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-dm\Downloads\Definitivo\"/>
    </mc:Choice>
  </mc:AlternateContent>
  <bookViews>
    <workbookView xWindow="0" yWindow="0" windowWidth="24000" windowHeight="9510" tabRatio="530" activeTab="6"/>
  </bookViews>
  <sheets>
    <sheet name="Original" sheetId="1" r:id="rId1"/>
    <sheet name="crc at-inat-venc" sheetId="6" r:id="rId2"/>
    <sheet name="crc ativ" sheetId="3" r:id="rId3"/>
    <sheet name="Planilha4" sheetId="12" r:id="rId4"/>
    <sheet name="PD1" sheetId="4" r:id="rId5"/>
    <sheet name="PD3" sheetId="8" r:id="rId6"/>
    <sheet name="Consol CRC" sheetId="2" r:id="rId7"/>
  </sheets>
  <definedNames>
    <definedName name="_xlnm._FilterDatabase" localSheetId="1" hidden="1">'crc at-inat-venc'!$A$1:$R$1800</definedName>
    <definedName name="_xlnm._FilterDatabase" localSheetId="2" hidden="1">'crc ativ'!$A$1:$R$1452</definedName>
    <definedName name="_xlnm._FilterDatabase" localSheetId="0" hidden="1">Original!$A$1:$R$1840</definedName>
    <definedName name="Empresa_CRC" localSheetId="1">'crc at-inat-venc'!$A$1:$R$1800</definedName>
    <definedName name="Empresa_CRC" localSheetId="2">'crc ativ'!$A$1:$R$1452</definedName>
    <definedName name="Empresa_CRC" localSheetId="0">Original!$A$1:$R$1840</definedName>
  </definedNames>
  <calcPr calcId="162913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C34" i="2"/>
  <c r="C33" i="2"/>
  <c r="C32" i="2"/>
  <c r="C28" i="2"/>
  <c r="C26" i="2"/>
  <c r="BV740" i="12"/>
  <c r="BC741" i="12"/>
  <c r="BP740" i="12"/>
  <c r="BM740" i="12"/>
  <c r="BA740" i="12"/>
  <c r="BB740" i="12"/>
  <c r="BC740" i="12"/>
  <c r="BD740" i="12"/>
  <c r="BE740" i="12"/>
  <c r="BF740" i="12"/>
  <c r="BG740" i="12"/>
  <c r="BH740" i="12"/>
  <c r="BI740" i="12"/>
  <c r="BJ740" i="12"/>
  <c r="BK740" i="12"/>
  <c r="BN740" i="12"/>
  <c r="BO740" i="12"/>
  <c r="BQ740" i="12"/>
  <c r="BR740" i="12"/>
  <c r="BS740" i="12"/>
  <c r="BT740" i="12"/>
  <c r="AZ740" i="12"/>
  <c r="BM739" i="12"/>
  <c r="BN739" i="12"/>
  <c r="BO739" i="12"/>
  <c r="BP739" i="12"/>
  <c r="BQ739" i="12"/>
  <c r="BR739" i="12"/>
  <c r="BS739" i="12"/>
  <c r="BT739" i="12"/>
  <c r="BU739" i="12"/>
  <c r="BA739" i="12"/>
  <c r="BB739" i="12"/>
  <c r="BC739" i="12"/>
  <c r="BD739" i="12"/>
  <c r="BE739" i="12"/>
  <c r="BF739" i="12"/>
  <c r="BG739" i="12"/>
  <c r="BH739" i="12"/>
  <c r="BI739" i="12"/>
  <c r="BJ739" i="12"/>
  <c r="BK739" i="12"/>
  <c r="BL739" i="12"/>
  <c r="AZ739" i="12"/>
  <c r="AZ7" i="12"/>
  <c r="BA7" i="12"/>
  <c r="BB7" i="12"/>
  <c r="BC7" i="12"/>
  <c r="BD7" i="12"/>
  <c r="BE7" i="12"/>
  <c r="BF7" i="12"/>
  <c r="BG7" i="12"/>
  <c r="BH7" i="12"/>
  <c r="BI7" i="12"/>
  <c r="BJ7" i="12"/>
  <c r="BK7" i="12"/>
  <c r="BL7" i="12"/>
  <c r="BN7" i="12"/>
  <c r="BO7" i="12"/>
  <c r="BQ7" i="12"/>
  <c r="BR7" i="12"/>
  <c r="BS7" i="12"/>
  <c r="BT7" i="12"/>
  <c r="BU7" i="12"/>
  <c r="AZ8" i="12"/>
  <c r="BA8" i="12"/>
  <c r="BB8" i="12"/>
  <c r="BC8" i="12"/>
  <c r="BD8" i="12"/>
  <c r="BE8" i="12"/>
  <c r="BF8" i="12"/>
  <c r="BG8" i="12"/>
  <c r="BH8" i="12"/>
  <c r="BI8" i="12"/>
  <c r="BJ8" i="12"/>
  <c r="BK8" i="12"/>
  <c r="BL8" i="12"/>
  <c r="BN8" i="12"/>
  <c r="BO8" i="12"/>
  <c r="BQ8" i="12"/>
  <c r="BR8" i="12"/>
  <c r="BS8" i="12"/>
  <c r="BT8" i="12"/>
  <c r="BU8" i="12"/>
  <c r="AZ9" i="12"/>
  <c r="BA9" i="12"/>
  <c r="BB9" i="12"/>
  <c r="BC9" i="12"/>
  <c r="BD9" i="12"/>
  <c r="BE9" i="12"/>
  <c r="BF9" i="12"/>
  <c r="BG9" i="12"/>
  <c r="BH9" i="12"/>
  <c r="BI9" i="12"/>
  <c r="BJ9" i="12"/>
  <c r="BK9" i="12"/>
  <c r="BL9" i="12"/>
  <c r="BN9" i="12"/>
  <c r="BO9" i="12"/>
  <c r="BQ9" i="12"/>
  <c r="BR9" i="12"/>
  <c r="BS9" i="12"/>
  <c r="BT9" i="12"/>
  <c r="BU9" i="12"/>
  <c r="AZ10" i="12"/>
  <c r="BA10" i="12"/>
  <c r="BB10" i="12"/>
  <c r="BC10" i="12"/>
  <c r="BD10" i="12"/>
  <c r="BE10" i="12"/>
  <c r="BF10" i="12"/>
  <c r="BG10" i="12"/>
  <c r="BH10" i="12"/>
  <c r="BI10" i="12"/>
  <c r="BJ10" i="12"/>
  <c r="BK10" i="12"/>
  <c r="BL10" i="12"/>
  <c r="BN10" i="12"/>
  <c r="BO10" i="12"/>
  <c r="BQ10" i="12"/>
  <c r="BR10" i="12"/>
  <c r="BS10" i="12"/>
  <c r="BT10" i="12"/>
  <c r="BU10" i="12"/>
  <c r="AZ11" i="12"/>
  <c r="BA11" i="12"/>
  <c r="BB11" i="12"/>
  <c r="BC11" i="12"/>
  <c r="BD11" i="12"/>
  <c r="BE11" i="12"/>
  <c r="BF11" i="12"/>
  <c r="BG11" i="12"/>
  <c r="BH11" i="12"/>
  <c r="BI11" i="12"/>
  <c r="BJ11" i="12"/>
  <c r="BK11" i="12"/>
  <c r="BL11" i="12"/>
  <c r="BN11" i="12"/>
  <c r="BO11" i="12"/>
  <c r="BQ11" i="12"/>
  <c r="BR11" i="12"/>
  <c r="BS11" i="12"/>
  <c r="BT11" i="12"/>
  <c r="BU11" i="12"/>
  <c r="AZ12" i="12"/>
  <c r="BA12" i="12"/>
  <c r="BB12" i="12"/>
  <c r="BC12" i="12"/>
  <c r="BD12" i="12"/>
  <c r="BE12" i="12"/>
  <c r="BF12" i="12"/>
  <c r="BG12" i="12"/>
  <c r="BH12" i="12"/>
  <c r="BI12" i="12"/>
  <c r="BJ12" i="12"/>
  <c r="BK12" i="12"/>
  <c r="BL12" i="12"/>
  <c r="BN12" i="12"/>
  <c r="BO12" i="12"/>
  <c r="BQ12" i="12"/>
  <c r="BR12" i="12"/>
  <c r="BS12" i="12"/>
  <c r="BT12" i="12"/>
  <c r="BU12" i="12"/>
  <c r="AZ13" i="12"/>
  <c r="BA13" i="12"/>
  <c r="BB13" i="12"/>
  <c r="BC13" i="12"/>
  <c r="BD13" i="12"/>
  <c r="BE13" i="12"/>
  <c r="BF13" i="12"/>
  <c r="BG13" i="12"/>
  <c r="BH13" i="12"/>
  <c r="BI13" i="12"/>
  <c r="BJ13" i="12"/>
  <c r="BK13" i="12"/>
  <c r="BL13" i="12"/>
  <c r="BN13" i="12"/>
  <c r="BO13" i="12"/>
  <c r="BQ13" i="12"/>
  <c r="BR13" i="12"/>
  <c r="BS13" i="12"/>
  <c r="BT13" i="12"/>
  <c r="BU13" i="12"/>
  <c r="AZ14" i="12"/>
  <c r="BA14" i="12"/>
  <c r="BB14" i="12"/>
  <c r="BC14" i="12"/>
  <c r="BD14" i="12"/>
  <c r="BE14" i="12"/>
  <c r="BF14" i="12"/>
  <c r="BG14" i="12"/>
  <c r="BH14" i="12"/>
  <c r="BI14" i="12"/>
  <c r="BJ14" i="12"/>
  <c r="BK14" i="12"/>
  <c r="BL14" i="12"/>
  <c r="BN14" i="12"/>
  <c r="BO14" i="12"/>
  <c r="BQ14" i="12"/>
  <c r="BR14" i="12"/>
  <c r="BS14" i="12"/>
  <c r="BT14" i="12"/>
  <c r="BU14" i="12"/>
  <c r="AZ15" i="12"/>
  <c r="BA15" i="12"/>
  <c r="BB15" i="12"/>
  <c r="BC15" i="12"/>
  <c r="BD15" i="12"/>
  <c r="BE15" i="12"/>
  <c r="BF15" i="12"/>
  <c r="BG15" i="12"/>
  <c r="BH15" i="12"/>
  <c r="BI15" i="12"/>
  <c r="BJ15" i="12"/>
  <c r="BK15" i="12"/>
  <c r="BL15" i="12"/>
  <c r="BN15" i="12"/>
  <c r="BO15" i="12"/>
  <c r="BQ15" i="12"/>
  <c r="BR15" i="12"/>
  <c r="BS15" i="12"/>
  <c r="BT15" i="12"/>
  <c r="BU15" i="12"/>
  <c r="AZ16" i="12"/>
  <c r="BA16" i="12"/>
  <c r="BB16" i="12"/>
  <c r="BC16" i="12"/>
  <c r="BD16" i="12"/>
  <c r="BE16" i="12"/>
  <c r="BF16" i="12"/>
  <c r="BG16" i="12"/>
  <c r="BH16" i="12"/>
  <c r="BI16" i="12"/>
  <c r="BJ16" i="12"/>
  <c r="BK16" i="12"/>
  <c r="BL16" i="12"/>
  <c r="BN16" i="12"/>
  <c r="BO16" i="12"/>
  <c r="BQ16" i="12"/>
  <c r="BR16" i="12"/>
  <c r="BS16" i="12"/>
  <c r="BT16" i="12"/>
  <c r="BU16" i="12"/>
  <c r="AZ17" i="12"/>
  <c r="BA17" i="12"/>
  <c r="BB17" i="12"/>
  <c r="BC17" i="12"/>
  <c r="BD17" i="12"/>
  <c r="BE17" i="12"/>
  <c r="BF17" i="12"/>
  <c r="BG17" i="12"/>
  <c r="BH17" i="12"/>
  <c r="BI17" i="12"/>
  <c r="BJ17" i="12"/>
  <c r="BK17" i="12"/>
  <c r="BL17" i="12"/>
  <c r="BN17" i="12"/>
  <c r="BO17" i="12"/>
  <c r="BQ17" i="12"/>
  <c r="BR17" i="12"/>
  <c r="BS17" i="12"/>
  <c r="BT17" i="12"/>
  <c r="BU17" i="12"/>
  <c r="AZ18" i="12"/>
  <c r="BA18" i="12"/>
  <c r="BB18" i="12"/>
  <c r="BC18" i="12"/>
  <c r="BD18" i="12"/>
  <c r="BE18" i="12"/>
  <c r="BF18" i="12"/>
  <c r="BG18" i="12"/>
  <c r="BH18" i="12"/>
  <c r="BI18" i="12"/>
  <c r="BJ18" i="12"/>
  <c r="BK18" i="12"/>
  <c r="BL18" i="12"/>
  <c r="BN18" i="12"/>
  <c r="BO18" i="12"/>
  <c r="BQ18" i="12"/>
  <c r="BR18" i="12"/>
  <c r="BS18" i="12"/>
  <c r="BT18" i="12"/>
  <c r="BU18" i="12"/>
  <c r="AZ19" i="12"/>
  <c r="BA19" i="12"/>
  <c r="BB19" i="12"/>
  <c r="BC19" i="12"/>
  <c r="BD19" i="12"/>
  <c r="BE19" i="12"/>
  <c r="BF19" i="12"/>
  <c r="BG19" i="12"/>
  <c r="BH19" i="12"/>
  <c r="BI19" i="12"/>
  <c r="BJ19" i="12"/>
  <c r="BK19" i="12"/>
  <c r="BL19" i="12"/>
  <c r="BN19" i="12"/>
  <c r="BO19" i="12"/>
  <c r="BQ19" i="12"/>
  <c r="BR19" i="12"/>
  <c r="BS19" i="12"/>
  <c r="BT19" i="12"/>
  <c r="BU19" i="12"/>
  <c r="AZ20" i="12"/>
  <c r="BA20" i="12"/>
  <c r="BB20" i="12"/>
  <c r="BC20" i="12"/>
  <c r="BD20" i="12"/>
  <c r="BE20" i="12"/>
  <c r="BF20" i="12"/>
  <c r="BG20" i="12"/>
  <c r="BH20" i="12"/>
  <c r="BI20" i="12"/>
  <c r="BJ20" i="12"/>
  <c r="BK20" i="12"/>
  <c r="BL20" i="12"/>
  <c r="BN20" i="12"/>
  <c r="BO20" i="12"/>
  <c r="BQ20" i="12"/>
  <c r="BR20" i="12"/>
  <c r="BS20" i="12"/>
  <c r="BT20" i="12"/>
  <c r="BU20" i="12"/>
  <c r="AZ21" i="12"/>
  <c r="BA21" i="12"/>
  <c r="BB21" i="12"/>
  <c r="BC21" i="12"/>
  <c r="BD21" i="12"/>
  <c r="BE21" i="12"/>
  <c r="BF21" i="12"/>
  <c r="BG21" i="12"/>
  <c r="BH21" i="12"/>
  <c r="BI21" i="12"/>
  <c r="BJ21" i="12"/>
  <c r="BK21" i="12"/>
  <c r="BL21" i="12"/>
  <c r="BN21" i="12"/>
  <c r="BO21" i="12"/>
  <c r="BQ21" i="12"/>
  <c r="BR21" i="12"/>
  <c r="BS21" i="12"/>
  <c r="BT21" i="12"/>
  <c r="BU21" i="12"/>
  <c r="AZ22" i="12"/>
  <c r="BA22" i="12"/>
  <c r="BB22" i="12"/>
  <c r="BC22" i="12"/>
  <c r="BD22" i="12"/>
  <c r="BE22" i="12"/>
  <c r="BF22" i="12"/>
  <c r="BG22" i="12"/>
  <c r="BH22" i="12"/>
  <c r="BI22" i="12"/>
  <c r="BJ22" i="12"/>
  <c r="BK22" i="12"/>
  <c r="BL22" i="12"/>
  <c r="BN22" i="12"/>
  <c r="BO22" i="12"/>
  <c r="BQ22" i="12"/>
  <c r="BR22" i="12"/>
  <c r="BS22" i="12"/>
  <c r="BT22" i="12"/>
  <c r="BU22" i="12"/>
  <c r="AZ23" i="12"/>
  <c r="BA23" i="12"/>
  <c r="BB23" i="12"/>
  <c r="BC23" i="12"/>
  <c r="BD23" i="12"/>
  <c r="BE23" i="12"/>
  <c r="BF23" i="12"/>
  <c r="BG23" i="12"/>
  <c r="BH23" i="12"/>
  <c r="BI23" i="12"/>
  <c r="BJ23" i="12"/>
  <c r="BK23" i="12"/>
  <c r="BL23" i="12"/>
  <c r="BN23" i="12"/>
  <c r="BO23" i="12"/>
  <c r="BQ23" i="12"/>
  <c r="BR23" i="12"/>
  <c r="BS23" i="12"/>
  <c r="BT23" i="12"/>
  <c r="BU23" i="12"/>
  <c r="AZ24" i="12"/>
  <c r="BA24" i="12"/>
  <c r="BB24" i="12"/>
  <c r="BC24" i="12"/>
  <c r="BD24" i="12"/>
  <c r="BE24" i="12"/>
  <c r="BF24" i="12"/>
  <c r="BG24" i="12"/>
  <c r="BH24" i="12"/>
  <c r="BI24" i="12"/>
  <c r="BJ24" i="12"/>
  <c r="BK24" i="12"/>
  <c r="BL24" i="12"/>
  <c r="BN24" i="12"/>
  <c r="BO24" i="12"/>
  <c r="BQ24" i="12"/>
  <c r="BR24" i="12"/>
  <c r="BS24" i="12"/>
  <c r="BT24" i="12"/>
  <c r="BU24" i="12"/>
  <c r="AZ25" i="12"/>
  <c r="BA25" i="12"/>
  <c r="BB25" i="12"/>
  <c r="BC25" i="12"/>
  <c r="BD25" i="12"/>
  <c r="BE25" i="12"/>
  <c r="BF25" i="12"/>
  <c r="BG25" i="12"/>
  <c r="BH25" i="12"/>
  <c r="BI25" i="12"/>
  <c r="BJ25" i="12"/>
  <c r="BK25" i="12"/>
  <c r="BL25" i="12"/>
  <c r="BN25" i="12"/>
  <c r="BO25" i="12"/>
  <c r="BQ25" i="12"/>
  <c r="BR25" i="12"/>
  <c r="BS25" i="12"/>
  <c r="BT25" i="12"/>
  <c r="BU25" i="12"/>
  <c r="AZ26" i="12"/>
  <c r="BA26" i="12"/>
  <c r="BB26" i="12"/>
  <c r="BC26" i="12"/>
  <c r="BD26" i="12"/>
  <c r="BE26" i="12"/>
  <c r="BF26" i="12"/>
  <c r="BG26" i="12"/>
  <c r="BH26" i="12"/>
  <c r="BI26" i="12"/>
  <c r="BJ26" i="12"/>
  <c r="BK26" i="12"/>
  <c r="BL26" i="12"/>
  <c r="BN26" i="12"/>
  <c r="BO26" i="12"/>
  <c r="BQ26" i="12"/>
  <c r="BR26" i="12"/>
  <c r="BS26" i="12"/>
  <c r="BT26" i="12"/>
  <c r="BU26" i="12"/>
  <c r="AZ27" i="12"/>
  <c r="BA27" i="12"/>
  <c r="BB27" i="12"/>
  <c r="BC27" i="12"/>
  <c r="BD27" i="12"/>
  <c r="BE27" i="12"/>
  <c r="BF27" i="12"/>
  <c r="BG27" i="12"/>
  <c r="BH27" i="12"/>
  <c r="BI27" i="12"/>
  <c r="BJ27" i="12"/>
  <c r="BK27" i="12"/>
  <c r="BL27" i="12"/>
  <c r="BN27" i="12"/>
  <c r="BO27" i="12"/>
  <c r="BQ27" i="12"/>
  <c r="BR27" i="12"/>
  <c r="BS27" i="12"/>
  <c r="BT27" i="12"/>
  <c r="BU27" i="12"/>
  <c r="AZ28" i="12"/>
  <c r="BA28" i="12"/>
  <c r="BB28" i="12"/>
  <c r="BC28" i="12"/>
  <c r="BD28" i="12"/>
  <c r="BE28" i="12"/>
  <c r="BF28" i="12"/>
  <c r="BG28" i="12"/>
  <c r="BH28" i="12"/>
  <c r="BI28" i="12"/>
  <c r="BJ28" i="12"/>
  <c r="BK28" i="12"/>
  <c r="BL28" i="12"/>
  <c r="BN28" i="12"/>
  <c r="BO28" i="12"/>
  <c r="BQ28" i="12"/>
  <c r="BR28" i="12"/>
  <c r="BS28" i="12"/>
  <c r="BT28" i="12"/>
  <c r="BU28" i="12"/>
  <c r="AZ29" i="12"/>
  <c r="BA29" i="12"/>
  <c r="BB29" i="12"/>
  <c r="BC29" i="12"/>
  <c r="BD29" i="12"/>
  <c r="BE29" i="12"/>
  <c r="BF29" i="12"/>
  <c r="BG29" i="12"/>
  <c r="BH29" i="12"/>
  <c r="BI29" i="12"/>
  <c r="BJ29" i="12"/>
  <c r="BK29" i="12"/>
  <c r="BL29" i="12"/>
  <c r="BN29" i="12"/>
  <c r="BO29" i="12"/>
  <c r="BQ29" i="12"/>
  <c r="BR29" i="12"/>
  <c r="BS29" i="12"/>
  <c r="BT29" i="12"/>
  <c r="BU29" i="12"/>
  <c r="AZ30" i="12"/>
  <c r="BA30" i="12"/>
  <c r="BB30" i="12"/>
  <c r="BC30" i="12"/>
  <c r="BD30" i="12"/>
  <c r="BE30" i="12"/>
  <c r="BF30" i="12"/>
  <c r="BG30" i="12"/>
  <c r="BH30" i="12"/>
  <c r="BI30" i="12"/>
  <c r="BJ30" i="12"/>
  <c r="BK30" i="12"/>
  <c r="BL30" i="12"/>
  <c r="BN30" i="12"/>
  <c r="BO30" i="12"/>
  <c r="BQ30" i="12"/>
  <c r="BR30" i="12"/>
  <c r="BS30" i="12"/>
  <c r="BT30" i="12"/>
  <c r="BU30" i="12"/>
  <c r="AZ31" i="12"/>
  <c r="BA31" i="12"/>
  <c r="BB31" i="12"/>
  <c r="BC31" i="12"/>
  <c r="BD31" i="12"/>
  <c r="BE31" i="12"/>
  <c r="BF31" i="12"/>
  <c r="BG31" i="12"/>
  <c r="BH31" i="12"/>
  <c r="BI31" i="12"/>
  <c r="BJ31" i="12"/>
  <c r="BK31" i="12"/>
  <c r="BL31" i="12"/>
  <c r="BN31" i="12"/>
  <c r="BO31" i="12"/>
  <c r="BQ31" i="12"/>
  <c r="BR31" i="12"/>
  <c r="BS31" i="12"/>
  <c r="BT31" i="12"/>
  <c r="BU31" i="12"/>
  <c r="AZ32" i="12"/>
  <c r="BA32" i="12"/>
  <c r="BB32" i="12"/>
  <c r="BC32" i="12"/>
  <c r="BD32" i="12"/>
  <c r="BE32" i="12"/>
  <c r="BF32" i="12"/>
  <c r="BG32" i="12"/>
  <c r="BH32" i="12"/>
  <c r="BI32" i="12"/>
  <c r="BJ32" i="12"/>
  <c r="BK32" i="12"/>
  <c r="BL32" i="12"/>
  <c r="BN32" i="12"/>
  <c r="BO32" i="12"/>
  <c r="BQ32" i="12"/>
  <c r="BR32" i="12"/>
  <c r="BS32" i="12"/>
  <c r="BT32" i="12"/>
  <c r="BU32" i="12"/>
  <c r="AZ33" i="12"/>
  <c r="BA33" i="12"/>
  <c r="BB33" i="12"/>
  <c r="BC33" i="12"/>
  <c r="BD33" i="12"/>
  <c r="BE33" i="12"/>
  <c r="BF33" i="12"/>
  <c r="BG33" i="12"/>
  <c r="BH33" i="12"/>
  <c r="BI33" i="12"/>
  <c r="BJ33" i="12"/>
  <c r="BK33" i="12"/>
  <c r="BL33" i="12"/>
  <c r="BN33" i="12"/>
  <c r="BO33" i="12"/>
  <c r="BQ33" i="12"/>
  <c r="BR33" i="12"/>
  <c r="BS33" i="12"/>
  <c r="BT33" i="12"/>
  <c r="BU33" i="12"/>
  <c r="AZ34" i="12"/>
  <c r="BA34" i="12"/>
  <c r="BB34" i="12"/>
  <c r="BC34" i="12"/>
  <c r="BD34" i="12"/>
  <c r="BE34" i="12"/>
  <c r="BF34" i="12"/>
  <c r="BG34" i="12"/>
  <c r="BH34" i="12"/>
  <c r="BI34" i="12"/>
  <c r="BJ34" i="12"/>
  <c r="BK34" i="12"/>
  <c r="BL34" i="12"/>
  <c r="BN34" i="12"/>
  <c r="BO34" i="12"/>
  <c r="BQ34" i="12"/>
  <c r="BR34" i="12"/>
  <c r="BS34" i="12"/>
  <c r="BT34" i="12"/>
  <c r="BU34" i="12"/>
  <c r="AZ35" i="12"/>
  <c r="BA35" i="12"/>
  <c r="BB35" i="12"/>
  <c r="BC35" i="12"/>
  <c r="BD35" i="12"/>
  <c r="BE35" i="12"/>
  <c r="BF35" i="12"/>
  <c r="BG35" i="12"/>
  <c r="BH35" i="12"/>
  <c r="BI35" i="12"/>
  <c r="BJ35" i="12"/>
  <c r="BK35" i="12"/>
  <c r="BL35" i="12"/>
  <c r="BN35" i="12"/>
  <c r="BO35" i="12"/>
  <c r="BQ35" i="12"/>
  <c r="BR35" i="12"/>
  <c r="BS35" i="12"/>
  <c r="BT35" i="12"/>
  <c r="BU35" i="12"/>
  <c r="AZ36" i="12"/>
  <c r="BA36" i="12"/>
  <c r="BB36" i="12"/>
  <c r="BC36" i="12"/>
  <c r="BD36" i="12"/>
  <c r="BE36" i="12"/>
  <c r="BF36" i="12"/>
  <c r="BG36" i="12"/>
  <c r="BH36" i="12"/>
  <c r="BI36" i="12"/>
  <c r="BJ36" i="12"/>
  <c r="BK36" i="12"/>
  <c r="BL36" i="12"/>
  <c r="BN36" i="12"/>
  <c r="BO36" i="12"/>
  <c r="BQ36" i="12"/>
  <c r="BR36" i="12"/>
  <c r="BS36" i="12"/>
  <c r="BT36" i="12"/>
  <c r="BU36" i="12"/>
  <c r="AZ37" i="12"/>
  <c r="BA37" i="12"/>
  <c r="BB37" i="12"/>
  <c r="BC37" i="12"/>
  <c r="BD37" i="12"/>
  <c r="BE37" i="12"/>
  <c r="BF37" i="12"/>
  <c r="BG37" i="12"/>
  <c r="BH37" i="12"/>
  <c r="BI37" i="12"/>
  <c r="BJ37" i="12"/>
  <c r="BK37" i="12"/>
  <c r="BL37" i="12"/>
  <c r="BN37" i="12"/>
  <c r="BO37" i="12"/>
  <c r="BQ37" i="12"/>
  <c r="BR37" i="12"/>
  <c r="BS37" i="12"/>
  <c r="BT37" i="12"/>
  <c r="BU37" i="12"/>
  <c r="AZ38" i="12"/>
  <c r="BA38" i="12"/>
  <c r="BB38" i="12"/>
  <c r="BC38" i="12"/>
  <c r="BD38" i="12"/>
  <c r="BE38" i="12"/>
  <c r="BF38" i="12"/>
  <c r="BG38" i="12"/>
  <c r="BH38" i="12"/>
  <c r="BI38" i="12"/>
  <c r="BJ38" i="12"/>
  <c r="BK38" i="12"/>
  <c r="BL38" i="12"/>
  <c r="BN38" i="12"/>
  <c r="BO38" i="12"/>
  <c r="BQ38" i="12"/>
  <c r="BR38" i="12"/>
  <c r="BS38" i="12"/>
  <c r="BT38" i="12"/>
  <c r="BU38" i="12"/>
  <c r="AZ39" i="12"/>
  <c r="BA39" i="12"/>
  <c r="BB39" i="12"/>
  <c r="BC39" i="12"/>
  <c r="BD39" i="12"/>
  <c r="BE39" i="12"/>
  <c r="BF39" i="12"/>
  <c r="BG39" i="12"/>
  <c r="BH39" i="12"/>
  <c r="BI39" i="12"/>
  <c r="BJ39" i="12"/>
  <c r="BK39" i="12"/>
  <c r="BL39" i="12"/>
  <c r="BN39" i="12"/>
  <c r="BO39" i="12"/>
  <c r="BQ39" i="12"/>
  <c r="BR39" i="12"/>
  <c r="BS39" i="12"/>
  <c r="BT39" i="12"/>
  <c r="BU39" i="12"/>
  <c r="AZ40" i="12"/>
  <c r="BA40" i="12"/>
  <c r="BB40" i="12"/>
  <c r="BC40" i="12"/>
  <c r="BD40" i="12"/>
  <c r="BE40" i="12"/>
  <c r="BF40" i="12"/>
  <c r="BG40" i="12"/>
  <c r="BH40" i="12"/>
  <c r="BI40" i="12"/>
  <c r="BJ40" i="12"/>
  <c r="BK40" i="12"/>
  <c r="BL40" i="12"/>
  <c r="BN40" i="12"/>
  <c r="BO40" i="12"/>
  <c r="BQ40" i="12"/>
  <c r="BR40" i="12"/>
  <c r="BS40" i="12"/>
  <c r="BT40" i="12"/>
  <c r="BU40" i="12"/>
  <c r="AZ41" i="12"/>
  <c r="BA41" i="12"/>
  <c r="BB41" i="12"/>
  <c r="BC41" i="12"/>
  <c r="BD41" i="12"/>
  <c r="BE41" i="12"/>
  <c r="BF41" i="12"/>
  <c r="BG41" i="12"/>
  <c r="BH41" i="12"/>
  <c r="BI41" i="12"/>
  <c r="BJ41" i="12"/>
  <c r="BK41" i="12"/>
  <c r="BL41" i="12"/>
  <c r="BN41" i="12"/>
  <c r="BO41" i="12"/>
  <c r="BQ41" i="12"/>
  <c r="BR41" i="12"/>
  <c r="BS41" i="12"/>
  <c r="BT41" i="12"/>
  <c r="BU41" i="12"/>
  <c r="AZ42" i="12"/>
  <c r="BA42" i="12"/>
  <c r="BB42" i="12"/>
  <c r="BC42" i="12"/>
  <c r="BD42" i="12"/>
  <c r="BE42" i="12"/>
  <c r="BF42" i="12"/>
  <c r="BG42" i="12"/>
  <c r="BH42" i="12"/>
  <c r="BI42" i="12"/>
  <c r="BJ42" i="12"/>
  <c r="BK42" i="12"/>
  <c r="BL42" i="12"/>
  <c r="BN42" i="12"/>
  <c r="BO42" i="12"/>
  <c r="BQ42" i="12"/>
  <c r="BR42" i="12"/>
  <c r="BS42" i="12"/>
  <c r="BT42" i="12"/>
  <c r="BU42" i="12"/>
  <c r="AZ43" i="12"/>
  <c r="BA43" i="12"/>
  <c r="BB43" i="12"/>
  <c r="BC43" i="12"/>
  <c r="BD43" i="12"/>
  <c r="BE43" i="12"/>
  <c r="BF43" i="12"/>
  <c r="BG43" i="12"/>
  <c r="BH43" i="12"/>
  <c r="BI43" i="12"/>
  <c r="BJ43" i="12"/>
  <c r="BK43" i="12"/>
  <c r="BL43" i="12"/>
  <c r="BN43" i="12"/>
  <c r="BO43" i="12"/>
  <c r="BQ43" i="12"/>
  <c r="BR43" i="12"/>
  <c r="BS43" i="12"/>
  <c r="BT43" i="12"/>
  <c r="BU43" i="12"/>
  <c r="AZ44" i="12"/>
  <c r="BA44" i="12"/>
  <c r="BB44" i="12"/>
  <c r="BC44" i="12"/>
  <c r="BD44" i="12"/>
  <c r="BE44" i="12"/>
  <c r="BF44" i="12"/>
  <c r="BG44" i="12"/>
  <c r="BH44" i="12"/>
  <c r="BI44" i="12"/>
  <c r="BJ44" i="12"/>
  <c r="BK44" i="12"/>
  <c r="BL44" i="12"/>
  <c r="BN44" i="12"/>
  <c r="BO44" i="12"/>
  <c r="BQ44" i="12"/>
  <c r="BR44" i="12"/>
  <c r="BS44" i="12"/>
  <c r="BT44" i="12"/>
  <c r="BU44" i="12"/>
  <c r="AZ45" i="12"/>
  <c r="BA45" i="12"/>
  <c r="BB45" i="12"/>
  <c r="BC45" i="12"/>
  <c r="BD45" i="12"/>
  <c r="BE45" i="12"/>
  <c r="BF45" i="12"/>
  <c r="BG45" i="12"/>
  <c r="BH45" i="12"/>
  <c r="BI45" i="12"/>
  <c r="BJ45" i="12"/>
  <c r="BK45" i="12"/>
  <c r="BL45" i="12"/>
  <c r="BN45" i="12"/>
  <c r="BO45" i="12"/>
  <c r="BQ45" i="12"/>
  <c r="BR45" i="12"/>
  <c r="BS45" i="12"/>
  <c r="BT45" i="12"/>
  <c r="BU45" i="12"/>
  <c r="AZ46" i="12"/>
  <c r="BA46" i="12"/>
  <c r="BB46" i="12"/>
  <c r="BC46" i="12"/>
  <c r="BD46" i="12"/>
  <c r="BE46" i="12"/>
  <c r="BF46" i="12"/>
  <c r="BG46" i="12"/>
  <c r="BH46" i="12"/>
  <c r="BI46" i="12"/>
  <c r="BJ46" i="12"/>
  <c r="BK46" i="12"/>
  <c r="BL46" i="12"/>
  <c r="BN46" i="12"/>
  <c r="BO46" i="12"/>
  <c r="BQ46" i="12"/>
  <c r="BR46" i="12"/>
  <c r="BS46" i="12"/>
  <c r="BT46" i="12"/>
  <c r="BU46" i="12"/>
  <c r="AZ47" i="12"/>
  <c r="BA47" i="12"/>
  <c r="BB47" i="12"/>
  <c r="BC47" i="12"/>
  <c r="BD47" i="12"/>
  <c r="BE47" i="12"/>
  <c r="BF47" i="12"/>
  <c r="BG47" i="12"/>
  <c r="BH47" i="12"/>
  <c r="BI47" i="12"/>
  <c r="BJ47" i="12"/>
  <c r="BK47" i="12"/>
  <c r="BL47" i="12"/>
  <c r="BN47" i="12"/>
  <c r="BO47" i="12"/>
  <c r="BQ47" i="12"/>
  <c r="BR47" i="12"/>
  <c r="BS47" i="12"/>
  <c r="BT47" i="12"/>
  <c r="BU47" i="12"/>
  <c r="AZ48" i="12"/>
  <c r="BA48" i="12"/>
  <c r="BB48" i="12"/>
  <c r="BC48" i="12"/>
  <c r="BD48" i="12"/>
  <c r="BE48" i="12"/>
  <c r="BF48" i="12"/>
  <c r="BG48" i="12"/>
  <c r="BH48" i="12"/>
  <c r="BI48" i="12"/>
  <c r="BJ48" i="12"/>
  <c r="BK48" i="12"/>
  <c r="BL48" i="12"/>
  <c r="BN48" i="12"/>
  <c r="BO48" i="12"/>
  <c r="BQ48" i="12"/>
  <c r="BR48" i="12"/>
  <c r="BS48" i="12"/>
  <c r="BT48" i="12"/>
  <c r="BU48" i="12"/>
  <c r="AZ49" i="12"/>
  <c r="BA49" i="12"/>
  <c r="BB49" i="12"/>
  <c r="BC49" i="12"/>
  <c r="BD49" i="12"/>
  <c r="BE49" i="12"/>
  <c r="BF49" i="12"/>
  <c r="BG49" i="12"/>
  <c r="BH49" i="12"/>
  <c r="BI49" i="12"/>
  <c r="BJ49" i="12"/>
  <c r="BK49" i="12"/>
  <c r="BL49" i="12"/>
  <c r="BN49" i="12"/>
  <c r="BO49" i="12"/>
  <c r="BQ49" i="12"/>
  <c r="BR49" i="12"/>
  <c r="BS49" i="12"/>
  <c r="BT49" i="12"/>
  <c r="BU49" i="12"/>
  <c r="AZ50" i="12"/>
  <c r="BA50" i="12"/>
  <c r="BB50" i="12"/>
  <c r="BC50" i="12"/>
  <c r="BD50" i="12"/>
  <c r="BE50" i="12"/>
  <c r="BF50" i="12"/>
  <c r="BG50" i="12"/>
  <c r="BH50" i="12"/>
  <c r="BI50" i="12"/>
  <c r="BJ50" i="12"/>
  <c r="BK50" i="12"/>
  <c r="BL50" i="12"/>
  <c r="BN50" i="12"/>
  <c r="BO50" i="12"/>
  <c r="BQ50" i="12"/>
  <c r="BR50" i="12"/>
  <c r="BS50" i="12"/>
  <c r="BT50" i="12"/>
  <c r="BU50" i="12"/>
  <c r="AZ51" i="12"/>
  <c r="BA51" i="12"/>
  <c r="BB51" i="12"/>
  <c r="BC51" i="12"/>
  <c r="BD51" i="12"/>
  <c r="BE51" i="12"/>
  <c r="BF51" i="12"/>
  <c r="BG51" i="12"/>
  <c r="BH51" i="12"/>
  <c r="BI51" i="12"/>
  <c r="BJ51" i="12"/>
  <c r="BK51" i="12"/>
  <c r="BL51" i="12"/>
  <c r="BN51" i="12"/>
  <c r="BO51" i="12"/>
  <c r="BQ51" i="12"/>
  <c r="BR51" i="12"/>
  <c r="BS51" i="12"/>
  <c r="BT51" i="12"/>
  <c r="BU51" i="12"/>
  <c r="AZ52" i="12"/>
  <c r="BA52" i="12"/>
  <c r="BB52" i="12"/>
  <c r="BC52" i="12"/>
  <c r="BD52" i="12"/>
  <c r="BE52" i="12"/>
  <c r="BF52" i="12"/>
  <c r="BG52" i="12"/>
  <c r="BH52" i="12"/>
  <c r="BI52" i="12"/>
  <c r="BJ52" i="12"/>
  <c r="BK52" i="12"/>
  <c r="BL52" i="12"/>
  <c r="BN52" i="12"/>
  <c r="BO52" i="12"/>
  <c r="BQ52" i="12"/>
  <c r="BR52" i="12"/>
  <c r="BS52" i="12"/>
  <c r="BT52" i="12"/>
  <c r="BU52" i="12"/>
  <c r="AZ53" i="12"/>
  <c r="BA53" i="12"/>
  <c r="BB53" i="12"/>
  <c r="BC53" i="12"/>
  <c r="BD53" i="12"/>
  <c r="BE53" i="12"/>
  <c r="BF53" i="12"/>
  <c r="BG53" i="12"/>
  <c r="BH53" i="12"/>
  <c r="BI53" i="12"/>
  <c r="BJ53" i="12"/>
  <c r="BK53" i="12"/>
  <c r="BL53" i="12"/>
  <c r="BN53" i="12"/>
  <c r="BO53" i="12"/>
  <c r="BQ53" i="12"/>
  <c r="BR53" i="12"/>
  <c r="BS53" i="12"/>
  <c r="BT53" i="12"/>
  <c r="BU53" i="12"/>
  <c r="AZ54" i="12"/>
  <c r="BA54" i="12"/>
  <c r="BB54" i="12"/>
  <c r="BC54" i="12"/>
  <c r="BD54" i="12"/>
  <c r="BE54" i="12"/>
  <c r="BF54" i="12"/>
  <c r="BG54" i="12"/>
  <c r="BH54" i="12"/>
  <c r="BI54" i="12"/>
  <c r="BJ54" i="12"/>
  <c r="BK54" i="12"/>
  <c r="BL54" i="12"/>
  <c r="BN54" i="12"/>
  <c r="BO54" i="12"/>
  <c r="BQ54" i="12"/>
  <c r="BR54" i="12"/>
  <c r="BS54" i="12"/>
  <c r="BT54" i="12"/>
  <c r="BU54" i="12"/>
  <c r="AZ55" i="12"/>
  <c r="BA55" i="12"/>
  <c r="BB55" i="12"/>
  <c r="BC55" i="12"/>
  <c r="BD55" i="12"/>
  <c r="BE55" i="12"/>
  <c r="BF55" i="12"/>
  <c r="BG55" i="12"/>
  <c r="BH55" i="12"/>
  <c r="BI55" i="12"/>
  <c r="BJ55" i="12"/>
  <c r="BK55" i="12"/>
  <c r="BL55" i="12"/>
  <c r="BN55" i="12"/>
  <c r="BO55" i="12"/>
  <c r="BQ55" i="12"/>
  <c r="BR55" i="12"/>
  <c r="BS55" i="12"/>
  <c r="BT55" i="12"/>
  <c r="BU55" i="12"/>
  <c r="AZ56" i="12"/>
  <c r="BA56" i="12"/>
  <c r="BB56" i="12"/>
  <c r="BC56" i="12"/>
  <c r="BD56" i="12"/>
  <c r="BE56" i="12"/>
  <c r="BF56" i="12"/>
  <c r="BG56" i="12"/>
  <c r="BH56" i="12"/>
  <c r="BI56" i="12"/>
  <c r="BJ56" i="12"/>
  <c r="BK56" i="12"/>
  <c r="BL56" i="12"/>
  <c r="BN56" i="12"/>
  <c r="BO56" i="12"/>
  <c r="BQ56" i="12"/>
  <c r="BR56" i="12"/>
  <c r="BS56" i="12"/>
  <c r="BT56" i="12"/>
  <c r="BU56" i="12"/>
  <c r="AZ57" i="12"/>
  <c r="BA57" i="12"/>
  <c r="BB57" i="12"/>
  <c r="BC57" i="12"/>
  <c r="BD57" i="12"/>
  <c r="BE57" i="12"/>
  <c r="BF57" i="12"/>
  <c r="BG57" i="12"/>
  <c r="BH57" i="12"/>
  <c r="BI57" i="12"/>
  <c r="BJ57" i="12"/>
  <c r="BK57" i="12"/>
  <c r="BL57" i="12"/>
  <c r="BN57" i="12"/>
  <c r="BO57" i="12"/>
  <c r="BQ57" i="12"/>
  <c r="BR57" i="12"/>
  <c r="BS57" i="12"/>
  <c r="BT57" i="12"/>
  <c r="BU57" i="12"/>
  <c r="AZ58" i="12"/>
  <c r="BA58" i="12"/>
  <c r="BB58" i="12"/>
  <c r="BC58" i="12"/>
  <c r="BD58" i="12"/>
  <c r="BE58" i="12"/>
  <c r="BF58" i="12"/>
  <c r="BG58" i="12"/>
  <c r="BH58" i="12"/>
  <c r="BI58" i="12"/>
  <c r="BJ58" i="12"/>
  <c r="BK58" i="12"/>
  <c r="BL58" i="12"/>
  <c r="BN58" i="12"/>
  <c r="BO58" i="12"/>
  <c r="BQ58" i="12"/>
  <c r="BR58" i="12"/>
  <c r="BS58" i="12"/>
  <c r="BT58" i="12"/>
  <c r="BU58" i="12"/>
  <c r="AZ59" i="12"/>
  <c r="BA59" i="12"/>
  <c r="BB59" i="12"/>
  <c r="BC59" i="12"/>
  <c r="BD59" i="12"/>
  <c r="BE59" i="12"/>
  <c r="BF59" i="12"/>
  <c r="BG59" i="12"/>
  <c r="BH59" i="12"/>
  <c r="BI59" i="12"/>
  <c r="BJ59" i="12"/>
  <c r="BK59" i="12"/>
  <c r="BL59" i="12"/>
  <c r="BN59" i="12"/>
  <c r="BO59" i="12"/>
  <c r="BQ59" i="12"/>
  <c r="BR59" i="12"/>
  <c r="BS59" i="12"/>
  <c r="BT59" i="12"/>
  <c r="BU59" i="12"/>
  <c r="AZ60" i="12"/>
  <c r="BA60" i="12"/>
  <c r="BB60" i="12"/>
  <c r="BC60" i="12"/>
  <c r="BD60" i="12"/>
  <c r="BE60" i="12"/>
  <c r="BF60" i="12"/>
  <c r="BG60" i="12"/>
  <c r="BH60" i="12"/>
  <c r="BI60" i="12"/>
  <c r="BJ60" i="12"/>
  <c r="BK60" i="12"/>
  <c r="BL60" i="12"/>
  <c r="BN60" i="12"/>
  <c r="BO60" i="12"/>
  <c r="BQ60" i="12"/>
  <c r="BR60" i="12"/>
  <c r="BS60" i="12"/>
  <c r="BT60" i="12"/>
  <c r="BU60" i="12"/>
  <c r="AZ61" i="12"/>
  <c r="BA61" i="12"/>
  <c r="BB61" i="12"/>
  <c r="BC61" i="12"/>
  <c r="BD61" i="12"/>
  <c r="BE61" i="12"/>
  <c r="BF61" i="12"/>
  <c r="BG61" i="12"/>
  <c r="BH61" i="12"/>
  <c r="BI61" i="12"/>
  <c r="BJ61" i="12"/>
  <c r="BK61" i="12"/>
  <c r="BL61" i="12"/>
  <c r="BN61" i="12"/>
  <c r="BO61" i="12"/>
  <c r="BQ61" i="12"/>
  <c r="BR61" i="12"/>
  <c r="BS61" i="12"/>
  <c r="BT61" i="12"/>
  <c r="BU61" i="12"/>
  <c r="AZ62" i="12"/>
  <c r="BA62" i="12"/>
  <c r="BB62" i="12"/>
  <c r="BC62" i="12"/>
  <c r="BD62" i="12"/>
  <c r="BE62" i="12"/>
  <c r="BF62" i="12"/>
  <c r="BG62" i="12"/>
  <c r="BH62" i="12"/>
  <c r="BI62" i="12"/>
  <c r="BJ62" i="12"/>
  <c r="BK62" i="12"/>
  <c r="BL62" i="12"/>
  <c r="BN62" i="12"/>
  <c r="BO62" i="12"/>
  <c r="BQ62" i="12"/>
  <c r="BR62" i="12"/>
  <c r="BS62" i="12"/>
  <c r="BT62" i="12"/>
  <c r="BU62" i="12"/>
  <c r="AZ63" i="12"/>
  <c r="BA63" i="12"/>
  <c r="BB63" i="12"/>
  <c r="BC63" i="12"/>
  <c r="BD63" i="12"/>
  <c r="BE63" i="12"/>
  <c r="BF63" i="12"/>
  <c r="BG63" i="12"/>
  <c r="BH63" i="12"/>
  <c r="BI63" i="12"/>
  <c r="BJ63" i="12"/>
  <c r="BK63" i="12"/>
  <c r="BL63" i="12"/>
  <c r="BN63" i="12"/>
  <c r="BO63" i="12"/>
  <c r="BQ63" i="12"/>
  <c r="BR63" i="12"/>
  <c r="BS63" i="12"/>
  <c r="BT63" i="12"/>
  <c r="BU63" i="12"/>
  <c r="AZ64" i="12"/>
  <c r="BA64" i="12"/>
  <c r="BB64" i="12"/>
  <c r="BC64" i="12"/>
  <c r="BD64" i="12"/>
  <c r="BE64" i="12"/>
  <c r="BF64" i="12"/>
  <c r="BG64" i="12"/>
  <c r="BH64" i="12"/>
  <c r="BI64" i="12"/>
  <c r="BJ64" i="12"/>
  <c r="BK64" i="12"/>
  <c r="BL64" i="12"/>
  <c r="BN64" i="12"/>
  <c r="BO64" i="12"/>
  <c r="BQ64" i="12"/>
  <c r="BR64" i="12"/>
  <c r="BS64" i="12"/>
  <c r="BT64" i="12"/>
  <c r="BU64" i="12"/>
  <c r="AZ65" i="12"/>
  <c r="BA65" i="12"/>
  <c r="BB65" i="12"/>
  <c r="BC65" i="12"/>
  <c r="BD65" i="12"/>
  <c r="BE65" i="12"/>
  <c r="BF65" i="12"/>
  <c r="BG65" i="12"/>
  <c r="BH65" i="12"/>
  <c r="BI65" i="12"/>
  <c r="BJ65" i="12"/>
  <c r="BK65" i="12"/>
  <c r="BL65" i="12"/>
  <c r="BN65" i="12"/>
  <c r="BO65" i="12"/>
  <c r="BQ65" i="12"/>
  <c r="BR65" i="12"/>
  <c r="BS65" i="12"/>
  <c r="BT65" i="12"/>
  <c r="BU65" i="12"/>
  <c r="AZ66" i="12"/>
  <c r="BA66" i="12"/>
  <c r="BB66" i="12"/>
  <c r="BC66" i="12"/>
  <c r="BD66" i="12"/>
  <c r="BE66" i="12"/>
  <c r="BF66" i="12"/>
  <c r="BG66" i="12"/>
  <c r="BH66" i="12"/>
  <c r="BI66" i="12"/>
  <c r="BJ66" i="12"/>
  <c r="BK66" i="12"/>
  <c r="BL66" i="12"/>
  <c r="BN66" i="12"/>
  <c r="BO66" i="12"/>
  <c r="BQ66" i="12"/>
  <c r="BR66" i="12"/>
  <c r="BS66" i="12"/>
  <c r="BT66" i="12"/>
  <c r="BU66" i="12"/>
  <c r="AZ67" i="12"/>
  <c r="BA67" i="12"/>
  <c r="BB67" i="12"/>
  <c r="BC67" i="12"/>
  <c r="BD67" i="12"/>
  <c r="BE67" i="12"/>
  <c r="BF67" i="12"/>
  <c r="BG67" i="12"/>
  <c r="BH67" i="12"/>
  <c r="BI67" i="12"/>
  <c r="BJ67" i="12"/>
  <c r="BK67" i="12"/>
  <c r="BL67" i="12"/>
  <c r="BN67" i="12"/>
  <c r="BO67" i="12"/>
  <c r="BQ67" i="12"/>
  <c r="BR67" i="12"/>
  <c r="BS67" i="12"/>
  <c r="BT67" i="12"/>
  <c r="BU67" i="12"/>
  <c r="AZ68" i="12"/>
  <c r="BA68" i="12"/>
  <c r="BB68" i="12"/>
  <c r="BC68" i="12"/>
  <c r="BD68" i="12"/>
  <c r="BE68" i="12"/>
  <c r="BF68" i="12"/>
  <c r="BG68" i="12"/>
  <c r="BH68" i="12"/>
  <c r="BI68" i="12"/>
  <c r="BJ68" i="12"/>
  <c r="BK68" i="12"/>
  <c r="BL68" i="12"/>
  <c r="BN68" i="12"/>
  <c r="BO68" i="12"/>
  <c r="BQ68" i="12"/>
  <c r="BR68" i="12"/>
  <c r="BS68" i="12"/>
  <c r="BT68" i="12"/>
  <c r="BU68" i="12"/>
  <c r="AZ69" i="12"/>
  <c r="BA69" i="12"/>
  <c r="BB69" i="12"/>
  <c r="BC69" i="12"/>
  <c r="BD69" i="12"/>
  <c r="BE69" i="12"/>
  <c r="BF69" i="12"/>
  <c r="BG69" i="12"/>
  <c r="BH69" i="12"/>
  <c r="BI69" i="12"/>
  <c r="BJ69" i="12"/>
  <c r="BK69" i="12"/>
  <c r="BL69" i="12"/>
  <c r="BN69" i="12"/>
  <c r="BO69" i="12"/>
  <c r="BQ69" i="12"/>
  <c r="BR69" i="12"/>
  <c r="BS69" i="12"/>
  <c r="BT69" i="12"/>
  <c r="BU69" i="12"/>
  <c r="AZ70" i="12"/>
  <c r="BA70" i="12"/>
  <c r="BB70" i="12"/>
  <c r="BC70" i="12"/>
  <c r="BD70" i="12"/>
  <c r="BE70" i="12"/>
  <c r="BF70" i="12"/>
  <c r="BG70" i="12"/>
  <c r="BH70" i="12"/>
  <c r="BI70" i="12"/>
  <c r="BJ70" i="12"/>
  <c r="BK70" i="12"/>
  <c r="BL70" i="12"/>
  <c r="BN70" i="12"/>
  <c r="BO70" i="12"/>
  <c r="BQ70" i="12"/>
  <c r="BR70" i="12"/>
  <c r="BS70" i="12"/>
  <c r="BT70" i="12"/>
  <c r="BU70" i="12"/>
  <c r="AZ71" i="12"/>
  <c r="BA71" i="12"/>
  <c r="BB71" i="12"/>
  <c r="BC71" i="12"/>
  <c r="BD71" i="12"/>
  <c r="BE71" i="12"/>
  <c r="BF71" i="12"/>
  <c r="BG71" i="12"/>
  <c r="BH71" i="12"/>
  <c r="BI71" i="12"/>
  <c r="BJ71" i="12"/>
  <c r="BK71" i="12"/>
  <c r="BL71" i="12"/>
  <c r="BN71" i="12"/>
  <c r="BO71" i="12"/>
  <c r="BQ71" i="12"/>
  <c r="BR71" i="12"/>
  <c r="BS71" i="12"/>
  <c r="BT71" i="12"/>
  <c r="BU71" i="12"/>
  <c r="AZ72" i="12"/>
  <c r="BA72" i="12"/>
  <c r="BB72" i="12"/>
  <c r="BC72" i="12"/>
  <c r="BD72" i="12"/>
  <c r="BE72" i="12"/>
  <c r="BF72" i="12"/>
  <c r="BG72" i="12"/>
  <c r="BH72" i="12"/>
  <c r="BI72" i="12"/>
  <c r="BJ72" i="12"/>
  <c r="BK72" i="12"/>
  <c r="BL72" i="12"/>
  <c r="BN72" i="12"/>
  <c r="BO72" i="12"/>
  <c r="BQ72" i="12"/>
  <c r="BR72" i="12"/>
  <c r="BS72" i="12"/>
  <c r="BT72" i="12"/>
  <c r="BU72" i="12"/>
  <c r="AZ73" i="12"/>
  <c r="BA73" i="12"/>
  <c r="BB73" i="12"/>
  <c r="BC73" i="12"/>
  <c r="BD73" i="12"/>
  <c r="BE73" i="12"/>
  <c r="BF73" i="12"/>
  <c r="BG73" i="12"/>
  <c r="BH73" i="12"/>
  <c r="BI73" i="12"/>
  <c r="BJ73" i="12"/>
  <c r="BK73" i="12"/>
  <c r="BL73" i="12"/>
  <c r="BN73" i="12"/>
  <c r="BO73" i="12"/>
  <c r="BQ73" i="12"/>
  <c r="BR73" i="12"/>
  <c r="BS73" i="12"/>
  <c r="BT73" i="12"/>
  <c r="BU73" i="12"/>
  <c r="AZ74" i="12"/>
  <c r="BA74" i="12"/>
  <c r="BB74" i="12"/>
  <c r="BC74" i="12"/>
  <c r="BD74" i="12"/>
  <c r="BE74" i="12"/>
  <c r="BF74" i="12"/>
  <c r="BG74" i="12"/>
  <c r="BH74" i="12"/>
  <c r="BI74" i="12"/>
  <c r="BJ74" i="12"/>
  <c r="BK74" i="12"/>
  <c r="BL74" i="12"/>
  <c r="BN74" i="12"/>
  <c r="BO74" i="12"/>
  <c r="BQ74" i="12"/>
  <c r="BR74" i="12"/>
  <c r="BS74" i="12"/>
  <c r="BT74" i="12"/>
  <c r="BU74" i="12"/>
  <c r="AZ75" i="12"/>
  <c r="BA75" i="12"/>
  <c r="BB75" i="12"/>
  <c r="BC75" i="12"/>
  <c r="BD75" i="12"/>
  <c r="BE75" i="12"/>
  <c r="BF75" i="12"/>
  <c r="BG75" i="12"/>
  <c r="BH75" i="12"/>
  <c r="BI75" i="12"/>
  <c r="BJ75" i="12"/>
  <c r="BK75" i="12"/>
  <c r="BL75" i="12"/>
  <c r="BN75" i="12"/>
  <c r="BO75" i="12"/>
  <c r="BQ75" i="12"/>
  <c r="BR75" i="12"/>
  <c r="BS75" i="12"/>
  <c r="BT75" i="12"/>
  <c r="BU75" i="12"/>
  <c r="AZ76" i="12"/>
  <c r="BA76" i="12"/>
  <c r="BB76" i="12"/>
  <c r="BC76" i="12"/>
  <c r="BD76" i="12"/>
  <c r="BE76" i="12"/>
  <c r="BF76" i="12"/>
  <c r="BG76" i="12"/>
  <c r="BH76" i="12"/>
  <c r="BI76" i="12"/>
  <c r="BJ76" i="12"/>
  <c r="BK76" i="12"/>
  <c r="BL76" i="12"/>
  <c r="BN76" i="12"/>
  <c r="BO76" i="12"/>
  <c r="BQ76" i="12"/>
  <c r="BR76" i="12"/>
  <c r="BS76" i="12"/>
  <c r="BT76" i="12"/>
  <c r="BU76" i="12"/>
  <c r="AZ77" i="12"/>
  <c r="BA77" i="12"/>
  <c r="BB77" i="12"/>
  <c r="BC77" i="12"/>
  <c r="BD77" i="12"/>
  <c r="BE77" i="12"/>
  <c r="BF77" i="12"/>
  <c r="BG77" i="12"/>
  <c r="BH77" i="12"/>
  <c r="BI77" i="12"/>
  <c r="BJ77" i="12"/>
  <c r="BK77" i="12"/>
  <c r="BL77" i="12"/>
  <c r="BN77" i="12"/>
  <c r="BO77" i="12"/>
  <c r="BQ77" i="12"/>
  <c r="BR77" i="12"/>
  <c r="BS77" i="12"/>
  <c r="BT77" i="12"/>
  <c r="BU77" i="12"/>
  <c r="AZ78" i="12"/>
  <c r="BA78" i="12"/>
  <c r="BB78" i="12"/>
  <c r="BC78" i="12"/>
  <c r="BD78" i="12"/>
  <c r="BE78" i="12"/>
  <c r="BF78" i="12"/>
  <c r="BG78" i="12"/>
  <c r="BH78" i="12"/>
  <c r="BI78" i="12"/>
  <c r="BJ78" i="12"/>
  <c r="BK78" i="12"/>
  <c r="BL78" i="12"/>
  <c r="BN78" i="12"/>
  <c r="BO78" i="12"/>
  <c r="BQ78" i="12"/>
  <c r="BR78" i="12"/>
  <c r="BS78" i="12"/>
  <c r="BT78" i="12"/>
  <c r="BU78" i="12"/>
  <c r="AZ79" i="12"/>
  <c r="BA79" i="12"/>
  <c r="BB79" i="12"/>
  <c r="BC79" i="12"/>
  <c r="BD79" i="12"/>
  <c r="BE79" i="12"/>
  <c r="BF79" i="12"/>
  <c r="BG79" i="12"/>
  <c r="BH79" i="12"/>
  <c r="BI79" i="12"/>
  <c r="BJ79" i="12"/>
  <c r="BK79" i="12"/>
  <c r="BL79" i="12"/>
  <c r="BN79" i="12"/>
  <c r="BO79" i="12"/>
  <c r="BQ79" i="12"/>
  <c r="BR79" i="12"/>
  <c r="BS79" i="12"/>
  <c r="BT79" i="12"/>
  <c r="BU79" i="12"/>
  <c r="AZ80" i="12"/>
  <c r="BA80" i="12"/>
  <c r="BB80" i="12"/>
  <c r="BC80" i="12"/>
  <c r="BD80" i="12"/>
  <c r="BE80" i="12"/>
  <c r="BF80" i="12"/>
  <c r="BG80" i="12"/>
  <c r="BH80" i="12"/>
  <c r="BI80" i="12"/>
  <c r="BJ80" i="12"/>
  <c r="BK80" i="12"/>
  <c r="BL80" i="12"/>
  <c r="BN80" i="12"/>
  <c r="BO80" i="12"/>
  <c r="BQ80" i="12"/>
  <c r="BR80" i="12"/>
  <c r="BS80" i="12"/>
  <c r="BT80" i="12"/>
  <c r="BU80" i="12"/>
  <c r="AZ81" i="12"/>
  <c r="BA81" i="12"/>
  <c r="BB81" i="12"/>
  <c r="BC81" i="12"/>
  <c r="BD81" i="12"/>
  <c r="BE81" i="12"/>
  <c r="BF81" i="12"/>
  <c r="BG81" i="12"/>
  <c r="BH81" i="12"/>
  <c r="BI81" i="12"/>
  <c r="BJ81" i="12"/>
  <c r="BK81" i="12"/>
  <c r="BL81" i="12"/>
  <c r="BN81" i="12"/>
  <c r="BO81" i="12"/>
  <c r="BQ81" i="12"/>
  <c r="BR81" i="12"/>
  <c r="BS81" i="12"/>
  <c r="BT81" i="12"/>
  <c r="BU81" i="12"/>
  <c r="AZ82" i="12"/>
  <c r="BA82" i="12"/>
  <c r="BB82" i="12"/>
  <c r="BC82" i="12"/>
  <c r="BD82" i="12"/>
  <c r="BE82" i="12"/>
  <c r="BF82" i="12"/>
  <c r="BG82" i="12"/>
  <c r="BH82" i="12"/>
  <c r="BI82" i="12"/>
  <c r="BJ82" i="12"/>
  <c r="BK82" i="12"/>
  <c r="BL82" i="12"/>
  <c r="BN82" i="12"/>
  <c r="BO82" i="12"/>
  <c r="BQ82" i="12"/>
  <c r="BR82" i="12"/>
  <c r="BS82" i="12"/>
  <c r="BT82" i="12"/>
  <c r="BU82" i="12"/>
  <c r="AZ83" i="12"/>
  <c r="BA83" i="12"/>
  <c r="BB83" i="12"/>
  <c r="BC83" i="12"/>
  <c r="BD83" i="12"/>
  <c r="BE83" i="12"/>
  <c r="BF83" i="12"/>
  <c r="BG83" i="12"/>
  <c r="BH83" i="12"/>
  <c r="BI83" i="12"/>
  <c r="BJ83" i="12"/>
  <c r="BK83" i="12"/>
  <c r="BL83" i="12"/>
  <c r="BN83" i="12"/>
  <c r="BO83" i="12"/>
  <c r="BQ83" i="12"/>
  <c r="BR83" i="12"/>
  <c r="BS83" i="12"/>
  <c r="BT83" i="12"/>
  <c r="BU83" i="12"/>
  <c r="AZ84" i="12"/>
  <c r="BA84" i="12"/>
  <c r="BB84" i="12"/>
  <c r="BC84" i="12"/>
  <c r="BD84" i="12"/>
  <c r="BE84" i="12"/>
  <c r="BF84" i="12"/>
  <c r="BG84" i="12"/>
  <c r="BH84" i="12"/>
  <c r="BI84" i="12"/>
  <c r="BJ84" i="12"/>
  <c r="BK84" i="12"/>
  <c r="BL84" i="12"/>
  <c r="BN84" i="12"/>
  <c r="BO84" i="12"/>
  <c r="BQ84" i="12"/>
  <c r="BR84" i="12"/>
  <c r="BS84" i="12"/>
  <c r="BT84" i="12"/>
  <c r="BU84" i="12"/>
  <c r="AZ85" i="12"/>
  <c r="BA85" i="12"/>
  <c r="BB85" i="12"/>
  <c r="BC85" i="12"/>
  <c r="BD85" i="12"/>
  <c r="BE85" i="12"/>
  <c r="BF85" i="12"/>
  <c r="BG85" i="12"/>
  <c r="BH85" i="12"/>
  <c r="BI85" i="12"/>
  <c r="BJ85" i="12"/>
  <c r="BK85" i="12"/>
  <c r="BL85" i="12"/>
  <c r="BN85" i="12"/>
  <c r="BO85" i="12"/>
  <c r="BQ85" i="12"/>
  <c r="BR85" i="12"/>
  <c r="BS85" i="12"/>
  <c r="BT85" i="12"/>
  <c r="BU85" i="12"/>
  <c r="AZ86" i="12"/>
  <c r="BA86" i="12"/>
  <c r="BB86" i="12"/>
  <c r="BC86" i="12"/>
  <c r="BD86" i="12"/>
  <c r="BE86" i="12"/>
  <c r="BF86" i="12"/>
  <c r="BG86" i="12"/>
  <c r="BH86" i="12"/>
  <c r="BI86" i="12"/>
  <c r="BJ86" i="12"/>
  <c r="BK86" i="12"/>
  <c r="BL86" i="12"/>
  <c r="BN86" i="12"/>
  <c r="BO86" i="12"/>
  <c r="BQ86" i="12"/>
  <c r="BR86" i="12"/>
  <c r="BS86" i="12"/>
  <c r="BT86" i="12"/>
  <c r="BU86" i="12"/>
  <c r="AZ87" i="12"/>
  <c r="BA87" i="12"/>
  <c r="BB87" i="12"/>
  <c r="BC87" i="12"/>
  <c r="BD87" i="12"/>
  <c r="BE87" i="12"/>
  <c r="BF87" i="12"/>
  <c r="BG87" i="12"/>
  <c r="BH87" i="12"/>
  <c r="BI87" i="12"/>
  <c r="BJ87" i="12"/>
  <c r="BK87" i="12"/>
  <c r="BL87" i="12"/>
  <c r="BN87" i="12"/>
  <c r="BO87" i="12"/>
  <c r="BQ87" i="12"/>
  <c r="BR87" i="12"/>
  <c r="BS87" i="12"/>
  <c r="BT87" i="12"/>
  <c r="BU87" i="12"/>
  <c r="AZ88" i="12"/>
  <c r="BA88" i="12"/>
  <c r="BB88" i="12"/>
  <c r="BC88" i="12"/>
  <c r="BD88" i="12"/>
  <c r="BE88" i="12"/>
  <c r="BF88" i="12"/>
  <c r="BG88" i="12"/>
  <c r="BH88" i="12"/>
  <c r="BI88" i="12"/>
  <c r="BJ88" i="12"/>
  <c r="BK88" i="12"/>
  <c r="BL88" i="12"/>
  <c r="BN88" i="12"/>
  <c r="BO88" i="12"/>
  <c r="BQ88" i="12"/>
  <c r="BR88" i="12"/>
  <c r="BS88" i="12"/>
  <c r="BT88" i="12"/>
  <c r="BU88" i="12"/>
  <c r="AZ89" i="12"/>
  <c r="BA89" i="12"/>
  <c r="BB89" i="12"/>
  <c r="BC89" i="12"/>
  <c r="BD89" i="12"/>
  <c r="BE89" i="12"/>
  <c r="BF89" i="12"/>
  <c r="BG89" i="12"/>
  <c r="BH89" i="12"/>
  <c r="BI89" i="12"/>
  <c r="BJ89" i="12"/>
  <c r="BK89" i="12"/>
  <c r="BL89" i="12"/>
  <c r="BN89" i="12"/>
  <c r="BO89" i="12"/>
  <c r="BQ89" i="12"/>
  <c r="BR89" i="12"/>
  <c r="BS89" i="12"/>
  <c r="BT89" i="12"/>
  <c r="BU89" i="12"/>
  <c r="AZ90" i="12"/>
  <c r="BA90" i="12"/>
  <c r="BB90" i="12"/>
  <c r="BC90" i="12"/>
  <c r="BD90" i="12"/>
  <c r="BE90" i="12"/>
  <c r="BF90" i="12"/>
  <c r="BG90" i="12"/>
  <c r="BH90" i="12"/>
  <c r="BI90" i="12"/>
  <c r="BJ90" i="12"/>
  <c r="BK90" i="12"/>
  <c r="BL90" i="12"/>
  <c r="BN90" i="12"/>
  <c r="BO90" i="12"/>
  <c r="BQ90" i="12"/>
  <c r="BR90" i="12"/>
  <c r="BS90" i="12"/>
  <c r="BT90" i="12"/>
  <c r="BU90" i="12"/>
  <c r="AZ91" i="12"/>
  <c r="BA91" i="12"/>
  <c r="BB91" i="12"/>
  <c r="BC91" i="12"/>
  <c r="BD91" i="12"/>
  <c r="BE91" i="12"/>
  <c r="BF91" i="12"/>
  <c r="BG91" i="12"/>
  <c r="BH91" i="12"/>
  <c r="BI91" i="12"/>
  <c r="BJ91" i="12"/>
  <c r="BK91" i="12"/>
  <c r="BL91" i="12"/>
  <c r="BN91" i="12"/>
  <c r="BO91" i="12"/>
  <c r="BQ91" i="12"/>
  <c r="BR91" i="12"/>
  <c r="BS91" i="12"/>
  <c r="BT91" i="12"/>
  <c r="BU91" i="12"/>
  <c r="AZ92" i="12"/>
  <c r="BA92" i="12"/>
  <c r="BB92" i="12"/>
  <c r="BC92" i="12"/>
  <c r="BD92" i="12"/>
  <c r="BE92" i="12"/>
  <c r="BF92" i="12"/>
  <c r="BG92" i="12"/>
  <c r="BH92" i="12"/>
  <c r="BI92" i="12"/>
  <c r="BJ92" i="12"/>
  <c r="BK92" i="12"/>
  <c r="BL92" i="12"/>
  <c r="BN92" i="12"/>
  <c r="BO92" i="12"/>
  <c r="BQ92" i="12"/>
  <c r="BR92" i="12"/>
  <c r="BS92" i="12"/>
  <c r="BT92" i="12"/>
  <c r="BU92" i="12"/>
  <c r="AZ93" i="12"/>
  <c r="BA93" i="12"/>
  <c r="BB93" i="12"/>
  <c r="BC93" i="12"/>
  <c r="BD93" i="12"/>
  <c r="BE93" i="12"/>
  <c r="BF93" i="12"/>
  <c r="BG93" i="12"/>
  <c r="BH93" i="12"/>
  <c r="BI93" i="12"/>
  <c r="BJ93" i="12"/>
  <c r="BK93" i="12"/>
  <c r="BL93" i="12"/>
  <c r="BN93" i="12"/>
  <c r="BO93" i="12"/>
  <c r="BQ93" i="12"/>
  <c r="BR93" i="12"/>
  <c r="BS93" i="12"/>
  <c r="BT93" i="12"/>
  <c r="BU93" i="12"/>
  <c r="AZ94" i="12"/>
  <c r="BA94" i="12"/>
  <c r="BB94" i="12"/>
  <c r="BC94" i="12"/>
  <c r="BD94" i="12"/>
  <c r="BE94" i="12"/>
  <c r="BF94" i="12"/>
  <c r="BG94" i="12"/>
  <c r="BH94" i="12"/>
  <c r="BI94" i="12"/>
  <c r="BJ94" i="12"/>
  <c r="BK94" i="12"/>
  <c r="BL94" i="12"/>
  <c r="BN94" i="12"/>
  <c r="BO94" i="12"/>
  <c r="BQ94" i="12"/>
  <c r="BR94" i="12"/>
  <c r="BS94" i="12"/>
  <c r="BT94" i="12"/>
  <c r="BU94" i="12"/>
  <c r="AZ95" i="12"/>
  <c r="BA95" i="12"/>
  <c r="BB95" i="12"/>
  <c r="BC95" i="12"/>
  <c r="BD95" i="12"/>
  <c r="BE95" i="12"/>
  <c r="BF95" i="12"/>
  <c r="BG95" i="12"/>
  <c r="BH95" i="12"/>
  <c r="BI95" i="12"/>
  <c r="BJ95" i="12"/>
  <c r="BK95" i="12"/>
  <c r="BL95" i="12"/>
  <c r="BN95" i="12"/>
  <c r="BO95" i="12"/>
  <c r="BQ95" i="12"/>
  <c r="BR95" i="12"/>
  <c r="BS95" i="12"/>
  <c r="BT95" i="12"/>
  <c r="BU95" i="12"/>
  <c r="AZ96" i="12"/>
  <c r="BA96" i="12"/>
  <c r="BB96" i="12"/>
  <c r="BC96" i="12"/>
  <c r="BD96" i="12"/>
  <c r="BE96" i="12"/>
  <c r="BF96" i="12"/>
  <c r="BG96" i="12"/>
  <c r="BH96" i="12"/>
  <c r="BI96" i="12"/>
  <c r="BJ96" i="12"/>
  <c r="BK96" i="12"/>
  <c r="BL96" i="12"/>
  <c r="BN96" i="12"/>
  <c r="BO96" i="12"/>
  <c r="BQ96" i="12"/>
  <c r="BR96" i="12"/>
  <c r="BS96" i="12"/>
  <c r="BT96" i="12"/>
  <c r="BU96" i="12"/>
  <c r="AZ97" i="12"/>
  <c r="BA97" i="12"/>
  <c r="BB97" i="12"/>
  <c r="BC97" i="12"/>
  <c r="BD97" i="12"/>
  <c r="BE97" i="12"/>
  <c r="BF97" i="12"/>
  <c r="BG97" i="12"/>
  <c r="BH97" i="12"/>
  <c r="BI97" i="12"/>
  <c r="BJ97" i="12"/>
  <c r="BK97" i="12"/>
  <c r="BL97" i="12"/>
  <c r="BN97" i="12"/>
  <c r="BO97" i="12"/>
  <c r="BQ97" i="12"/>
  <c r="BR97" i="12"/>
  <c r="BS97" i="12"/>
  <c r="BT97" i="12"/>
  <c r="BU97" i="12"/>
  <c r="AZ98" i="12"/>
  <c r="BA98" i="12"/>
  <c r="BB98" i="12"/>
  <c r="BC98" i="12"/>
  <c r="BD98" i="12"/>
  <c r="BE98" i="12"/>
  <c r="BF98" i="12"/>
  <c r="BG98" i="12"/>
  <c r="BH98" i="12"/>
  <c r="BI98" i="12"/>
  <c r="BJ98" i="12"/>
  <c r="BK98" i="12"/>
  <c r="BL98" i="12"/>
  <c r="BN98" i="12"/>
  <c r="BO98" i="12"/>
  <c r="BQ98" i="12"/>
  <c r="BR98" i="12"/>
  <c r="BS98" i="12"/>
  <c r="BT98" i="12"/>
  <c r="BU98" i="12"/>
  <c r="AZ99" i="12"/>
  <c r="BA99" i="12"/>
  <c r="BB99" i="12"/>
  <c r="BC99" i="12"/>
  <c r="BD99" i="12"/>
  <c r="BE99" i="12"/>
  <c r="BF99" i="12"/>
  <c r="BG99" i="12"/>
  <c r="BH99" i="12"/>
  <c r="BI99" i="12"/>
  <c r="BJ99" i="12"/>
  <c r="BK99" i="12"/>
  <c r="BL99" i="12"/>
  <c r="BN99" i="12"/>
  <c r="BO99" i="12"/>
  <c r="BQ99" i="12"/>
  <c r="BR99" i="12"/>
  <c r="BS99" i="12"/>
  <c r="BT99" i="12"/>
  <c r="BU99" i="12"/>
  <c r="AZ100" i="12"/>
  <c r="BA100" i="12"/>
  <c r="BB100" i="12"/>
  <c r="BC100" i="12"/>
  <c r="BD100" i="12"/>
  <c r="BE100" i="12"/>
  <c r="BF100" i="12"/>
  <c r="BG100" i="12"/>
  <c r="BH100" i="12"/>
  <c r="BI100" i="12"/>
  <c r="BJ100" i="12"/>
  <c r="BK100" i="12"/>
  <c r="BL100" i="12"/>
  <c r="BN100" i="12"/>
  <c r="BO100" i="12"/>
  <c r="BQ100" i="12"/>
  <c r="BR100" i="12"/>
  <c r="BS100" i="12"/>
  <c r="BT100" i="12"/>
  <c r="BU100" i="12"/>
  <c r="AZ101" i="12"/>
  <c r="BA101" i="12"/>
  <c r="BB101" i="12"/>
  <c r="BC101" i="12"/>
  <c r="BD101" i="12"/>
  <c r="BE101" i="12"/>
  <c r="BF101" i="12"/>
  <c r="BG101" i="12"/>
  <c r="BH101" i="12"/>
  <c r="BI101" i="12"/>
  <c r="BJ101" i="12"/>
  <c r="BK101" i="12"/>
  <c r="BL101" i="12"/>
  <c r="BN101" i="12"/>
  <c r="BO101" i="12"/>
  <c r="BQ101" i="12"/>
  <c r="BR101" i="12"/>
  <c r="BS101" i="12"/>
  <c r="BT101" i="12"/>
  <c r="BU101" i="12"/>
  <c r="AZ102" i="12"/>
  <c r="BA102" i="12"/>
  <c r="BB102" i="12"/>
  <c r="BC102" i="12"/>
  <c r="BD102" i="12"/>
  <c r="BE102" i="12"/>
  <c r="BF102" i="12"/>
  <c r="BG102" i="12"/>
  <c r="BH102" i="12"/>
  <c r="BI102" i="12"/>
  <c r="BJ102" i="12"/>
  <c r="BK102" i="12"/>
  <c r="BL102" i="12"/>
  <c r="BN102" i="12"/>
  <c r="BO102" i="12"/>
  <c r="BQ102" i="12"/>
  <c r="BR102" i="12"/>
  <c r="BS102" i="12"/>
  <c r="BT102" i="12"/>
  <c r="BU102" i="12"/>
  <c r="AZ103" i="12"/>
  <c r="BA103" i="12"/>
  <c r="BB103" i="12"/>
  <c r="BC103" i="12"/>
  <c r="BD103" i="12"/>
  <c r="BE103" i="12"/>
  <c r="BF103" i="12"/>
  <c r="BG103" i="12"/>
  <c r="BH103" i="12"/>
  <c r="BI103" i="12"/>
  <c r="BJ103" i="12"/>
  <c r="BK103" i="12"/>
  <c r="BL103" i="12"/>
  <c r="BN103" i="12"/>
  <c r="BO103" i="12"/>
  <c r="BQ103" i="12"/>
  <c r="BR103" i="12"/>
  <c r="BS103" i="12"/>
  <c r="BT103" i="12"/>
  <c r="BU103" i="12"/>
  <c r="AZ104" i="12"/>
  <c r="BA104" i="12"/>
  <c r="BB104" i="12"/>
  <c r="BC104" i="12"/>
  <c r="BD104" i="12"/>
  <c r="BE104" i="12"/>
  <c r="BF104" i="12"/>
  <c r="BG104" i="12"/>
  <c r="BH104" i="12"/>
  <c r="BI104" i="12"/>
  <c r="BJ104" i="12"/>
  <c r="BK104" i="12"/>
  <c r="BL104" i="12"/>
  <c r="BN104" i="12"/>
  <c r="BO104" i="12"/>
  <c r="BQ104" i="12"/>
  <c r="BR104" i="12"/>
  <c r="BS104" i="12"/>
  <c r="BT104" i="12"/>
  <c r="BU104" i="12"/>
  <c r="AZ105" i="12"/>
  <c r="BA105" i="12"/>
  <c r="BB105" i="12"/>
  <c r="BC105" i="12"/>
  <c r="BD105" i="12"/>
  <c r="BE105" i="12"/>
  <c r="BF105" i="12"/>
  <c r="BG105" i="12"/>
  <c r="BH105" i="12"/>
  <c r="BI105" i="12"/>
  <c r="BJ105" i="12"/>
  <c r="BK105" i="12"/>
  <c r="BL105" i="12"/>
  <c r="BN105" i="12"/>
  <c r="BO105" i="12"/>
  <c r="BQ105" i="12"/>
  <c r="BR105" i="12"/>
  <c r="BS105" i="12"/>
  <c r="BT105" i="12"/>
  <c r="BU105" i="12"/>
  <c r="AZ106" i="12"/>
  <c r="BA106" i="12"/>
  <c r="BB106" i="12"/>
  <c r="BC106" i="12"/>
  <c r="BD106" i="12"/>
  <c r="BE106" i="12"/>
  <c r="BF106" i="12"/>
  <c r="BG106" i="12"/>
  <c r="BH106" i="12"/>
  <c r="BI106" i="12"/>
  <c r="BJ106" i="12"/>
  <c r="BK106" i="12"/>
  <c r="BL106" i="12"/>
  <c r="BN106" i="12"/>
  <c r="BO106" i="12"/>
  <c r="BQ106" i="12"/>
  <c r="BR106" i="12"/>
  <c r="BS106" i="12"/>
  <c r="BT106" i="12"/>
  <c r="BU106" i="12"/>
  <c r="AZ107" i="12"/>
  <c r="BA107" i="12"/>
  <c r="BB107" i="12"/>
  <c r="BC107" i="12"/>
  <c r="BD107" i="12"/>
  <c r="BE107" i="12"/>
  <c r="BF107" i="12"/>
  <c r="BG107" i="12"/>
  <c r="BH107" i="12"/>
  <c r="BI107" i="12"/>
  <c r="BJ107" i="12"/>
  <c r="BK107" i="12"/>
  <c r="BL107" i="12"/>
  <c r="BN107" i="12"/>
  <c r="BO107" i="12"/>
  <c r="BQ107" i="12"/>
  <c r="BR107" i="12"/>
  <c r="BS107" i="12"/>
  <c r="BT107" i="12"/>
  <c r="BU107" i="12"/>
  <c r="AZ108" i="12"/>
  <c r="BA108" i="12"/>
  <c r="BB108" i="12"/>
  <c r="BC108" i="12"/>
  <c r="BD108" i="12"/>
  <c r="BE108" i="12"/>
  <c r="BF108" i="12"/>
  <c r="BG108" i="12"/>
  <c r="BH108" i="12"/>
  <c r="BI108" i="12"/>
  <c r="BJ108" i="12"/>
  <c r="BK108" i="12"/>
  <c r="BL108" i="12"/>
  <c r="BN108" i="12"/>
  <c r="BO108" i="12"/>
  <c r="BQ108" i="12"/>
  <c r="BR108" i="12"/>
  <c r="BS108" i="12"/>
  <c r="BT108" i="12"/>
  <c r="BU108" i="12"/>
  <c r="AZ109" i="12"/>
  <c r="BA109" i="12"/>
  <c r="BB109" i="12"/>
  <c r="BC109" i="12"/>
  <c r="BD109" i="12"/>
  <c r="BE109" i="12"/>
  <c r="BF109" i="12"/>
  <c r="BG109" i="12"/>
  <c r="BH109" i="12"/>
  <c r="BI109" i="12"/>
  <c r="BJ109" i="12"/>
  <c r="BK109" i="12"/>
  <c r="BL109" i="12"/>
  <c r="BN109" i="12"/>
  <c r="BO109" i="12"/>
  <c r="BQ109" i="12"/>
  <c r="BR109" i="12"/>
  <c r="BS109" i="12"/>
  <c r="BT109" i="12"/>
  <c r="BU109" i="12"/>
  <c r="AZ110" i="12"/>
  <c r="BA110" i="12"/>
  <c r="BB110" i="12"/>
  <c r="BC110" i="12"/>
  <c r="BD110" i="12"/>
  <c r="BE110" i="12"/>
  <c r="BF110" i="12"/>
  <c r="BG110" i="12"/>
  <c r="BH110" i="12"/>
  <c r="BI110" i="12"/>
  <c r="BJ110" i="12"/>
  <c r="BK110" i="12"/>
  <c r="BL110" i="12"/>
  <c r="BN110" i="12"/>
  <c r="BO110" i="12"/>
  <c r="BQ110" i="12"/>
  <c r="BR110" i="12"/>
  <c r="BS110" i="12"/>
  <c r="BT110" i="12"/>
  <c r="BU110" i="12"/>
  <c r="AZ111" i="12"/>
  <c r="BA111" i="12"/>
  <c r="BB111" i="12"/>
  <c r="BC111" i="12"/>
  <c r="BD111" i="12"/>
  <c r="BE111" i="12"/>
  <c r="BF111" i="12"/>
  <c r="BG111" i="12"/>
  <c r="BH111" i="12"/>
  <c r="BI111" i="12"/>
  <c r="BJ111" i="12"/>
  <c r="BK111" i="12"/>
  <c r="BL111" i="12"/>
  <c r="BN111" i="12"/>
  <c r="BO111" i="12"/>
  <c r="BQ111" i="12"/>
  <c r="BR111" i="12"/>
  <c r="BS111" i="12"/>
  <c r="BT111" i="12"/>
  <c r="BU111" i="12"/>
  <c r="AZ112" i="12"/>
  <c r="BA112" i="12"/>
  <c r="BB112" i="12"/>
  <c r="BC112" i="12"/>
  <c r="BD112" i="12"/>
  <c r="BE112" i="12"/>
  <c r="BF112" i="12"/>
  <c r="BG112" i="12"/>
  <c r="BH112" i="12"/>
  <c r="BI112" i="12"/>
  <c r="BJ112" i="12"/>
  <c r="BK112" i="12"/>
  <c r="BL112" i="12"/>
  <c r="BN112" i="12"/>
  <c r="BO112" i="12"/>
  <c r="BQ112" i="12"/>
  <c r="BR112" i="12"/>
  <c r="BS112" i="12"/>
  <c r="BT112" i="12"/>
  <c r="BU112" i="12"/>
  <c r="AZ113" i="12"/>
  <c r="BA113" i="12"/>
  <c r="BB113" i="12"/>
  <c r="BC113" i="12"/>
  <c r="BD113" i="12"/>
  <c r="BE113" i="12"/>
  <c r="BF113" i="12"/>
  <c r="BG113" i="12"/>
  <c r="BH113" i="12"/>
  <c r="BI113" i="12"/>
  <c r="BJ113" i="12"/>
  <c r="BK113" i="12"/>
  <c r="BL113" i="12"/>
  <c r="BN113" i="12"/>
  <c r="BO113" i="12"/>
  <c r="BQ113" i="12"/>
  <c r="BR113" i="12"/>
  <c r="BS113" i="12"/>
  <c r="BT113" i="12"/>
  <c r="BU113" i="12"/>
  <c r="AZ114" i="12"/>
  <c r="BA114" i="12"/>
  <c r="BB114" i="12"/>
  <c r="BC114" i="12"/>
  <c r="BD114" i="12"/>
  <c r="BE114" i="12"/>
  <c r="BF114" i="12"/>
  <c r="BG114" i="12"/>
  <c r="BH114" i="12"/>
  <c r="BI114" i="12"/>
  <c r="BJ114" i="12"/>
  <c r="BK114" i="12"/>
  <c r="BL114" i="12"/>
  <c r="BN114" i="12"/>
  <c r="BO114" i="12"/>
  <c r="BQ114" i="12"/>
  <c r="BR114" i="12"/>
  <c r="BS114" i="12"/>
  <c r="BT114" i="12"/>
  <c r="BU114" i="12"/>
  <c r="AZ115" i="12"/>
  <c r="BA115" i="12"/>
  <c r="BB115" i="12"/>
  <c r="BC115" i="12"/>
  <c r="BD115" i="12"/>
  <c r="BE115" i="12"/>
  <c r="BF115" i="12"/>
  <c r="BG115" i="12"/>
  <c r="BH115" i="12"/>
  <c r="BI115" i="12"/>
  <c r="BJ115" i="12"/>
  <c r="BK115" i="12"/>
  <c r="BL115" i="12"/>
  <c r="BN115" i="12"/>
  <c r="BO115" i="12"/>
  <c r="BQ115" i="12"/>
  <c r="BR115" i="12"/>
  <c r="BS115" i="12"/>
  <c r="BT115" i="12"/>
  <c r="BU115" i="12"/>
  <c r="AZ116" i="12"/>
  <c r="BA116" i="12"/>
  <c r="BB116" i="12"/>
  <c r="BC116" i="12"/>
  <c r="BD116" i="12"/>
  <c r="BE116" i="12"/>
  <c r="BF116" i="12"/>
  <c r="BG116" i="12"/>
  <c r="BH116" i="12"/>
  <c r="BI116" i="12"/>
  <c r="BJ116" i="12"/>
  <c r="BK116" i="12"/>
  <c r="BL116" i="12"/>
  <c r="BN116" i="12"/>
  <c r="BO116" i="12"/>
  <c r="BQ116" i="12"/>
  <c r="BR116" i="12"/>
  <c r="BS116" i="12"/>
  <c r="BT116" i="12"/>
  <c r="BU116" i="12"/>
  <c r="AZ117" i="12"/>
  <c r="BA117" i="12"/>
  <c r="BB117" i="12"/>
  <c r="BC117" i="12"/>
  <c r="BD117" i="12"/>
  <c r="BE117" i="12"/>
  <c r="BF117" i="12"/>
  <c r="BG117" i="12"/>
  <c r="BH117" i="12"/>
  <c r="BI117" i="12"/>
  <c r="BJ117" i="12"/>
  <c r="BK117" i="12"/>
  <c r="BL117" i="12"/>
  <c r="BN117" i="12"/>
  <c r="BO117" i="12"/>
  <c r="BQ117" i="12"/>
  <c r="BR117" i="12"/>
  <c r="BS117" i="12"/>
  <c r="BT117" i="12"/>
  <c r="BU117" i="12"/>
  <c r="AZ118" i="12"/>
  <c r="BA118" i="12"/>
  <c r="BB118" i="12"/>
  <c r="BC118" i="12"/>
  <c r="BD118" i="12"/>
  <c r="BE118" i="12"/>
  <c r="BF118" i="12"/>
  <c r="BG118" i="12"/>
  <c r="BH118" i="12"/>
  <c r="BI118" i="12"/>
  <c r="BJ118" i="12"/>
  <c r="BK118" i="12"/>
  <c r="BL118" i="12"/>
  <c r="BN118" i="12"/>
  <c r="BO118" i="12"/>
  <c r="BQ118" i="12"/>
  <c r="BR118" i="12"/>
  <c r="BS118" i="12"/>
  <c r="BT118" i="12"/>
  <c r="BU118" i="12"/>
  <c r="AZ119" i="12"/>
  <c r="BA119" i="12"/>
  <c r="BB119" i="12"/>
  <c r="BC119" i="12"/>
  <c r="BD119" i="12"/>
  <c r="BE119" i="12"/>
  <c r="BF119" i="12"/>
  <c r="BG119" i="12"/>
  <c r="BH119" i="12"/>
  <c r="BI119" i="12"/>
  <c r="BJ119" i="12"/>
  <c r="BK119" i="12"/>
  <c r="BL119" i="12"/>
  <c r="BN119" i="12"/>
  <c r="BO119" i="12"/>
  <c r="BQ119" i="12"/>
  <c r="BR119" i="12"/>
  <c r="BS119" i="12"/>
  <c r="BT119" i="12"/>
  <c r="BU119" i="12"/>
  <c r="AZ120" i="12"/>
  <c r="BA120" i="12"/>
  <c r="BB120" i="12"/>
  <c r="BC120" i="12"/>
  <c r="BD120" i="12"/>
  <c r="BE120" i="12"/>
  <c r="BF120" i="12"/>
  <c r="BG120" i="12"/>
  <c r="BH120" i="12"/>
  <c r="BI120" i="12"/>
  <c r="BJ120" i="12"/>
  <c r="BK120" i="12"/>
  <c r="BL120" i="12"/>
  <c r="BN120" i="12"/>
  <c r="BO120" i="12"/>
  <c r="BQ120" i="12"/>
  <c r="BR120" i="12"/>
  <c r="BS120" i="12"/>
  <c r="BT120" i="12"/>
  <c r="BU120" i="12"/>
  <c r="AZ121" i="12"/>
  <c r="BA121" i="12"/>
  <c r="BB121" i="12"/>
  <c r="BC121" i="12"/>
  <c r="BD121" i="12"/>
  <c r="BE121" i="12"/>
  <c r="BF121" i="12"/>
  <c r="BG121" i="12"/>
  <c r="BH121" i="12"/>
  <c r="BI121" i="12"/>
  <c r="BJ121" i="12"/>
  <c r="BK121" i="12"/>
  <c r="BL121" i="12"/>
  <c r="BN121" i="12"/>
  <c r="BO121" i="12"/>
  <c r="BQ121" i="12"/>
  <c r="BR121" i="12"/>
  <c r="BS121" i="12"/>
  <c r="BT121" i="12"/>
  <c r="BU121" i="12"/>
  <c r="AZ122" i="12"/>
  <c r="BA122" i="12"/>
  <c r="BB122" i="12"/>
  <c r="BC122" i="12"/>
  <c r="BD122" i="12"/>
  <c r="BE122" i="12"/>
  <c r="BF122" i="12"/>
  <c r="BG122" i="12"/>
  <c r="BH122" i="12"/>
  <c r="BI122" i="12"/>
  <c r="BJ122" i="12"/>
  <c r="BK122" i="12"/>
  <c r="BL122" i="12"/>
  <c r="BN122" i="12"/>
  <c r="BO122" i="12"/>
  <c r="BQ122" i="12"/>
  <c r="BR122" i="12"/>
  <c r="BS122" i="12"/>
  <c r="BT122" i="12"/>
  <c r="BU122" i="12"/>
  <c r="AZ123" i="12"/>
  <c r="BA123" i="12"/>
  <c r="BB123" i="12"/>
  <c r="BC123" i="12"/>
  <c r="BD123" i="12"/>
  <c r="BE123" i="12"/>
  <c r="BF123" i="12"/>
  <c r="BG123" i="12"/>
  <c r="BH123" i="12"/>
  <c r="BI123" i="12"/>
  <c r="BJ123" i="12"/>
  <c r="BK123" i="12"/>
  <c r="BL123" i="12"/>
  <c r="BN123" i="12"/>
  <c r="BO123" i="12"/>
  <c r="BQ123" i="12"/>
  <c r="BR123" i="12"/>
  <c r="BS123" i="12"/>
  <c r="BT123" i="12"/>
  <c r="BU123" i="12"/>
  <c r="AZ124" i="12"/>
  <c r="BA124" i="12"/>
  <c r="BB124" i="12"/>
  <c r="BC124" i="12"/>
  <c r="BD124" i="12"/>
  <c r="BE124" i="12"/>
  <c r="BF124" i="12"/>
  <c r="BG124" i="12"/>
  <c r="BH124" i="12"/>
  <c r="BI124" i="12"/>
  <c r="BJ124" i="12"/>
  <c r="BK124" i="12"/>
  <c r="BL124" i="12"/>
  <c r="BN124" i="12"/>
  <c r="BO124" i="12"/>
  <c r="BQ124" i="12"/>
  <c r="BR124" i="12"/>
  <c r="BS124" i="12"/>
  <c r="BT124" i="12"/>
  <c r="BU124" i="12"/>
  <c r="AZ125" i="12"/>
  <c r="BA125" i="12"/>
  <c r="BB125" i="12"/>
  <c r="BC125" i="12"/>
  <c r="BD125" i="12"/>
  <c r="BE125" i="12"/>
  <c r="BF125" i="12"/>
  <c r="BG125" i="12"/>
  <c r="BH125" i="12"/>
  <c r="BI125" i="12"/>
  <c r="BJ125" i="12"/>
  <c r="BK125" i="12"/>
  <c r="BL125" i="12"/>
  <c r="BN125" i="12"/>
  <c r="BO125" i="12"/>
  <c r="BQ125" i="12"/>
  <c r="BR125" i="12"/>
  <c r="BS125" i="12"/>
  <c r="BT125" i="12"/>
  <c r="BU125" i="12"/>
  <c r="AZ126" i="12"/>
  <c r="BA126" i="12"/>
  <c r="BB126" i="12"/>
  <c r="BC126" i="12"/>
  <c r="BD126" i="12"/>
  <c r="BE126" i="12"/>
  <c r="BF126" i="12"/>
  <c r="BG126" i="12"/>
  <c r="BH126" i="12"/>
  <c r="BI126" i="12"/>
  <c r="BJ126" i="12"/>
  <c r="BK126" i="12"/>
  <c r="BL126" i="12"/>
  <c r="BN126" i="12"/>
  <c r="BO126" i="12"/>
  <c r="BQ126" i="12"/>
  <c r="BR126" i="12"/>
  <c r="BS126" i="12"/>
  <c r="BT126" i="12"/>
  <c r="BU126" i="12"/>
  <c r="AZ127" i="12"/>
  <c r="BA127" i="12"/>
  <c r="BB127" i="12"/>
  <c r="BC127" i="12"/>
  <c r="BD127" i="12"/>
  <c r="BE127" i="12"/>
  <c r="BF127" i="12"/>
  <c r="BG127" i="12"/>
  <c r="BH127" i="12"/>
  <c r="BI127" i="12"/>
  <c r="BJ127" i="12"/>
  <c r="BK127" i="12"/>
  <c r="BL127" i="12"/>
  <c r="BN127" i="12"/>
  <c r="BO127" i="12"/>
  <c r="BQ127" i="12"/>
  <c r="BR127" i="12"/>
  <c r="BS127" i="12"/>
  <c r="BT127" i="12"/>
  <c r="BU127" i="12"/>
  <c r="AZ128" i="12"/>
  <c r="BA128" i="12"/>
  <c r="BB128" i="12"/>
  <c r="BC128" i="12"/>
  <c r="BD128" i="12"/>
  <c r="BE128" i="12"/>
  <c r="BF128" i="12"/>
  <c r="BG128" i="12"/>
  <c r="BH128" i="12"/>
  <c r="BI128" i="12"/>
  <c r="BJ128" i="12"/>
  <c r="BK128" i="12"/>
  <c r="BL128" i="12"/>
  <c r="BN128" i="12"/>
  <c r="BO128" i="12"/>
  <c r="BQ128" i="12"/>
  <c r="BR128" i="12"/>
  <c r="BS128" i="12"/>
  <c r="BT128" i="12"/>
  <c r="BU128" i="12"/>
  <c r="AZ129" i="12"/>
  <c r="BA129" i="12"/>
  <c r="BB129" i="12"/>
  <c r="BC129" i="12"/>
  <c r="BD129" i="12"/>
  <c r="BE129" i="12"/>
  <c r="BF129" i="12"/>
  <c r="BG129" i="12"/>
  <c r="BH129" i="12"/>
  <c r="BI129" i="12"/>
  <c r="BJ129" i="12"/>
  <c r="BK129" i="12"/>
  <c r="BL129" i="12"/>
  <c r="BN129" i="12"/>
  <c r="BO129" i="12"/>
  <c r="BQ129" i="12"/>
  <c r="BR129" i="12"/>
  <c r="BS129" i="12"/>
  <c r="BT129" i="12"/>
  <c r="BU129" i="12"/>
  <c r="AZ130" i="12"/>
  <c r="BA130" i="12"/>
  <c r="BB130" i="12"/>
  <c r="BC130" i="12"/>
  <c r="BD130" i="12"/>
  <c r="BE130" i="12"/>
  <c r="BF130" i="12"/>
  <c r="BG130" i="12"/>
  <c r="BH130" i="12"/>
  <c r="BI130" i="12"/>
  <c r="BJ130" i="12"/>
  <c r="BK130" i="12"/>
  <c r="BL130" i="12"/>
  <c r="BN130" i="12"/>
  <c r="BO130" i="12"/>
  <c r="BQ130" i="12"/>
  <c r="BR130" i="12"/>
  <c r="BS130" i="12"/>
  <c r="BT130" i="12"/>
  <c r="BU130" i="12"/>
  <c r="AZ131" i="12"/>
  <c r="BA131" i="12"/>
  <c r="BB131" i="12"/>
  <c r="BC131" i="12"/>
  <c r="BD131" i="12"/>
  <c r="BE131" i="12"/>
  <c r="BF131" i="12"/>
  <c r="BG131" i="12"/>
  <c r="BH131" i="12"/>
  <c r="BI131" i="12"/>
  <c r="BJ131" i="12"/>
  <c r="BK131" i="12"/>
  <c r="BL131" i="12"/>
  <c r="BN131" i="12"/>
  <c r="BO131" i="12"/>
  <c r="BQ131" i="12"/>
  <c r="BR131" i="12"/>
  <c r="BS131" i="12"/>
  <c r="BT131" i="12"/>
  <c r="BU131" i="12"/>
  <c r="AZ132" i="12"/>
  <c r="BA132" i="12"/>
  <c r="BB132" i="12"/>
  <c r="BC132" i="12"/>
  <c r="BD132" i="12"/>
  <c r="BE132" i="12"/>
  <c r="BF132" i="12"/>
  <c r="BG132" i="12"/>
  <c r="BH132" i="12"/>
  <c r="BI132" i="12"/>
  <c r="BJ132" i="12"/>
  <c r="BK132" i="12"/>
  <c r="BL132" i="12"/>
  <c r="BN132" i="12"/>
  <c r="BO132" i="12"/>
  <c r="BQ132" i="12"/>
  <c r="BR132" i="12"/>
  <c r="BS132" i="12"/>
  <c r="BT132" i="12"/>
  <c r="BU132" i="12"/>
  <c r="AZ133" i="12"/>
  <c r="BA133" i="12"/>
  <c r="BB133" i="12"/>
  <c r="BC133" i="12"/>
  <c r="BD133" i="12"/>
  <c r="BE133" i="12"/>
  <c r="BF133" i="12"/>
  <c r="BG133" i="12"/>
  <c r="BH133" i="12"/>
  <c r="BI133" i="12"/>
  <c r="BJ133" i="12"/>
  <c r="BK133" i="12"/>
  <c r="BL133" i="12"/>
  <c r="BN133" i="12"/>
  <c r="BO133" i="12"/>
  <c r="BQ133" i="12"/>
  <c r="BR133" i="12"/>
  <c r="BS133" i="12"/>
  <c r="BT133" i="12"/>
  <c r="BU133" i="12"/>
  <c r="AZ134" i="12"/>
  <c r="BA134" i="12"/>
  <c r="BB134" i="12"/>
  <c r="BC134" i="12"/>
  <c r="BD134" i="12"/>
  <c r="BE134" i="12"/>
  <c r="BF134" i="12"/>
  <c r="BG134" i="12"/>
  <c r="BH134" i="12"/>
  <c r="BI134" i="12"/>
  <c r="BJ134" i="12"/>
  <c r="BK134" i="12"/>
  <c r="BL134" i="12"/>
  <c r="BN134" i="12"/>
  <c r="BO134" i="12"/>
  <c r="BQ134" i="12"/>
  <c r="BR134" i="12"/>
  <c r="BS134" i="12"/>
  <c r="BT134" i="12"/>
  <c r="BU134" i="12"/>
  <c r="AZ135" i="12"/>
  <c r="BA135" i="12"/>
  <c r="BB135" i="12"/>
  <c r="BC135" i="12"/>
  <c r="BD135" i="12"/>
  <c r="BE135" i="12"/>
  <c r="BF135" i="12"/>
  <c r="BG135" i="12"/>
  <c r="BH135" i="12"/>
  <c r="BI135" i="12"/>
  <c r="BJ135" i="12"/>
  <c r="BK135" i="12"/>
  <c r="BL135" i="12"/>
  <c r="BN135" i="12"/>
  <c r="BO135" i="12"/>
  <c r="BQ135" i="12"/>
  <c r="BR135" i="12"/>
  <c r="BS135" i="12"/>
  <c r="BT135" i="12"/>
  <c r="BU135" i="12"/>
  <c r="AZ136" i="12"/>
  <c r="BA136" i="12"/>
  <c r="BB136" i="12"/>
  <c r="BC136" i="12"/>
  <c r="BD136" i="12"/>
  <c r="BE136" i="12"/>
  <c r="BF136" i="12"/>
  <c r="BG136" i="12"/>
  <c r="BH136" i="12"/>
  <c r="BI136" i="12"/>
  <c r="BJ136" i="12"/>
  <c r="BK136" i="12"/>
  <c r="BL136" i="12"/>
  <c r="BN136" i="12"/>
  <c r="BO136" i="12"/>
  <c r="BQ136" i="12"/>
  <c r="BR136" i="12"/>
  <c r="BS136" i="12"/>
  <c r="BT136" i="12"/>
  <c r="BU136" i="12"/>
  <c r="AZ137" i="12"/>
  <c r="BA137" i="12"/>
  <c r="BB137" i="12"/>
  <c r="BC137" i="12"/>
  <c r="BD137" i="12"/>
  <c r="BE137" i="12"/>
  <c r="BF137" i="12"/>
  <c r="BG137" i="12"/>
  <c r="BH137" i="12"/>
  <c r="BI137" i="12"/>
  <c r="BJ137" i="12"/>
  <c r="BK137" i="12"/>
  <c r="BL137" i="12"/>
  <c r="BN137" i="12"/>
  <c r="BO137" i="12"/>
  <c r="BQ137" i="12"/>
  <c r="BR137" i="12"/>
  <c r="BS137" i="12"/>
  <c r="BT137" i="12"/>
  <c r="BU137" i="12"/>
  <c r="AZ138" i="12"/>
  <c r="BA138" i="12"/>
  <c r="BB138" i="12"/>
  <c r="BC138" i="12"/>
  <c r="BD138" i="12"/>
  <c r="BE138" i="12"/>
  <c r="BF138" i="12"/>
  <c r="BG138" i="12"/>
  <c r="BH138" i="12"/>
  <c r="BI138" i="12"/>
  <c r="BJ138" i="12"/>
  <c r="BK138" i="12"/>
  <c r="BL138" i="12"/>
  <c r="BN138" i="12"/>
  <c r="BO138" i="12"/>
  <c r="BQ138" i="12"/>
  <c r="BR138" i="12"/>
  <c r="BS138" i="12"/>
  <c r="BT138" i="12"/>
  <c r="BU138" i="12"/>
  <c r="AZ139" i="12"/>
  <c r="BA139" i="12"/>
  <c r="BB139" i="12"/>
  <c r="BC139" i="12"/>
  <c r="BD139" i="12"/>
  <c r="BE139" i="12"/>
  <c r="BF139" i="12"/>
  <c r="BG139" i="12"/>
  <c r="BH139" i="12"/>
  <c r="BI139" i="12"/>
  <c r="BJ139" i="12"/>
  <c r="BK139" i="12"/>
  <c r="BL139" i="12"/>
  <c r="BN139" i="12"/>
  <c r="BO139" i="12"/>
  <c r="BQ139" i="12"/>
  <c r="BR139" i="12"/>
  <c r="BS139" i="12"/>
  <c r="BT139" i="12"/>
  <c r="BU139" i="12"/>
  <c r="AZ140" i="12"/>
  <c r="BA140" i="12"/>
  <c r="BB140" i="12"/>
  <c r="BC140" i="12"/>
  <c r="BD140" i="12"/>
  <c r="BE140" i="12"/>
  <c r="BF140" i="12"/>
  <c r="BG140" i="12"/>
  <c r="BH140" i="12"/>
  <c r="BI140" i="12"/>
  <c r="BJ140" i="12"/>
  <c r="BK140" i="12"/>
  <c r="BL140" i="12"/>
  <c r="BN140" i="12"/>
  <c r="BO140" i="12"/>
  <c r="BQ140" i="12"/>
  <c r="BR140" i="12"/>
  <c r="BS140" i="12"/>
  <c r="BT140" i="12"/>
  <c r="BU140" i="12"/>
  <c r="AZ141" i="12"/>
  <c r="BA141" i="12"/>
  <c r="BB141" i="12"/>
  <c r="BC141" i="12"/>
  <c r="BD141" i="12"/>
  <c r="BE141" i="12"/>
  <c r="BF141" i="12"/>
  <c r="BG141" i="12"/>
  <c r="BH141" i="12"/>
  <c r="BI141" i="12"/>
  <c r="BJ141" i="12"/>
  <c r="BK141" i="12"/>
  <c r="BL141" i="12"/>
  <c r="BN141" i="12"/>
  <c r="BO141" i="12"/>
  <c r="BQ141" i="12"/>
  <c r="BR141" i="12"/>
  <c r="BS141" i="12"/>
  <c r="BT141" i="12"/>
  <c r="BU141" i="12"/>
  <c r="AZ142" i="12"/>
  <c r="BA142" i="12"/>
  <c r="BB142" i="12"/>
  <c r="BC142" i="12"/>
  <c r="BD142" i="12"/>
  <c r="BE142" i="12"/>
  <c r="BF142" i="12"/>
  <c r="BG142" i="12"/>
  <c r="BH142" i="12"/>
  <c r="BI142" i="12"/>
  <c r="BJ142" i="12"/>
  <c r="BK142" i="12"/>
  <c r="BL142" i="12"/>
  <c r="BN142" i="12"/>
  <c r="BO142" i="12"/>
  <c r="BQ142" i="12"/>
  <c r="BR142" i="12"/>
  <c r="BS142" i="12"/>
  <c r="BT142" i="12"/>
  <c r="BU142" i="12"/>
  <c r="AZ143" i="12"/>
  <c r="BA143" i="12"/>
  <c r="BB143" i="12"/>
  <c r="BC143" i="12"/>
  <c r="BD143" i="12"/>
  <c r="BE143" i="12"/>
  <c r="BF143" i="12"/>
  <c r="BG143" i="12"/>
  <c r="BH143" i="12"/>
  <c r="BI143" i="12"/>
  <c r="BJ143" i="12"/>
  <c r="BK143" i="12"/>
  <c r="BL143" i="12"/>
  <c r="BN143" i="12"/>
  <c r="BO143" i="12"/>
  <c r="BQ143" i="12"/>
  <c r="BR143" i="12"/>
  <c r="BS143" i="12"/>
  <c r="BT143" i="12"/>
  <c r="BU143" i="12"/>
  <c r="AZ144" i="12"/>
  <c r="BA144" i="12"/>
  <c r="BB144" i="12"/>
  <c r="BC144" i="12"/>
  <c r="BD144" i="12"/>
  <c r="BE144" i="12"/>
  <c r="BF144" i="12"/>
  <c r="BG144" i="12"/>
  <c r="BH144" i="12"/>
  <c r="BI144" i="12"/>
  <c r="BJ144" i="12"/>
  <c r="BK144" i="12"/>
  <c r="BL144" i="12"/>
  <c r="BN144" i="12"/>
  <c r="BO144" i="12"/>
  <c r="BQ144" i="12"/>
  <c r="BR144" i="12"/>
  <c r="BS144" i="12"/>
  <c r="BT144" i="12"/>
  <c r="BU144" i="12"/>
  <c r="AZ145" i="12"/>
  <c r="BA145" i="12"/>
  <c r="BB145" i="12"/>
  <c r="BC145" i="12"/>
  <c r="BD145" i="12"/>
  <c r="BE145" i="12"/>
  <c r="BF145" i="12"/>
  <c r="BG145" i="12"/>
  <c r="BH145" i="12"/>
  <c r="BI145" i="12"/>
  <c r="BJ145" i="12"/>
  <c r="BK145" i="12"/>
  <c r="BL145" i="12"/>
  <c r="BN145" i="12"/>
  <c r="BO145" i="12"/>
  <c r="BQ145" i="12"/>
  <c r="BR145" i="12"/>
  <c r="BS145" i="12"/>
  <c r="BT145" i="12"/>
  <c r="BU145" i="12"/>
  <c r="AZ146" i="12"/>
  <c r="BA146" i="12"/>
  <c r="BB146" i="12"/>
  <c r="BC146" i="12"/>
  <c r="BD146" i="12"/>
  <c r="BE146" i="12"/>
  <c r="BF146" i="12"/>
  <c r="BG146" i="12"/>
  <c r="BH146" i="12"/>
  <c r="BI146" i="12"/>
  <c r="BJ146" i="12"/>
  <c r="BK146" i="12"/>
  <c r="BL146" i="12"/>
  <c r="BN146" i="12"/>
  <c r="BO146" i="12"/>
  <c r="BQ146" i="12"/>
  <c r="BR146" i="12"/>
  <c r="BS146" i="12"/>
  <c r="BT146" i="12"/>
  <c r="BU146" i="12"/>
  <c r="AZ147" i="12"/>
  <c r="BA147" i="12"/>
  <c r="BB147" i="12"/>
  <c r="BC147" i="12"/>
  <c r="BD147" i="12"/>
  <c r="BE147" i="12"/>
  <c r="BF147" i="12"/>
  <c r="BG147" i="12"/>
  <c r="BH147" i="12"/>
  <c r="BI147" i="12"/>
  <c r="BJ147" i="12"/>
  <c r="BK147" i="12"/>
  <c r="BL147" i="12"/>
  <c r="BN147" i="12"/>
  <c r="BO147" i="12"/>
  <c r="BQ147" i="12"/>
  <c r="BR147" i="12"/>
  <c r="BS147" i="12"/>
  <c r="BT147" i="12"/>
  <c r="BU147" i="12"/>
  <c r="AZ148" i="12"/>
  <c r="BA148" i="12"/>
  <c r="BB148" i="12"/>
  <c r="BC148" i="12"/>
  <c r="BD148" i="12"/>
  <c r="BE148" i="12"/>
  <c r="BF148" i="12"/>
  <c r="BG148" i="12"/>
  <c r="BH148" i="12"/>
  <c r="BI148" i="12"/>
  <c r="BJ148" i="12"/>
  <c r="BK148" i="12"/>
  <c r="BL148" i="12"/>
  <c r="BN148" i="12"/>
  <c r="BO148" i="12"/>
  <c r="BQ148" i="12"/>
  <c r="BR148" i="12"/>
  <c r="BS148" i="12"/>
  <c r="BT148" i="12"/>
  <c r="BU148" i="12"/>
  <c r="AZ149" i="12"/>
  <c r="BA149" i="12"/>
  <c r="BB149" i="12"/>
  <c r="BC149" i="12"/>
  <c r="BD149" i="12"/>
  <c r="BE149" i="12"/>
  <c r="BF149" i="12"/>
  <c r="BG149" i="12"/>
  <c r="BH149" i="12"/>
  <c r="BI149" i="12"/>
  <c r="BJ149" i="12"/>
  <c r="BK149" i="12"/>
  <c r="BL149" i="12"/>
  <c r="BN149" i="12"/>
  <c r="BO149" i="12"/>
  <c r="BQ149" i="12"/>
  <c r="BR149" i="12"/>
  <c r="BS149" i="12"/>
  <c r="BT149" i="12"/>
  <c r="BU149" i="12"/>
  <c r="AZ150" i="12"/>
  <c r="BA150" i="12"/>
  <c r="BB150" i="12"/>
  <c r="BC150" i="12"/>
  <c r="BD150" i="12"/>
  <c r="BE150" i="12"/>
  <c r="BF150" i="12"/>
  <c r="BG150" i="12"/>
  <c r="BH150" i="12"/>
  <c r="BI150" i="12"/>
  <c r="BJ150" i="12"/>
  <c r="BK150" i="12"/>
  <c r="BL150" i="12"/>
  <c r="BN150" i="12"/>
  <c r="BO150" i="12"/>
  <c r="BQ150" i="12"/>
  <c r="BR150" i="12"/>
  <c r="BS150" i="12"/>
  <c r="BT150" i="12"/>
  <c r="BU150" i="12"/>
  <c r="AZ151" i="12"/>
  <c r="BA151" i="12"/>
  <c r="BB151" i="12"/>
  <c r="BC151" i="12"/>
  <c r="BD151" i="12"/>
  <c r="BE151" i="12"/>
  <c r="BF151" i="12"/>
  <c r="BG151" i="12"/>
  <c r="BH151" i="12"/>
  <c r="BI151" i="12"/>
  <c r="BJ151" i="12"/>
  <c r="BK151" i="12"/>
  <c r="BL151" i="12"/>
  <c r="BN151" i="12"/>
  <c r="BO151" i="12"/>
  <c r="BQ151" i="12"/>
  <c r="BR151" i="12"/>
  <c r="BS151" i="12"/>
  <c r="BT151" i="12"/>
  <c r="BU151" i="12"/>
  <c r="AZ152" i="12"/>
  <c r="BA152" i="12"/>
  <c r="BB152" i="12"/>
  <c r="BC152" i="12"/>
  <c r="BD152" i="12"/>
  <c r="BE152" i="12"/>
  <c r="BF152" i="12"/>
  <c r="BG152" i="12"/>
  <c r="BH152" i="12"/>
  <c r="BI152" i="12"/>
  <c r="BJ152" i="12"/>
  <c r="BK152" i="12"/>
  <c r="BL152" i="12"/>
  <c r="BN152" i="12"/>
  <c r="BO152" i="12"/>
  <c r="BQ152" i="12"/>
  <c r="BR152" i="12"/>
  <c r="BS152" i="12"/>
  <c r="BT152" i="12"/>
  <c r="BU152" i="12"/>
  <c r="AZ153" i="12"/>
  <c r="BA153" i="12"/>
  <c r="BB153" i="12"/>
  <c r="BC153" i="12"/>
  <c r="BD153" i="12"/>
  <c r="BE153" i="12"/>
  <c r="BF153" i="12"/>
  <c r="BG153" i="12"/>
  <c r="BH153" i="12"/>
  <c r="BI153" i="12"/>
  <c r="BJ153" i="12"/>
  <c r="BK153" i="12"/>
  <c r="BL153" i="12"/>
  <c r="BN153" i="12"/>
  <c r="BO153" i="12"/>
  <c r="BQ153" i="12"/>
  <c r="BR153" i="12"/>
  <c r="BS153" i="12"/>
  <c r="BT153" i="12"/>
  <c r="BU153" i="12"/>
  <c r="AZ154" i="12"/>
  <c r="BA154" i="12"/>
  <c r="BB154" i="12"/>
  <c r="BC154" i="12"/>
  <c r="BD154" i="12"/>
  <c r="BE154" i="12"/>
  <c r="BF154" i="12"/>
  <c r="BG154" i="12"/>
  <c r="BH154" i="12"/>
  <c r="BI154" i="12"/>
  <c r="BJ154" i="12"/>
  <c r="BK154" i="12"/>
  <c r="BL154" i="12"/>
  <c r="BN154" i="12"/>
  <c r="BO154" i="12"/>
  <c r="BQ154" i="12"/>
  <c r="BR154" i="12"/>
  <c r="BS154" i="12"/>
  <c r="BT154" i="12"/>
  <c r="BU154" i="12"/>
  <c r="AZ155" i="12"/>
  <c r="BA155" i="12"/>
  <c r="BB155" i="12"/>
  <c r="BC155" i="12"/>
  <c r="BD155" i="12"/>
  <c r="BE155" i="12"/>
  <c r="BF155" i="12"/>
  <c r="BG155" i="12"/>
  <c r="BH155" i="12"/>
  <c r="BI155" i="12"/>
  <c r="BJ155" i="12"/>
  <c r="BK155" i="12"/>
  <c r="BL155" i="12"/>
  <c r="BN155" i="12"/>
  <c r="BO155" i="12"/>
  <c r="BQ155" i="12"/>
  <c r="BR155" i="12"/>
  <c r="BS155" i="12"/>
  <c r="BT155" i="12"/>
  <c r="BU155" i="12"/>
  <c r="AZ156" i="12"/>
  <c r="BA156" i="12"/>
  <c r="BB156" i="12"/>
  <c r="BC156" i="12"/>
  <c r="BD156" i="12"/>
  <c r="BE156" i="12"/>
  <c r="BF156" i="12"/>
  <c r="BG156" i="12"/>
  <c r="BH156" i="12"/>
  <c r="BI156" i="12"/>
  <c r="BJ156" i="12"/>
  <c r="BK156" i="12"/>
  <c r="BL156" i="12"/>
  <c r="BN156" i="12"/>
  <c r="BO156" i="12"/>
  <c r="BQ156" i="12"/>
  <c r="BR156" i="12"/>
  <c r="BS156" i="12"/>
  <c r="BT156" i="12"/>
  <c r="BU156" i="12"/>
  <c r="AZ157" i="12"/>
  <c r="BA157" i="12"/>
  <c r="BB157" i="12"/>
  <c r="BC157" i="12"/>
  <c r="BD157" i="12"/>
  <c r="BE157" i="12"/>
  <c r="BF157" i="12"/>
  <c r="BG157" i="12"/>
  <c r="BH157" i="12"/>
  <c r="BI157" i="12"/>
  <c r="BJ157" i="12"/>
  <c r="BK157" i="12"/>
  <c r="BL157" i="12"/>
  <c r="BN157" i="12"/>
  <c r="BO157" i="12"/>
  <c r="BQ157" i="12"/>
  <c r="BR157" i="12"/>
  <c r="BS157" i="12"/>
  <c r="BT157" i="12"/>
  <c r="BU157" i="12"/>
  <c r="AZ158" i="12"/>
  <c r="BA158" i="12"/>
  <c r="BB158" i="12"/>
  <c r="BC158" i="12"/>
  <c r="BD158" i="12"/>
  <c r="BE158" i="12"/>
  <c r="BF158" i="12"/>
  <c r="BG158" i="12"/>
  <c r="BH158" i="12"/>
  <c r="BI158" i="12"/>
  <c r="BJ158" i="12"/>
  <c r="BK158" i="12"/>
  <c r="BL158" i="12"/>
  <c r="BN158" i="12"/>
  <c r="BO158" i="12"/>
  <c r="BQ158" i="12"/>
  <c r="BR158" i="12"/>
  <c r="BS158" i="12"/>
  <c r="BT158" i="12"/>
  <c r="BU158" i="12"/>
  <c r="AZ159" i="12"/>
  <c r="BA159" i="12"/>
  <c r="BB159" i="12"/>
  <c r="BC159" i="12"/>
  <c r="BD159" i="12"/>
  <c r="BE159" i="12"/>
  <c r="BF159" i="12"/>
  <c r="BG159" i="12"/>
  <c r="BH159" i="12"/>
  <c r="BI159" i="12"/>
  <c r="BJ159" i="12"/>
  <c r="BK159" i="12"/>
  <c r="BL159" i="12"/>
  <c r="BN159" i="12"/>
  <c r="BO159" i="12"/>
  <c r="BQ159" i="12"/>
  <c r="BR159" i="12"/>
  <c r="BS159" i="12"/>
  <c r="BT159" i="12"/>
  <c r="BU159" i="12"/>
  <c r="AZ160" i="12"/>
  <c r="BA160" i="12"/>
  <c r="BB160" i="12"/>
  <c r="BC160" i="12"/>
  <c r="BD160" i="12"/>
  <c r="BE160" i="12"/>
  <c r="BF160" i="12"/>
  <c r="BG160" i="12"/>
  <c r="BH160" i="12"/>
  <c r="BI160" i="12"/>
  <c r="BJ160" i="12"/>
  <c r="BK160" i="12"/>
  <c r="BL160" i="12"/>
  <c r="BN160" i="12"/>
  <c r="BO160" i="12"/>
  <c r="BQ160" i="12"/>
  <c r="BR160" i="12"/>
  <c r="BS160" i="12"/>
  <c r="BT160" i="12"/>
  <c r="BU160" i="12"/>
  <c r="AZ161" i="12"/>
  <c r="BA161" i="12"/>
  <c r="BB161" i="12"/>
  <c r="BC161" i="12"/>
  <c r="BD161" i="12"/>
  <c r="BE161" i="12"/>
  <c r="BF161" i="12"/>
  <c r="BG161" i="12"/>
  <c r="BH161" i="12"/>
  <c r="BI161" i="12"/>
  <c r="BJ161" i="12"/>
  <c r="BK161" i="12"/>
  <c r="BL161" i="12"/>
  <c r="BN161" i="12"/>
  <c r="BO161" i="12"/>
  <c r="BQ161" i="12"/>
  <c r="BR161" i="12"/>
  <c r="BS161" i="12"/>
  <c r="BT161" i="12"/>
  <c r="BU161" i="12"/>
  <c r="AZ162" i="12"/>
  <c r="BA162" i="12"/>
  <c r="BB162" i="12"/>
  <c r="BC162" i="12"/>
  <c r="BD162" i="12"/>
  <c r="BE162" i="12"/>
  <c r="BF162" i="12"/>
  <c r="BG162" i="12"/>
  <c r="BH162" i="12"/>
  <c r="BI162" i="12"/>
  <c r="BJ162" i="12"/>
  <c r="BK162" i="12"/>
  <c r="BL162" i="12"/>
  <c r="BN162" i="12"/>
  <c r="BO162" i="12"/>
  <c r="BQ162" i="12"/>
  <c r="BR162" i="12"/>
  <c r="BS162" i="12"/>
  <c r="BT162" i="12"/>
  <c r="BU162" i="12"/>
  <c r="AZ163" i="12"/>
  <c r="BA163" i="12"/>
  <c r="BB163" i="12"/>
  <c r="BC163" i="12"/>
  <c r="BD163" i="12"/>
  <c r="BE163" i="12"/>
  <c r="BF163" i="12"/>
  <c r="BG163" i="12"/>
  <c r="BH163" i="12"/>
  <c r="BI163" i="12"/>
  <c r="BJ163" i="12"/>
  <c r="BK163" i="12"/>
  <c r="BL163" i="12"/>
  <c r="BN163" i="12"/>
  <c r="BO163" i="12"/>
  <c r="BQ163" i="12"/>
  <c r="BR163" i="12"/>
  <c r="BS163" i="12"/>
  <c r="BT163" i="12"/>
  <c r="BU163" i="12"/>
  <c r="AZ164" i="12"/>
  <c r="BA164" i="12"/>
  <c r="BB164" i="12"/>
  <c r="BC164" i="12"/>
  <c r="BD164" i="12"/>
  <c r="BE164" i="12"/>
  <c r="BF164" i="12"/>
  <c r="BG164" i="12"/>
  <c r="BH164" i="12"/>
  <c r="BI164" i="12"/>
  <c r="BJ164" i="12"/>
  <c r="BK164" i="12"/>
  <c r="BL164" i="12"/>
  <c r="BN164" i="12"/>
  <c r="BO164" i="12"/>
  <c r="BQ164" i="12"/>
  <c r="BR164" i="12"/>
  <c r="BS164" i="12"/>
  <c r="BT164" i="12"/>
  <c r="BU164" i="12"/>
  <c r="AZ165" i="12"/>
  <c r="BA165" i="12"/>
  <c r="BB165" i="12"/>
  <c r="BC165" i="12"/>
  <c r="BD165" i="12"/>
  <c r="BE165" i="12"/>
  <c r="BF165" i="12"/>
  <c r="BG165" i="12"/>
  <c r="BH165" i="12"/>
  <c r="BI165" i="12"/>
  <c r="BJ165" i="12"/>
  <c r="BK165" i="12"/>
  <c r="BL165" i="12"/>
  <c r="BN165" i="12"/>
  <c r="BO165" i="12"/>
  <c r="BQ165" i="12"/>
  <c r="BR165" i="12"/>
  <c r="BS165" i="12"/>
  <c r="BT165" i="12"/>
  <c r="BU165" i="12"/>
  <c r="AZ166" i="12"/>
  <c r="BA166" i="12"/>
  <c r="BB166" i="12"/>
  <c r="BC166" i="12"/>
  <c r="BD166" i="12"/>
  <c r="BE166" i="12"/>
  <c r="BF166" i="12"/>
  <c r="BG166" i="12"/>
  <c r="BH166" i="12"/>
  <c r="BI166" i="12"/>
  <c r="BJ166" i="12"/>
  <c r="BK166" i="12"/>
  <c r="BL166" i="12"/>
  <c r="BN166" i="12"/>
  <c r="BO166" i="12"/>
  <c r="BQ166" i="12"/>
  <c r="BR166" i="12"/>
  <c r="BS166" i="12"/>
  <c r="BT166" i="12"/>
  <c r="BU166" i="12"/>
  <c r="AZ167" i="12"/>
  <c r="BA167" i="12"/>
  <c r="BB167" i="12"/>
  <c r="BC167" i="12"/>
  <c r="BD167" i="12"/>
  <c r="BE167" i="12"/>
  <c r="BF167" i="12"/>
  <c r="BG167" i="12"/>
  <c r="BH167" i="12"/>
  <c r="BI167" i="12"/>
  <c r="BJ167" i="12"/>
  <c r="BK167" i="12"/>
  <c r="BL167" i="12"/>
  <c r="BN167" i="12"/>
  <c r="BO167" i="12"/>
  <c r="BQ167" i="12"/>
  <c r="BR167" i="12"/>
  <c r="BS167" i="12"/>
  <c r="BT167" i="12"/>
  <c r="BU167" i="12"/>
  <c r="AZ168" i="12"/>
  <c r="BA168" i="12"/>
  <c r="BB168" i="12"/>
  <c r="BC168" i="12"/>
  <c r="BD168" i="12"/>
  <c r="BE168" i="12"/>
  <c r="BF168" i="12"/>
  <c r="BG168" i="12"/>
  <c r="BH168" i="12"/>
  <c r="BI168" i="12"/>
  <c r="BJ168" i="12"/>
  <c r="BK168" i="12"/>
  <c r="BL168" i="12"/>
  <c r="BN168" i="12"/>
  <c r="BO168" i="12"/>
  <c r="BQ168" i="12"/>
  <c r="BR168" i="12"/>
  <c r="BS168" i="12"/>
  <c r="BT168" i="12"/>
  <c r="BU168" i="12"/>
  <c r="AZ169" i="12"/>
  <c r="BA169" i="12"/>
  <c r="BB169" i="12"/>
  <c r="BC169" i="12"/>
  <c r="BD169" i="12"/>
  <c r="BE169" i="12"/>
  <c r="BF169" i="12"/>
  <c r="BG169" i="12"/>
  <c r="BH169" i="12"/>
  <c r="BI169" i="12"/>
  <c r="BJ169" i="12"/>
  <c r="BK169" i="12"/>
  <c r="BL169" i="12"/>
  <c r="BN169" i="12"/>
  <c r="BO169" i="12"/>
  <c r="BQ169" i="12"/>
  <c r="BR169" i="12"/>
  <c r="BS169" i="12"/>
  <c r="BT169" i="12"/>
  <c r="BU169" i="12"/>
  <c r="AZ170" i="12"/>
  <c r="BA170" i="12"/>
  <c r="BB170" i="12"/>
  <c r="BC170" i="12"/>
  <c r="BD170" i="12"/>
  <c r="BE170" i="12"/>
  <c r="BF170" i="12"/>
  <c r="BG170" i="12"/>
  <c r="BH170" i="12"/>
  <c r="BI170" i="12"/>
  <c r="BJ170" i="12"/>
  <c r="BK170" i="12"/>
  <c r="BL170" i="12"/>
  <c r="BN170" i="12"/>
  <c r="BO170" i="12"/>
  <c r="BQ170" i="12"/>
  <c r="BR170" i="12"/>
  <c r="BS170" i="12"/>
  <c r="BT170" i="12"/>
  <c r="BU170" i="12"/>
  <c r="AZ171" i="12"/>
  <c r="BA171" i="12"/>
  <c r="BB171" i="12"/>
  <c r="BC171" i="12"/>
  <c r="BD171" i="12"/>
  <c r="BE171" i="12"/>
  <c r="BF171" i="12"/>
  <c r="BG171" i="12"/>
  <c r="BH171" i="12"/>
  <c r="BI171" i="12"/>
  <c r="BJ171" i="12"/>
  <c r="BK171" i="12"/>
  <c r="BL171" i="12"/>
  <c r="BN171" i="12"/>
  <c r="BO171" i="12"/>
  <c r="BQ171" i="12"/>
  <c r="BR171" i="12"/>
  <c r="BS171" i="12"/>
  <c r="BT171" i="12"/>
  <c r="BU171" i="12"/>
  <c r="AZ172" i="12"/>
  <c r="BA172" i="12"/>
  <c r="BB172" i="12"/>
  <c r="BC172" i="12"/>
  <c r="BD172" i="12"/>
  <c r="BE172" i="12"/>
  <c r="BF172" i="12"/>
  <c r="BG172" i="12"/>
  <c r="BH172" i="12"/>
  <c r="BI172" i="12"/>
  <c r="BJ172" i="12"/>
  <c r="BK172" i="12"/>
  <c r="BL172" i="12"/>
  <c r="BN172" i="12"/>
  <c r="BO172" i="12"/>
  <c r="BQ172" i="12"/>
  <c r="BR172" i="12"/>
  <c r="BS172" i="12"/>
  <c r="BT172" i="12"/>
  <c r="BU172" i="12"/>
  <c r="AZ173" i="12"/>
  <c r="BA173" i="12"/>
  <c r="BB173" i="12"/>
  <c r="BC173" i="12"/>
  <c r="BD173" i="12"/>
  <c r="BE173" i="12"/>
  <c r="BF173" i="12"/>
  <c r="BG173" i="12"/>
  <c r="BH173" i="12"/>
  <c r="BI173" i="12"/>
  <c r="BJ173" i="12"/>
  <c r="BK173" i="12"/>
  <c r="BL173" i="12"/>
  <c r="BN173" i="12"/>
  <c r="BO173" i="12"/>
  <c r="BQ173" i="12"/>
  <c r="BR173" i="12"/>
  <c r="BS173" i="12"/>
  <c r="BT173" i="12"/>
  <c r="BU173" i="12"/>
  <c r="AZ174" i="12"/>
  <c r="BA174" i="12"/>
  <c r="BB174" i="12"/>
  <c r="BC174" i="12"/>
  <c r="BD174" i="12"/>
  <c r="BE174" i="12"/>
  <c r="BF174" i="12"/>
  <c r="BG174" i="12"/>
  <c r="BH174" i="12"/>
  <c r="BI174" i="12"/>
  <c r="BJ174" i="12"/>
  <c r="BK174" i="12"/>
  <c r="BL174" i="12"/>
  <c r="BN174" i="12"/>
  <c r="BO174" i="12"/>
  <c r="BQ174" i="12"/>
  <c r="BR174" i="12"/>
  <c r="BS174" i="12"/>
  <c r="BT174" i="12"/>
  <c r="BU174" i="12"/>
  <c r="AZ175" i="12"/>
  <c r="BA175" i="12"/>
  <c r="BB175" i="12"/>
  <c r="BC175" i="12"/>
  <c r="BD175" i="12"/>
  <c r="BE175" i="12"/>
  <c r="BF175" i="12"/>
  <c r="BG175" i="12"/>
  <c r="BH175" i="12"/>
  <c r="BI175" i="12"/>
  <c r="BJ175" i="12"/>
  <c r="BK175" i="12"/>
  <c r="BL175" i="12"/>
  <c r="BN175" i="12"/>
  <c r="BO175" i="12"/>
  <c r="BQ175" i="12"/>
  <c r="BR175" i="12"/>
  <c r="BS175" i="12"/>
  <c r="BT175" i="12"/>
  <c r="BU175" i="12"/>
  <c r="AZ176" i="12"/>
  <c r="BA176" i="12"/>
  <c r="BB176" i="12"/>
  <c r="BC176" i="12"/>
  <c r="BD176" i="12"/>
  <c r="BE176" i="12"/>
  <c r="BF176" i="12"/>
  <c r="BG176" i="12"/>
  <c r="BH176" i="12"/>
  <c r="BI176" i="12"/>
  <c r="BJ176" i="12"/>
  <c r="BK176" i="12"/>
  <c r="BL176" i="12"/>
  <c r="BN176" i="12"/>
  <c r="BO176" i="12"/>
  <c r="BQ176" i="12"/>
  <c r="BR176" i="12"/>
  <c r="BS176" i="12"/>
  <c r="BT176" i="12"/>
  <c r="BU176" i="12"/>
  <c r="AZ177" i="12"/>
  <c r="BA177" i="12"/>
  <c r="BB177" i="12"/>
  <c r="BC177" i="12"/>
  <c r="BD177" i="12"/>
  <c r="BE177" i="12"/>
  <c r="BF177" i="12"/>
  <c r="BG177" i="12"/>
  <c r="BH177" i="12"/>
  <c r="BI177" i="12"/>
  <c r="BJ177" i="12"/>
  <c r="BK177" i="12"/>
  <c r="BL177" i="12"/>
  <c r="BN177" i="12"/>
  <c r="BO177" i="12"/>
  <c r="BQ177" i="12"/>
  <c r="BR177" i="12"/>
  <c r="BS177" i="12"/>
  <c r="BT177" i="12"/>
  <c r="BU177" i="12"/>
  <c r="AZ178" i="12"/>
  <c r="BA178" i="12"/>
  <c r="BB178" i="12"/>
  <c r="BC178" i="12"/>
  <c r="BD178" i="12"/>
  <c r="BE178" i="12"/>
  <c r="BF178" i="12"/>
  <c r="BG178" i="12"/>
  <c r="BH178" i="12"/>
  <c r="BI178" i="12"/>
  <c r="BJ178" i="12"/>
  <c r="BK178" i="12"/>
  <c r="BL178" i="12"/>
  <c r="BN178" i="12"/>
  <c r="BO178" i="12"/>
  <c r="BQ178" i="12"/>
  <c r="BR178" i="12"/>
  <c r="BS178" i="12"/>
  <c r="BT178" i="12"/>
  <c r="BU178" i="12"/>
  <c r="AZ179" i="12"/>
  <c r="BA179" i="12"/>
  <c r="BB179" i="12"/>
  <c r="BC179" i="12"/>
  <c r="BD179" i="12"/>
  <c r="BE179" i="12"/>
  <c r="BF179" i="12"/>
  <c r="BG179" i="12"/>
  <c r="BH179" i="12"/>
  <c r="BI179" i="12"/>
  <c r="BJ179" i="12"/>
  <c r="BK179" i="12"/>
  <c r="BL179" i="12"/>
  <c r="BN179" i="12"/>
  <c r="BO179" i="12"/>
  <c r="BQ179" i="12"/>
  <c r="BR179" i="12"/>
  <c r="BS179" i="12"/>
  <c r="BT179" i="12"/>
  <c r="BU179" i="12"/>
  <c r="AZ180" i="12"/>
  <c r="BA180" i="12"/>
  <c r="BB180" i="12"/>
  <c r="BC180" i="12"/>
  <c r="BD180" i="12"/>
  <c r="BE180" i="12"/>
  <c r="BF180" i="12"/>
  <c r="BG180" i="12"/>
  <c r="BH180" i="12"/>
  <c r="BI180" i="12"/>
  <c r="BJ180" i="12"/>
  <c r="BK180" i="12"/>
  <c r="BL180" i="12"/>
  <c r="BN180" i="12"/>
  <c r="BO180" i="12"/>
  <c r="BQ180" i="12"/>
  <c r="BR180" i="12"/>
  <c r="BS180" i="12"/>
  <c r="BT180" i="12"/>
  <c r="BU180" i="12"/>
  <c r="AZ181" i="12"/>
  <c r="BA181" i="12"/>
  <c r="BB181" i="12"/>
  <c r="BC181" i="12"/>
  <c r="BD181" i="12"/>
  <c r="BE181" i="12"/>
  <c r="BF181" i="12"/>
  <c r="BG181" i="12"/>
  <c r="BH181" i="12"/>
  <c r="BI181" i="12"/>
  <c r="BJ181" i="12"/>
  <c r="BK181" i="12"/>
  <c r="BL181" i="12"/>
  <c r="BN181" i="12"/>
  <c r="BO181" i="12"/>
  <c r="BQ181" i="12"/>
  <c r="BR181" i="12"/>
  <c r="BS181" i="12"/>
  <c r="BT181" i="12"/>
  <c r="BU181" i="12"/>
  <c r="AZ182" i="12"/>
  <c r="BA182" i="12"/>
  <c r="BB182" i="12"/>
  <c r="BC182" i="12"/>
  <c r="BD182" i="12"/>
  <c r="BE182" i="12"/>
  <c r="BF182" i="12"/>
  <c r="BG182" i="12"/>
  <c r="BH182" i="12"/>
  <c r="BI182" i="12"/>
  <c r="BJ182" i="12"/>
  <c r="BK182" i="12"/>
  <c r="BL182" i="12"/>
  <c r="BN182" i="12"/>
  <c r="BO182" i="12"/>
  <c r="BQ182" i="12"/>
  <c r="BR182" i="12"/>
  <c r="BS182" i="12"/>
  <c r="BT182" i="12"/>
  <c r="BU182" i="12"/>
  <c r="AZ183" i="12"/>
  <c r="BA183" i="12"/>
  <c r="BB183" i="12"/>
  <c r="BC183" i="12"/>
  <c r="BD183" i="12"/>
  <c r="BE183" i="12"/>
  <c r="BF183" i="12"/>
  <c r="BG183" i="12"/>
  <c r="BH183" i="12"/>
  <c r="BI183" i="12"/>
  <c r="BJ183" i="12"/>
  <c r="BK183" i="12"/>
  <c r="BL183" i="12"/>
  <c r="BN183" i="12"/>
  <c r="BO183" i="12"/>
  <c r="BQ183" i="12"/>
  <c r="BR183" i="12"/>
  <c r="BS183" i="12"/>
  <c r="BT183" i="12"/>
  <c r="BU183" i="12"/>
  <c r="AZ184" i="12"/>
  <c r="BA184" i="12"/>
  <c r="BB184" i="12"/>
  <c r="BC184" i="12"/>
  <c r="BD184" i="12"/>
  <c r="BE184" i="12"/>
  <c r="BF184" i="12"/>
  <c r="BG184" i="12"/>
  <c r="BH184" i="12"/>
  <c r="BI184" i="12"/>
  <c r="BJ184" i="12"/>
  <c r="BK184" i="12"/>
  <c r="BL184" i="12"/>
  <c r="BN184" i="12"/>
  <c r="BO184" i="12"/>
  <c r="BQ184" i="12"/>
  <c r="BR184" i="12"/>
  <c r="BS184" i="12"/>
  <c r="BT184" i="12"/>
  <c r="BU184" i="12"/>
  <c r="AZ185" i="12"/>
  <c r="BA185" i="12"/>
  <c r="BB185" i="12"/>
  <c r="BC185" i="12"/>
  <c r="BD185" i="12"/>
  <c r="BE185" i="12"/>
  <c r="BF185" i="12"/>
  <c r="BG185" i="12"/>
  <c r="BH185" i="12"/>
  <c r="BI185" i="12"/>
  <c r="BJ185" i="12"/>
  <c r="BK185" i="12"/>
  <c r="BL185" i="12"/>
  <c r="BN185" i="12"/>
  <c r="BO185" i="12"/>
  <c r="BQ185" i="12"/>
  <c r="BR185" i="12"/>
  <c r="BS185" i="12"/>
  <c r="BT185" i="12"/>
  <c r="BU185" i="12"/>
  <c r="AZ186" i="12"/>
  <c r="BA186" i="12"/>
  <c r="BB186" i="12"/>
  <c r="BC186" i="12"/>
  <c r="BD186" i="12"/>
  <c r="BE186" i="12"/>
  <c r="BF186" i="12"/>
  <c r="BG186" i="12"/>
  <c r="BH186" i="12"/>
  <c r="BI186" i="12"/>
  <c r="BJ186" i="12"/>
  <c r="BK186" i="12"/>
  <c r="BL186" i="12"/>
  <c r="BN186" i="12"/>
  <c r="BO186" i="12"/>
  <c r="BQ186" i="12"/>
  <c r="BR186" i="12"/>
  <c r="BS186" i="12"/>
  <c r="BT186" i="12"/>
  <c r="BU186" i="12"/>
  <c r="AZ187" i="12"/>
  <c r="BA187" i="12"/>
  <c r="BB187" i="12"/>
  <c r="BC187" i="12"/>
  <c r="BD187" i="12"/>
  <c r="BE187" i="12"/>
  <c r="BF187" i="12"/>
  <c r="BG187" i="12"/>
  <c r="BH187" i="12"/>
  <c r="BI187" i="12"/>
  <c r="BJ187" i="12"/>
  <c r="BK187" i="12"/>
  <c r="BL187" i="12"/>
  <c r="BN187" i="12"/>
  <c r="BO187" i="12"/>
  <c r="BQ187" i="12"/>
  <c r="BR187" i="12"/>
  <c r="BS187" i="12"/>
  <c r="BT187" i="12"/>
  <c r="BU187" i="12"/>
  <c r="AZ188" i="12"/>
  <c r="BA188" i="12"/>
  <c r="BB188" i="12"/>
  <c r="BC188" i="12"/>
  <c r="BD188" i="12"/>
  <c r="BE188" i="12"/>
  <c r="BF188" i="12"/>
  <c r="BG188" i="12"/>
  <c r="BH188" i="12"/>
  <c r="BI188" i="12"/>
  <c r="BJ188" i="12"/>
  <c r="BK188" i="12"/>
  <c r="BL188" i="12"/>
  <c r="BN188" i="12"/>
  <c r="BO188" i="12"/>
  <c r="BQ188" i="12"/>
  <c r="BR188" i="12"/>
  <c r="BS188" i="12"/>
  <c r="BT188" i="12"/>
  <c r="BU188" i="12"/>
  <c r="AZ189" i="12"/>
  <c r="BA189" i="12"/>
  <c r="BB189" i="12"/>
  <c r="BC189" i="12"/>
  <c r="BD189" i="12"/>
  <c r="BE189" i="12"/>
  <c r="BF189" i="12"/>
  <c r="BG189" i="12"/>
  <c r="BH189" i="12"/>
  <c r="BI189" i="12"/>
  <c r="BJ189" i="12"/>
  <c r="BK189" i="12"/>
  <c r="BL189" i="12"/>
  <c r="BN189" i="12"/>
  <c r="BO189" i="12"/>
  <c r="BQ189" i="12"/>
  <c r="BR189" i="12"/>
  <c r="BS189" i="12"/>
  <c r="BT189" i="12"/>
  <c r="BU189" i="12"/>
  <c r="AZ190" i="12"/>
  <c r="BA190" i="12"/>
  <c r="BB190" i="12"/>
  <c r="BC190" i="12"/>
  <c r="BD190" i="12"/>
  <c r="BE190" i="12"/>
  <c r="BF190" i="12"/>
  <c r="BG190" i="12"/>
  <c r="BH190" i="12"/>
  <c r="BI190" i="12"/>
  <c r="BJ190" i="12"/>
  <c r="BK190" i="12"/>
  <c r="BL190" i="12"/>
  <c r="BN190" i="12"/>
  <c r="BO190" i="12"/>
  <c r="BQ190" i="12"/>
  <c r="BR190" i="12"/>
  <c r="BS190" i="12"/>
  <c r="BT190" i="12"/>
  <c r="BU190" i="12"/>
  <c r="AZ191" i="12"/>
  <c r="BA191" i="12"/>
  <c r="BB191" i="12"/>
  <c r="BC191" i="12"/>
  <c r="BD191" i="12"/>
  <c r="BE191" i="12"/>
  <c r="BF191" i="12"/>
  <c r="BG191" i="12"/>
  <c r="BH191" i="12"/>
  <c r="BI191" i="12"/>
  <c r="BJ191" i="12"/>
  <c r="BK191" i="12"/>
  <c r="BL191" i="12"/>
  <c r="BN191" i="12"/>
  <c r="BO191" i="12"/>
  <c r="BQ191" i="12"/>
  <c r="BR191" i="12"/>
  <c r="BS191" i="12"/>
  <c r="BT191" i="12"/>
  <c r="BU191" i="12"/>
  <c r="AZ192" i="12"/>
  <c r="BA192" i="12"/>
  <c r="BB192" i="12"/>
  <c r="BC192" i="12"/>
  <c r="BD192" i="12"/>
  <c r="BE192" i="12"/>
  <c r="BF192" i="12"/>
  <c r="BG192" i="12"/>
  <c r="BH192" i="12"/>
  <c r="BI192" i="12"/>
  <c r="BJ192" i="12"/>
  <c r="BK192" i="12"/>
  <c r="BL192" i="12"/>
  <c r="BN192" i="12"/>
  <c r="BO192" i="12"/>
  <c r="BQ192" i="12"/>
  <c r="BR192" i="12"/>
  <c r="BS192" i="12"/>
  <c r="BT192" i="12"/>
  <c r="BU192" i="12"/>
  <c r="AZ193" i="12"/>
  <c r="BA193" i="12"/>
  <c r="BB193" i="12"/>
  <c r="BC193" i="12"/>
  <c r="BD193" i="12"/>
  <c r="BE193" i="12"/>
  <c r="BF193" i="12"/>
  <c r="BG193" i="12"/>
  <c r="BH193" i="12"/>
  <c r="BI193" i="12"/>
  <c r="BJ193" i="12"/>
  <c r="BK193" i="12"/>
  <c r="BL193" i="12"/>
  <c r="BN193" i="12"/>
  <c r="BO193" i="12"/>
  <c r="BQ193" i="12"/>
  <c r="BR193" i="12"/>
  <c r="BS193" i="12"/>
  <c r="BT193" i="12"/>
  <c r="BU193" i="12"/>
  <c r="AZ194" i="12"/>
  <c r="BA194" i="12"/>
  <c r="BB194" i="12"/>
  <c r="BC194" i="12"/>
  <c r="BD194" i="12"/>
  <c r="BE194" i="12"/>
  <c r="BF194" i="12"/>
  <c r="BG194" i="12"/>
  <c r="BH194" i="12"/>
  <c r="BI194" i="12"/>
  <c r="BJ194" i="12"/>
  <c r="BK194" i="12"/>
  <c r="BL194" i="12"/>
  <c r="BN194" i="12"/>
  <c r="BO194" i="12"/>
  <c r="BQ194" i="12"/>
  <c r="BR194" i="12"/>
  <c r="BS194" i="12"/>
  <c r="BT194" i="12"/>
  <c r="BU194" i="12"/>
  <c r="AZ195" i="12"/>
  <c r="BA195" i="12"/>
  <c r="BB195" i="12"/>
  <c r="BC195" i="12"/>
  <c r="BD195" i="12"/>
  <c r="BE195" i="12"/>
  <c r="BF195" i="12"/>
  <c r="BG195" i="12"/>
  <c r="BH195" i="12"/>
  <c r="BI195" i="12"/>
  <c r="BJ195" i="12"/>
  <c r="BK195" i="12"/>
  <c r="BL195" i="12"/>
  <c r="BN195" i="12"/>
  <c r="BO195" i="12"/>
  <c r="BQ195" i="12"/>
  <c r="BR195" i="12"/>
  <c r="BS195" i="12"/>
  <c r="BT195" i="12"/>
  <c r="BU195" i="12"/>
  <c r="AZ196" i="12"/>
  <c r="BA196" i="12"/>
  <c r="BB196" i="12"/>
  <c r="BC196" i="12"/>
  <c r="BD196" i="12"/>
  <c r="BE196" i="12"/>
  <c r="BF196" i="12"/>
  <c r="BG196" i="12"/>
  <c r="BH196" i="12"/>
  <c r="BI196" i="12"/>
  <c r="BJ196" i="12"/>
  <c r="BK196" i="12"/>
  <c r="BL196" i="12"/>
  <c r="BN196" i="12"/>
  <c r="BO196" i="12"/>
  <c r="BQ196" i="12"/>
  <c r="BR196" i="12"/>
  <c r="BS196" i="12"/>
  <c r="BT196" i="12"/>
  <c r="BU196" i="12"/>
  <c r="AZ197" i="12"/>
  <c r="BA197" i="12"/>
  <c r="BB197" i="12"/>
  <c r="BC197" i="12"/>
  <c r="BD197" i="12"/>
  <c r="BE197" i="12"/>
  <c r="BF197" i="12"/>
  <c r="BG197" i="12"/>
  <c r="BH197" i="12"/>
  <c r="BI197" i="12"/>
  <c r="BJ197" i="12"/>
  <c r="BK197" i="12"/>
  <c r="BL197" i="12"/>
  <c r="BN197" i="12"/>
  <c r="BO197" i="12"/>
  <c r="BQ197" i="12"/>
  <c r="BR197" i="12"/>
  <c r="BS197" i="12"/>
  <c r="BT197" i="12"/>
  <c r="BU197" i="12"/>
  <c r="AZ198" i="12"/>
  <c r="BA198" i="12"/>
  <c r="BB198" i="12"/>
  <c r="BC198" i="12"/>
  <c r="BD198" i="12"/>
  <c r="BE198" i="12"/>
  <c r="BF198" i="12"/>
  <c r="BG198" i="12"/>
  <c r="BH198" i="12"/>
  <c r="BI198" i="12"/>
  <c r="BJ198" i="12"/>
  <c r="BK198" i="12"/>
  <c r="BL198" i="12"/>
  <c r="BN198" i="12"/>
  <c r="BO198" i="12"/>
  <c r="BQ198" i="12"/>
  <c r="BR198" i="12"/>
  <c r="BS198" i="12"/>
  <c r="BT198" i="12"/>
  <c r="BU198" i="12"/>
  <c r="AZ199" i="12"/>
  <c r="BA199" i="12"/>
  <c r="BB199" i="12"/>
  <c r="BC199" i="12"/>
  <c r="BD199" i="12"/>
  <c r="BE199" i="12"/>
  <c r="BF199" i="12"/>
  <c r="BG199" i="12"/>
  <c r="BH199" i="12"/>
  <c r="BI199" i="12"/>
  <c r="BJ199" i="12"/>
  <c r="BK199" i="12"/>
  <c r="BL199" i="12"/>
  <c r="BN199" i="12"/>
  <c r="BO199" i="12"/>
  <c r="BQ199" i="12"/>
  <c r="BR199" i="12"/>
  <c r="BS199" i="12"/>
  <c r="BT199" i="12"/>
  <c r="BU199" i="12"/>
  <c r="AZ200" i="12"/>
  <c r="BA200" i="12"/>
  <c r="BB200" i="12"/>
  <c r="BC200" i="12"/>
  <c r="BD200" i="12"/>
  <c r="BE200" i="12"/>
  <c r="BF200" i="12"/>
  <c r="BG200" i="12"/>
  <c r="BH200" i="12"/>
  <c r="BI200" i="12"/>
  <c r="BJ200" i="12"/>
  <c r="BK200" i="12"/>
  <c r="BL200" i="12"/>
  <c r="BN200" i="12"/>
  <c r="BO200" i="12"/>
  <c r="BQ200" i="12"/>
  <c r="BR200" i="12"/>
  <c r="BS200" i="12"/>
  <c r="BT200" i="12"/>
  <c r="BU200" i="12"/>
  <c r="AZ201" i="12"/>
  <c r="BA201" i="12"/>
  <c r="BB201" i="12"/>
  <c r="BC201" i="12"/>
  <c r="BD201" i="12"/>
  <c r="BE201" i="12"/>
  <c r="BF201" i="12"/>
  <c r="BG201" i="12"/>
  <c r="BH201" i="12"/>
  <c r="BI201" i="12"/>
  <c r="BJ201" i="12"/>
  <c r="BK201" i="12"/>
  <c r="BL201" i="12"/>
  <c r="BN201" i="12"/>
  <c r="BO201" i="12"/>
  <c r="BQ201" i="12"/>
  <c r="BR201" i="12"/>
  <c r="BS201" i="12"/>
  <c r="BT201" i="12"/>
  <c r="BU201" i="12"/>
  <c r="AZ202" i="12"/>
  <c r="BA202" i="12"/>
  <c r="BB202" i="12"/>
  <c r="BC202" i="12"/>
  <c r="BD202" i="12"/>
  <c r="BE202" i="12"/>
  <c r="BF202" i="12"/>
  <c r="BG202" i="12"/>
  <c r="BH202" i="12"/>
  <c r="BI202" i="12"/>
  <c r="BJ202" i="12"/>
  <c r="BK202" i="12"/>
  <c r="BL202" i="12"/>
  <c r="BN202" i="12"/>
  <c r="BO202" i="12"/>
  <c r="BQ202" i="12"/>
  <c r="BR202" i="12"/>
  <c r="BS202" i="12"/>
  <c r="BT202" i="12"/>
  <c r="BU202" i="12"/>
  <c r="AZ203" i="12"/>
  <c r="BA203" i="12"/>
  <c r="BB203" i="12"/>
  <c r="BC203" i="12"/>
  <c r="BD203" i="12"/>
  <c r="BE203" i="12"/>
  <c r="BF203" i="12"/>
  <c r="BG203" i="12"/>
  <c r="BH203" i="12"/>
  <c r="BI203" i="12"/>
  <c r="BJ203" i="12"/>
  <c r="BK203" i="12"/>
  <c r="BL203" i="12"/>
  <c r="BN203" i="12"/>
  <c r="BO203" i="12"/>
  <c r="BQ203" i="12"/>
  <c r="BR203" i="12"/>
  <c r="BS203" i="12"/>
  <c r="BT203" i="12"/>
  <c r="BU203" i="12"/>
  <c r="AZ204" i="12"/>
  <c r="BA204" i="12"/>
  <c r="BB204" i="12"/>
  <c r="BC204" i="12"/>
  <c r="BD204" i="12"/>
  <c r="BE204" i="12"/>
  <c r="BF204" i="12"/>
  <c r="BG204" i="12"/>
  <c r="BH204" i="12"/>
  <c r="BI204" i="12"/>
  <c r="BJ204" i="12"/>
  <c r="BK204" i="12"/>
  <c r="BL204" i="12"/>
  <c r="BN204" i="12"/>
  <c r="BO204" i="12"/>
  <c r="BQ204" i="12"/>
  <c r="BR204" i="12"/>
  <c r="BS204" i="12"/>
  <c r="BT204" i="12"/>
  <c r="BU204" i="12"/>
  <c r="AZ205" i="12"/>
  <c r="BA205" i="12"/>
  <c r="BB205" i="12"/>
  <c r="BC205" i="12"/>
  <c r="BD205" i="12"/>
  <c r="BE205" i="12"/>
  <c r="BF205" i="12"/>
  <c r="BG205" i="12"/>
  <c r="BH205" i="12"/>
  <c r="BI205" i="12"/>
  <c r="BJ205" i="12"/>
  <c r="BK205" i="12"/>
  <c r="BL205" i="12"/>
  <c r="BN205" i="12"/>
  <c r="BO205" i="12"/>
  <c r="BQ205" i="12"/>
  <c r="BR205" i="12"/>
  <c r="BS205" i="12"/>
  <c r="BT205" i="12"/>
  <c r="BU205" i="12"/>
  <c r="AZ206" i="12"/>
  <c r="BA206" i="12"/>
  <c r="BB206" i="12"/>
  <c r="BC206" i="12"/>
  <c r="BD206" i="12"/>
  <c r="BE206" i="12"/>
  <c r="BF206" i="12"/>
  <c r="BG206" i="12"/>
  <c r="BH206" i="12"/>
  <c r="BI206" i="12"/>
  <c r="BJ206" i="12"/>
  <c r="BK206" i="12"/>
  <c r="BL206" i="12"/>
  <c r="BN206" i="12"/>
  <c r="BO206" i="12"/>
  <c r="BQ206" i="12"/>
  <c r="BR206" i="12"/>
  <c r="BS206" i="12"/>
  <c r="BT206" i="12"/>
  <c r="BU206" i="12"/>
  <c r="AZ207" i="12"/>
  <c r="BA207" i="12"/>
  <c r="BB207" i="12"/>
  <c r="BC207" i="12"/>
  <c r="BD207" i="12"/>
  <c r="BE207" i="12"/>
  <c r="BF207" i="12"/>
  <c r="BG207" i="12"/>
  <c r="BH207" i="12"/>
  <c r="BI207" i="12"/>
  <c r="BJ207" i="12"/>
  <c r="BK207" i="12"/>
  <c r="BL207" i="12"/>
  <c r="BN207" i="12"/>
  <c r="BO207" i="12"/>
  <c r="BQ207" i="12"/>
  <c r="BR207" i="12"/>
  <c r="BS207" i="12"/>
  <c r="BT207" i="12"/>
  <c r="BU207" i="12"/>
  <c r="AZ208" i="12"/>
  <c r="BA208" i="12"/>
  <c r="BB208" i="12"/>
  <c r="BC208" i="12"/>
  <c r="BD208" i="12"/>
  <c r="BE208" i="12"/>
  <c r="BF208" i="12"/>
  <c r="BG208" i="12"/>
  <c r="BH208" i="12"/>
  <c r="BI208" i="12"/>
  <c r="BJ208" i="12"/>
  <c r="BK208" i="12"/>
  <c r="BL208" i="12"/>
  <c r="BN208" i="12"/>
  <c r="BO208" i="12"/>
  <c r="BQ208" i="12"/>
  <c r="BR208" i="12"/>
  <c r="BS208" i="12"/>
  <c r="BT208" i="12"/>
  <c r="BU208" i="12"/>
  <c r="AZ209" i="12"/>
  <c r="BA209" i="12"/>
  <c r="BB209" i="12"/>
  <c r="BC209" i="12"/>
  <c r="BD209" i="12"/>
  <c r="BE209" i="12"/>
  <c r="BF209" i="12"/>
  <c r="BG209" i="12"/>
  <c r="BH209" i="12"/>
  <c r="BI209" i="12"/>
  <c r="BJ209" i="12"/>
  <c r="BK209" i="12"/>
  <c r="BL209" i="12"/>
  <c r="BN209" i="12"/>
  <c r="BO209" i="12"/>
  <c r="BQ209" i="12"/>
  <c r="BR209" i="12"/>
  <c r="BS209" i="12"/>
  <c r="BT209" i="12"/>
  <c r="BU209" i="12"/>
  <c r="AZ210" i="12"/>
  <c r="BA210" i="12"/>
  <c r="BB210" i="12"/>
  <c r="BC210" i="12"/>
  <c r="BD210" i="12"/>
  <c r="BE210" i="12"/>
  <c r="BF210" i="12"/>
  <c r="BG210" i="12"/>
  <c r="BH210" i="12"/>
  <c r="BI210" i="12"/>
  <c r="BJ210" i="12"/>
  <c r="BK210" i="12"/>
  <c r="BL210" i="12"/>
  <c r="BN210" i="12"/>
  <c r="BO210" i="12"/>
  <c r="BQ210" i="12"/>
  <c r="BR210" i="12"/>
  <c r="BS210" i="12"/>
  <c r="BT210" i="12"/>
  <c r="BU210" i="12"/>
  <c r="AZ211" i="12"/>
  <c r="BA211" i="12"/>
  <c r="BB211" i="12"/>
  <c r="BC211" i="12"/>
  <c r="BD211" i="12"/>
  <c r="BE211" i="12"/>
  <c r="BF211" i="12"/>
  <c r="BG211" i="12"/>
  <c r="BH211" i="12"/>
  <c r="BI211" i="12"/>
  <c r="BJ211" i="12"/>
  <c r="BK211" i="12"/>
  <c r="BL211" i="12"/>
  <c r="BN211" i="12"/>
  <c r="BO211" i="12"/>
  <c r="BQ211" i="12"/>
  <c r="BR211" i="12"/>
  <c r="BS211" i="12"/>
  <c r="BT211" i="12"/>
  <c r="BU211" i="12"/>
  <c r="AZ212" i="12"/>
  <c r="BA212" i="12"/>
  <c r="BB212" i="12"/>
  <c r="BC212" i="12"/>
  <c r="BD212" i="12"/>
  <c r="BE212" i="12"/>
  <c r="BF212" i="12"/>
  <c r="BG212" i="12"/>
  <c r="BH212" i="12"/>
  <c r="BI212" i="12"/>
  <c r="BJ212" i="12"/>
  <c r="BK212" i="12"/>
  <c r="BL212" i="12"/>
  <c r="BN212" i="12"/>
  <c r="BO212" i="12"/>
  <c r="BQ212" i="12"/>
  <c r="BR212" i="12"/>
  <c r="BS212" i="12"/>
  <c r="BT212" i="12"/>
  <c r="BU212" i="12"/>
  <c r="AZ213" i="12"/>
  <c r="BA213" i="12"/>
  <c r="BB213" i="12"/>
  <c r="BC213" i="12"/>
  <c r="BD213" i="12"/>
  <c r="BE213" i="12"/>
  <c r="BF213" i="12"/>
  <c r="BG213" i="12"/>
  <c r="BH213" i="12"/>
  <c r="BI213" i="12"/>
  <c r="BJ213" i="12"/>
  <c r="BK213" i="12"/>
  <c r="BL213" i="12"/>
  <c r="BN213" i="12"/>
  <c r="BO213" i="12"/>
  <c r="BQ213" i="12"/>
  <c r="BR213" i="12"/>
  <c r="BS213" i="12"/>
  <c r="BT213" i="12"/>
  <c r="BU213" i="12"/>
  <c r="AZ214" i="12"/>
  <c r="BA214" i="12"/>
  <c r="BB214" i="12"/>
  <c r="BC214" i="12"/>
  <c r="BD214" i="12"/>
  <c r="BE214" i="12"/>
  <c r="BF214" i="12"/>
  <c r="BG214" i="12"/>
  <c r="BH214" i="12"/>
  <c r="BI214" i="12"/>
  <c r="BJ214" i="12"/>
  <c r="BK214" i="12"/>
  <c r="BL214" i="12"/>
  <c r="BN214" i="12"/>
  <c r="BO214" i="12"/>
  <c r="BQ214" i="12"/>
  <c r="BR214" i="12"/>
  <c r="BS214" i="12"/>
  <c r="BT214" i="12"/>
  <c r="BU214" i="12"/>
  <c r="AZ215" i="12"/>
  <c r="BA215" i="12"/>
  <c r="BB215" i="12"/>
  <c r="BC215" i="12"/>
  <c r="BD215" i="12"/>
  <c r="BE215" i="12"/>
  <c r="BF215" i="12"/>
  <c r="BG215" i="12"/>
  <c r="BH215" i="12"/>
  <c r="BI215" i="12"/>
  <c r="BJ215" i="12"/>
  <c r="BK215" i="12"/>
  <c r="BL215" i="12"/>
  <c r="BN215" i="12"/>
  <c r="BO215" i="12"/>
  <c r="BQ215" i="12"/>
  <c r="BR215" i="12"/>
  <c r="BS215" i="12"/>
  <c r="BT215" i="12"/>
  <c r="BU215" i="12"/>
  <c r="AZ216" i="12"/>
  <c r="BA216" i="12"/>
  <c r="BB216" i="12"/>
  <c r="BC216" i="12"/>
  <c r="BD216" i="12"/>
  <c r="BE216" i="12"/>
  <c r="BF216" i="12"/>
  <c r="BG216" i="12"/>
  <c r="BH216" i="12"/>
  <c r="BI216" i="12"/>
  <c r="BJ216" i="12"/>
  <c r="BK216" i="12"/>
  <c r="BL216" i="12"/>
  <c r="BN216" i="12"/>
  <c r="BO216" i="12"/>
  <c r="BQ216" i="12"/>
  <c r="BR216" i="12"/>
  <c r="BS216" i="12"/>
  <c r="BT216" i="12"/>
  <c r="BU216" i="12"/>
  <c r="AZ217" i="12"/>
  <c r="BA217" i="12"/>
  <c r="BB217" i="12"/>
  <c r="BC217" i="12"/>
  <c r="BD217" i="12"/>
  <c r="BE217" i="12"/>
  <c r="BF217" i="12"/>
  <c r="BG217" i="12"/>
  <c r="BH217" i="12"/>
  <c r="BI217" i="12"/>
  <c r="BJ217" i="12"/>
  <c r="BK217" i="12"/>
  <c r="BL217" i="12"/>
  <c r="BN217" i="12"/>
  <c r="BO217" i="12"/>
  <c r="BQ217" i="12"/>
  <c r="BR217" i="12"/>
  <c r="BS217" i="12"/>
  <c r="BT217" i="12"/>
  <c r="BU217" i="12"/>
  <c r="AZ218" i="12"/>
  <c r="BA218" i="12"/>
  <c r="BB218" i="12"/>
  <c r="BC218" i="12"/>
  <c r="BD218" i="12"/>
  <c r="BE218" i="12"/>
  <c r="BF218" i="12"/>
  <c r="BG218" i="12"/>
  <c r="BH218" i="12"/>
  <c r="BI218" i="12"/>
  <c r="BJ218" i="12"/>
  <c r="BK218" i="12"/>
  <c r="BL218" i="12"/>
  <c r="BN218" i="12"/>
  <c r="BO218" i="12"/>
  <c r="BQ218" i="12"/>
  <c r="BR218" i="12"/>
  <c r="BS218" i="12"/>
  <c r="BT218" i="12"/>
  <c r="BU218" i="12"/>
  <c r="AZ219" i="12"/>
  <c r="BA219" i="12"/>
  <c r="BB219" i="12"/>
  <c r="BC219" i="12"/>
  <c r="BD219" i="12"/>
  <c r="BE219" i="12"/>
  <c r="BF219" i="12"/>
  <c r="BG219" i="12"/>
  <c r="BH219" i="12"/>
  <c r="BI219" i="12"/>
  <c r="BJ219" i="12"/>
  <c r="BK219" i="12"/>
  <c r="BL219" i="12"/>
  <c r="BN219" i="12"/>
  <c r="BO219" i="12"/>
  <c r="BQ219" i="12"/>
  <c r="BR219" i="12"/>
  <c r="BS219" i="12"/>
  <c r="BT219" i="12"/>
  <c r="BU219" i="12"/>
  <c r="AZ220" i="12"/>
  <c r="BA220" i="12"/>
  <c r="BB220" i="12"/>
  <c r="BC220" i="12"/>
  <c r="BD220" i="12"/>
  <c r="BE220" i="12"/>
  <c r="BF220" i="12"/>
  <c r="BG220" i="12"/>
  <c r="BH220" i="12"/>
  <c r="BI220" i="12"/>
  <c r="BJ220" i="12"/>
  <c r="BK220" i="12"/>
  <c r="BL220" i="12"/>
  <c r="BN220" i="12"/>
  <c r="BO220" i="12"/>
  <c r="BQ220" i="12"/>
  <c r="BR220" i="12"/>
  <c r="BS220" i="12"/>
  <c r="BT220" i="12"/>
  <c r="BU220" i="12"/>
  <c r="AZ221" i="12"/>
  <c r="BA221" i="12"/>
  <c r="BB221" i="12"/>
  <c r="BC221" i="12"/>
  <c r="BD221" i="12"/>
  <c r="BE221" i="12"/>
  <c r="BF221" i="12"/>
  <c r="BG221" i="12"/>
  <c r="BH221" i="12"/>
  <c r="BI221" i="12"/>
  <c r="BJ221" i="12"/>
  <c r="BK221" i="12"/>
  <c r="BL221" i="12"/>
  <c r="BN221" i="12"/>
  <c r="BO221" i="12"/>
  <c r="BQ221" i="12"/>
  <c r="BR221" i="12"/>
  <c r="BS221" i="12"/>
  <c r="BT221" i="12"/>
  <c r="BU221" i="12"/>
  <c r="AZ222" i="12"/>
  <c r="BA222" i="12"/>
  <c r="BB222" i="12"/>
  <c r="BC222" i="12"/>
  <c r="BD222" i="12"/>
  <c r="BE222" i="12"/>
  <c r="BF222" i="12"/>
  <c r="BG222" i="12"/>
  <c r="BH222" i="12"/>
  <c r="BI222" i="12"/>
  <c r="BJ222" i="12"/>
  <c r="BK222" i="12"/>
  <c r="BL222" i="12"/>
  <c r="BN222" i="12"/>
  <c r="BO222" i="12"/>
  <c r="BQ222" i="12"/>
  <c r="BR222" i="12"/>
  <c r="BS222" i="12"/>
  <c r="BT222" i="12"/>
  <c r="BU222" i="12"/>
  <c r="AZ223" i="12"/>
  <c r="BA223" i="12"/>
  <c r="BB223" i="12"/>
  <c r="BC223" i="12"/>
  <c r="BD223" i="12"/>
  <c r="BE223" i="12"/>
  <c r="BF223" i="12"/>
  <c r="BG223" i="12"/>
  <c r="BH223" i="12"/>
  <c r="BI223" i="12"/>
  <c r="BJ223" i="12"/>
  <c r="BK223" i="12"/>
  <c r="BL223" i="12"/>
  <c r="BN223" i="12"/>
  <c r="BO223" i="12"/>
  <c r="BQ223" i="12"/>
  <c r="BR223" i="12"/>
  <c r="BS223" i="12"/>
  <c r="BT223" i="12"/>
  <c r="BU223" i="12"/>
  <c r="AZ224" i="12"/>
  <c r="BA224" i="12"/>
  <c r="BB224" i="12"/>
  <c r="BC224" i="12"/>
  <c r="BD224" i="12"/>
  <c r="BE224" i="12"/>
  <c r="BF224" i="12"/>
  <c r="BG224" i="12"/>
  <c r="BH224" i="12"/>
  <c r="BI224" i="12"/>
  <c r="BJ224" i="12"/>
  <c r="BK224" i="12"/>
  <c r="BL224" i="12"/>
  <c r="BN224" i="12"/>
  <c r="BO224" i="12"/>
  <c r="BQ224" i="12"/>
  <c r="BR224" i="12"/>
  <c r="BS224" i="12"/>
  <c r="BT224" i="12"/>
  <c r="BU224" i="12"/>
  <c r="AZ225" i="12"/>
  <c r="BA225" i="12"/>
  <c r="BB225" i="12"/>
  <c r="BC225" i="12"/>
  <c r="BD225" i="12"/>
  <c r="BE225" i="12"/>
  <c r="BF225" i="12"/>
  <c r="BG225" i="12"/>
  <c r="BH225" i="12"/>
  <c r="BI225" i="12"/>
  <c r="BJ225" i="12"/>
  <c r="BK225" i="12"/>
  <c r="BL225" i="12"/>
  <c r="BN225" i="12"/>
  <c r="BO225" i="12"/>
  <c r="BQ225" i="12"/>
  <c r="BR225" i="12"/>
  <c r="BS225" i="12"/>
  <c r="BT225" i="12"/>
  <c r="BU225" i="12"/>
  <c r="AZ226" i="12"/>
  <c r="BA226" i="12"/>
  <c r="BB226" i="12"/>
  <c r="BC226" i="12"/>
  <c r="BD226" i="12"/>
  <c r="BE226" i="12"/>
  <c r="BF226" i="12"/>
  <c r="BG226" i="12"/>
  <c r="BH226" i="12"/>
  <c r="BI226" i="12"/>
  <c r="BJ226" i="12"/>
  <c r="BK226" i="12"/>
  <c r="BL226" i="12"/>
  <c r="BN226" i="12"/>
  <c r="BO226" i="12"/>
  <c r="BQ226" i="12"/>
  <c r="BR226" i="12"/>
  <c r="BS226" i="12"/>
  <c r="BT226" i="12"/>
  <c r="BU226" i="12"/>
  <c r="AZ227" i="12"/>
  <c r="BA227" i="12"/>
  <c r="BB227" i="12"/>
  <c r="BC227" i="12"/>
  <c r="BD227" i="12"/>
  <c r="BE227" i="12"/>
  <c r="BF227" i="12"/>
  <c r="BG227" i="12"/>
  <c r="BH227" i="12"/>
  <c r="BI227" i="12"/>
  <c r="BJ227" i="12"/>
  <c r="BK227" i="12"/>
  <c r="BL227" i="12"/>
  <c r="BN227" i="12"/>
  <c r="BO227" i="12"/>
  <c r="BQ227" i="12"/>
  <c r="BR227" i="12"/>
  <c r="BS227" i="12"/>
  <c r="BT227" i="12"/>
  <c r="BU227" i="12"/>
  <c r="AZ228" i="12"/>
  <c r="BA228" i="12"/>
  <c r="BB228" i="12"/>
  <c r="BC228" i="12"/>
  <c r="BD228" i="12"/>
  <c r="BE228" i="12"/>
  <c r="BF228" i="12"/>
  <c r="BG228" i="12"/>
  <c r="BH228" i="12"/>
  <c r="BI228" i="12"/>
  <c r="BJ228" i="12"/>
  <c r="BK228" i="12"/>
  <c r="BL228" i="12"/>
  <c r="BN228" i="12"/>
  <c r="BO228" i="12"/>
  <c r="BQ228" i="12"/>
  <c r="BR228" i="12"/>
  <c r="BS228" i="12"/>
  <c r="BT228" i="12"/>
  <c r="BU228" i="12"/>
  <c r="AZ229" i="12"/>
  <c r="BA229" i="12"/>
  <c r="BB229" i="12"/>
  <c r="BC229" i="12"/>
  <c r="BD229" i="12"/>
  <c r="BE229" i="12"/>
  <c r="BF229" i="12"/>
  <c r="BG229" i="12"/>
  <c r="BH229" i="12"/>
  <c r="BI229" i="12"/>
  <c r="BJ229" i="12"/>
  <c r="BK229" i="12"/>
  <c r="BL229" i="12"/>
  <c r="BN229" i="12"/>
  <c r="BO229" i="12"/>
  <c r="BQ229" i="12"/>
  <c r="BR229" i="12"/>
  <c r="BS229" i="12"/>
  <c r="BT229" i="12"/>
  <c r="BU229" i="12"/>
  <c r="AZ230" i="12"/>
  <c r="BA230" i="12"/>
  <c r="BB230" i="12"/>
  <c r="BC230" i="12"/>
  <c r="BD230" i="12"/>
  <c r="BE230" i="12"/>
  <c r="BF230" i="12"/>
  <c r="BG230" i="12"/>
  <c r="BH230" i="12"/>
  <c r="BI230" i="12"/>
  <c r="BJ230" i="12"/>
  <c r="BK230" i="12"/>
  <c r="BL230" i="12"/>
  <c r="BN230" i="12"/>
  <c r="BO230" i="12"/>
  <c r="BQ230" i="12"/>
  <c r="BR230" i="12"/>
  <c r="BS230" i="12"/>
  <c r="BT230" i="12"/>
  <c r="BU230" i="12"/>
  <c r="AZ231" i="12"/>
  <c r="BA231" i="12"/>
  <c r="BB231" i="12"/>
  <c r="BC231" i="12"/>
  <c r="BD231" i="12"/>
  <c r="BE231" i="12"/>
  <c r="BF231" i="12"/>
  <c r="BG231" i="12"/>
  <c r="BH231" i="12"/>
  <c r="BI231" i="12"/>
  <c r="BJ231" i="12"/>
  <c r="BK231" i="12"/>
  <c r="BL231" i="12"/>
  <c r="BN231" i="12"/>
  <c r="BO231" i="12"/>
  <c r="BQ231" i="12"/>
  <c r="BR231" i="12"/>
  <c r="BS231" i="12"/>
  <c r="BT231" i="12"/>
  <c r="BU231" i="12"/>
  <c r="AZ232" i="12"/>
  <c r="BA232" i="12"/>
  <c r="BB232" i="12"/>
  <c r="BC232" i="12"/>
  <c r="BD232" i="12"/>
  <c r="BE232" i="12"/>
  <c r="BF232" i="12"/>
  <c r="BG232" i="12"/>
  <c r="BH232" i="12"/>
  <c r="BI232" i="12"/>
  <c r="BJ232" i="12"/>
  <c r="BK232" i="12"/>
  <c r="BL232" i="12"/>
  <c r="BN232" i="12"/>
  <c r="BO232" i="12"/>
  <c r="BQ232" i="12"/>
  <c r="BR232" i="12"/>
  <c r="BS232" i="12"/>
  <c r="BT232" i="12"/>
  <c r="BU232" i="12"/>
  <c r="AZ233" i="12"/>
  <c r="BA233" i="12"/>
  <c r="BB233" i="12"/>
  <c r="BC233" i="12"/>
  <c r="BD233" i="12"/>
  <c r="BE233" i="12"/>
  <c r="BF233" i="12"/>
  <c r="BG233" i="12"/>
  <c r="BH233" i="12"/>
  <c r="BI233" i="12"/>
  <c r="BJ233" i="12"/>
  <c r="BK233" i="12"/>
  <c r="BL233" i="12"/>
  <c r="BN233" i="12"/>
  <c r="BO233" i="12"/>
  <c r="BQ233" i="12"/>
  <c r="BR233" i="12"/>
  <c r="BS233" i="12"/>
  <c r="BT233" i="12"/>
  <c r="BU233" i="12"/>
  <c r="AZ234" i="12"/>
  <c r="BA234" i="12"/>
  <c r="BB234" i="12"/>
  <c r="BC234" i="12"/>
  <c r="BD234" i="12"/>
  <c r="BE234" i="12"/>
  <c r="BF234" i="12"/>
  <c r="BG234" i="12"/>
  <c r="BH234" i="12"/>
  <c r="BI234" i="12"/>
  <c r="BJ234" i="12"/>
  <c r="BK234" i="12"/>
  <c r="BL234" i="12"/>
  <c r="BN234" i="12"/>
  <c r="BO234" i="12"/>
  <c r="BQ234" i="12"/>
  <c r="BR234" i="12"/>
  <c r="BS234" i="12"/>
  <c r="BT234" i="12"/>
  <c r="BU234" i="12"/>
  <c r="AZ235" i="12"/>
  <c r="BA235" i="12"/>
  <c r="BB235" i="12"/>
  <c r="BC235" i="12"/>
  <c r="BD235" i="12"/>
  <c r="BE235" i="12"/>
  <c r="BF235" i="12"/>
  <c r="BG235" i="12"/>
  <c r="BH235" i="12"/>
  <c r="BI235" i="12"/>
  <c r="BJ235" i="12"/>
  <c r="BK235" i="12"/>
  <c r="BL235" i="12"/>
  <c r="BN235" i="12"/>
  <c r="BO235" i="12"/>
  <c r="BQ235" i="12"/>
  <c r="BR235" i="12"/>
  <c r="BS235" i="12"/>
  <c r="BT235" i="12"/>
  <c r="BU235" i="12"/>
  <c r="AZ236" i="12"/>
  <c r="BA236" i="12"/>
  <c r="BB236" i="12"/>
  <c r="BC236" i="12"/>
  <c r="BD236" i="12"/>
  <c r="BE236" i="12"/>
  <c r="BF236" i="12"/>
  <c r="BG236" i="12"/>
  <c r="BH236" i="12"/>
  <c r="BI236" i="12"/>
  <c r="BJ236" i="12"/>
  <c r="BK236" i="12"/>
  <c r="BL236" i="12"/>
  <c r="BN236" i="12"/>
  <c r="BO236" i="12"/>
  <c r="BQ236" i="12"/>
  <c r="BR236" i="12"/>
  <c r="BS236" i="12"/>
  <c r="BT236" i="12"/>
  <c r="BU236" i="12"/>
  <c r="AZ237" i="12"/>
  <c r="BA237" i="12"/>
  <c r="BB237" i="12"/>
  <c r="BC237" i="12"/>
  <c r="BD237" i="12"/>
  <c r="BE237" i="12"/>
  <c r="BF237" i="12"/>
  <c r="BG237" i="12"/>
  <c r="BH237" i="12"/>
  <c r="BI237" i="12"/>
  <c r="BJ237" i="12"/>
  <c r="BK237" i="12"/>
  <c r="BL237" i="12"/>
  <c r="BN237" i="12"/>
  <c r="BO237" i="12"/>
  <c r="BQ237" i="12"/>
  <c r="BR237" i="12"/>
  <c r="BS237" i="12"/>
  <c r="BT237" i="12"/>
  <c r="BU237" i="12"/>
  <c r="AZ238" i="12"/>
  <c r="BA238" i="12"/>
  <c r="BB238" i="12"/>
  <c r="BC238" i="12"/>
  <c r="BD238" i="12"/>
  <c r="BE238" i="12"/>
  <c r="BF238" i="12"/>
  <c r="BG238" i="12"/>
  <c r="BH238" i="12"/>
  <c r="BI238" i="12"/>
  <c r="BJ238" i="12"/>
  <c r="BK238" i="12"/>
  <c r="BL238" i="12"/>
  <c r="BN238" i="12"/>
  <c r="BO238" i="12"/>
  <c r="BQ238" i="12"/>
  <c r="BR238" i="12"/>
  <c r="BS238" i="12"/>
  <c r="BT238" i="12"/>
  <c r="BU238" i="12"/>
  <c r="AZ239" i="12"/>
  <c r="BA239" i="12"/>
  <c r="BB239" i="12"/>
  <c r="BC239" i="12"/>
  <c r="BD239" i="12"/>
  <c r="BE239" i="12"/>
  <c r="BF239" i="12"/>
  <c r="BG239" i="12"/>
  <c r="BH239" i="12"/>
  <c r="BI239" i="12"/>
  <c r="BJ239" i="12"/>
  <c r="BK239" i="12"/>
  <c r="BL239" i="12"/>
  <c r="BN239" i="12"/>
  <c r="BO239" i="12"/>
  <c r="BQ239" i="12"/>
  <c r="BR239" i="12"/>
  <c r="BS239" i="12"/>
  <c r="BT239" i="12"/>
  <c r="BU239" i="12"/>
  <c r="AZ240" i="12"/>
  <c r="BA240" i="12"/>
  <c r="BB240" i="12"/>
  <c r="BC240" i="12"/>
  <c r="BD240" i="12"/>
  <c r="BE240" i="12"/>
  <c r="BF240" i="12"/>
  <c r="BG240" i="12"/>
  <c r="BH240" i="12"/>
  <c r="BI240" i="12"/>
  <c r="BJ240" i="12"/>
  <c r="BK240" i="12"/>
  <c r="BL240" i="12"/>
  <c r="BN240" i="12"/>
  <c r="BO240" i="12"/>
  <c r="BQ240" i="12"/>
  <c r="BR240" i="12"/>
  <c r="BS240" i="12"/>
  <c r="BT240" i="12"/>
  <c r="BU240" i="12"/>
  <c r="AZ241" i="12"/>
  <c r="BA241" i="12"/>
  <c r="BB241" i="12"/>
  <c r="BC241" i="12"/>
  <c r="BD241" i="12"/>
  <c r="BE241" i="12"/>
  <c r="BF241" i="12"/>
  <c r="BG241" i="12"/>
  <c r="BH241" i="12"/>
  <c r="BI241" i="12"/>
  <c r="BJ241" i="12"/>
  <c r="BK241" i="12"/>
  <c r="BL241" i="12"/>
  <c r="BN241" i="12"/>
  <c r="BO241" i="12"/>
  <c r="BQ241" i="12"/>
  <c r="BR241" i="12"/>
  <c r="BS241" i="12"/>
  <c r="BT241" i="12"/>
  <c r="BU241" i="12"/>
  <c r="AZ242" i="12"/>
  <c r="BA242" i="12"/>
  <c r="BB242" i="12"/>
  <c r="BC242" i="12"/>
  <c r="BD242" i="12"/>
  <c r="BE242" i="12"/>
  <c r="BF242" i="12"/>
  <c r="BG242" i="12"/>
  <c r="BH242" i="12"/>
  <c r="BI242" i="12"/>
  <c r="BJ242" i="12"/>
  <c r="BK242" i="12"/>
  <c r="BL242" i="12"/>
  <c r="BN242" i="12"/>
  <c r="BO242" i="12"/>
  <c r="BQ242" i="12"/>
  <c r="BR242" i="12"/>
  <c r="BS242" i="12"/>
  <c r="BT242" i="12"/>
  <c r="BU242" i="12"/>
  <c r="AZ243" i="12"/>
  <c r="BA243" i="12"/>
  <c r="BB243" i="12"/>
  <c r="BC243" i="12"/>
  <c r="BD243" i="12"/>
  <c r="BE243" i="12"/>
  <c r="BF243" i="12"/>
  <c r="BG243" i="12"/>
  <c r="BH243" i="12"/>
  <c r="BI243" i="12"/>
  <c r="BJ243" i="12"/>
  <c r="BK243" i="12"/>
  <c r="BL243" i="12"/>
  <c r="BN243" i="12"/>
  <c r="BO243" i="12"/>
  <c r="BQ243" i="12"/>
  <c r="BR243" i="12"/>
  <c r="BS243" i="12"/>
  <c r="BT243" i="12"/>
  <c r="BU243" i="12"/>
  <c r="AZ244" i="12"/>
  <c r="BA244" i="12"/>
  <c r="BB244" i="12"/>
  <c r="BC244" i="12"/>
  <c r="BD244" i="12"/>
  <c r="BE244" i="12"/>
  <c r="BF244" i="12"/>
  <c r="BG244" i="12"/>
  <c r="BH244" i="12"/>
  <c r="BI244" i="12"/>
  <c r="BJ244" i="12"/>
  <c r="BK244" i="12"/>
  <c r="BL244" i="12"/>
  <c r="BN244" i="12"/>
  <c r="BO244" i="12"/>
  <c r="BQ244" i="12"/>
  <c r="BR244" i="12"/>
  <c r="BS244" i="12"/>
  <c r="BT244" i="12"/>
  <c r="BU244" i="12"/>
  <c r="AZ245" i="12"/>
  <c r="BA245" i="12"/>
  <c r="BB245" i="12"/>
  <c r="BC245" i="12"/>
  <c r="BD245" i="12"/>
  <c r="BE245" i="12"/>
  <c r="BF245" i="12"/>
  <c r="BG245" i="12"/>
  <c r="BH245" i="12"/>
  <c r="BI245" i="12"/>
  <c r="BJ245" i="12"/>
  <c r="BK245" i="12"/>
  <c r="BL245" i="12"/>
  <c r="BN245" i="12"/>
  <c r="BO245" i="12"/>
  <c r="BQ245" i="12"/>
  <c r="BR245" i="12"/>
  <c r="BS245" i="12"/>
  <c r="BT245" i="12"/>
  <c r="BU245" i="12"/>
  <c r="AZ246" i="12"/>
  <c r="BA246" i="12"/>
  <c r="BB246" i="12"/>
  <c r="BC246" i="12"/>
  <c r="BD246" i="12"/>
  <c r="BE246" i="12"/>
  <c r="BF246" i="12"/>
  <c r="BG246" i="12"/>
  <c r="BH246" i="12"/>
  <c r="BI246" i="12"/>
  <c r="BJ246" i="12"/>
  <c r="BK246" i="12"/>
  <c r="BL246" i="12"/>
  <c r="BN246" i="12"/>
  <c r="BO246" i="12"/>
  <c r="BQ246" i="12"/>
  <c r="BR246" i="12"/>
  <c r="BS246" i="12"/>
  <c r="BT246" i="12"/>
  <c r="BU246" i="12"/>
  <c r="AZ247" i="12"/>
  <c r="BA247" i="12"/>
  <c r="BB247" i="12"/>
  <c r="BC247" i="12"/>
  <c r="BD247" i="12"/>
  <c r="BE247" i="12"/>
  <c r="BF247" i="12"/>
  <c r="BG247" i="12"/>
  <c r="BH247" i="12"/>
  <c r="BI247" i="12"/>
  <c r="BJ247" i="12"/>
  <c r="BK247" i="12"/>
  <c r="BL247" i="12"/>
  <c r="BN247" i="12"/>
  <c r="BO247" i="12"/>
  <c r="BQ247" i="12"/>
  <c r="BR247" i="12"/>
  <c r="BS247" i="12"/>
  <c r="BT247" i="12"/>
  <c r="BU247" i="12"/>
  <c r="AZ248" i="12"/>
  <c r="BA248" i="12"/>
  <c r="BB248" i="12"/>
  <c r="BC248" i="12"/>
  <c r="BD248" i="12"/>
  <c r="BE248" i="12"/>
  <c r="BF248" i="12"/>
  <c r="BG248" i="12"/>
  <c r="BH248" i="12"/>
  <c r="BI248" i="12"/>
  <c r="BJ248" i="12"/>
  <c r="BK248" i="12"/>
  <c r="BL248" i="12"/>
  <c r="BN248" i="12"/>
  <c r="BO248" i="12"/>
  <c r="BQ248" i="12"/>
  <c r="BR248" i="12"/>
  <c r="BS248" i="12"/>
  <c r="BT248" i="12"/>
  <c r="BU248" i="12"/>
  <c r="AZ249" i="12"/>
  <c r="BA249" i="12"/>
  <c r="BB249" i="12"/>
  <c r="BC249" i="12"/>
  <c r="BD249" i="12"/>
  <c r="BE249" i="12"/>
  <c r="BF249" i="12"/>
  <c r="BG249" i="12"/>
  <c r="BH249" i="12"/>
  <c r="BI249" i="12"/>
  <c r="BJ249" i="12"/>
  <c r="BK249" i="12"/>
  <c r="BL249" i="12"/>
  <c r="BN249" i="12"/>
  <c r="BO249" i="12"/>
  <c r="BQ249" i="12"/>
  <c r="BR249" i="12"/>
  <c r="BS249" i="12"/>
  <c r="BT249" i="12"/>
  <c r="BU249" i="12"/>
  <c r="AZ250" i="12"/>
  <c r="BA250" i="12"/>
  <c r="BB250" i="12"/>
  <c r="BC250" i="12"/>
  <c r="BD250" i="12"/>
  <c r="BE250" i="12"/>
  <c r="BF250" i="12"/>
  <c r="BG250" i="12"/>
  <c r="BH250" i="12"/>
  <c r="BI250" i="12"/>
  <c r="BJ250" i="12"/>
  <c r="BK250" i="12"/>
  <c r="BL250" i="12"/>
  <c r="BN250" i="12"/>
  <c r="BO250" i="12"/>
  <c r="BQ250" i="12"/>
  <c r="BR250" i="12"/>
  <c r="BS250" i="12"/>
  <c r="BT250" i="12"/>
  <c r="BU250" i="12"/>
  <c r="AZ251" i="12"/>
  <c r="BA251" i="12"/>
  <c r="BB251" i="12"/>
  <c r="BC251" i="12"/>
  <c r="BD251" i="12"/>
  <c r="BE251" i="12"/>
  <c r="BF251" i="12"/>
  <c r="BG251" i="12"/>
  <c r="BH251" i="12"/>
  <c r="BI251" i="12"/>
  <c r="BJ251" i="12"/>
  <c r="BK251" i="12"/>
  <c r="BL251" i="12"/>
  <c r="BN251" i="12"/>
  <c r="BO251" i="12"/>
  <c r="BQ251" i="12"/>
  <c r="BR251" i="12"/>
  <c r="BS251" i="12"/>
  <c r="BT251" i="12"/>
  <c r="BU251" i="12"/>
  <c r="AZ252" i="12"/>
  <c r="BA252" i="12"/>
  <c r="BB252" i="12"/>
  <c r="BC252" i="12"/>
  <c r="BD252" i="12"/>
  <c r="BE252" i="12"/>
  <c r="BF252" i="12"/>
  <c r="BG252" i="12"/>
  <c r="BH252" i="12"/>
  <c r="BI252" i="12"/>
  <c r="BJ252" i="12"/>
  <c r="BK252" i="12"/>
  <c r="BL252" i="12"/>
  <c r="BN252" i="12"/>
  <c r="BO252" i="12"/>
  <c r="BQ252" i="12"/>
  <c r="BR252" i="12"/>
  <c r="BS252" i="12"/>
  <c r="BT252" i="12"/>
  <c r="BU252" i="12"/>
  <c r="AZ253" i="12"/>
  <c r="BA253" i="12"/>
  <c r="BB253" i="12"/>
  <c r="BC253" i="12"/>
  <c r="BD253" i="12"/>
  <c r="BE253" i="12"/>
  <c r="BF253" i="12"/>
  <c r="BG253" i="12"/>
  <c r="BH253" i="12"/>
  <c r="BI253" i="12"/>
  <c r="BJ253" i="12"/>
  <c r="BK253" i="12"/>
  <c r="BL253" i="12"/>
  <c r="BN253" i="12"/>
  <c r="BO253" i="12"/>
  <c r="BQ253" i="12"/>
  <c r="BR253" i="12"/>
  <c r="BS253" i="12"/>
  <c r="BT253" i="12"/>
  <c r="BU253" i="12"/>
  <c r="AZ254" i="12"/>
  <c r="BA254" i="12"/>
  <c r="BB254" i="12"/>
  <c r="BC254" i="12"/>
  <c r="BD254" i="12"/>
  <c r="BE254" i="12"/>
  <c r="BF254" i="12"/>
  <c r="BG254" i="12"/>
  <c r="BH254" i="12"/>
  <c r="BI254" i="12"/>
  <c r="BJ254" i="12"/>
  <c r="BK254" i="12"/>
  <c r="BL254" i="12"/>
  <c r="BN254" i="12"/>
  <c r="BO254" i="12"/>
  <c r="BQ254" i="12"/>
  <c r="BR254" i="12"/>
  <c r="BS254" i="12"/>
  <c r="BT254" i="12"/>
  <c r="BU254" i="12"/>
  <c r="AZ255" i="12"/>
  <c r="BA255" i="12"/>
  <c r="BB255" i="12"/>
  <c r="BC255" i="12"/>
  <c r="BD255" i="12"/>
  <c r="BE255" i="12"/>
  <c r="BF255" i="12"/>
  <c r="BG255" i="12"/>
  <c r="BH255" i="12"/>
  <c r="BI255" i="12"/>
  <c r="BJ255" i="12"/>
  <c r="BK255" i="12"/>
  <c r="BL255" i="12"/>
  <c r="BN255" i="12"/>
  <c r="BO255" i="12"/>
  <c r="BQ255" i="12"/>
  <c r="BR255" i="12"/>
  <c r="BS255" i="12"/>
  <c r="BT255" i="12"/>
  <c r="BU255" i="12"/>
  <c r="AZ256" i="12"/>
  <c r="BA256" i="12"/>
  <c r="BB256" i="12"/>
  <c r="BC256" i="12"/>
  <c r="BD256" i="12"/>
  <c r="BE256" i="12"/>
  <c r="BF256" i="12"/>
  <c r="BG256" i="12"/>
  <c r="BH256" i="12"/>
  <c r="BI256" i="12"/>
  <c r="BJ256" i="12"/>
  <c r="BK256" i="12"/>
  <c r="BL256" i="12"/>
  <c r="BN256" i="12"/>
  <c r="BO256" i="12"/>
  <c r="BQ256" i="12"/>
  <c r="BR256" i="12"/>
  <c r="BS256" i="12"/>
  <c r="BT256" i="12"/>
  <c r="BU256" i="12"/>
  <c r="AZ257" i="12"/>
  <c r="BA257" i="12"/>
  <c r="BB257" i="12"/>
  <c r="BC257" i="12"/>
  <c r="BD257" i="12"/>
  <c r="BE257" i="12"/>
  <c r="BF257" i="12"/>
  <c r="BG257" i="12"/>
  <c r="BH257" i="12"/>
  <c r="BI257" i="12"/>
  <c r="BJ257" i="12"/>
  <c r="BK257" i="12"/>
  <c r="BL257" i="12"/>
  <c r="BN257" i="12"/>
  <c r="BO257" i="12"/>
  <c r="BQ257" i="12"/>
  <c r="BR257" i="12"/>
  <c r="BS257" i="12"/>
  <c r="BT257" i="12"/>
  <c r="BU257" i="12"/>
  <c r="AZ258" i="12"/>
  <c r="BA258" i="12"/>
  <c r="BB258" i="12"/>
  <c r="BC258" i="12"/>
  <c r="BD258" i="12"/>
  <c r="BE258" i="12"/>
  <c r="BF258" i="12"/>
  <c r="BG258" i="12"/>
  <c r="BH258" i="12"/>
  <c r="BI258" i="12"/>
  <c r="BJ258" i="12"/>
  <c r="BK258" i="12"/>
  <c r="BL258" i="12"/>
  <c r="BN258" i="12"/>
  <c r="BO258" i="12"/>
  <c r="BQ258" i="12"/>
  <c r="BR258" i="12"/>
  <c r="BS258" i="12"/>
  <c r="BT258" i="12"/>
  <c r="BU258" i="12"/>
  <c r="AZ259" i="12"/>
  <c r="BA259" i="12"/>
  <c r="BB259" i="12"/>
  <c r="BC259" i="12"/>
  <c r="BD259" i="12"/>
  <c r="BE259" i="12"/>
  <c r="BF259" i="12"/>
  <c r="BG259" i="12"/>
  <c r="BH259" i="12"/>
  <c r="BI259" i="12"/>
  <c r="BJ259" i="12"/>
  <c r="BK259" i="12"/>
  <c r="BL259" i="12"/>
  <c r="BN259" i="12"/>
  <c r="BO259" i="12"/>
  <c r="BQ259" i="12"/>
  <c r="BR259" i="12"/>
  <c r="BS259" i="12"/>
  <c r="BT259" i="12"/>
  <c r="BU259" i="12"/>
  <c r="AZ260" i="12"/>
  <c r="BA260" i="12"/>
  <c r="BB260" i="12"/>
  <c r="BC260" i="12"/>
  <c r="BD260" i="12"/>
  <c r="BE260" i="12"/>
  <c r="BF260" i="12"/>
  <c r="BG260" i="12"/>
  <c r="BH260" i="12"/>
  <c r="BI260" i="12"/>
  <c r="BJ260" i="12"/>
  <c r="BK260" i="12"/>
  <c r="BL260" i="12"/>
  <c r="BN260" i="12"/>
  <c r="BO260" i="12"/>
  <c r="BQ260" i="12"/>
  <c r="BR260" i="12"/>
  <c r="BS260" i="12"/>
  <c r="BT260" i="12"/>
  <c r="BU260" i="12"/>
  <c r="AZ261" i="12"/>
  <c r="BA261" i="12"/>
  <c r="BB261" i="12"/>
  <c r="BC261" i="12"/>
  <c r="BD261" i="12"/>
  <c r="BE261" i="12"/>
  <c r="BF261" i="12"/>
  <c r="BG261" i="12"/>
  <c r="BH261" i="12"/>
  <c r="BI261" i="12"/>
  <c r="BJ261" i="12"/>
  <c r="BK261" i="12"/>
  <c r="BL261" i="12"/>
  <c r="BN261" i="12"/>
  <c r="BO261" i="12"/>
  <c r="BQ261" i="12"/>
  <c r="BR261" i="12"/>
  <c r="BS261" i="12"/>
  <c r="BT261" i="12"/>
  <c r="BU261" i="12"/>
  <c r="AZ262" i="12"/>
  <c r="BA262" i="12"/>
  <c r="BB262" i="12"/>
  <c r="BC262" i="12"/>
  <c r="BD262" i="12"/>
  <c r="BE262" i="12"/>
  <c r="BF262" i="12"/>
  <c r="BG262" i="12"/>
  <c r="BH262" i="12"/>
  <c r="BI262" i="12"/>
  <c r="BJ262" i="12"/>
  <c r="BK262" i="12"/>
  <c r="BL262" i="12"/>
  <c r="BN262" i="12"/>
  <c r="BO262" i="12"/>
  <c r="BQ262" i="12"/>
  <c r="BR262" i="12"/>
  <c r="BS262" i="12"/>
  <c r="BT262" i="12"/>
  <c r="BU262" i="12"/>
  <c r="AZ263" i="12"/>
  <c r="BA263" i="12"/>
  <c r="BB263" i="12"/>
  <c r="BC263" i="12"/>
  <c r="BD263" i="12"/>
  <c r="BE263" i="12"/>
  <c r="BF263" i="12"/>
  <c r="BG263" i="12"/>
  <c r="BH263" i="12"/>
  <c r="BI263" i="12"/>
  <c r="BJ263" i="12"/>
  <c r="BK263" i="12"/>
  <c r="BL263" i="12"/>
  <c r="BN263" i="12"/>
  <c r="BO263" i="12"/>
  <c r="BQ263" i="12"/>
  <c r="BR263" i="12"/>
  <c r="BS263" i="12"/>
  <c r="BT263" i="12"/>
  <c r="BU263" i="12"/>
  <c r="AZ264" i="12"/>
  <c r="BA264" i="12"/>
  <c r="BB264" i="12"/>
  <c r="BC264" i="12"/>
  <c r="BD264" i="12"/>
  <c r="BE264" i="12"/>
  <c r="BF264" i="12"/>
  <c r="BG264" i="12"/>
  <c r="BH264" i="12"/>
  <c r="BI264" i="12"/>
  <c r="BJ264" i="12"/>
  <c r="BK264" i="12"/>
  <c r="BL264" i="12"/>
  <c r="BN264" i="12"/>
  <c r="BO264" i="12"/>
  <c r="BQ264" i="12"/>
  <c r="BR264" i="12"/>
  <c r="BS264" i="12"/>
  <c r="BT264" i="12"/>
  <c r="BU264" i="12"/>
  <c r="AZ265" i="12"/>
  <c r="BA265" i="12"/>
  <c r="BB265" i="12"/>
  <c r="BC265" i="12"/>
  <c r="BD265" i="12"/>
  <c r="BE265" i="12"/>
  <c r="BF265" i="12"/>
  <c r="BG265" i="12"/>
  <c r="BH265" i="12"/>
  <c r="BI265" i="12"/>
  <c r="BJ265" i="12"/>
  <c r="BK265" i="12"/>
  <c r="BL265" i="12"/>
  <c r="BN265" i="12"/>
  <c r="BO265" i="12"/>
  <c r="BQ265" i="12"/>
  <c r="BR265" i="12"/>
  <c r="BS265" i="12"/>
  <c r="BT265" i="12"/>
  <c r="BU265" i="12"/>
  <c r="AZ266" i="12"/>
  <c r="BA266" i="12"/>
  <c r="BB266" i="12"/>
  <c r="BC266" i="12"/>
  <c r="BD266" i="12"/>
  <c r="BE266" i="12"/>
  <c r="BF266" i="12"/>
  <c r="BG266" i="12"/>
  <c r="BH266" i="12"/>
  <c r="BI266" i="12"/>
  <c r="BJ266" i="12"/>
  <c r="BK266" i="12"/>
  <c r="BL266" i="12"/>
  <c r="BN266" i="12"/>
  <c r="BO266" i="12"/>
  <c r="BQ266" i="12"/>
  <c r="BR266" i="12"/>
  <c r="BS266" i="12"/>
  <c r="BT266" i="12"/>
  <c r="BU266" i="12"/>
  <c r="AZ267" i="12"/>
  <c r="BA267" i="12"/>
  <c r="BB267" i="12"/>
  <c r="BC267" i="12"/>
  <c r="BD267" i="12"/>
  <c r="BE267" i="12"/>
  <c r="BF267" i="12"/>
  <c r="BG267" i="12"/>
  <c r="BH267" i="12"/>
  <c r="BI267" i="12"/>
  <c r="BJ267" i="12"/>
  <c r="BK267" i="12"/>
  <c r="BL267" i="12"/>
  <c r="BN267" i="12"/>
  <c r="BO267" i="12"/>
  <c r="BQ267" i="12"/>
  <c r="BR267" i="12"/>
  <c r="BS267" i="12"/>
  <c r="BT267" i="12"/>
  <c r="BU267" i="12"/>
  <c r="AZ268" i="12"/>
  <c r="BA268" i="12"/>
  <c r="BB268" i="12"/>
  <c r="BC268" i="12"/>
  <c r="BD268" i="12"/>
  <c r="BE268" i="12"/>
  <c r="BF268" i="12"/>
  <c r="BG268" i="12"/>
  <c r="BH268" i="12"/>
  <c r="BI268" i="12"/>
  <c r="BJ268" i="12"/>
  <c r="BK268" i="12"/>
  <c r="BL268" i="12"/>
  <c r="BN268" i="12"/>
  <c r="BO268" i="12"/>
  <c r="BQ268" i="12"/>
  <c r="BR268" i="12"/>
  <c r="BS268" i="12"/>
  <c r="BT268" i="12"/>
  <c r="BU268" i="12"/>
  <c r="AZ269" i="12"/>
  <c r="BA269" i="12"/>
  <c r="BB269" i="12"/>
  <c r="BC269" i="12"/>
  <c r="BD269" i="12"/>
  <c r="BE269" i="12"/>
  <c r="BF269" i="12"/>
  <c r="BG269" i="12"/>
  <c r="BH269" i="12"/>
  <c r="BI269" i="12"/>
  <c r="BJ269" i="12"/>
  <c r="BK269" i="12"/>
  <c r="BL269" i="12"/>
  <c r="BN269" i="12"/>
  <c r="BO269" i="12"/>
  <c r="BQ269" i="12"/>
  <c r="BR269" i="12"/>
  <c r="BS269" i="12"/>
  <c r="BT269" i="12"/>
  <c r="BU269" i="12"/>
  <c r="AZ270" i="12"/>
  <c r="BA270" i="12"/>
  <c r="BB270" i="12"/>
  <c r="BC270" i="12"/>
  <c r="BD270" i="12"/>
  <c r="BE270" i="12"/>
  <c r="BF270" i="12"/>
  <c r="BG270" i="12"/>
  <c r="BH270" i="12"/>
  <c r="BI270" i="12"/>
  <c r="BJ270" i="12"/>
  <c r="BK270" i="12"/>
  <c r="BL270" i="12"/>
  <c r="BN270" i="12"/>
  <c r="BO270" i="12"/>
  <c r="BQ270" i="12"/>
  <c r="BR270" i="12"/>
  <c r="BS270" i="12"/>
  <c r="BT270" i="12"/>
  <c r="BU270" i="12"/>
  <c r="AZ271" i="12"/>
  <c r="BA271" i="12"/>
  <c r="BB271" i="12"/>
  <c r="BC271" i="12"/>
  <c r="BD271" i="12"/>
  <c r="BE271" i="12"/>
  <c r="BF271" i="12"/>
  <c r="BG271" i="12"/>
  <c r="BH271" i="12"/>
  <c r="BI271" i="12"/>
  <c r="BJ271" i="12"/>
  <c r="BK271" i="12"/>
  <c r="BL271" i="12"/>
  <c r="BN271" i="12"/>
  <c r="BO271" i="12"/>
  <c r="BQ271" i="12"/>
  <c r="BR271" i="12"/>
  <c r="BS271" i="12"/>
  <c r="BT271" i="12"/>
  <c r="BU271" i="12"/>
  <c r="AZ272" i="12"/>
  <c r="BA272" i="12"/>
  <c r="BB272" i="12"/>
  <c r="BC272" i="12"/>
  <c r="BD272" i="12"/>
  <c r="BE272" i="12"/>
  <c r="BF272" i="12"/>
  <c r="BG272" i="12"/>
  <c r="BH272" i="12"/>
  <c r="BI272" i="12"/>
  <c r="BJ272" i="12"/>
  <c r="BK272" i="12"/>
  <c r="BL272" i="12"/>
  <c r="BN272" i="12"/>
  <c r="BO272" i="12"/>
  <c r="BQ272" i="12"/>
  <c r="BR272" i="12"/>
  <c r="BS272" i="12"/>
  <c r="BT272" i="12"/>
  <c r="BU272" i="12"/>
  <c r="AZ273" i="12"/>
  <c r="BA273" i="12"/>
  <c r="BB273" i="12"/>
  <c r="BC273" i="12"/>
  <c r="BD273" i="12"/>
  <c r="BE273" i="12"/>
  <c r="BF273" i="12"/>
  <c r="BG273" i="12"/>
  <c r="BH273" i="12"/>
  <c r="BI273" i="12"/>
  <c r="BJ273" i="12"/>
  <c r="BK273" i="12"/>
  <c r="BL273" i="12"/>
  <c r="BN273" i="12"/>
  <c r="BO273" i="12"/>
  <c r="BQ273" i="12"/>
  <c r="BR273" i="12"/>
  <c r="BS273" i="12"/>
  <c r="BT273" i="12"/>
  <c r="BU273" i="12"/>
  <c r="AZ274" i="12"/>
  <c r="BA274" i="12"/>
  <c r="BB274" i="12"/>
  <c r="BC274" i="12"/>
  <c r="BD274" i="12"/>
  <c r="BE274" i="12"/>
  <c r="BF274" i="12"/>
  <c r="BG274" i="12"/>
  <c r="BH274" i="12"/>
  <c r="BI274" i="12"/>
  <c r="BJ274" i="12"/>
  <c r="BK274" i="12"/>
  <c r="BL274" i="12"/>
  <c r="BN274" i="12"/>
  <c r="BO274" i="12"/>
  <c r="BQ274" i="12"/>
  <c r="BR274" i="12"/>
  <c r="BS274" i="12"/>
  <c r="BT274" i="12"/>
  <c r="BU274" i="12"/>
  <c r="AZ275" i="12"/>
  <c r="BA275" i="12"/>
  <c r="BB275" i="12"/>
  <c r="BC275" i="12"/>
  <c r="BD275" i="12"/>
  <c r="BE275" i="12"/>
  <c r="BF275" i="12"/>
  <c r="BG275" i="12"/>
  <c r="BH275" i="12"/>
  <c r="BI275" i="12"/>
  <c r="BJ275" i="12"/>
  <c r="BK275" i="12"/>
  <c r="BL275" i="12"/>
  <c r="BN275" i="12"/>
  <c r="BO275" i="12"/>
  <c r="BQ275" i="12"/>
  <c r="BR275" i="12"/>
  <c r="BS275" i="12"/>
  <c r="BT275" i="12"/>
  <c r="BU275" i="12"/>
  <c r="AZ276" i="12"/>
  <c r="BA276" i="12"/>
  <c r="BB276" i="12"/>
  <c r="BC276" i="12"/>
  <c r="BD276" i="12"/>
  <c r="BE276" i="12"/>
  <c r="BF276" i="12"/>
  <c r="BG276" i="12"/>
  <c r="BH276" i="12"/>
  <c r="BI276" i="12"/>
  <c r="BJ276" i="12"/>
  <c r="BK276" i="12"/>
  <c r="BL276" i="12"/>
  <c r="BN276" i="12"/>
  <c r="BO276" i="12"/>
  <c r="BQ276" i="12"/>
  <c r="BR276" i="12"/>
  <c r="BS276" i="12"/>
  <c r="BT276" i="12"/>
  <c r="BU276" i="12"/>
  <c r="AZ277" i="12"/>
  <c r="BA277" i="12"/>
  <c r="BB277" i="12"/>
  <c r="BC277" i="12"/>
  <c r="BD277" i="12"/>
  <c r="BE277" i="12"/>
  <c r="BF277" i="12"/>
  <c r="BG277" i="12"/>
  <c r="BH277" i="12"/>
  <c r="BI277" i="12"/>
  <c r="BJ277" i="12"/>
  <c r="BK277" i="12"/>
  <c r="BL277" i="12"/>
  <c r="BN277" i="12"/>
  <c r="BO277" i="12"/>
  <c r="BQ277" i="12"/>
  <c r="BR277" i="12"/>
  <c r="BS277" i="12"/>
  <c r="BT277" i="12"/>
  <c r="BU277" i="12"/>
  <c r="AZ278" i="12"/>
  <c r="BA278" i="12"/>
  <c r="BB278" i="12"/>
  <c r="BC278" i="12"/>
  <c r="BD278" i="12"/>
  <c r="BE278" i="12"/>
  <c r="BF278" i="12"/>
  <c r="BG278" i="12"/>
  <c r="BH278" i="12"/>
  <c r="BI278" i="12"/>
  <c r="BJ278" i="12"/>
  <c r="BK278" i="12"/>
  <c r="BL278" i="12"/>
  <c r="BN278" i="12"/>
  <c r="BO278" i="12"/>
  <c r="BQ278" i="12"/>
  <c r="BR278" i="12"/>
  <c r="BS278" i="12"/>
  <c r="BT278" i="12"/>
  <c r="BU278" i="12"/>
  <c r="AZ279" i="12"/>
  <c r="BA279" i="12"/>
  <c r="BB279" i="12"/>
  <c r="BC279" i="12"/>
  <c r="BD279" i="12"/>
  <c r="BE279" i="12"/>
  <c r="BF279" i="12"/>
  <c r="BG279" i="12"/>
  <c r="BH279" i="12"/>
  <c r="BI279" i="12"/>
  <c r="BJ279" i="12"/>
  <c r="BK279" i="12"/>
  <c r="BL279" i="12"/>
  <c r="BN279" i="12"/>
  <c r="BO279" i="12"/>
  <c r="BQ279" i="12"/>
  <c r="BR279" i="12"/>
  <c r="BS279" i="12"/>
  <c r="BT279" i="12"/>
  <c r="BU279" i="12"/>
  <c r="AZ280" i="12"/>
  <c r="BA280" i="12"/>
  <c r="BB280" i="12"/>
  <c r="BC280" i="12"/>
  <c r="BD280" i="12"/>
  <c r="BE280" i="12"/>
  <c r="BF280" i="12"/>
  <c r="BG280" i="12"/>
  <c r="BH280" i="12"/>
  <c r="BI280" i="12"/>
  <c r="BJ280" i="12"/>
  <c r="BK280" i="12"/>
  <c r="BL280" i="12"/>
  <c r="BN280" i="12"/>
  <c r="BO280" i="12"/>
  <c r="BQ280" i="12"/>
  <c r="BR280" i="12"/>
  <c r="BS280" i="12"/>
  <c r="BT280" i="12"/>
  <c r="BU280" i="12"/>
  <c r="AZ281" i="12"/>
  <c r="BA281" i="12"/>
  <c r="BB281" i="12"/>
  <c r="BC281" i="12"/>
  <c r="BD281" i="12"/>
  <c r="BE281" i="12"/>
  <c r="BF281" i="12"/>
  <c r="BG281" i="12"/>
  <c r="BH281" i="12"/>
  <c r="BI281" i="12"/>
  <c r="BJ281" i="12"/>
  <c r="BK281" i="12"/>
  <c r="BL281" i="12"/>
  <c r="BN281" i="12"/>
  <c r="BO281" i="12"/>
  <c r="BQ281" i="12"/>
  <c r="BR281" i="12"/>
  <c r="BS281" i="12"/>
  <c r="BT281" i="12"/>
  <c r="BU281" i="12"/>
  <c r="AZ282" i="12"/>
  <c r="BA282" i="12"/>
  <c r="BB282" i="12"/>
  <c r="BC282" i="12"/>
  <c r="BD282" i="12"/>
  <c r="BE282" i="12"/>
  <c r="BF282" i="12"/>
  <c r="BG282" i="12"/>
  <c r="BH282" i="12"/>
  <c r="BI282" i="12"/>
  <c r="BJ282" i="12"/>
  <c r="BK282" i="12"/>
  <c r="BL282" i="12"/>
  <c r="BN282" i="12"/>
  <c r="BO282" i="12"/>
  <c r="BQ282" i="12"/>
  <c r="BR282" i="12"/>
  <c r="BS282" i="12"/>
  <c r="BT282" i="12"/>
  <c r="BU282" i="12"/>
  <c r="AZ283" i="12"/>
  <c r="BA283" i="12"/>
  <c r="BB283" i="12"/>
  <c r="BC283" i="12"/>
  <c r="BD283" i="12"/>
  <c r="BE283" i="12"/>
  <c r="BF283" i="12"/>
  <c r="BG283" i="12"/>
  <c r="BH283" i="12"/>
  <c r="BI283" i="12"/>
  <c r="BJ283" i="12"/>
  <c r="BK283" i="12"/>
  <c r="BL283" i="12"/>
  <c r="BN283" i="12"/>
  <c r="BO283" i="12"/>
  <c r="BQ283" i="12"/>
  <c r="BR283" i="12"/>
  <c r="BS283" i="12"/>
  <c r="BT283" i="12"/>
  <c r="BU283" i="12"/>
  <c r="AZ284" i="12"/>
  <c r="BA284" i="12"/>
  <c r="BB284" i="12"/>
  <c r="BC284" i="12"/>
  <c r="BD284" i="12"/>
  <c r="BE284" i="12"/>
  <c r="BF284" i="12"/>
  <c r="BG284" i="12"/>
  <c r="BH284" i="12"/>
  <c r="BI284" i="12"/>
  <c r="BJ284" i="12"/>
  <c r="BK284" i="12"/>
  <c r="BL284" i="12"/>
  <c r="BN284" i="12"/>
  <c r="BO284" i="12"/>
  <c r="BQ284" i="12"/>
  <c r="BR284" i="12"/>
  <c r="BS284" i="12"/>
  <c r="BT284" i="12"/>
  <c r="BU284" i="12"/>
  <c r="AZ285" i="12"/>
  <c r="BA285" i="12"/>
  <c r="BB285" i="12"/>
  <c r="BC285" i="12"/>
  <c r="BD285" i="12"/>
  <c r="BE285" i="12"/>
  <c r="BF285" i="12"/>
  <c r="BG285" i="12"/>
  <c r="BH285" i="12"/>
  <c r="BI285" i="12"/>
  <c r="BJ285" i="12"/>
  <c r="BK285" i="12"/>
  <c r="BL285" i="12"/>
  <c r="BN285" i="12"/>
  <c r="BO285" i="12"/>
  <c r="BQ285" i="12"/>
  <c r="BR285" i="12"/>
  <c r="BS285" i="12"/>
  <c r="BT285" i="12"/>
  <c r="BU285" i="12"/>
  <c r="AZ286" i="12"/>
  <c r="BA286" i="12"/>
  <c r="BB286" i="12"/>
  <c r="BC286" i="12"/>
  <c r="BD286" i="12"/>
  <c r="BE286" i="12"/>
  <c r="BF286" i="12"/>
  <c r="BG286" i="12"/>
  <c r="BH286" i="12"/>
  <c r="BI286" i="12"/>
  <c r="BJ286" i="12"/>
  <c r="BK286" i="12"/>
  <c r="BL286" i="12"/>
  <c r="BN286" i="12"/>
  <c r="BO286" i="12"/>
  <c r="BQ286" i="12"/>
  <c r="BR286" i="12"/>
  <c r="BS286" i="12"/>
  <c r="BT286" i="12"/>
  <c r="BU286" i="12"/>
  <c r="AZ287" i="12"/>
  <c r="BA287" i="12"/>
  <c r="BB287" i="12"/>
  <c r="BC287" i="12"/>
  <c r="BD287" i="12"/>
  <c r="BE287" i="12"/>
  <c r="BF287" i="12"/>
  <c r="BG287" i="12"/>
  <c r="BH287" i="12"/>
  <c r="BI287" i="12"/>
  <c r="BJ287" i="12"/>
  <c r="BK287" i="12"/>
  <c r="BL287" i="12"/>
  <c r="BN287" i="12"/>
  <c r="BO287" i="12"/>
  <c r="BQ287" i="12"/>
  <c r="BR287" i="12"/>
  <c r="BS287" i="12"/>
  <c r="BT287" i="12"/>
  <c r="BU287" i="12"/>
  <c r="AZ288" i="12"/>
  <c r="BA288" i="12"/>
  <c r="BB288" i="12"/>
  <c r="BC288" i="12"/>
  <c r="BD288" i="12"/>
  <c r="BE288" i="12"/>
  <c r="BF288" i="12"/>
  <c r="BG288" i="12"/>
  <c r="BH288" i="12"/>
  <c r="BI288" i="12"/>
  <c r="BJ288" i="12"/>
  <c r="BK288" i="12"/>
  <c r="BL288" i="12"/>
  <c r="BN288" i="12"/>
  <c r="BO288" i="12"/>
  <c r="BQ288" i="12"/>
  <c r="BR288" i="12"/>
  <c r="BS288" i="12"/>
  <c r="BT288" i="12"/>
  <c r="BU288" i="12"/>
  <c r="AZ289" i="12"/>
  <c r="BA289" i="12"/>
  <c r="BB289" i="12"/>
  <c r="BC289" i="12"/>
  <c r="BD289" i="12"/>
  <c r="BE289" i="12"/>
  <c r="BF289" i="12"/>
  <c r="BG289" i="12"/>
  <c r="BH289" i="12"/>
  <c r="BI289" i="12"/>
  <c r="BJ289" i="12"/>
  <c r="BK289" i="12"/>
  <c r="BL289" i="12"/>
  <c r="BN289" i="12"/>
  <c r="BO289" i="12"/>
  <c r="BQ289" i="12"/>
  <c r="BR289" i="12"/>
  <c r="BS289" i="12"/>
  <c r="BT289" i="12"/>
  <c r="BU289" i="12"/>
  <c r="AZ290" i="12"/>
  <c r="BA290" i="12"/>
  <c r="BB290" i="12"/>
  <c r="BC290" i="12"/>
  <c r="BD290" i="12"/>
  <c r="BE290" i="12"/>
  <c r="BF290" i="12"/>
  <c r="BG290" i="12"/>
  <c r="BH290" i="12"/>
  <c r="BI290" i="12"/>
  <c r="BJ290" i="12"/>
  <c r="BK290" i="12"/>
  <c r="BL290" i="12"/>
  <c r="BN290" i="12"/>
  <c r="BO290" i="12"/>
  <c r="BQ290" i="12"/>
  <c r="BR290" i="12"/>
  <c r="BS290" i="12"/>
  <c r="BT290" i="12"/>
  <c r="BU290" i="12"/>
  <c r="AZ291" i="12"/>
  <c r="BA291" i="12"/>
  <c r="BB291" i="12"/>
  <c r="BC291" i="12"/>
  <c r="BD291" i="12"/>
  <c r="BE291" i="12"/>
  <c r="BF291" i="12"/>
  <c r="BG291" i="12"/>
  <c r="BH291" i="12"/>
  <c r="BI291" i="12"/>
  <c r="BJ291" i="12"/>
  <c r="BK291" i="12"/>
  <c r="BL291" i="12"/>
  <c r="BN291" i="12"/>
  <c r="BO291" i="12"/>
  <c r="BQ291" i="12"/>
  <c r="BR291" i="12"/>
  <c r="BS291" i="12"/>
  <c r="BT291" i="12"/>
  <c r="BU291" i="12"/>
  <c r="AZ292" i="12"/>
  <c r="BA292" i="12"/>
  <c r="BB292" i="12"/>
  <c r="BC292" i="12"/>
  <c r="BD292" i="12"/>
  <c r="BE292" i="12"/>
  <c r="BF292" i="12"/>
  <c r="BG292" i="12"/>
  <c r="BH292" i="12"/>
  <c r="BI292" i="12"/>
  <c r="BJ292" i="12"/>
  <c r="BK292" i="12"/>
  <c r="BL292" i="12"/>
  <c r="BN292" i="12"/>
  <c r="BO292" i="12"/>
  <c r="BQ292" i="12"/>
  <c r="BR292" i="12"/>
  <c r="BS292" i="12"/>
  <c r="BT292" i="12"/>
  <c r="BU292" i="12"/>
  <c r="AZ293" i="12"/>
  <c r="BA293" i="12"/>
  <c r="BB293" i="12"/>
  <c r="BC293" i="12"/>
  <c r="BD293" i="12"/>
  <c r="BE293" i="12"/>
  <c r="BF293" i="12"/>
  <c r="BG293" i="12"/>
  <c r="BH293" i="12"/>
  <c r="BI293" i="12"/>
  <c r="BJ293" i="12"/>
  <c r="BK293" i="12"/>
  <c r="BL293" i="12"/>
  <c r="BN293" i="12"/>
  <c r="BO293" i="12"/>
  <c r="BQ293" i="12"/>
  <c r="BR293" i="12"/>
  <c r="BS293" i="12"/>
  <c r="BT293" i="12"/>
  <c r="BU293" i="12"/>
  <c r="AZ294" i="12"/>
  <c r="BA294" i="12"/>
  <c r="BB294" i="12"/>
  <c r="BC294" i="12"/>
  <c r="BD294" i="12"/>
  <c r="BE294" i="12"/>
  <c r="BF294" i="12"/>
  <c r="BG294" i="12"/>
  <c r="BH294" i="12"/>
  <c r="BI294" i="12"/>
  <c r="BJ294" i="12"/>
  <c r="BK294" i="12"/>
  <c r="BL294" i="12"/>
  <c r="BN294" i="12"/>
  <c r="BO294" i="12"/>
  <c r="BQ294" i="12"/>
  <c r="BR294" i="12"/>
  <c r="BS294" i="12"/>
  <c r="BT294" i="12"/>
  <c r="BU294" i="12"/>
  <c r="AZ295" i="12"/>
  <c r="BA295" i="12"/>
  <c r="BB295" i="12"/>
  <c r="BC295" i="12"/>
  <c r="BD295" i="12"/>
  <c r="BE295" i="12"/>
  <c r="BF295" i="12"/>
  <c r="BG295" i="12"/>
  <c r="BH295" i="12"/>
  <c r="BI295" i="12"/>
  <c r="BJ295" i="12"/>
  <c r="BK295" i="12"/>
  <c r="BL295" i="12"/>
  <c r="BN295" i="12"/>
  <c r="BO295" i="12"/>
  <c r="BQ295" i="12"/>
  <c r="BR295" i="12"/>
  <c r="BS295" i="12"/>
  <c r="BT295" i="12"/>
  <c r="BU295" i="12"/>
  <c r="AZ296" i="12"/>
  <c r="BA296" i="12"/>
  <c r="BB296" i="12"/>
  <c r="BC296" i="12"/>
  <c r="BD296" i="12"/>
  <c r="BE296" i="12"/>
  <c r="BF296" i="12"/>
  <c r="BG296" i="12"/>
  <c r="BH296" i="12"/>
  <c r="BI296" i="12"/>
  <c r="BJ296" i="12"/>
  <c r="BK296" i="12"/>
  <c r="BL296" i="12"/>
  <c r="BN296" i="12"/>
  <c r="BO296" i="12"/>
  <c r="BQ296" i="12"/>
  <c r="BR296" i="12"/>
  <c r="BS296" i="12"/>
  <c r="BT296" i="12"/>
  <c r="BU296" i="12"/>
  <c r="AZ297" i="12"/>
  <c r="BA297" i="12"/>
  <c r="BB297" i="12"/>
  <c r="BC297" i="12"/>
  <c r="BD297" i="12"/>
  <c r="BE297" i="12"/>
  <c r="BF297" i="12"/>
  <c r="BG297" i="12"/>
  <c r="BH297" i="12"/>
  <c r="BI297" i="12"/>
  <c r="BJ297" i="12"/>
  <c r="BK297" i="12"/>
  <c r="BL297" i="12"/>
  <c r="BN297" i="12"/>
  <c r="BO297" i="12"/>
  <c r="BQ297" i="12"/>
  <c r="BR297" i="12"/>
  <c r="BS297" i="12"/>
  <c r="BT297" i="12"/>
  <c r="BU297" i="12"/>
  <c r="AZ298" i="12"/>
  <c r="BA298" i="12"/>
  <c r="BB298" i="12"/>
  <c r="BC298" i="12"/>
  <c r="BD298" i="12"/>
  <c r="BE298" i="12"/>
  <c r="BF298" i="12"/>
  <c r="BG298" i="12"/>
  <c r="BH298" i="12"/>
  <c r="BI298" i="12"/>
  <c r="BJ298" i="12"/>
  <c r="BK298" i="12"/>
  <c r="BL298" i="12"/>
  <c r="BN298" i="12"/>
  <c r="BO298" i="12"/>
  <c r="BQ298" i="12"/>
  <c r="BR298" i="12"/>
  <c r="BS298" i="12"/>
  <c r="BT298" i="12"/>
  <c r="BU298" i="12"/>
  <c r="AZ299" i="12"/>
  <c r="BA299" i="12"/>
  <c r="BB299" i="12"/>
  <c r="BC299" i="12"/>
  <c r="BD299" i="12"/>
  <c r="BE299" i="12"/>
  <c r="BF299" i="12"/>
  <c r="BG299" i="12"/>
  <c r="BH299" i="12"/>
  <c r="BI299" i="12"/>
  <c r="BJ299" i="12"/>
  <c r="BK299" i="12"/>
  <c r="BL299" i="12"/>
  <c r="BN299" i="12"/>
  <c r="BO299" i="12"/>
  <c r="BQ299" i="12"/>
  <c r="BR299" i="12"/>
  <c r="BS299" i="12"/>
  <c r="BT299" i="12"/>
  <c r="BU299" i="12"/>
  <c r="AZ300" i="12"/>
  <c r="BA300" i="12"/>
  <c r="BB300" i="12"/>
  <c r="BC300" i="12"/>
  <c r="BD300" i="12"/>
  <c r="BE300" i="12"/>
  <c r="BF300" i="12"/>
  <c r="BG300" i="12"/>
  <c r="BH300" i="12"/>
  <c r="BI300" i="12"/>
  <c r="BJ300" i="12"/>
  <c r="BK300" i="12"/>
  <c r="BL300" i="12"/>
  <c r="BN300" i="12"/>
  <c r="BO300" i="12"/>
  <c r="BQ300" i="12"/>
  <c r="BR300" i="12"/>
  <c r="BS300" i="12"/>
  <c r="BT300" i="12"/>
  <c r="BU300" i="12"/>
  <c r="AZ301" i="12"/>
  <c r="BA301" i="12"/>
  <c r="BB301" i="12"/>
  <c r="BC301" i="12"/>
  <c r="BD301" i="12"/>
  <c r="BE301" i="12"/>
  <c r="BF301" i="12"/>
  <c r="BG301" i="12"/>
  <c r="BH301" i="12"/>
  <c r="BI301" i="12"/>
  <c r="BJ301" i="12"/>
  <c r="BK301" i="12"/>
  <c r="BL301" i="12"/>
  <c r="BN301" i="12"/>
  <c r="BO301" i="12"/>
  <c r="BQ301" i="12"/>
  <c r="BR301" i="12"/>
  <c r="BS301" i="12"/>
  <c r="BT301" i="12"/>
  <c r="BU301" i="12"/>
  <c r="AZ302" i="12"/>
  <c r="BA302" i="12"/>
  <c r="BB302" i="12"/>
  <c r="BC302" i="12"/>
  <c r="BD302" i="12"/>
  <c r="BE302" i="12"/>
  <c r="BF302" i="12"/>
  <c r="BG302" i="12"/>
  <c r="BH302" i="12"/>
  <c r="BI302" i="12"/>
  <c r="BJ302" i="12"/>
  <c r="BK302" i="12"/>
  <c r="BL302" i="12"/>
  <c r="BN302" i="12"/>
  <c r="BO302" i="12"/>
  <c r="BQ302" i="12"/>
  <c r="BR302" i="12"/>
  <c r="BS302" i="12"/>
  <c r="BT302" i="12"/>
  <c r="BU302" i="12"/>
  <c r="AZ303" i="12"/>
  <c r="BA303" i="12"/>
  <c r="BB303" i="12"/>
  <c r="BC303" i="12"/>
  <c r="BD303" i="12"/>
  <c r="BE303" i="12"/>
  <c r="BF303" i="12"/>
  <c r="BG303" i="12"/>
  <c r="BH303" i="12"/>
  <c r="BI303" i="12"/>
  <c r="BJ303" i="12"/>
  <c r="BK303" i="12"/>
  <c r="BL303" i="12"/>
  <c r="BN303" i="12"/>
  <c r="BO303" i="12"/>
  <c r="BQ303" i="12"/>
  <c r="BR303" i="12"/>
  <c r="BS303" i="12"/>
  <c r="BT303" i="12"/>
  <c r="BU303" i="12"/>
  <c r="AZ304" i="12"/>
  <c r="BA304" i="12"/>
  <c r="BB304" i="12"/>
  <c r="BC304" i="12"/>
  <c r="BD304" i="12"/>
  <c r="BE304" i="12"/>
  <c r="BF304" i="12"/>
  <c r="BG304" i="12"/>
  <c r="BH304" i="12"/>
  <c r="BI304" i="12"/>
  <c r="BJ304" i="12"/>
  <c r="BK304" i="12"/>
  <c r="BL304" i="12"/>
  <c r="BN304" i="12"/>
  <c r="BO304" i="12"/>
  <c r="BQ304" i="12"/>
  <c r="BR304" i="12"/>
  <c r="BS304" i="12"/>
  <c r="BT304" i="12"/>
  <c r="BU304" i="12"/>
  <c r="AZ305" i="12"/>
  <c r="BA305" i="12"/>
  <c r="BB305" i="12"/>
  <c r="BC305" i="12"/>
  <c r="BD305" i="12"/>
  <c r="BE305" i="12"/>
  <c r="BF305" i="12"/>
  <c r="BG305" i="12"/>
  <c r="BH305" i="12"/>
  <c r="BI305" i="12"/>
  <c r="BJ305" i="12"/>
  <c r="BK305" i="12"/>
  <c r="BL305" i="12"/>
  <c r="BN305" i="12"/>
  <c r="BO305" i="12"/>
  <c r="BQ305" i="12"/>
  <c r="BR305" i="12"/>
  <c r="BS305" i="12"/>
  <c r="BT305" i="12"/>
  <c r="BU305" i="12"/>
  <c r="AZ306" i="12"/>
  <c r="BA306" i="12"/>
  <c r="BB306" i="12"/>
  <c r="BC306" i="12"/>
  <c r="BD306" i="12"/>
  <c r="BE306" i="12"/>
  <c r="BF306" i="12"/>
  <c r="BG306" i="12"/>
  <c r="BH306" i="12"/>
  <c r="BI306" i="12"/>
  <c r="BJ306" i="12"/>
  <c r="BK306" i="12"/>
  <c r="BL306" i="12"/>
  <c r="BN306" i="12"/>
  <c r="BO306" i="12"/>
  <c r="BQ306" i="12"/>
  <c r="BR306" i="12"/>
  <c r="BS306" i="12"/>
  <c r="BT306" i="12"/>
  <c r="BU306" i="12"/>
  <c r="AZ307" i="12"/>
  <c r="BA307" i="12"/>
  <c r="BB307" i="12"/>
  <c r="BC307" i="12"/>
  <c r="BD307" i="12"/>
  <c r="BE307" i="12"/>
  <c r="BF307" i="12"/>
  <c r="BG307" i="12"/>
  <c r="BH307" i="12"/>
  <c r="BI307" i="12"/>
  <c r="BJ307" i="12"/>
  <c r="BK307" i="12"/>
  <c r="BL307" i="12"/>
  <c r="BN307" i="12"/>
  <c r="BO307" i="12"/>
  <c r="BQ307" i="12"/>
  <c r="BR307" i="12"/>
  <c r="BS307" i="12"/>
  <c r="BT307" i="12"/>
  <c r="BU307" i="12"/>
  <c r="AZ308" i="12"/>
  <c r="BA308" i="12"/>
  <c r="BB308" i="12"/>
  <c r="BC308" i="12"/>
  <c r="BD308" i="12"/>
  <c r="BE308" i="12"/>
  <c r="BF308" i="12"/>
  <c r="BG308" i="12"/>
  <c r="BH308" i="12"/>
  <c r="BI308" i="12"/>
  <c r="BJ308" i="12"/>
  <c r="BK308" i="12"/>
  <c r="BL308" i="12"/>
  <c r="BN308" i="12"/>
  <c r="BO308" i="12"/>
  <c r="BQ308" i="12"/>
  <c r="BR308" i="12"/>
  <c r="BS308" i="12"/>
  <c r="BT308" i="12"/>
  <c r="BU308" i="12"/>
  <c r="AZ309" i="12"/>
  <c r="BA309" i="12"/>
  <c r="BB309" i="12"/>
  <c r="BC309" i="12"/>
  <c r="BD309" i="12"/>
  <c r="BE309" i="12"/>
  <c r="BF309" i="12"/>
  <c r="BG309" i="12"/>
  <c r="BH309" i="12"/>
  <c r="BI309" i="12"/>
  <c r="BJ309" i="12"/>
  <c r="BK309" i="12"/>
  <c r="BL309" i="12"/>
  <c r="BN309" i="12"/>
  <c r="BO309" i="12"/>
  <c r="BQ309" i="12"/>
  <c r="BR309" i="12"/>
  <c r="BS309" i="12"/>
  <c r="BT309" i="12"/>
  <c r="BU309" i="12"/>
  <c r="AZ310" i="12"/>
  <c r="BA310" i="12"/>
  <c r="BB310" i="12"/>
  <c r="BC310" i="12"/>
  <c r="BD310" i="12"/>
  <c r="BE310" i="12"/>
  <c r="BF310" i="12"/>
  <c r="BG310" i="12"/>
  <c r="BH310" i="12"/>
  <c r="BI310" i="12"/>
  <c r="BJ310" i="12"/>
  <c r="BK310" i="12"/>
  <c r="BL310" i="12"/>
  <c r="BN310" i="12"/>
  <c r="BO310" i="12"/>
  <c r="BQ310" i="12"/>
  <c r="BR310" i="12"/>
  <c r="BS310" i="12"/>
  <c r="BT310" i="12"/>
  <c r="BU310" i="12"/>
  <c r="AZ311" i="12"/>
  <c r="BA311" i="12"/>
  <c r="BB311" i="12"/>
  <c r="BC311" i="12"/>
  <c r="BD311" i="12"/>
  <c r="BE311" i="12"/>
  <c r="BF311" i="12"/>
  <c r="BG311" i="12"/>
  <c r="BH311" i="12"/>
  <c r="BI311" i="12"/>
  <c r="BJ311" i="12"/>
  <c r="BK311" i="12"/>
  <c r="BL311" i="12"/>
  <c r="BN311" i="12"/>
  <c r="BO311" i="12"/>
  <c r="BQ311" i="12"/>
  <c r="BR311" i="12"/>
  <c r="BS311" i="12"/>
  <c r="BT311" i="12"/>
  <c r="BU311" i="12"/>
  <c r="AZ312" i="12"/>
  <c r="BA312" i="12"/>
  <c r="BB312" i="12"/>
  <c r="BC312" i="12"/>
  <c r="BD312" i="12"/>
  <c r="BE312" i="12"/>
  <c r="BF312" i="12"/>
  <c r="BG312" i="12"/>
  <c r="BH312" i="12"/>
  <c r="BI312" i="12"/>
  <c r="BJ312" i="12"/>
  <c r="BK312" i="12"/>
  <c r="BL312" i="12"/>
  <c r="BN312" i="12"/>
  <c r="BO312" i="12"/>
  <c r="BQ312" i="12"/>
  <c r="BR312" i="12"/>
  <c r="BS312" i="12"/>
  <c r="BT312" i="12"/>
  <c r="BU312" i="12"/>
  <c r="AZ313" i="12"/>
  <c r="BA313" i="12"/>
  <c r="BB313" i="12"/>
  <c r="BC313" i="12"/>
  <c r="BD313" i="12"/>
  <c r="BE313" i="12"/>
  <c r="BF313" i="12"/>
  <c r="BG313" i="12"/>
  <c r="BH313" i="12"/>
  <c r="BI313" i="12"/>
  <c r="BJ313" i="12"/>
  <c r="BK313" i="12"/>
  <c r="BL313" i="12"/>
  <c r="BN313" i="12"/>
  <c r="BO313" i="12"/>
  <c r="BQ313" i="12"/>
  <c r="BR313" i="12"/>
  <c r="BS313" i="12"/>
  <c r="BT313" i="12"/>
  <c r="BU313" i="12"/>
  <c r="AZ314" i="12"/>
  <c r="BA314" i="12"/>
  <c r="BB314" i="12"/>
  <c r="BC314" i="12"/>
  <c r="BD314" i="12"/>
  <c r="BE314" i="12"/>
  <c r="BF314" i="12"/>
  <c r="BG314" i="12"/>
  <c r="BH314" i="12"/>
  <c r="BI314" i="12"/>
  <c r="BJ314" i="12"/>
  <c r="BK314" i="12"/>
  <c r="BL314" i="12"/>
  <c r="BN314" i="12"/>
  <c r="BO314" i="12"/>
  <c r="BQ314" i="12"/>
  <c r="BR314" i="12"/>
  <c r="BS314" i="12"/>
  <c r="BT314" i="12"/>
  <c r="BU314" i="12"/>
  <c r="AZ315" i="12"/>
  <c r="BA315" i="12"/>
  <c r="BB315" i="12"/>
  <c r="BC315" i="12"/>
  <c r="BD315" i="12"/>
  <c r="BE315" i="12"/>
  <c r="BF315" i="12"/>
  <c r="BG315" i="12"/>
  <c r="BH315" i="12"/>
  <c r="BI315" i="12"/>
  <c r="BJ315" i="12"/>
  <c r="BK315" i="12"/>
  <c r="BL315" i="12"/>
  <c r="BN315" i="12"/>
  <c r="BO315" i="12"/>
  <c r="BQ315" i="12"/>
  <c r="BR315" i="12"/>
  <c r="BS315" i="12"/>
  <c r="BT315" i="12"/>
  <c r="BU315" i="12"/>
  <c r="AZ316" i="12"/>
  <c r="BA316" i="12"/>
  <c r="BB316" i="12"/>
  <c r="BC316" i="12"/>
  <c r="BD316" i="12"/>
  <c r="BE316" i="12"/>
  <c r="BF316" i="12"/>
  <c r="BG316" i="12"/>
  <c r="BH316" i="12"/>
  <c r="BI316" i="12"/>
  <c r="BJ316" i="12"/>
  <c r="BK316" i="12"/>
  <c r="BL316" i="12"/>
  <c r="BN316" i="12"/>
  <c r="BO316" i="12"/>
  <c r="BQ316" i="12"/>
  <c r="BR316" i="12"/>
  <c r="BS316" i="12"/>
  <c r="BT316" i="12"/>
  <c r="BU316" i="12"/>
  <c r="AZ317" i="12"/>
  <c r="BA317" i="12"/>
  <c r="BB317" i="12"/>
  <c r="BC317" i="12"/>
  <c r="BD317" i="12"/>
  <c r="BE317" i="12"/>
  <c r="BF317" i="12"/>
  <c r="BG317" i="12"/>
  <c r="BH317" i="12"/>
  <c r="BI317" i="12"/>
  <c r="BJ317" i="12"/>
  <c r="BK317" i="12"/>
  <c r="BL317" i="12"/>
  <c r="BN317" i="12"/>
  <c r="BO317" i="12"/>
  <c r="BQ317" i="12"/>
  <c r="BR317" i="12"/>
  <c r="BS317" i="12"/>
  <c r="BT317" i="12"/>
  <c r="BU317" i="12"/>
  <c r="AZ318" i="12"/>
  <c r="BA318" i="12"/>
  <c r="BB318" i="12"/>
  <c r="BC318" i="12"/>
  <c r="BD318" i="12"/>
  <c r="BE318" i="12"/>
  <c r="BF318" i="12"/>
  <c r="BG318" i="12"/>
  <c r="BH318" i="12"/>
  <c r="BI318" i="12"/>
  <c r="BJ318" i="12"/>
  <c r="BK318" i="12"/>
  <c r="BL318" i="12"/>
  <c r="BN318" i="12"/>
  <c r="BO318" i="12"/>
  <c r="BQ318" i="12"/>
  <c r="BR318" i="12"/>
  <c r="BS318" i="12"/>
  <c r="BT318" i="12"/>
  <c r="BU318" i="12"/>
  <c r="AZ319" i="12"/>
  <c r="BA319" i="12"/>
  <c r="BB319" i="12"/>
  <c r="BC319" i="12"/>
  <c r="BD319" i="12"/>
  <c r="BE319" i="12"/>
  <c r="BF319" i="12"/>
  <c r="BG319" i="12"/>
  <c r="BH319" i="12"/>
  <c r="BI319" i="12"/>
  <c r="BJ319" i="12"/>
  <c r="BK319" i="12"/>
  <c r="BL319" i="12"/>
  <c r="BN319" i="12"/>
  <c r="BO319" i="12"/>
  <c r="BQ319" i="12"/>
  <c r="BR319" i="12"/>
  <c r="BS319" i="12"/>
  <c r="BT319" i="12"/>
  <c r="BU319" i="12"/>
  <c r="AZ320" i="12"/>
  <c r="BA320" i="12"/>
  <c r="BB320" i="12"/>
  <c r="BC320" i="12"/>
  <c r="BD320" i="12"/>
  <c r="BE320" i="12"/>
  <c r="BF320" i="12"/>
  <c r="BG320" i="12"/>
  <c r="BH320" i="12"/>
  <c r="BI320" i="12"/>
  <c r="BJ320" i="12"/>
  <c r="BK320" i="12"/>
  <c r="BL320" i="12"/>
  <c r="BN320" i="12"/>
  <c r="BO320" i="12"/>
  <c r="BQ320" i="12"/>
  <c r="BR320" i="12"/>
  <c r="BS320" i="12"/>
  <c r="BT320" i="12"/>
  <c r="BU320" i="12"/>
  <c r="AZ321" i="12"/>
  <c r="BA321" i="12"/>
  <c r="BB321" i="12"/>
  <c r="BC321" i="12"/>
  <c r="BD321" i="12"/>
  <c r="BE321" i="12"/>
  <c r="BF321" i="12"/>
  <c r="BG321" i="12"/>
  <c r="BH321" i="12"/>
  <c r="BI321" i="12"/>
  <c r="BJ321" i="12"/>
  <c r="BK321" i="12"/>
  <c r="BL321" i="12"/>
  <c r="BN321" i="12"/>
  <c r="BO321" i="12"/>
  <c r="BQ321" i="12"/>
  <c r="BR321" i="12"/>
  <c r="BS321" i="12"/>
  <c r="BT321" i="12"/>
  <c r="BU321" i="12"/>
  <c r="AZ322" i="12"/>
  <c r="BA322" i="12"/>
  <c r="BB322" i="12"/>
  <c r="BC322" i="12"/>
  <c r="BD322" i="12"/>
  <c r="BE322" i="12"/>
  <c r="BF322" i="12"/>
  <c r="BG322" i="12"/>
  <c r="BH322" i="12"/>
  <c r="BI322" i="12"/>
  <c r="BJ322" i="12"/>
  <c r="BK322" i="12"/>
  <c r="BL322" i="12"/>
  <c r="BN322" i="12"/>
  <c r="BO322" i="12"/>
  <c r="BQ322" i="12"/>
  <c r="BR322" i="12"/>
  <c r="BS322" i="12"/>
  <c r="BT322" i="12"/>
  <c r="BU322" i="12"/>
  <c r="AZ323" i="12"/>
  <c r="BA323" i="12"/>
  <c r="BB323" i="12"/>
  <c r="BC323" i="12"/>
  <c r="BD323" i="12"/>
  <c r="BE323" i="12"/>
  <c r="BF323" i="12"/>
  <c r="BG323" i="12"/>
  <c r="BH323" i="12"/>
  <c r="BI323" i="12"/>
  <c r="BJ323" i="12"/>
  <c r="BK323" i="12"/>
  <c r="BL323" i="12"/>
  <c r="BN323" i="12"/>
  <c r="BO323" i="12"/>
  <c r="BQ323" i="12"/>
  <c r="BR323" i="12"/>
  <c r="BS323" i="12"/>
  <c r="BT323" i="12"/>
  <c r="BU323" i="12"/>
  <c r="AZ324" i="12"/>
  <c r="BA324" i="12"/>
  <c r="BB324" i="12"/>
  <c r="BC324" i="12"/>
  <c r="BD324" i="12"/>
  <c r="BE324" i="12"/>
  <c r="BF324" i="12"/>
  <c r="BG324" i="12"/>
  <c r="BH324" i="12"/>
  <c r="BI324" i="12"/>
  <c r="BJ324" i="12"/>
  <c r="BK324" i="12"/>
  <c r="BL324" i="12"/>
  <c r="BN324" i="12"/>
  <c r="BO324" i="12"/>
  <c r="BQ324" i="12"/>
  <c r="BR324" i="12"/>
  <c r="BS324" i="12"/>
  <c r="BT324" i="12"/>
  <c r="BU324" i="12"/>
  <c r="AZ325" i="12"/>
  <c r="BA325" i="12"/>
  <c r="BB325" i="12"/>
  <c r="BC325" i="12"/>
  <c r="BD325" i="12"/>
  <c r="BE325" i="12"/>
  <c r="BF325" i="12"/>
  <c r="BG325" i="12"/>
  <c r="BH325" i="12"/>
  <c r="BI325" i="12"/>
  <c r="BJ325" i="12"/>
  <c r="BK325" i="12"/>
  <c r="BL325" i="12"/>
  <c r="BN325" i="12"/>
  <c r="BO325" i="12"/>
  <c r="BQ325" i="12"/>
  <c r="BR325" i="12"/>
  <c r="BS325" i="12"/>
  <c r="BT325" i="12"/>
  <c r="BU325" i="12"/>
  <c r="AZ326" i="12"/>
  <c r="BA326" i="12"/>
  <c r="BB326" i="12"/>
  <c r="BC326" i="12"/>
  <c r="BD326" i="12"/>
  <c r="BE326" i="12"/>
  <c r="BF326" i="12"/>
  <c r="BG326" i="12"/>
  <c r="BH326" i="12"/>
  <c r="BI326" i="12"/>
  <c r="BJ326" i="12"/>
  <c r="BK326" i="12"/>
  <c r="BL326" i="12"/>
  <c r="BN326" i="12"/>
  <c r="BO326" i="12"/>
  <c r="BQ326" i="12"/>
  <c r="BR326" i="12"/>
  <c r="BS326" i="12"/>
  <c r="BT326" i="12"/>
  <c r="BU326" i="12"/>
  <c r="AZ327" i="12"/>
  <c r="BA327" i="12"/>
  <c r="BB327" i="12"/>
  <c r="BC327" i="12"/>
  <c r="BD327" i="12"/>
  <c r="BE327" i="12"/>
  <c r="BF327" i="12"/>
  <c r="BG327" i="12"/>
  <c r="BH327" i="12"/>
  <c r="BI327" i="12"/>
  <c r="BJ327" i="12"/>
  <c r="BK327" i="12"/>
  <c r="BL327" i="12"/>
  <c r="BN327" i="12"/>
  <c r="BO327" i="12"/>
  <c r="BQ327" i="12"/>
  <c r="BR327" i="12"/>
  <c r="BS327" i="12"/>
  <c r="BT327" i="12"/>
  <c r="BU327" i="12"/>
  <c r="AZ328" i="12"/>
  <c r="BA328" i="12"/>
  <c r="BB328" i="12"/>
  <c r="BC328" i="12"/>
  <c r="BD328" i="12"/>
  <c r="BE328" i="12"/>
  <c r="BF328" i="12"/>
  <c r="BG328" i="12"/>
  <c r="BH328" i="12"/>
  <c r="BI328" i="12"/>
  <c r="BJ328" i="12"/>
  <c r="BK328" i="12"/>
  <c r="BL328" i="12"/>
  <c r="BN328" i="12"/>
  <c r="BO328" i="12"/>
  <c r="BQ328" i="12"/>
  <c r="BR328" i="12"/>
  <c r="BS328" i="12"/>
  <c r="BT328" i="12"/>
  <c r="BU328" i="12"/>
  <c r="AZ329" i="12"/>
  <c r="BA329" i="12"/>
  <c r="BB329" i="12"/>
  <c r="BC329" i="12"/>
  <c r="BD329" i="12"/>
  <c r="BE329" i="12"/>
  <c r="BF329" i="12"/>
  <c r="BG329" i="12"/>
  <c r="BH329" i="12"/>
  <c r="BI329" i="12"/>
  <c r="BJ329" i="12"/>
  <c r="BK329" i="12"/>
  <c r="BL329" i="12"/>
  <c r="BN329" i="12"/>
  <c r="BO329" i="12"/>
  <c r="BQ329" i="12"/>
  <c r="BR329" i="12"/>
  <c r="BS329" i="12"/>
  <c r="BT329" i="12"/>
  <c r="BU329" i="12"/>
  <c r="AZ330" i="12"/>
  <c r="BA330" i="12"/>
  <c r="BB330" i="12"/>
  <c r="BC330" i="12"/>
  <c r="BD330" i="12"/>
  <c r="BE330" i="12"/>
  <c r="BF330" i="12"/>
  <c r="BG330" i="12"/>
  <c r="BH330" i="12"/>
  <c r="BI330" i="12"/>
  <c r="BJ330" i="12"/>
  <c r="BK330" i="12"/>
  <c r="BL330" i="12"/>
  <c r="BN330" i="12"/>
  <c r="BO330" i="12"/>
  <c r="BQ330" i="12"/>
  <c r="BR330" i="12"/>
  <c r="BS330" i="12"/>
  <c r="BT330" i="12"/>
  <c r="BU330" i="12"/>
  <c r="AZ331" i="12"/>
  <c r="BA331" i="12"/>
  <c r="BB331" i="12"/>
  <c r="BC331" i="12"/>
  <c r="BD331" i="12"/>
  <c r="BE331" i="12"/>
  <c r="BF331" i="12"/>
  <c r="BG331" i="12"/>
  <c r="BH331" i="12"/>
  <c r="BI331" i="12"/>
  <c r="BJ331" i="12"/>
  <c r="BK331" i="12"/>
  <c r="BL331" i="12"/>
  <c r="BN331" i="12"/>
  <c r="BO331" i="12"/>
  <c r="BQ331" i="12"/>
  <c r="BR331" i="12"/>
  <c r="BS331" i="12"/>
  <c r="BT331" i="12"/>
  <c r="BU331" i="12"/>
  <c r="AZ332" i="12"/>
  <c r="BA332" i="12"/>
  <c r="BB332" i="12"/>
  <c r="BC332" i="12"/>
  <c r="BD332" i="12"/>
  <c r="BE332" i="12"/>
  <c r="BF332" i="12"/>
  <c r="BG332" i="12"/>
  <c r="BH332" i="12"/>
  <c r="BI332" i="12"/>
  <c r="BJ332" i="12"/>
  <c r="BK332" i="12"/>
  <c r="BL332" i="12"/>
  <c r="BN332" i="12"/>
  <c r="BO332" i="12"/>
  <c r="BQ332" i="12"/>
  <c r="BR332" i="12"/>
  <c r="BS332" i="12"/>
  <c r="BT332" i="12"/>
  <c r="BU332" i="12"/>
  <c r="AZ333" i="12"/>
  <c r="BA333" i="12"/>
  <c r="BB333" i="12"/>
  <c r="BC333" i="12"/>
  <c r="BD333" i="12"/>
  <c r="BE333" i="12"/>
  <c r="BF333" i="12"/>
  <c r="BG333" i="12"/>
  <c r="BH333" i="12"/>
  <c r="BI333" i="12"/>
  <c r="BJ333" i="12"/>
  <c r="BK333" i="12"/>
  <c r="BL333" i="12"/>
  <c r="BN333" i="12"/>
  <c r="BO333" i="12"/>
  <c r="BQ333" i="12"/>
  <c r="BR333" i="12"/>
  <c r="BS333" i="12"/>
  <c r="BT333" i="12"/>
  <c r="BU333" i="12"/>
  <c r="AZ334" i="12"/>
  <c r="BA334" i="12"/>
  <c r="BB334" i="12"/>
  <c r="BC334" i="12"/>
  <c r="BD334" i="12"/>
  <c r="BE334" i="12"/>
  <c r="BF334" i="12"/>
  <c r="BG334" i="12"/>
  <c r="BH334" i="12"/>
  <c r="BI334" i="12"/>
  <c r="BJ334" i="12"/>
  <c r="BK334" i="12"/>
  <c r="BL334" i="12"/>
  <c r="BN334" i="12"/>
  <c r="BO334" i="12"/>
  <c r="BQ334" i="12"/>
  <c r="BR334" i="12"/>
  <c r="BS334" i="12"/>
  <c r="BT334" i="12"/>
  <c r="BU334" i="12"/>
  <c r="AZ335" i="12"/>
  <c r="BA335" i="12"/>
  <c r="BB335" i="12"/>
  <c r="BC335" i="12"/>
  <c r="BD335" i="12"/>
  <c r="BE335" i="12"/>
  <c r="BF335" i="12"/>
  <c r="BG335" i="12"/>
  <c r="BH335" i="12"/>
  <c r="BI335" i="12"/>
  <c r="BJ335" i="12"/>
  <c r="BK335" i="12"/>
  <c r="BL335" i="12"/>
  <c r="BN335" i="12"/>
  <c r="BO335" i="12"/>
  <c r="BQ335" i="12"/>
  <c r="BR335" i="12"/>
  <c r="BS335" i="12"/>
  <c r="BT335" i="12"/>
  <c r="BU335" i="12"/>
  <c r="AZ336" i="12"/>
  <c r="BA336" i="12"/>
  <c r="BB336" i="12"/>
  <c r="BC336" i="12"/>
  <c r="BD336" i="12"/>
  <c r="BE336" i="12"/>
  <c r="BF336" i="12"/>
  <c r="BG336" i="12"/>
  <c r="BH336" i="12"/>
  <c r="BI336" i="12"/>
  <c r="BJ336" i="12"/>
  <c r="BK336" i="12"/>
  <c r="BL336" i="12"/>
  <c r="BN336" i="12"/>
  <c r="BO336" i="12"/>
  <c r="BQ336" i="12"/>
  <c r="BR336" i="12"/>
  <c r="BS336" i="12"/>
  <c r="BT336" i="12"/>
  <c r="BU336" i="12"/>
  <c r="AZ337" i="12"/>
  <c r="BA337" i="12"/>
  <c r="BB337" i="12"/>
  <c r="BC337" i="12"/>
  <c r="BD337" i="12"/>
  <c r="BE337" i="12"/>
  <c r="BF337" i="12"/>
  <c r="BG337" i="12"/>
  <c r="BH337" i="12"/>
  <c r="BI337" i="12"/>
  <c r="BJ337" i="12"/>
  <c r="BK337" i="12"/>
  <c r="BL337" i="12"/>
  <c r="BN337" i="12"/>
  <c r="BO337" i="12"/>
  <c r="BQ337" i="12"/>
  <c r="BR337" i="12"/>
  <c r="BS337" i="12"/>
  <c r="BT337" i="12"/>
  <c r="BU337" i="12"/>
  <c r="AZ338" i="12"/>
  <c r="BA338" i="12"/>
  <c r="BB338" i="12"/>
  <c r="BC338" i="12"/>
  <c r="BD338" i="12"/>
  <c r="BE338" i="12"/>
  <c r="BF338" i="12"/>
  <c r="BG338" i="12"/>
  <c r="BH338" i="12"/>
  <c r="BI338" i="12"/>
  <c r="BJ338" i="12"/>
  <c r="BK338" i="12"/>
  <c r="BL338" i="12"/>
  <c r="BN338" i="12"/>
  <c r="BO338" i="12"/>
  <c r="BQ338" i="12"/>
  <c r="BR338" i="12"/>
  <c r="BS338" i="12"/>
  <c r="BT338" i="12"/>
  <c r="BU338" i="12"/>
  <c r="AZ339" i="12"/>
  <c r="BA339" i="12"/>
  <c r="BB339" i="12"/>
  <c r="BC339" i="12"/>
  <c r="BD339" i="12"/>
  <c r="BE339" i="12"/>
  <c r="BF339" i="12"/>
  <c r="BG339" i="12"/>
  <c r="BH339" i="12"/>
  <c r="BI339" i="12"/>
  <c r="BJ339" i="12"/>
  <c r="BK339" i="12"/>
  <c r="BL339" i="12"/>
  <c r="BN339" i="12"/>
  <c r="BO339" i="12"/>
  <c r="BQ339" i="12"/>
  <c r="BR339" i="12"/>
  <c r="BS339" i="12"/>
  <c r="BT339" i="12"/>
  <c r="BU339" i="12"/>
  <c r="AZ340" i="12"/>
  <c r="BA340" i="12"/>
  <c r="BB340" i="12"/>
  <c r="BC340" i="12"/>
  <c r="BD340" i="12"/>
  <c r="BE340" i="12"/>
  <c r="BF340" i="12"/>
  <c r="BG340" i="12"/>
  <c r="BH340" i="12"/>
  <c r="BI340" i="12"/>
  <c r="BJ340" i="12"/>
  <c r="BK340" i="12"/>
  <c r="BL340" i="12"/>
  <c r="BN340" i="12"/>
  <c r="BO340" i="12"/>
  <c r="BQ340" i="12"/>
  <c r="BR340" i="12"/>
  <c r="BS340" i="12"/>
  <c r="BT340" i="12"/>
  <c r="BU340" i="12"/>
  <c r="AZ341" i="12"/>
  <c r="BA341" i="12"/>
  <c r="BB341" i="12"/>
  <c r="BC341" i="12"/>
  <c r="BD341" i="12"/>
  <c r="BE341" i="12"/>
  <c r="BF341" i="12"/>
  <c r="BG341" i="12"/>
  <c r="BH341" i="12"/>
  <c r="BI341" i="12"/>
  <c r="BJ341" i="12"/>
  <c r="BK341" i="12"/>
  <c r="BL341" i="12"/>
  <c r="BN341" i="12"/>
  <c r="BO341" i="12"/>
  <c r="BQ341" i="12"/>
  <c r="BR341" i="12"/>
  <c r="BS341" i="12"/>
  <c r="BT341" i="12"/>
  <c r="BU341" i="12"/>
  <c r="AZ342" i="12"/>
  <c r="BA342" i="12"/>
  <c r="BB342" i="12"/>
  <c r="BC342" i="12"/>
  <c r="BD342" i="12"/>
  <c r="BE342" i="12"/>
  <c r="BF342" i="12"/>
  <c r="BG342" i="12"/>
  <c r="BH342" i="12"/>
  <c r="BI342" i="12"/>
  <c r="BJ342" i="12"/>
  <c r="BK342" i="12"/>
  <c r="BL342" i="12"/>
  <c r="BN342" i="12"/>
  <c r="BO342" i="12"/>
  <c r="BQ342" i="12"/>
  <c r="BR342" i="12"/>
  <c r="BS342" i="12"/>
  <c r="BT342" i="12"/>
  <c r="BU342" i="12"/>
  <c r="AZ343" i="12"/>
  <c r="BA343" i="12"/>
  <c r="BB343" i="12"/>
  <c r="BC343" i="12"/>
  <c r="BD343" i="12"/>
  <c r="BE343" i="12"/>
  <c r="BF343" i="12"/>
  <c r="BG343" i="12"/>
  <c r="BH343" i="12"/>
  <c r="BI343" i="12"/>
  <c r="BJ343" i="12"/>
  <c r="BK343" i="12"/>
  <c r="BL343" i="12"/>
  <c r="BN343" i="12"/>
  <c r="BO343" i="12"/>
  <c r="BQ343" i="12"/>
  <c r="BR343" i="12"/>
  <c r="BS343" i="12"/>
  <c r="BT343" i="12"/>
  <c r="BU343" i="12"/>
  <c r="AZ344" i="12"/>
  <c r="BA344" i="12"/>
  <c r="BB344" i="12"/>
  <c r="BC344" i="12"/>
  <c r="BD344" i="12"/>
  <c r="BE344" i="12"/>
  <c r="BF344" i="12"/>
  <c r="BG344" i="12"/>
  <c r="BH344" i="12"/>
  <c r="BI344" i="12"/>
  <c r="BJ344" i="12"/>
  <c r="BK344" i="12"/>
  <c r="BL344" i="12"/>
  <c r="BN344" i="12"/>
  <c r="BO344" i="12"/>
  <c r="BQ344" i="12"/>
  <c r="BR344" i="12"/>
  <c r="BS344" i="12"/>
  <c r="BT344" i="12"/>
  <c r="BU344" i="12"/>
  <c r="AZ345" i="12"/>
  <c r="BA345" i="12"/>
  <c r="BB345" i="12"/>
  <c r="BC345" i="12"/>
  <c r="BD345" i="12"/>
  <c r="BE345" i="12"/>
  <c r="BF345" i="12"/>
  <c r="BG345" i="12"/>
  <c r="BH345" i="12"/>
  <c r="BI345" i="12"/>
  <c r="BJ345" i="12"/>
  <c r="BK345" i="12"/>
  <c r="BL345" i="12"/>
  <c r="BN345" i="12"/>
  <c r="BO345" i="12"/>
  <c r="BQ345" i="12"/>
  <c r="BR345" i="12"/>
  <c r="BS345" i="12"/>
  <c r="BT345" i="12"/>
  <c r="BU345" i="12"/>
  <c r="AZ346" i="12"/>
  <c r="BA346" i="12"/>
  <c r="BB346" i="12"/>
  <c r="BC346" i="12"/>
  <c r="BD346" i="12"/>
  <c r="BE346" i="12"/>
  <c r="BF346" i="12"/>
  <c r="BG346" i="12"/>
  <c r="BH346" i="12"/>
  <c r="BI346" i="12"/>
  <c r="BJ346" i="12"/>
  <c r="BK346" i="12"/>
  <c r="BL346" i="12"/>
  <c r="BN346" i="12"/>
  <c r="BO346" i="12"/>
  <c r="BQ346" i="12"/>
  <c r="BR346" i="12"/>
  <c r="BS346" i="12"/>
  <c r="BT346" i="12"/>
  <c r="BU346" i="12"/>
  <c r="AZ347" i="12"/>
  <c r="BA347" i="12"/>
  <c r="BB347" i="12"/>
  <c r="BC347" i="12"/>
  <c r="BD347" i="12"/>
  <c r="BE347" i="12"/>
  <c r="BF347" i="12"/>
  <c r="BG347" i="12"/>
  <c r="BH347" i="12"/>
  <c r="BI347" i="12"/>
  <c r="BJ347" i="12"/>
  <c r="BK347" i="12"/>
  <c r="BL347" i="12"/>
  <c r="BN347" i="12"/>
  <c r="BO347" i="12"/>
  <c r="BQ347" i="12"/>
  <c r="BR347" i="12"/>
  <c r="BS347" i="12"/>
  <c r="BT347" i="12"/>
  <c r="BU347" i="12"/>
  <c r="AZ348" i="12"/>
  <c r="BA348" i="12"/>
  <c r="BB348" i="12"/>
  <c r="BC348" i="12"/>
  <c r="BD348" i="12"/>
  <c r="BE348" i="12"/>
  <c r="BF348" i="12"/>
  <c r="BG348" i="12"/>
  <c r="BH348" i="12"/>
  <c r="BI348" i="12"/>
  <c r="BJ348" i="12"/>
  <c r="BK348" i="12"/>
  <c r="BL348" i="12"/>
  <c r="BN348" i="12"/>
  <c r="BO348" i="12"/>
  <c r="BQ348" i="12"/>
  <c r="BR348" i="12"/>
  <c r="BS348" i="12"/>
  <c r="BT348" i="12"/>
  <c r="BU348" i="12"/>
  <c r="AZ349" i="12"/>
  <c r="BA349" i="12"/>
  <c r="BB349" i="12"/>
  <c r="BC349" i="12"/>
  <c r="BD349" i="12"/>
  <c r="BE349" i="12"/>
  <c r="BF349" i="12"/>
  <c r="BG349" i="12"/>
  <c r="BH349" i="12"/>
  <c r="BI349" i="12"/>
  <c r="BJ349" i="12"/>
  <c r="BK349" i="12"/>
  <c r="BL349" i="12"/>
  <c r="BN349" i="12"/>
  <c r="BO349" i="12"/>
  <c r="BQ349" i="12"/>
  <c r="BR349" i="12"/>
  <c r="BS349" i="12"/>
  <c r="BT349" i="12"/>
  <c r="BU349" i="12"/>
  <c r="AZ350" i="12"/>
  <c r="BA350" i="12"/>
  <c r="BB350" i="12"/>
  <c r="BC350" i="12"/>
  <c r="BD350" i="12"/>
  <c r="BE350" i="12"/>
  <c r="BF350" i="12"/>
  <c r="BG350" i="12"/>
  <c r="BH350" i="12"/>
  <c r="BI350" i="12"/>
  <c r="BJ350" i="12"/>
  <c r="BK350" i="12"/>
  <c r="BL350" i="12"/>
  <c r="BN350" i="12"/>
  <c r="BO350" i="12"/>
  <c r="BQ350" i="12"/>
  <c r="BR350" i="12"/>
  <c r="BS350" i="12"/>
  <c r="BT350" i="12"/>
  <c r="BU350" i="12"/>
  <c r="AZ351" i="12"/>
  <c r="BA351" i="12"/>
  <c r="BB351" i="12"/>
  <c r="BC351" i="12"/>
  <c r="BD351" i="12"/>
  <c r="BE351" i="12"/>
  <c r="BF351" i="12"/>
  <c r="BG351" i="12"/>
  <c r="BH351" i="12"/>
  <c r="BI351" i="12"/>
  <c r="BJ351" i="12"/>
  <c r="BK351" i="12"/>
  <c r="BL351" i="12"/>
  <c r="BN351" i="12"/>
  <c r="BO351" i="12"/>
  <c r="BQ351" i="12"/>
  <c r="BR351" i="12"/>
  <c r="BS351" i="12"/>
  <c r="BT351" i="12"/>
  <c r="BU351" i="12"/>
  <c r="AZ352" i="12"/>
  <c r="BA352" i="12"/>
  <c r="BB352" i="12"/>
  <c r="BC352" i="12"/>
  <c r="BD352" i="12"/>
  <c r="BE352" i="12"/>
  <c r="BF352" i="12"/>
  <c r="BG352" i="12"/>
  <c r="BH352" i="12"/>
  <c r="BI352" i="12"/>
  <c r="BJ352" i="12"/>
  <c r="BK352" i="12"/>
  <c r="BL352" i="12"/>
  <c r="BN352" i="12"/>
  <c r="BO352" i="12"/>
  <c r="BQ352" i="12"/>
  <c r="BR352" i="12"/>
  <c r="BS352" i="12"/>
  <c r="BT352" i="12"/>
  <c r="BU352" i="12"/>
  <c r="AZ353" i="12"/>
  <c r="BA353" i="12"/>
  <c r="BB353" i="12"/>
  <c r="BC353" i="12"/>
  <c r="BD353" i="12"/>
  <c r="BE353" i="12"/>
  <c r="BF353" i="12"/>
  <c r="BG353" i="12"/>
  <c r="BH353" i="12"/>
  <c r="BI353" i="12"/>
  <c r="BJ353" i="12"/>
  <c r="BK353" i="12"/>
  <c r="BL353" i="12"/>
  <c r="BN353" i="12"/>
  <c r="BO353" i="12"/>
  <c r="BQ353" i="12"/>
  <c r="BR353" i="12"/>
  <c r="BS353" i="12"/>
  <c r="BT353" i="12"/>
  <c r="BU353" i="12"/>
  <c r="AZ354" i="12"/>
  <c r="BA354" i="12"/>
  <c r="BB354" i="12"/>
  <c r="BC354" i="12"/>
  <c r="BD354" i="12"/>
  <c r="BE354" i="12"/>
  <c r="BF354" i="12"/>
  <c r="BG354" i="12"/>
  <c r="BH354" i="12"/>
  <c r="BI354" i="12"/>
  <c r="BJ354" i="12"/>
  <c r="BK354" i="12"/>
  <c r="BL354" i="12"/>
  <c r="BN354" i="12"/>
  <c r="BO354" i="12"/>
  <c r="BQ354" i="12"/>
  <c r="BR354" i="12"/>
  <c r="BS354" i="12"/>
  <c r="BT354" i="12"/>
  <c r="BU354" i="12"/>
  <c r="AZ355" i="12"/>
  <c r="BA355" i="12"/>
  <c r="BB355" i="12"/>
  <c r="BC355" i="12"/>
  <c r="BD355" i="12"/>
  <c r="BE355" i="12"/>
  <c r="BF355" i="12"/>
  <c r="BG355" i="12"/>
  <c r="BH355" i="12"/>
  <c r="BI355" i="12"/>
  <c r="BJ355" i="12"/>
  <c r="BK355" i="12"/>
  <c r="BL355" i="12"/>
  <c r="BN355" i="12"/>
  <c r="BO355" i="12"/>
  <c r="BQ355" i="12"/>
  <c r="BR355" i="12"/>
  <c r="BS355" i="12"/>
  <c r="BT355" i="12"/>
  <c r="BU355" i="12"/>
  <c r="AZ356" i="12"/>
  <c r="BA356" i="12"/>
  <c r="BB356" i="12"/>
  <c r="BC356" i="12"/>
  <c r="BD356" i="12"/>
  <c r="BE356" i="12"/>
  <c r="BF356" i="12"/>
  <c r="BG356" i="12"/>
  <c r="BH356" i="12"/>
  <c r="BI356" i="12"/>
  <c r="BJ356" i="12"/>
  <c r="BK356" i="12"/>
  <c r="BL356" i="12"/>
  <c r="BN356" i="12"/>
  <c r="BO356" i="12"/>
  <c r="BQ356" i="12"/>
  <c r="BR356" i="12"/>
  <c r="BS356" i="12"/>
  <c r="BT356" i="12"/>
  <c r="BU356" i="12"/>
  <c r="AZ357" i="12"/>
  <c r="BA357" i="12"/>
  <c r="BB357" i="12"/>
  <c r="BC357" i="12"/>
  <c r="BD357" i="12"/>
  <c r="BE357" i="12"/>
  <c r="BF357" i="12"/>
  <c r="BG357" i="12"/>
  <c r="BH357" i="12"/>
  <c r="BI357" i="12"/>
  <c r="BJ357" i="12"/>
  <c r="BK357" i="12"/>
  <c r="BL357" i="12"/>
  <c r="BN357" i="12"/>
  <c r="BO357" i="12"/>
  <c r="BQ357" i="12"/>
  <c r="BR357" i="12"/>
  <c r="BS357" i="12"/>
  <c r="BT357" i="12"/>
  <c r="BU357" i="12"/>
  <c r="AZ358" i="12"/>
  <c r="BA358" i="12"/>
  <c r="BB358" i="12"/>
  <c r="BC358" i="12"/>
  <c r="BD358" i="12"/>
  <c r="BE358" i="12"/>
  <c r="BF358" i="12"/>
  <c r="BG358" i="12"/>
  <c r="BH358" i="12"/>
  <c r="BI358" i="12"/>
  <c r="BJ358" i="12"/>
  <c r="BK358" i="12"/>
  <c r="BL358" i="12"/>
  <c r="BN358" i="12"/>
  <c r="BO358" i="12"/>
  <c r="BQ358" i="12"/>
  <c r="BR358" i="12"/>
  <c r="BS358" i="12"/>
  <c r="BT358" i="12"/>
  <c r="BU358" i="12"/>
  <c r="AZ359" i="12"/>
  <c r="BA359" i="12"/>
  <c r="BB359" i="12"/>
  <c r="BC359" i="12"/>
  <c r="BD359" i="12"/>
  <c r="BE359" i="12"/>
  <c r="BF359" i="12"/>
  <c r="BG359" i="12"/>
  <c r="BH359" i="12"/>
  <c r="BI359" i="12"/>
  <c r="BJ359" i="12"/>
  <c r="BK359" i="12"/>
  <c r="BL359" i="12"/>
  <c r="BN359" i="12"/>
  <c r="BO359" i="12"/>
  <c r="BQ359" i="12"/>
  <c r="BR359" i="12"/>
  <c r="BS359" i="12"/>
  <c r="BT359" i="12"/>
  <c r="BU359" i="12"/>
  <c r="AZ360" i="12"/>
  <c r="BA360" i="12"/>
  <c r="BB360" i="12"/>
  <c r="BC360" i="12"/>
  <c r="BD360" i="12"/>
  <c r="BE360" i="12"/>
  <c r="BF360" i="12"/>
  <c r="BG360" i="12"/>
  <c r="BH360" i="12"/>
  <c r="BI360" i="12"/>
  <c r="BJ360" i="12"/>
  <c r="BK360" i="12"/>
  <c r="BL360" i="12"/>
  <c r="BN360" i="12"/>
  <c r="BO360" i="12"/>
  <c r="BQ360" i="12"/>
  <c r="BR360" i="12"/>
  <c r="BS360" i="12"/>
  <c r="BT360" i="12"/>
  <c r="BU360" i="12"/>
  <c r="AZ361" i="12"/>
  <c r="BA361" i="12"/>
  <c r="BB361" i="12"/>
  <c r="BC361" i="12"/>
  <c r="BD361" i="12"/>
  <c r="BE361" i="12"/>
  <c r="BF361" i="12"/>
  <c r="BG361" i="12"/>
  <c r="BH361" i="12"/>
  <c r="BI361" i="12"/>
  <c r="BJ361" i="12"/>
  <c r="BK361" i="12"/>
  <c r="BL361" i="12"/>
  <c r="BN361" i="12"/>
  <c r="BO361" i="12"/>
  <c r="BQ361" i="12"/>
  <c r="BR361" i="12"/>
  <c r="BS361" i="12"/>
  <c r="BT361" i="12"/>
  <c r="BU361" i="12"/>
  <c r="AZ362" i="12"/>
  <c r="BA362" i="12"/>
  <c r="BB362" i="12"/>
  <c r="BC362" i="12"/>
  <c r="BD362" i="12"/>
  <c r="BE362" i="12"/>
  <c r="BF362" i="12"/>
  <c r="BG362" i="12"/>
  <c r="BH362" i="12"/>
  <c r="BI362" i="12"/>
  <c r="BJ362" i="12"/>
  <c r="BK362" i="12"/>
  <c r="BL362" i="12"/>
  <c r="BN362" i="12"/>
  <c r="BO362" i="12"/>
  <c r="BQ362" i="12"/>
  <c r="BR362" i="12"/>
  <c r="BS362" i="12"/>
  <c r="BT362" i="12"/>
  <c r="BU362" i="12"/>
  <c r="AZ363" i="12"/>
  <c r="BA363" i="12"/>
  <c r="BB363" i="12"/>
  <c r="BC363" i="12"/>
  <c r="BD363" i="12"/>
  <c r="BE363" i="12"/>
  <c r="BF363" i="12"/>
  <c r="BG363" i="12"/>
  <c r="BH363" i="12"/>
  <c r="BI363" i="12"/>
  <c r="BJ363" i="12"/>
  <c r="BK363" i="12"/>
  <c r="BL363" i="12"/>
  <c r="BN363" i="12"/>
  <c r="BO363" i="12"/>
  <c r="BQ363" i="12"/>
  <c r="BR363" i="12"/>
  <c r="BS363" i="12"/>
  <c r="BT363" i="12"/>
  <c r="BU363" i="12"/>
  <c r="AZ364" i="12"/>
  <c r="BA364" i="12"/>
  <c r="BB364" i="12"/>
  <c r="BC364" i="12"/>
  <c r="BD364" i="12"/>
  <c r="BE364" i="12"/>
  <c r="BF364" i="12"/>
  <c r="BG364" i="12"/>
  <c r="BH364" i="12"/>
  <c r="BI364" i="12"/>
  <c r="BJ364" i="12"/>
  <c r="BK364" i="12"/>
  <c r="BL364" i="12"/>
  <c r="BN364" i="12"/>
  <c r="BO364" i="12"/>
  <c r="BQ364" i="12"/>
  <c r="BR364" i="12"/>
  <c r="BS364" i="12"/>
  <c r="BT364" i="12"/>
  <c r="BU364" i="12"/>
  <c r="AZ365" i="12"/>
  <c r="BA365" i="12"/>
  <c r="BB365" i="12"/>
  <c r="BC365" i="12"/>
  <c r="BD365" i="12"/>
  <c r="BE365" i="12"/>
  <c r="BF365" i="12"/>
  <c r="BG365" i="12"/>
  <c r="BH365" i="12"/>
  <c r="BI365" i="12"/>
  <c r="BJ365" i="12"/>
  <c r="BK365" i="12"/>
  <c r="BL365" i="12"/>
  <c r="BN365" i="12"/>
  <c r="BO365" i="12"/>
  <c r="BQ365" i="12"/>
  <c r="BR365" i="12"/>
  <c r="BS365" i="12"/>
  <c r="BT365" i="12"/>
  <c r="BU365" i="12"/>
  <c r="AZ366" i="12"/>
  <c r="BA366" i="12"/>
  <c r="BB366" i="12"/>
  <c r="BC366" i="12"/>
  <c r="BD366" i="12"/>
  <c r="BE366" i="12"/>
  <c r="BF366" i="12"/>
  <c r="BG366" i="12"/>
  <c r="BH366" i="12"/>
  <c r="BI366" i="12"/>
  <c r="BJ366" i="12"/>
  <c r="BK366" i="12"/>
  <c r="BL366" i="12"/>
  <c r="BN366" i="12"/>
  <c r="BO366" i="12"/>
  <c r="BQ366" i="12"/>
  <c r="BR366" i="12"/>
  <c r="BS366" i="12"/>
  <c r="BT366" i="12"/>
  <c r="BU366" i="12"/>
  <c r="AZ367" i="12"/>
  <c r="BA367" i="12"/>
  <c r="BB367" i="12"/>
  <c r="BC367" i="12"/>
  <c r="BD367" i="12"/>
  <c r="BE367" i="12"/>
  <c r="BF367" i="12"/>
  <c r="BG367" i="12"/>
  <c r="BH367" i="12"/>
  <c r="BI367" i="12"/>
  <c r="BJ367" i="12"/>
  <c r="BK367" i="12"/>
  <c r="BL367" i="12"/>
  <c r="BN367" i="12"/>
  <c r="BO367" i="12"/>
  <c r="BQ367" i="12"/>
  <c r="BR367" i="12"/>
  <c r="BS367" i="12"/>
  <c r="BT367" i="12"/>
  <c r="BU367" i="12"/>
  <c r="AZ368" i="12"/>
  <c r="BA368" i="12"/>
  <c r="BB368" i="12"/>
  <c r="BC368" i="12"/>
  <c r="BD368" i="12"/>
  <c r="BE368" i="12"/>
  <c r="BF368" i="12"/>
  <c r="BG368" i="12"/>
  <c r="BH368" i="12"/>
  <c r="BI368" i="12"/>
  <c r="BJ368" i="12"/>
  <c r="BK368" i="12"/>
  <c r="BL368" i="12"/>
  <c r="BN368" i="12"/>
  <c r="BO368" i="12"/>
  <c r="BQ368" i="12"/>
  <c r="BR368" i="12"/>
  <c r="BS368" i="12"/>
  <c r="BT368" i="12"/>
  <c r="BU368" i="12"/>
  <c r="AZ369" i="12"/>
  <c r="BA369" i="12"/>
  <c r="BB369" i="12"/>
  <c r="BC369" i="12"/>
  <c r="BD369" i="12"/>
  <c r="BE369" i="12"/>
  <c r="BF369" i="12"/>
  <c r="BG369" i="12"/>
  <c r="BH369" i="12"/>
  <c r="BI369" i="12"/>
  <c r="BJ369" i="12"/>
  <c r="BK369" i="12"/>
  <c r="BL369" i="12"/>
  <c r="BN369" i="12"/>
  <c r="BO369" i="12"/>
  <c r="BQ369" i="12"/>
  <c r="BR369" i="12"/>
  <c r="BS369" i="12"/>
  <c r="BT369" i="12"/>
  <c r="BU369" i="12"/>
  <c r="AZ370" i="12"/>
  <c r="BA370" i="12"/>
  <c r="BB370" i="12"/>
  <c r="BC370" i="12"/>
  <c r="BD370" i="12"/>
  <c r="BE370" i="12"/>
  <c r="BF370" i="12"/>
  <c r="BG370" i="12"/>
  <c r="BH370" i="12"/>
  <c r="BI370" i="12"/>
  <c r="BJ370" i="12"/>
  <c r="BK370" i="12"/>
  <c r="BL370" i="12"/>
  <c r="BN370" i="12"/>
  <c r="BO370" i="12"/>
  <c r="BQ370" i="12"/>
  <c r="BR370" i="12"/>
  <c r="BS370" i="12"/>
  <c r="BT370" i="12"/>
  <c r="BU370" i="12"/>
  <c r="AZ371" i="12"/>
  <c r="BA371" i="12"/>
  <c r="BB371" i="12"/>
  <c r="BC371" i="12"/>
  <c r="BD371" i="12"/>
  <c r="BE371" i="12"/>
  <c r="BF371" i="12"/>
  <c r="BG371" i="12"/>
  <c r="BH371" i="12"/>
  <c r="BI371" i="12"/>
  <c r="BJ371" i="12"/>
  <c r="BK371" i="12"/>
  <c r="BL371" i="12"/>
  <c r="BN371" i="12"/>
  <c r="BO371" i="12"/>
  <c r="BQ371" i="12"/>
  <c r="BR371" i="12"/>
  <c r="BS371" i="12"/>
  <c r="BT371" i="12"/>
  <c r="BU371" i="12"/>
  <c r="AZ372" i="12"/>
  <c r="BA372" i="12"/>
  <c r="BB372" i="12"/>
  <c r="BC372" i="12"/>
  <c r="BD372" i="12"/>
  <c r="BE372" i="12"/>
  <c r="BF372" i="12"/>
  <c r="BG372" i="12"/>
  <c r="BH372" i="12"/>
  <c r="BI372" i="12"/>
  <c r="BJ372" i="12"/>
  <c r="BK372" i="12"/>
  <c r="BL372" i="12"/>
  <c r="BN372" i="12"/>
  <c r="BO372" i="12"/>
  <c r="BQ372" i="12"/>
  <c r="BR372" i="12"/>
  <c r="BS372" i="12"/>
  <c r="BT372" i="12"/>
  <c r="BU372" i="12"/>
  <c r="AZ373" i="12"/>
  <c r="BA373" i="12"/>
  <c r="BB373" i="12"/>
  <c r="BC373" i="12"/>
  <c r="BD373" i="12"/>
  <c r="BE373" i="12"/>
  <c r="BF373" i="12"/>
  <c r="BG373" i="12"/>
  <c r="BH373" i="12"/>
  <c r="BI373" i="12"/>
  <c r="BJ373" i="12"/>
  <c r="BK373" i="12"/>
  <c r="BL373" i="12"/>
  <c r="BN373" i="12"/>
  <c r="BO373" i="12"/>
  <c r="BQ373" i="12"/>
  <c r="BR373" i="12"/>
  <c r="BS373" i="12"/>
  <c r="BT373" i="12"/>
  <c r="BU373" i="12"/>
  <c r="AZ374" i="12"/>
  <c r="BA374" i="12"/>
  <c r="BB374" i="12"/>
  <c r="BC374" i="12"/>
  <c r="BD374" i="12"/>
  <c r="BE374" i="12"/>
  <c r="BF374" i="12"/>
  <c r="BG374" i="12"/>
  <c r="BH374" i="12"/>
  <c r="BI374" i="12"/>
  <c r="BJ374" i="12"/>
  <c r="BK374" i="12"/>
  <c r="BL374" i="12"/>
  <c r="BN374" i="12"/>
  <c r="BO374" i="12"/>
  <c r="BQ374" i="12"/>
  <c r="BR374" i="12"/>
  <c r="BS374" i="12"/>
  <c r="BT374" i="12"/>
  <c r="BU374" i="12"/>
  <c r="AZ375" i="12"/>
  <c r="BA375" i="12"/>
  <c r="BB375" i="12"/>
  <c r="BC375" i="12"/>
  <c r="BD375" i="12"/>
  <c r="BE375" i="12"/>
  <c r="BF375" i="12"/>
  <c r="BG375" i="12"/>
  <c r="BH375" i="12"/>
  <c r="BI375" i="12"/>
  <c r="BJ375" i="12"/>
  <c r="BK375" i="12"/>
  <c r="BL375" i="12"/>
  <c r="BN375" i="12"/>
  <c r="BO375" i="12"/>
  <c r="BQ375" i="12"/>
  <c r="BR375" i="12"/>
  <c r="BS375" i="12"/>
  <c r="BT375" i="12"/>
  <c r="BU375" i="12"/>
  <c r="AZ376" i="12"/>
  <c r="BA376" i="12"/>
  <c r="BB376" i="12"/>
  <c r="BC376" i="12"/>
  <c r="BD376" i="12"/>
  <c r="BE376" i="12"/>
  <c r="BF376" i="12"/>
  <c r="BG376" i="12"/>
  <c r="BH376" i="12"/>
  <c r="BI376" i="12"/>
  <c r="BJ376" i="12"/>
  <c r="BK376" i="12"/>
  <c r="BL376" i="12"/>
  <c r="BN376" i="12"/>
  <c r="BO376" i="12"/>
  <c r="BQ376" i="12"/>
  <c r="BR376" i="12"/>
  <c r="BS376" i="12"/>
  <c r="BT376" i="12"/>
  <c r="BU376" i="12"/>
  <c r="AZ377" i="12"/>
  <c r="BA377" i="12"/>
  <c r="BB377" i="12"/>
  <c r="BC377" i="12"/>
  <c r="BD377" i="12"/>
  <c r="BE377" i="12"/>
  <c r="BF377" i="12"/>
  <c r="BG377" i="12"/>
  <c r="BH377" i="12"/>
  <c r="BI377" i="12"/>
  <c r="BJ377" i="12"/>
  <c r="BK377" i="12"/>
  <c r="BL377" i="12"/>
  <c r="BN377" i="12"/>
  <c r="BO377" i="12"/>
  <c r="BQ377" i="12"/>
  <c r="BR377" i="12"/>
  <c r="BS377" i="12"/>
  <c r="BT377" i="12"/>
  <c r="BU377" i="12"/>
  <c r="AZ378" i="12"/>
  <c r="BA378" i="12"/>
  <c r="BB378" i="12"/>
  <c r="BC378" i="12"/>
  <c r="BD378" i="12"/>
  <c r="BE378" i="12"/>
  <c r="BF378" i="12"/>
  <c r="BG378" i="12"/>
  <c r="BH378" i="12"/>
  <c r="BI378" i="12"/>
  <c r="BJ378" i="12"/>
  <c r="BK378" i="12"/>
  <c r="BL378" i="12"/>
  <c r="BN378" i="12"/>
  <c r="BO378" i="12"/>
  <c r="BQ378" i="12"/>
  <c r="BR378" i="12"/>
  <c r="BS378" i="12"/>
  <c r="BT378" i="12"/>
  <c r="BU378" i="12"/>
  <c r="AZ379" i="12"/>
  <c r="BA379" i="12"/>
  <c r="BB379" i="12"/>
  <c r="BC379" i="12"/>
  <c r="BD379" i="12"/>
  <c r="BE379" i="12"/>
  <c r="BF379" i="12"/>
  <c r="BG379" i="12"/>
  <c r="BH379" i="12"/>
  <c r="BI379" i="12"/>
  <c r="BJ379" i="12"/>
  <c r="BK379" i="12"/>
  <c r="BL379" i="12"/>
  <c r="BN379" i="12"/>
  <c r="BO379" i="12"/>
  <c r="BQ379" i="12"/>
  <c r="BR379" i="12"/>
  <c r="BS379" i="12"/>
  <c r="BT379" i="12"/>
  <c r="BU379" i="12"/>
  <c r="AZ380" i="12"/>
  <c r="BA380" i="12"/>
  <c r="BB380" i="12"/>
  <c r="BC380" i="12"/>
  <c r="BD380" i="12"/>
  <c r="BE380" i="12"/>
  <c r="BF380" i="12"/>
  <c r="BG380" i="12"/>
  <c r="BH380" i="12"/>
  <c r="BI380" i="12"/>
  <c r="BJ380" i="12"/>
  <c r="BK380" i="12"/>
  <c r="BL380" i="12"/>
  <c r="BN380" i="12"/>
  <c r="BO380" i="12"/>
  <c r="BQ380" i="12"/>
  <c r="BR380" i="12"/>
  <c r="BS380" i="12"/>
  <c r="BT380" i="12"/>
  <c r="BU380" i="12"/>
  <c r="AZ381" i="12"/>
  <c r="BA381" i="12"/>
  <c r="BB381" i="12"/>
  <c r="BC381" i="12"/>
  <c r="BD381" i="12"/>
  <c r="BE381" i="12"/>
  <c r="BF381" i="12"/>
  <c r="BG381" i="12"/>
  <c r="BH381" i="12"/>
  <c r="BI381" i="12"/>
  <c r="BJ381" i="12"/>
  <c r="BK381" i="12"/>
  <c r="BL381" i="12"/>
  <c r="BN381" i="12"/>
  <c r="BO381" i="12"/>
  <c r="BQ381" i="12"/>
  <c r="BR381" i="12"/>
  <c r="BS381" i="12"/>
  <c r="BT381" i="12"/>
  <c r="BU381" i="12"/>
  <c r="AZ382" i="12"/>
  <c r="BA382" i="12"/>
  <c r="BB382" i="12"/>
  <c r="BC382" i="12"/>
  <c r="BD382" i="12"/>
  <c r="BE382" i="12"/>
  <c r="BF382" i="12"/>
  <c r="BG382" i="12"/>
  <c r="BH382" i="12"/>
  <c r="BI382" i="12"/>
  <c r="BJ382" i="12"/>
  <c r="BK382" i="12"/>
  <c r="BL382" i="12"/>
  <c r="BN382" i="12"/>
  <c r="BO382" i="12"/>
  <c r="BQ382" i="12"/>
  <c r="BR382" i="12"/>
  <c r="BS382" i="12"/>
  <c r="BT382" i="12"/>
  <c r="BU382" i="12"/>
  <c r="AZ383" i="12"/>
  <c r="BA383" i="12"/>
  <c r="BB383" i="12"/>
  <c r="BC383" i="12"/>
  <c r="BD383" i="12"/>
  <c r="BE383" i="12"/>
  <c r="BF383" i="12"/>
  <c r="BG383" i="12"/>
  <c r="BH383" i="12"/>
  <c r="BI383" i="12"/>
  <c r="BJ383" i="12"/>
  <c r="BK383" i="12"/>
  <c r="BL383" i="12"/>
  <c r="BN383" i="12"/>
  <c r="BO383" i="12"/>
  <c r="BQ383" i="12"/>
  <c r="BR383" i="12"/>
  <c r="BS383" i="12"/>
  <c r="BT383" i="12"/>
  <c r="BU383" i="12"/>
  <c r="AZ384" i="12"/>
  <c r="BA384" i="12"/>
  <c r="BB384" i="12"/>
  <c r="BC384" i="12"/>
  <c r="BD384" i="12"/>
  <c r="BE384" i="12"/>
  <c r="BF384" i="12"/>
  <c r="BG384" i="12"/>
  <c r="BH384" i="12"/>
  <c r="BI384" i="12"/>
  <c r="BJ384" i="12"/>
  <c r="BK384" i="12"/>
  <c r="BL384" i="12"/>
  <c r="BN384" i="12"/>
  <c r="BO384" i="12"/>
  <c r="BQ384" i="12"/>
  <c r="BR384" i="12"/>
  <c r="BS384" i="12"/>
  <c r="BT384" i="12"/>
  <c r="BU384" i="12"/>
  <c r="AZ385" i="12"/>
  <c r="BA385" i="12"/>
  <c r="BB385" i="12"/>
  <c r="BC385" i="12"/>
  <c r="BD385" i="12"/>
  <c r="BE385" i="12"/>
  <c r="BF385" i="12"/>
  <c r="BG385" i="12"/>
  <c r="BH385" i="12"/>
  <c r="BI385" i="12"/>
  <c r="BJ385" i="12"/>
  <c r="BK385" i="12"/>
  <c r="BL385" i="12"/>
  <c r="BN385" i="12"/>
  <c r="BO385" i="12"/>
  <c r="BQ385" i="12"/>
  <c r="BR385" i="12"/>
  <c r="BS385" i="12"/>
  <c r="BT385" i="12"/>
  <c r="BU385" i="12"/>
  <c r="AZ386" i="12"/>
  <c r="BA386" i="12"/>
  <c r="BB386" i="12"/>
  <c r="BC386" i="12"/>
  <c r="BD386" i="12"/>
  <c r="BE386" i="12"/>
  <c r="BF386" i="12"/>
  <c r="BG386" i="12"/>
  <c r="BH386" i="12"/>
  <c r="BI386" i="12"/>
  <c r="BJ386" i="12"/>
  <c r="BK386" i="12"/>
  <c r="BL386" i="12"/>
  <c r="BN386" i="12"/>
  <c r="BO386" i="12"/>
  <c r="BQ386" i="12"/>
  <c r="BR386" i="12"/>
  <c r="BS386" i="12"/>
  <c r="BT386" i="12"/>
  <c r="BU386" i="12"/>
  <c r="AZ387" i="12"/>
  <c r="BA387" i="12"/>
  <c r="BB387" i="12"/>
  <c r="BC387" i="12"/>
  <c r="BD387" i="12"/>
  <c r="BE387" i="12"/>
  <c r="BF387" i="12"/>
  <c r="BG387" i="12"/>
  <c r="BH387" i="12"/>
  <c r="BI387" i="12"/>
  <c r="BJ387" i="12"/>
  <c r="BK387" i="12"/>
  <c r="BL387" i="12"/>
  <c r="BN387" i="12"/>
  <c r="BO387" i="12"/>
  <c r="BQ387" i="12"/>
  <c r="BR387" i="12"/>
  <c r="BS387" i="12"/>
  <c r="BT387" i="12"/>
  <c r="BU387" i="12"/>
  <c r="AZ388" i="12"/>
  <c r="BA388" i="12"/>
  <c r="BB388" i="12"/>
  <c r="BC388" i="12"/>
  <c r="BD388" i="12"/>
  <c r="BE388" i="12"/>
  <c r="BF388" i="12"/>
  <c r="BG388" i="12"/>
  <c r="BH388" i="12"/>
  <c r="BI388" i="12"/>
  <c r="BJ388" i="12"/>
  <c r="BK388" i="12"/>
  <c r="BL388" i="12"/>
  <c r="BN388" i="12"/>
  <c r="BO388" i="12"/>
  <c r="BQ388" i="12"/>
  <c r="BR388" i="12"/>
  <c r="BS388" i="12"/>
  <c r="BT388" i="12"/>
  <c r="BU388" i="12"/>
  <c r="AZ389" i="12"/>
  <c r="BA389" i="12"/>
  <c r="BB389" i="12"/>
  <c r="BC389" i="12"/>
  <c r="BD389" i="12"/>
  <c r="BE389" i="12"/>
  <c r="BF389" i="12"/>
  <c r="BG389" i="12"/>
  <c r="BH389" i="12"/>
  <c r="BI389" i="12"/>
  <c r="BJ389" i="12"/>
  <c r="BK389" i="12"/>
  <c r="BL389" i="12"/>
  <c r="BN389" i="12"/>
  <c r="BO389" i="12"/>
  <c r="BQ389" i="12"/>
  <c r="BR389" i="12"/>
  <c r="BS389" i="12"/>
  <c r="BT389" i="12"/>
  <c r="BU389" i="12"/>
  <c r="AZ390" i="12"/>
  <c r="BA390" i="12"/>
  <c r="BB390" i="12"/>
  <c r="BC390" i="12"/>
  <c r="BD390" i="12"/>
  <c r="BE390" i="12"/>
  <c r="BF390" i="12"/>
  <c r="BG390" i="12"/>
  <c r="BH390" i="12"/>
  <c r="BI390" i="12"/>
  <c r="BJ390" i="12"/>
  <c r="BK390" i="12"/>
  <c r="BL390" i="12"/>
  <c r="BN390" i="12"/>
  <c r="BO390" i="12"/>
  <c r="BQ390" i="12"/>
  <c r="BR390" i="12"/>
  <c r="BS390" i="12"/>
  <c r="BT390" i="12"/>
  <c r="BU390" i="12"/>
  <c r="AZ391" i="12"/>
  <c r="BA391" i="12"/>
  <c r="BB391" i="12"/>
  <c r="BC391" i="12"/>
  <c r="BD391" i="12"/>
  <c r="BE391" i="12"/>
  <c r="BF391" i="12"/>
  <c r="BG391" i="12"/>
  <c r="BH391" i="12"/>
  <c r="BI391" i="12"/>
  <c r="BJ391" i="12"/>
  <c r="BK391" i="12"/>
  <c r="BL391" i="12"/>
  <c r="BN391" i="12"/>
  <c r="BO391" i="12"/>
  <c r="BQ391" i="12"/>
  <c r="BR391" i="12"/>
  <c r="BS391" i="12"/>
  <c r="BT391" i="12"/>
  <c r="BU391" i="12"/>
  <c r="AZ392" i="12"/>
  <c r="BA392" i="12"/>
  <c r="BB392" i="12"/>
  <c r="BC392" i="12"/>
  <c r="BD392" i="12"/>
  <c r="BE392" i="12"/>
  <c r="BF392" i="12"/>
  <c r="BG392" i="12"/>
  <c r="BH392" i="12"/>
  <c r="BI392" i="12"/>
  <c r="BJ392" i="12"/>
  <c r="BK392" i="12"/>
  <c r="BL392" i="12"/>
  <c r="BN392" i="12"/>
  <c r="BO392" i="12"/>
  <c r="BQ392" i="12"/>
  <c r="BR392" i="12"/>
  <c r="BS392" i="12"/>
  <c r="BT392" i="12"/>
  <c r="BU392" i="12"/>
  <c r="AZ393" i="12"/>
  <c r="BA393" i="12"/>
  <c r="BB393" i="12"/>
  <c r="BC393" i="12"/>
  <c r="BD393" i="12"/>
  <c r="BE393" i="12"/>
  <c r="BF393" i="12"/>
  <c r="BG393" i="12"/>
  <c r="BH393" i="12"/>
  <c r="BI393" i="12"/>
  <c r="BJ393" i="12"/>
  <c r="BK393" i="12"/>
  <c r="BL393" i="12"/>
  <c r="BN393" i="12"/>
  <c r="BO393" i="12"/>
  <c r="BQ393" i="12"/>
  <c r="BR393" i="12"/>
  <c r="BS393" i="12"/>
  <c r="BT393" i="12"/>
  <c r="BU393" i="12"/>
  <c r="AZ394" i="12"/>
  <c r="BA394" i="12"/>
  <c r="BB394" i="12"/>
  <c r="BC394" i="12"/>
  <c r="BD394" i="12"/>
  <c r="BE394" i="12"/>
  <c r="BF394" i="12"/>
  <c r="BG394" i="12"/>
  <c r="BH394" i="12"/>
  <c r="BI394" i="12"/>
  <c r="BJ394" i="12"/>
  <c r="BK394" i="12"/>
  <c r="BL394" i="12"/>
  <c r="BN394" i="12"/>
  <c r="BO394" i="12"/>
  <c r="BQ394" i="12"/>
  <c r="BR394" i="12"/>
  <c r="BS394" i="12"/>
  <c r="BT394" i="12"/>
  <c r="BU394" i="12"/>
  <c r="AZ395" i="12"/>
  <c r="BA395" i="12"/>
  <c r="BB395" i="12"/>
  <c r="BC395" i="12"/>
  <c r="BD395" i="12"/>
  <c r="BE395" i="12"/>
  <c r="BF395" i="12"/>
  <c r="BG395" i="12"/>
  <c r="BH395" i="12"/>
  <c r="BI395" i="12"/>
  <c r="BJ395" i="12"/>
  <c r="BK395" i="12"/>
  <c r="BL395" i="12"/>
  <c r="BN395" i="12"/>
  <c r="BO395" i="12"/>
  <c r="BQ395" i="12"/>
  <c r="BR395" i="12"/>
  <c r="BS395" i="12"/>
  <c r="BT395" i="12"/>
  <c r="BU395" i="12"/>
  <c r="AZ396" i="12"/>
  <c r="BA396" i="12"/>
  <c r="BB396" i="12"/>
  <c r="BC396" i="12"/>
  <c r="BD396" i="12"/>
  <c r="BE396" i="12"/>
  <c r="BF396" i="12"/>
  <c r="BG396" i="12"/>
  <c r="BH396" i="12"/>
  <c r="BI396" i="12"/>
  <c r="BJ396" i="12"/>
  <c r="BK396" i="12"/>
  <c r="BL396" i="12"/>
  <c r="BN396" i="12"/>
  <c r="BO396" i="12"/>
  <c r="BQ396" i="12"/>
  <c r="BR396" i="12"/>
  <c r="BS396" i="12"/>
  <c r="BT396" i="12"/>
  <c r="BU396" i="12"/>
  <c r="AZ397" i="12"/>
  <c r="BA397" i="12"/>
  <c r="BB397" i="12"/>
  <c r="BC397" i="12"/>
  <c r="BD397" i="12"/>
  <c r="BE397" i="12"/>
  <c r="BF397" i="12"/>
  <c r="BG397" i="12"/>
  <c r="BH397" i="12"/>
  <c r="BI397" i="12"/>
  <c r="BJ397" i="12"/>
  <c r="BK397" i="12"/>
  <c r="BL397" i="12"/>
  <c r="BN397" i="12"/>
  <c r="BO397" i="12"/>
  <c r="BQ397" i="12"/>
  <c r="BR397" i="12"/>
  <c r="BS397" i="12"/>
  <c r="BT397" i="12"/>
  <c r="BU397" i="12"/>
  <c r="AZ398" i="12"/>
  <c r="BA398" i="12"/>
  <c r="BB398" i="12"/>
  <c r="BC398" i="12"/>
  <c r="BD398" i="12"/>
  <c r="BE398" i="12"/>
  <c r="BF398" i="12"/>
  <c r="BG398" i="12"/>
  <c r="BH398" i="12"/>
  <c r="BI398" i="12"/>
  <c r="BJ398" i="12"/>
  <c r="BK398" i="12"/>
  <c r="BL398" i="12"/>
  <c r="BN398" i="12"/>
  <c r="BO398" i="12"/>
  <c r="BQ398" i="12"/>
  <c r="BR398" i="12"/>
  <c r="BS398" i="12"/>
  <c r="BT398" i="12"/>
  <c r="BU398" i="12"/>
  <c r="AZ399" i="12"/>
  <c r="BA399" i="12"/>
  <c r="BB399" i="12"/>
  <c r="BC399" i="12"/>
  <c r="BD399" i="12"/>
  <c r="BE399" i="12"/>
  <c r="BF399" i="12"/>
  <c r="BG399" i="12"/>
  <c r="BH399" i="12"/>
  <c r="BI399" i="12"/>
  <c r="BJ399" i="12"/>
  <c r="BK399" i="12"/>
  <c r="BL399" i="12"/>
  <c r="BN399" i="12"/>
  <c r="BO399" i="12"/>
  <c r="BQ399" i="12"/>
  <c r="BR399" i="12"/>
  <c r="BS399" i="12"/>
  <c r="BT399" i="12"/>
  <c r="BU399" i="12"/>
  <c r="AZ400" i="12"/>
  <c r="BA400" i="12"/>
  <c r="BB400" i="12"/>
  <c r="BC400" i="12"/>
  <c r="BD400" i="12"/>
  <c r="BE400" i="12"/>
  <c r="BF400" i="12"/>
  <c r="BG400" i="12"/>
  <c r="BH400" i="12"/>
  <c r="BI400" i="12"/>
  <c r="BJ400" i="12"/>
  <c r="BK400" i="12"/>
  <c r="BL400" i="12"/>
  <c r="BN400" i="12"/>
  <c r="BO400" i="12"/>
  <c r="BQ400" i="12"/>
  <c r="BR400" i="12"/>
  <c r="BS400" i="12"/>
  <c r="BT400" i="12"/>
  <c r="BU400" i="12"/>
  <c r="AZ401" i="12"/>
  <c r="BA401" i="12"/>
  <c r="BB401" i="12"/>
  <c r="BC401" i="12"/>
  <c r="BD401" i="12"/>
  <c r="BE401" i="12"/>
  <c r="BF401" i="12"/>
  <c r="BG401" i="12"/>
  <c r="BH401" i="12"/>
  <c r="BI401" i="12"/>
  <c r="BJ401" i="12"/>
  <c r="BK401" i="12"/>
  <c r="BL401" i="12"/>
  <c r="BN401" i="12"/>
  <c r="BO401" i="12"/>
  <c r="BQ401" i="12"/>
  <c r="BR401" i="12"/>
  <c r="BS401" i="12"/>
  <c r="BT401" i="12"/>
  <c r="BU401" i="12"/>
  <c r="AZ402" i="12"/>
  <c r="BA402" i="12"/>
  <c r="BB402" i="12"/>
  <c r="BC402" i="12"/>
  <c r="BD402" i="12"/>
  <c r="BE402" i="12"/>
  <c r="BF402" i="12"/>
  <c r="BG402" i="12"/>
  <c r="BH402" i="12"/>
  <c r="BI402" i="12"/>
  <c r="BJ402" i="12"/>
  <c r="BK402" i="12"/>
  <c r="BL402" i="12"/>
  <c r="BN402" i="12"/>
  <c r="BO402" i="12"/>
  <c r="BQ402" i="12"/>
  <c r="BR402" i="12"/>
  <c r="BS402" i="12"/>
  <c r="BT402" i="12"/>
  <c r="BU402" i="12"/>
  <c r="AZ403" i="12"/>
  <c r="BA403" i="12"/>
  <c r="BB403" i="12"/>
  <c r="BC403" i="12"/>
  <c r="BD403" i="12"/>
  <c r="BE403" i="12"/>
  <c r="BF403" i="12"/>
  <c r="BG403" i="12"/>
  <c r="BH403" i="12"/>
  <c r="BI403" i="12"/>
  <c r="BJ403" i="12"/>
  <c r="BK403" i="12"/>
  <c r="BL403" i="12"/>
  <c r="BN403" i="12"/>
  <c r="BO403" i="12"/>
  <c r="BQ403" i="12"/>
  <c r="BR403" i="12"/>
  <c r="BS403" i="12"/>
  <c r="BT403" i="12"/>
  <c r="BU403" i="12"/>
  <c r="AZ404" i="12"/>
  <c r="BA404" i="12"/>
  <c r="BB404" i="12"/>
  <c r="BC404" i="12"/>
  <c r="BD404" i="12"/>
  <c r="BE404" i="12"/>
  <c r="BF404" i="12"/>
  <c r="BG404" i="12"/>
  <c r="BH404" i="12"/>
  <c r="BI404" i="12"/>
  <c r="BJ404" i="12"/>
  <c r="BK404" i="12"/>
  <c r="BL404" i="12"/>
  <c r="BN404" i="12"/>
  <c r="BO404" i="12"/>
  <c r="BQ404" i="12"/>
  <c r="BR404" i="12"/>
  <c r="BS404" i="12"/>
  <c r="BT404" i="12"/>
  <c r="BU404" i="12"/>
  <c r="AZ405" i="12"/>
  <c r="BA405" i="12"/>
  <c r="BB405" i="12"/>
  <c r="BC405" i="12"/>
  <c r="BD405" i="12"/>
  <c r="BE405" i="12"/>
  <c r="BF405" i="12"/>
  <c r="BG405" i="12"/>
  <c r="BH405" i="12"/>
  <c r="BI405" i="12"/>
  <c r="BJ405" i="12"/>
  <c r="BK405" i="12"/>
  <c r="BL405" i="12"/>
  <c r="BN405" i="12"/>
  <c r="BO405" i="12"/>
  <c r="BQ405" i="12"/>
  <c r="BR405" i="12"/>
  <c r="BS405" i="12"/>
  <c r="BT405" i="12"/>
  <c r="BU405" i="12"/>
  <c r="AZ406" i="12"/>
  <c r="BA406" i="12"/>
  <c r="BB406" i="12"/>
  <c r="BC406" i="12"/>
  <c r="BD406" i="12"/>
  <c r="BE406" i="12"/>
  <c r="BF406" i="12"/>
  <c r="BG406" i="12"/>
  <c r="BH406" i="12"/>
  <c r="BI406" i="12"/>
  <c r="BJ406" i="12"/>
  <c r="BK406" i="12"/>
  <c r="BL406" i="12"/>
  <c r="BN406" i="12"/>
  <c r="BO406" i="12"/>
  <c r="BQ406" i="12"/>
  <c r="BR406" i="12"/>
  <c r="BS406" i="12"/>
  <c r="BT406" i="12"/>
  <c r="BU406" i="12"/>
  <c r="AZ407" i="12"/>
  <c r="BA407" i="12"/>
  <c r="BB407" i="12"/>
  <c r="BC407" i="12"/>
  <c r="BD407" i="12"/>
  <c r="BE407" i="12"/>
  <c r="BF407" i="12"/>
  <c r="BG407" i="12"/>
  <c r="BH407" i="12"/>
  <c r="BI407" i="12"/>
  <c r="BJ407" i="12"/>
  <c r="BK407" i="12"/>
  <c r="BL407" i="12"/>
  <c r="BN407" i="12"/>
  <c r="BO407" i="12"/>
  <c r="BQ407" i="12"/>
  <c r="BR407" i="12"/>
  <c r="BS407" i="12"/>
  <c r="BT407" i="12"/>
  <c r="BU407" i="12"/>
  <c r="AZ408" i="12"/>
  <c r="BA408" i="12"/>
  <c r="BB408" i="12"/>
  <c r="BC408" i="12"/>
  <c r="BD408" i="12"/>
  <c r="BE408" i="12"/>
  <c r="BF408" i="12"/>
  <c r="BG408" i="12"/>
  <c r="BH408" i="12"/>
  <c r="BI408" i="12"/>
  <c r="BJ408" i="12"/>
  <c r="BK408" i="12"/>
  <c r="BL408" i="12"/>
  <c r="BN408" i="12"/>
  <c r="BO408" i="12"/>
  <c r="BQ408" i="12"/>
  <c r="BR408" i="12"/>
  <c r="BS408" i="12"/>
  <c r="BT408" i="12"/>
  <c r="BU408" i="12"/>
  <c r="AZ409" i="12"/>
  <c r="BA409" i="12"/>
  <c r="BB409" i="12"/>
  <c r="BC409" i="12"/>
  <c r="BD409" i="12"/>
  <c r="BE409" i="12"/>
  <c r="BF409" i="12"/>
  <c r="BG409" i="12"/>
  <c r="BH409" i="12"/>
  <c r="BI409" i="12"/>
  <c r="BJ409" i="12"/>
  <c r="BK409" i="12"/>
  <c r="BL409" i="12"/>
  <c r="BN409" i="12"/>
  <c r="BO409" i="12"/>
  <c r="BQ409" i="12"/>
  <c r="BR409" i="12"/>
  <c r="BS409" i="12"/>
  <c r="BT409" i="12"/>
  <c r="BU409" i="12"/>
  <c r="AZ410" i="12"/>
  <c r="BA410" i="12"/>
  <c r="BB410" i="12"/>
  <c r="BC410" i="12"/>
  <c r="BD410" i="12"/>
  <c r="BE410" i="12"/>
  <c r="BF410" i="12"/>
  <c r="BG410" i="12"/>
  <c r="BH410" i="12"/>
  <c r="BI410" i="12"/>
  <c r="BJ410" i="12"/>
  <c r="BK410" i="12"/>
  <c r="BL410" i="12"/>
  <c r="BN410" i="12"/>
  <c r="BO410" i="12"/>
  <c r="BQ410" i="12"/>
  <c r="BR410" i="12"/>
  <c r="BS410" i="12"/>
  <c r="BT410" i="12"/>
  <c r="BU410" i="12"/>
  <c r="AZ411" i="12"/>
  <c r="BA411" i="12"/>
  <c r="BB411" i="12"/>
  <c r="BC411" i="12"/>
  <c r="BD411" i="12"/>
  <c r="BE411" i="12"/>
  <c r="BF411" i="12"/>
  <c r="BG411" i="12"/>
  <c r="BH411" i="12"/>
  <c r="BI411" i="12"/>
  <c r="BJ411" i="12"/>
  <c r="BK411" i="12"/>
  <c r="BL411" i="12"/>
  <c r="BN411" i="12"/>
  <c r="BO411" i="12"/>
  <c r="BQ411" i="12"/>
  <c r="BR411" i="12"/>
  <c r="BS411" i="12"/>
  <c r="BT411" i="12"/>
  <c r="BU411" i="12"/>
  <c r="AZ412" i="12"/>
  <c r="BA412" i="12"/>
  <c r="BB412" i="12"/>
  <c r="BC412" i="12"/>
  <c r="BD412" i="12"/>
  <c r="BE412" i="12"/>
  <c r="BF412" i="12"/>
  <c r="BG412" i="12"/>
  <c r="BH412" i="12"/>
  <c r="BI412" i="12"/>
  <c r="BJ412" i="12"/>
  <c r="BK412" i="12"/>
  <c r="BL412" i="12"/>
  <c r="BN412" i="12"/>
  <c r="BO412" i="12"/>
  <c r="BQ412" i="12"/>
  <c r="BR412" i="12"/>
  <c r="BS412" i="12"/>
  <c r="BT412" i="12"/>
  <c r="BU412" i="12"/>
  <c r="AZ413" i="12"/>
  <c r="BA413" i="12"/>
  <c r="BB413" i="12"/>
  <c r="BC413" i="12"/>
  <c r="BD413" i="12"/>
  <c r="BE413" i="12"/>
  <c r="BF413" i="12"/>
  <c r="BG413" i="12"/>
  <c r="BH413" i="12"/>
  <c r="BI413" i="12"/>
  <c r="BJ413" i="12"/>
  <c r="BK413" i="12"/>
  <c r="BL413" i="12"/>
  <c r="BN413" i="12"/>
  <c r="BO413" i="12"/>
  <c r="BQ413" i="12"/>
  <c r="BR413" i="12"/>
  <c r="BS413" i="12"/>
  <c r="BT413" i="12"/>
  <c r="BU413" i="12"/>
  <c r="AZ414" i="12"/>
  <c r="BA414" i="12"/>
  <c r="BB414" i="12"/>
  <c r="BC414" i="12"/>
  <c r="BD414" i="12"/>
  <c r="BE414" i="12"/>
  <c r="BF414" i="12"/>
  <c r="BG414" i="12"/>
  <c r="BH414" i="12"/>
  <c r="BI414" i="12"/>
  <c r="BJ414" i="12"/>
  <c r="BK414" i="12"/>
  <c r="BL414" i="12"/>
  <c r="BN414" i="12"/>
  <c r="BO414" i="12"/>
  <c r="BQ414" i="12"/>
  <c r="BR414" i="12"/>
  <c r="BS414" i="12"/>
  <c r="BT414" i="12"/>
  <c r="BU414" i="12"/>
  <c r="AZ415" i="12"/>
  <c r="BA415" i="12"/>
  <c r="BB415" i="12"/>
  <c r="BC415" i="12"/>
  <c r="BD415" i="12"/>
  <c r="BE415" i="12"/>
  <c r="BF415" i="12"/>
  <c r="BG415" i="12"/>
  <c r="BH415" i="12"/>
  <c r="BI415" i="12"/>
  <c r="BJ415" i="12"/>
  <c r="BK415" i="12"/>
  <c r="BL415" i="12"/>
  <c r="BN415" i="12"/>
  <c r="BO415" i="12"/>
  <c r="BQ415" i="12"/>
  <c r="BR415" i="12"/>
  <c r="BS415" i="12"/>
  <c r="BT415" i="12"/>
  <c r="BU415" i="12"/>
  <c r="AZ416" i="12"/>
  <c r="BA416" i="12"/>
  <c r="BB416" i="12"/>
  <c r="BC416" i="12"/>
  <c r="BD416" i="12"/>
  <c r="BE416" i="12"/>
  <c r="BF416" i="12"/>
  <c r="BG416" i="12"/>
  <c r="BH416" i="12"/>
  <c r="BI416" i="12"/>
  <c r="BJ416" i="12"/>
  <c r="BK416" i="12"/>
  <c r="BL416" i="12"/>
  <c r="BN416" i="12"/>
  <c r="BO416" i="12"/>
  <c r="BQ416" i="12"/>
  <c r="BR416" i="12"/>
  <c r="BS416" i="12"/>
  <c r="BT416" i="12"/>
  <c r="BU416" i="12"/>
  <c r="AZ417" i="12"/>
  <c r="BA417" i="12"/>
  <c r="BB417" i="12"/>
  <c r="BC417" i="12"/>
  <c r="BD417" i="12"/>
  <c r="BE417" i="12"/>
  <c r="BF417" i="12"/>
  <c r="BG417" i="12"/>
  <c r="BH417" i="12"/>
  <c r="BI417" i="12"/>
  <c r="BJ417" i="12"/>
  <c r="BK417" i="12"/>
  <c r="BL417" i="12"/>
  <c r="BN417" i="12"/>
  <c r="BO417" i="12"/>
  <c r="BQ417" i="12"/>
  <c r="BR417" i="12"/>
  <c r="BS417" i="12"/>
  <c r="BT417" i="12"/>
  <c r="BU417" i="12"/>
  <c r="AZ418" i="12"/>
  <c r="BA418" i="12"/>
  <c r="BB418" i="12"/>
  <c r="BC418" i="12"/>
  <c r="BD418" i="12"/>
  <c r="BE418" i="12"/>
  <c r="BF418" i="12"/>
  <c r="BG418" i="12"/>
  <c r="BH418" i="12"/>
  <c r="BI418" i="12"/>
  <c r="BJ418" i="12"/>
  <c r="BK418" i="12"/>
  <c r="BL418" i="12"/>
  <c r="BN418" i="12"/>
  <c r="BO418" i="12"/>
  <c r="BQ418" i="12"/>
  <c r="BR418" i="12"/>
  <c r="BS418" i="12"/>
  <c r="BT418" i="12"/>
  <c r="BU418" i="12"/>
  <c r="AZ419" i="12"/>
  <c r="BA419" i="12"/>
  <c r="BB419" i="12"/>
  <c r="BC419" i="12"/>
  <c r="BD419" i="12"/>
  <c r="BE419" i="12"/>
  <c r="BF419" i="12"/>
  <c r="BG419" i="12"/>
  <c r="BH419" i="12"/>
  <c r="BI419" i="12"/>
  <c r="BJ419" i="12"/>
  <c r="BK419" i="12"/>
  <c r="BL419" i="12"/>
  <c r="BN419" i="12"/>
  <c r="BO419" i="12"/>
  <c r="BQ419" i="12"/>
  <c r="BR419" i="12"/>
  <c r="BS419" i="12"/>
  <c r="BT419" i="12"/>
  <c r="BU419" i="12"/>
  <c r="AZ420" i="12"/>
  <c r="BA420" i="12"/>
  <c r="BB420" i="12"/>
  <c r="BC420" i="12"/>
  <c r="BD420" i="12"/>
  <c r="BE420" i="12"/>
  <c r="BF420" i="12"/>
  <c r="BG420" i="12"/>
  <c r="BH420" i="12"/>
  <c r="BI420" i="12"/>
  <c r="BJ420" i="12"/>
  <c r="BK420" i="12"/>
  <c r="BL420" i="12"/>
  <c r="BN420" i="12"/>
  <c r="BO420" i="12"/>
  <c r="BQ420" i="12"/>
  <c r="BR420" i="12"/>
  <c r="BS420" i="12"/>
  <c r="BT420" i="12"/>
  <c r="BU420" i="12"/>
  <c r="AZ421" i="12"/>
  <c r="BA421" i="12"/>
  <c r="BB421" i="12"/>
  <c r="BC421" i="12"/>
  <c r="BD421" i="12"/>
  <c r="BE421" i="12"/>
  <c r="BF421" i="12"/>
  <c r="BG421" i="12"/>
  <c r="BH421" i="12"/>
  <c r="BI421" i="12"/>
  <c r="BJ421" i="12"/>
  <c r="BK421" i="12"/>
  <c r="BL421" i="12"/>
  <c r="BN421" i="12"/>
  <c r="BO421" i="12"/>
  <c r="BQ421" i="12"/>
  <c r="BR421" i="12"/>
  <c r="BS421" i="12"/>
  <c r="BT421" i="12"/>
  <c r="BU421" i="12"/>
  <c r="AZ422" i="12"/>
  <c r="BA422" i="12"/>
  <c r="BB422" i="12"/>
  <c r="BC422" i="12"/>
  <c r="BD422" i="12"/>
  <c r="BE422" i="12"/>
  <c r="BF422" i="12"/>
  <c r="BG422" i="12"/>
  <c r="BH422" i="12"/>
  <c r="BI422" i="12"/>
  <c r="BJ422" i="12"/>
  <c r="BK422" i="12"/>
  <c r="BL422" i="12"/>
  <c r="BN422" i="12"/>
  <c r="BO422" i="12"/>
  <c r="BQ422" i="12"/>
  <c r="BR422" i="12"/>
  <c r="BS422" i="12"/>
  <c r="BT422" i="12"/>
  <c r="BU422" i="12"/>
  <c r="AZ423" i="12"/>
  <c r="BA423" i="12"/>
  <c r="BB423" i="12"/>
  <c r="BC423" i="12"/>
  <c r="BD423" i="12"/>
  <c r="BE423" i="12"/>
  <c r="BF423" i="12"/>
  <c r="BG423" i="12"/>
  <c r="BH423" i="12"/>
  <c r="BI423" i="12"/>
  <c r="BJ423" i="12"/>
  <c r="BK423" i="12"/>
  <c r="BL423" i="12"/>
  <c r="BN423" i="12"/>
  <c r="BO423" i="12"/>
  <c r="BQ423" i="12"/>
  <c r="BR423" i="12"/>
  <c r="BS423" i="12"/>
  <c r="BT423" i="12"/>
  <c r="BU423" i="12"/>
  <c r="AZ424" i="12"/>
  <c r="BA424" i="12"/>
  <c r="BB424" i="12"/>
  <c r="BC424" i="12"/>
  <c r="BD424" i="12"/>
  <c r="BE424" i="12"/>
  <c r="BF424" i="12"/>
  <c r="BG424" i="12"/>
  <c r="BH424" i="12"/>
  <c r="BI424" i="12"/>
  <c r="BJ424" i="12"/>
  <c r="BK424" i="12"/>
  <c r="BL424" i="12"/>
  <c r="BN424" i="12"/>
  <c r="BO424" i="12"/>
  <c r="BQ424" i="12"/>
  <c r="BR424" i="12"/>
  <c r="BS424" i="12"/>
  <c r="BT424" i="12"/>
  <c r="BU424" i="12"/>
  <c r="AZ425" i="12"/>
  <c r="BA425" i="12"/>
  <c r="BB425" i="12"/>
  <c r="BC425" i="12"/>
  <c r="BD425" i="12"/>
  <c r="BE425" i="12"/>
  <c r="BF425" i="12"/>
  <c r="BG425" i="12"/>
  <c r="BH425" i="12"/>
  <c r="BI425" i="12"/>
  <c r="BJ425" i="12"/>
  <c r="BK425" i="12"/>
  <c r="BL425" i="12"/>
  <c r="BN425" i="12"/>
  <c r="BO425" i="12"/>
  <c r="BQ425" i="12"/>
  <c r="BR425" i="12"/>
  <c r="BS425" i="12"/>
  <c r="BT425" i="12"/>
  <c r="BU425" i="12"/>
  <c r="AZ426" i="12"/>
  <c r="BA426" i="12"/>
  <c r="BB426" i="12"/>
  <c r="BC426" i="12"/>
  <c r="BD426" i="12"/>
  <c r="BE426" i="12"/>
  <c r="BF426" i="12"/>
  <c r="BG426" i="12"/>
  <c r="BH426" i="12"/>
  <c r="BI426" i="12"/>
  <c r="BJ426" i="12"/>
  <c r="BK426" i="12"/>
  <c r="BL426" i="12"/>
  <c r="BN426" i="12"/>
  <c r="BO426" i="12"/>
  <c r="BQ426" i="12"/>
  <c r="BR426" i="12"/>
  <c r="BS426" i="12"/>
  <c r="BT426" i="12"/>
  <c r="BU426" i="12"/>
  <c r="AZ427" i="12"/>
  <c r="BA427" i="12"/>
  <c r="BB427" i="12"/>
  <c r="BC427" i="12"/>
  <c r="BD427" i="12"/>
  <c r="BE427" i="12"/>
  <c r="BF427" i="12"/>
  <c r="BG427" i="12"/>
  <c r="BH427" i="12"/>
  <c r="BI427" i="12"/>
  <c r="BJ427" i="12"/>
  <c r="BK427" i="12"/>
  <c r="BL427" i="12"/>
  <c r="BN427" i="12"/>
  <c r="BO427" i="12"/>
  <c r="BQ427" i="12"/>
  <c r="BR427" i="12"/>
  <c r="BS427" i="12"/>
  <c r="BT427" i="12"/>
  <c r="BU427" i="12"/>
  <c r="AZ428" i="12"/>
  <c r="BA428" i="12"/>
  <c r="BB428" i="12"/>
  <c r="BC428" i="12"/>
  <c r="BD428" i="12"/>
  <c r="BE428" i="12"/>
  <c r="BF428" i="12"/>
  <c r="BG428" i="12"/>
  <c r="BH428" i="12"/>
  <c r="BI428" i="12"/>
  <c r="BJ428" i="12"/>
  <c r="BK428" i="12"/>
  <c r="BL428" i="12"/>
  <c r="BN428" i="12"/>
  <c r="BO428" i="12"/>
  <c r="BQ428" i="12"/>
  <c r="BR428" i="12"/>
  <c r="BS428" i="12"/>
  <c r="BT428" i="12"/>
  <c r="BU428" i="12"/>
  <c r="AZ429" i="12"/>
  <c r="BA429" i="12"/>
  <c r="BB429" i="12"/>
  <c r="BC429" i="12"/>
  <c r="BD429" i="12"/>
  <c r="BE429" i="12"/>
  <c r="BF429" i="12"/>
  <c r="BG429" i="12"/>
  <c r="BH429" i="12"/>
  <c r="BI429" i="12"/>
  <c r="BJ429" i="12"/>
  <c r="BK429" i="12"/>
  <c r="BL429" i="12"/>
  <c r="BN429" i="12"/>
  <c r="BO429" i="12"/>
  <c r="BQ429" i="12"/>
  <c r="BR429" i="12"/>
  <c r="BS429" i="12"/>
  <c r="BT429" i="12"/>
  <c r="BU429" i="12"/>
  <c r="AZ430" i="12"/>
  <c r="BA430" i="12"/>
  <c r="BB430" i="12"/>
  <c r="BC430" i="12"/>
  <c r="BD430" i="12"/>
  <c r="BE430" i="12"/>
  <c r="BF430" i="12"/>
  <c r="BG430" i="12"/>
  <c r="BH430" i="12"/>
  <c r="BI430" i="12"/>
  <c r="BJ430" i="12"/>
  <c r="BK430" i="12"/>
  <c r="BL430" i="12"/>
  <c r="BN430" i="12"/>
  <c r="BO430" i="12"/>
  <c r="BQ430" i="12"/>
  <c r="BR430" i="12"/>
  <c r="BS430" i="12"/>
  <c r="BT430" i="12"/>
  <c r="BU430" i="12"/>
  <c r="AZ431" i="12"/>
  <c r="BA431" i="12"/>
  <c r="BB431" i="12"/>
  <c r="BC431" i="12"/>
  <c r="BD431" i="12"/>
  <c r="BE431" i="12"/>
  <c r="BF431" i="12"/>
  <c r="BG431" i="12"/>
  <c r="BH431" i="12"/>
  <c r="BI431" i="12"/>
  <c r="BJ431" i="12"/>
  <c r="BK431" i="12"/>
  <c r="BL431" i="12"/>
  <c r="BN431" i="12"/>
  <c r="BO431" i="12"/>
  <c r="BQ431" i="12"/>
  <c r="BR431" i="12"/>
  <c r="BS431" i="12"/>
  <c r="BT431" i="12"/>
  <c r="BU431" i="12"/>
  <c r="AZ432" i="12"/>
  <c r="BA432" i="12"/>
  <c r="BB432" i="12"/>
  <c r="BC432" i="12"/>
  <c r="BD432" i="12"/>
  <c r="BE432" i="12"/>
  <c r="BF432" i="12"/>
  <c r="BG432" i="12"/>
  <c r="BH432" i="12"/>
  <c r="BI432" i="12"/>
  <c r="BJ432" i="12"/>
  <c r="BK432" i="12"/>
  <c r="BL432" i="12"/>
  <c r="BN432" i="12"/>
  <c r="BO432" i="12"/>
  <c r="BQ432" i="12"/>
  <c r="BR432" i="12"/>
  <c r="BS432" i="12"/>
  <c r="BT432" i="12"/>
  <c r="BU432" i="12"/>
  <c r="AZ433" i="12"/>
  <c r="BA433" i="12"/>
  <c r="BB433" i="12"/>
  <c r="BC433" i="12"/>
  <c r="BD433" i="12"/>
  <c r="BE433" i="12"/>
  <c r="BF433" i="12"/>
  <c r="BG433" i="12"/>
  <c r="BH433" i="12"/>
  <c r="BI433" i="12"/>
  <c r="BJ433" i="12"/>
  <c r="BK433" i="12"/>
  <c r="BL433" i="12"/>
  <c r="BN433" i="12"/>
  <c r="BO433" i="12"/>
  <c r="BQ433" i="12"/>
  <c r="BR433" i="12"/>
  <c r="BS433" i="12"/>
  <c r="BT433" i="12"/>
  <c r="BU433" i="12"/>
  <c r="AZ434" i="12"/>
  <c r="BA434" i="12"/>
  <c r="BB434" i="12"/>
  <c r="BC434" i="12"/>
  <c r="BD434" i="12"/>
  <c r="BE434" i="12"/>
  <c r="BF434" i="12"/>
  <c r="BG434" i="12"/>
  <c r="BH434" i="12"/>
  <c r="BI434" i="12"/>
  <c r="BJ434" i="12"/>
  <c r="BK434" i="12"/>
  <c r="BL434" i="12"/>
  <c r="BN434" i="12"/>
  <c r="BO434" i="12"/>
  <c r="BQ434" i="12"/>
  <c r="BR434" i="12"/>
  <c r="BS434" i="12"/>
  <c r="BT434" i="12"/>
  <c r="BU434" i="12"/>
  <c r="AZ435" i="12"/>
  <c r="BA435" i="12"/>
  <c r="BB435" i="12"/>
  <c r="BC435" i="12"/>
  <c r="BD435" i="12"/>
  <c r="BE435" i="12"/>
  <c r="BF435" i="12"/>
  <c r="BG435" i="12"/>
  <c r="BH435" i="12"/>
  <c r="BI435" i="12"/>
  <c r="BJ435" i="12"/>
  <c r="BK435" i="12"/>
  <c r="BL435" i="12"/>
  <c r="BN435" i="12"/>
  <c r="BO435" i="12"/>
  <c r="BQ435" i="12"/>
  <c r="BR435" i="12"/>
  <c r="BS435" i="12"/>
  <c r="BT435" i="12"/>
  <c r="BU435" i="12"/>
  <c r="AZ436" i="12"/>
  <c r="BA436" i="12"/>
  <c r="BB436" i="12"/>
  <c r="BC436" i="12"/>
  <c r="BD436" i="12"/>
  <c r="BE436" i="12"/>
  <c r="BF436" i="12"/>
  <c r="BG436" i="12"/>
  <c r="BH436" i="12"/>
  <c r="BI436" i="12"/>
  <c r="BJ436" i="12"/>
  <c r="BK436" i="12"/>
  <c r="BL436" i="12"/>
  <c r="BN436" i="12"/>
  <c r="BO436" i="12"/>
  <c r="BQ436" i="12"/>
  <c r="BR436" i="12"/>
  <c r="BS436" i="12"/>
  <c r="BT436" i="12"/>
  <c r="BU436" i="12"/>
  <c r="AZ437" i="12"/>
  <c r="BA437" i="12"/>
  <c r="BB437" i="12"/>
  <c r="BC437" i="12"/>
  <c r="BD437" i="12"/>
  <c r="BE437" i="12"/>
  <c r="BF437" i="12"/>
  <c r="BG437" i="12"/>
  <c r="BH437" i="12"/>
  <c r="BI437" i="12"/>
  <c r="BJ437" i="12"/>
  <c r="BK437" i="12"/>
  <c r="BL437" i="12"/>
  <c r="BN437" i="12"/>
  <c r="BO437" i="12"/>
  <c r="BQ437" i="12"/>
  <c r="BR437" i="12"/>
  <c r="BS437" i="12"/>
  <c r="BT437" i="12"/>
  <c r="BU437" i="12"/>
  <c r="AZ438" i="12"/>
  <c r="BA438" i="12"/>
  <c r="BB438" i="12"/>
  <c r="BC438" i="12"/>
  <c r="BD438" i="12"/>
  <c r="BE438" i="12"/>
  <c r="BF438" i="12"/>
  <c r="BG438" i="12"/>
  <c r="BH438" i="12"/>
  <c r="BI438" i="12"/>
  <c r="BJ438" i="12"/>
  <c r="BK438" i="12"/>
  <c r="BL438" i="12"/>
  <c r="BN438" i="12"/>
  <c r="BO438" i="12"/>
  <c r="BQ438" i="12"/>
  <c r="BR438" i="12"/>
  <c r="BS438" i="12"/>
  <c r="BT438" i="12"/>
  <c r="BU438" i="12"/>
  <c r="AZ439" i="12"/>
  <c r="BA439" i="12"/>
  <c r="BB439" i="12"/>
  <c r="BC439" i="12"/>
  <c r="BD439" i="12"/>
  <c r="BE439" i="12"/>
  <c r="BF439" i="12"/>
  <c r="BG439" i="12"/>
  <c r="BH439" i="12"/>
  <c r="BI439" i="12"/>
  <c r="BJ439" i="12"/>
  <c r="BK439" i="12"/>
  <c r="BL439" i="12"/>
  <c r="BN439" i="12"/>
  <c r="BO439" i="12"/>
  <c r="BQ439" i="12"/>
  <c r="BR439" i="12"/>
  <c r="BS439" i="12"/>
  <c r="BT439" i="12"/>
  <c r="BU439" i="12"/>
  <c r="AZ440" i="12"/>
  <c r="BA440" i="12"/>
  <c r="BB440" i="12"/>
  <c r="BC440" i="12"/>
  <c r="BD440" i="12"/>
  <c r="BE440" i="12"/>
  <c r="BF440" i="12"/>
  <c r="BG440" i="12"/>
  <c r="BH440" i="12"/>
  <c r="BI440" i="12"/>
  <c r="BJ440" i="12"/>
  <c r="BK440" i="12"/>
  <c r="BL440" i="12"/>
  <c r="BN440" i="12"/>
  <c r="BO440" i="12"/>
  <c r="BQ440" i="12"/>
  <c r="BR440" i="12"/>
  <c r="BS440" i="12"/>
  <c r="BT440" i="12"/>
  <c r="BU440" i="12"/>
  <c r="AZ441" i="12"/>
  <c r="BA441" i="12"/>
  <c r="BB441" i="12"/>
  <c r="BC441" i="12"/>
  <c r="BD441" i="12"/>
  <c r="BE441" i="12"/>
  <c r="BF441" i="12"/>
  <c r="BG441" i="12"/>
  <c r="BH441" i="12"/>
  <c r="BI441" i="12"/>
  <c r="BJ441" i="12"/>
  <c r="BK441" i="12"/>
  <c r="BL441" i="12"/>
  <c r="BN441" i="12"/>
  <c r="BO441" i="12"/>
  <c r="BQ441" i="12"/>
  <c r="BR441" i="12"/>
  <c r="BS441" i="12"/>
  <c r="BT441" i="12"/>
  <c r="BU441" i="12"/>
  <c r="AZ442" i="12"/>
  <c r="BA442" i="12"/>
  <c r="BB442" i="12"/>
  <c r="BC442" i="12"/>
  <c r="BD442" i="12"/>
  <c r="BE442" i="12"/>
  <c r="BF442" i="12"/>
  <c r="BG442" i="12"/>
  <c r="BH442" i="12"/>
  <c r="BI442" i="12"/>
  <c r="BJ442" i="12"/>
  <c r="BK442" i="12"/>
  <c r="BL442" i="12"/>
  <c r="BN442" i="12"/>
  <c r="BO442" i="12"/>
  <c r="BQ442" i="12"/>
  <c r="BR442" i="12"/>
  <c r="BS442" i="12"/>
  <c r="BT442" i="12"/>
  <c r="BU442" i="12"/>
  <c r="AZ443" i="12"/>
  <c r="BA443" i="12"/>
  <c r="BB443" i="12"/>
  <c r="BC443" i="12"/>
  <c r="BD443" i="12"/>
  <c r="BE443" i="12"/>
  <c r="BF443" i="12"/>
  <c r="BG443" i="12"/>
  <c r="BH443" i="12"/>
  <c r="BI443" i="12"/>
  <c r="BJ443" i="12"/>
  <c r="BK443" i="12"/>
  <c r="BL443" i="12"/>
  <c r="BN443" i="12"/>
  <c r="BO443" i="12"/>
  <c r="BQ443" i="12"/>
  <c r="BR443" i="12"/>
  <c r="BS443" i="12"/>
  <c r="BT443" i="12"/>
  <c r="BU443" i="12"/>
  <c r="AZ444" i="12"/>
  <c r="BA444" i="12"/>
  <c r="BB444" i="12"/>
  <c r="BC444" i="12"/>
  <c r="BD444" i="12"/>
  <c r="BE444" i="12"/>
  <c r="BF444" i="12"/>
  <c r="BG444" i="12"/>
  <c r="BH444" i="12"/>
  <c r="BI444" i="12"/>
  <c r="BJ444" i="12"/>
  <c r="BK444" i="12"/>
  <c r="BL444" i="12"/>
  <c r="BN444" i="12"/>
  <c r="BO444" i="12"/>
  <c r="BQ444" i="12"/>
  <c r="BR444" i="12"/>
  <c r="BS444" i="12"/>
  <c r="BT444" i="12"/>
  <c r="BU444" i="12"/>
  <c r="AZ445" i="12"/>
  <c r="BA445" i="12"/>
  <c r="BB445" i="12"/>
  <c r="BC445" i="12"/>
  <c r="BD445" i="12"/>
  <c r="BE445" i="12"/>
  <c r="BF445" i="12"/>
  <c r="BG445" i="12"/>
  <c r="BH445" i="12"/>
  <c r="BI445" i="12"/>
  <c r="BJ445" i="12"/>
  <c r="BK445" i="12"/>
  <c r="BL445" i="12"/>
  <c r="BN445" i="12"/>
  <c r="BO445" i="12"/>
  <c r="BQ445" i="12"/>
  <c r="BR445" i="12"/>
  <c r="BS445" i="12"/>
  <c r="BT445" i="12"/>
  <c r="BU445" i="12"/>
  <c r="AZ446" i="12"/>
  <c r="BA446" i="12"/>
  <c r="BB446" i="12"/>
  <c r="BC446" i="12"/>
  <c r="BD446" i="12"/>
  <c r="BE446" i="12"/>
  <c r="BF446" i="12"/>
  <c r="BG446" i="12"/>
  <c r="BH446" i="12"/>
  <c r="BI446" i="12"/>
  <c r="BJ446" i="12"/>
  <c r="BK446" i="12"/>
  <c r="BL446" i="12"/>
  <c r="BN446" i="12"/>
  <c r="BO446" i="12"/>
  <c r="BQ446" i="12"/>
  <c r="BR446" i="12"/>
  <c r="BS446" i="12"/>
  <c r="BT446" i="12"/>
  <c r="BU446" i="12"/>
  <c r="AZ447" i="12"/>
  <c r="BA447" i="12"/>
  <c r="BB447" i="12"/>
  <c r="BC447" i="12"/>
  <c r="BD447" i="12"/>
  <c r="BE447" i="12"/>
  <c r="BF447" i="12"/>
  <c r="BG447" i="12"/>
  <c r="BH447" i="12"/>
  <c r="BI447" i="12"/>
  <c r="BJ447" i="12"/>
  <c r="BK447" i="12"/>
  <c r="BL447" i="12"/>
  <c r="BN447" i="12"/>
  <c r="BO447" i="12"/>
  <c r="BQ447" i="12"/>
  <c r="BR447" i="12"/>
  <c r="BS447" i="12"/>
  <c r="BT447" i="12"/>
  <c r="BU447" i="12"/>
  <c r="AZ448" i="12"/>
  <c r="BA448" i="12"/>
  <c r="BB448" i="12"/>
  <c r="BC448" i="12"/>
  <c r="BD448" i="12"/>
  <c r="BE448" i="12"/>
  <c r="BF448" i="12"/>
  <c r="BG448" i="12"/>
  <c r="BH448" i="12"/>
  <c r="BI448" i="12"/>
  <c r="BJ448" i="12"/>
  <c r="BK448" i="12"/>
  <c r="BL448" i="12"/>
  <c r="BN448" i="12"/>
  <c r="BO448" i="12"/>
  <c r="BQ448" i="12"/>
  <c r="BR448" i="12"/>
  <c r="BS448" i="12"/>
  <c r="BT448" i="12"/>
  <c r="BU448" i="12"/>
  <c r="AZ449" i="12"/>
  <c r="BA449" i="12"/>
  <c r="BB449" i="12"/>
  <c r="BC449" i="12"/>
  <c r="BD449" i="12"/>
  <c r="BE449" i="12"/>
  <c r="BF449" i="12"/>
  <c r="BG449" i="12"/>
  <c r="BH449" i="12"/>
  <c r="BI449" i="12"/>
  <c r="BJ449" i="12"/>
  <c r="BK449" i="12"/>
  <c r="BL449" i="12"/>
  <c r="BN449" i="12"/>
  <c r="BO449" i="12"/>
  <c r="BQ449" i="12"/>
  <c r="BR449" i="12"/>
  <c r="BS449" i="12"/>
  <c r="BT449" i="12"/>
  <c r="BU449" i="12"/>
  <c r="AZ450" i="12"/>
  <c r="BA450" i="12"/>
  <c r="BB450" i="12"/>
  <c r="BC450" i="12"/>
  <c r="BD450" i="12"/>
  <c r="BE450" i="12"/>
  <c r="BF450" i="12"/>
  <c r="BG450" i="12"/>
  <c r="BH450" i="12"/>
  <c r="BI450" i="12"/>
  <c r="BJ450" i="12"/>
  <c r="BK450" i="12"/>
  <c r="BL450" i="12"/>
  <c r="BN450" i="12"/>
  <c r="BO450" i="12"/>
  <c r="BQ450" i="12"/>
  <c r="BR450" i="12"/>
  <c r="BS450" i="12"/>
  <c r="BT450" i="12"/>
  <c r="BU450" i="12"/>
  <c r="AZ451" i="12"/>
  <c r="BA451" i="12"/>
  <c r="BB451" i="12"/>
  <c r="BC451" i="12"/>
  <c r="BD451" i="12"/>
  <c r="BE451" i="12"/>
  <c r="BF451" i="12"/>
  <c r="BG451" i="12"/>
  <c r="BH451" i="12"/>
  <c r="BI451" i="12"/>
  <c r="BJ451" i="12"/>
  <c r="BK451" i="12"/>
  <c r="BL451" i="12"/>
  <c r="BN451" i="12"/>
  <c r="BO451" i="12"/>
  <c r="BQ451" i="12"/>
  <c r="BR451" i="12"/>
  <c r="BS451" i="12"/>
  <c r="BT451" i="12"/>
  <c r="BU451" i="12"/>
  <c r="AZ452" i="12"/>
  <c r="BA452" i="12"/>
  <c r="BB452" i="12"/>
  <c r="BC452" i="12"/>
  <c r="BD452" i="12"/>
  <c r="BE452" i="12"/>
  <c r="BF452" i="12"/>
  <c r="BG452" i="12"/>
  <c r="BH452" i="12"/>
  <c r="BI452" i="12"/>
  <c r="BJ452" i="12"/>
  <c r="BK452" i="12"/>
  <c r="BL452" i="12"/>
  <c r="BN452" i="12"/>
  <c r="BO452" i="12"/>
  <c r="BQ452" i="12"/>
  <c r="BR452" i="12"/>
  <c r="BS452" i="12"/>
  <c r="BT452" i="12"/>
  <c r="BU452" i="12"/>
  <c r="AZ453" i="12"/>
  <c r="BA453" i="12"/>
  <c r="BB453" i="12"/>
  <c r="BC453" i="12"/>
  <c r="BD453" i="12"/>
  <c r="BE453" i="12"/>
  <c r="BF453" i="12"/>
  <c r="BG453" i="12"/>
  <c r="BH453" i="12"/>
  <c r="BI453" i="12"/>
  <c r="BJ453" i="12"/>
  <c r="BK453" i="12"/>
  <c r="BL453" i="12"/>
  <c r="BN453" i="12"/>
  <c r="BO453" i="12"/>
  <c r="BQ453" i="12"/>
  <c r="BR453" i="12"/>
  <c r="BS453" i="12"/>
  <c r="BT453" i="12"/>
  <c r="BU453" i="12"/>
  <c r="AZ454" i="12"/>
  <c r="BA454" i="12"/>
  <c r="BB454" i="12"/>
  <c r="BC454" i="12"/>
  <c r="BD454" i="12"/>
  <c r="BE454" i="12"/>
  <c r="BF454" i="12"/>
  <c r="BG454" i="12"/>
  <c r="BH454" i="12"/>
  <c r="BI454" i="12"/>
  <c r="BJ454" i="12"/>
  <c r="BK454" i="12"/>
  <c r="BL454" i="12"/>
  <c r="BN454" i="12"/>
  <c r="BO454" i="12"/>
  <c r="BQ454" i="12"/>
  <c r="BR454" i="12"/>
  <c r="BS454" i="12"/>
  <c r="BT454" i="12"/>
  <c r="BU454" i="12"/>
  <c r="AZ455" i="12"/>
  <c r="BA455" i="12"/>
  <c r="BB455" i="12"/>
  <c r="BC455" i="12"/>
  <c r="BD455" i="12"/>
  <c r="BE455" i="12"/>
  <c r="BF455" i="12"/>
  <c r="BG455" i="12"/>
  <c r="BH455" i="12"/>
  <c r="BI455" i="12"/>
  <c r="BJ455" i="12"/>
  <c r="BK455" i="12"/>
  <c r="BL455" i="12"/>
  <c r="BN455" i="12"/>
  <c r="BO455" i="12"/>
  <c r="BQ455" i="12"/>
  <c r="BR455" i="12"/>
  <c r="BS455" i="12"/>
  <c r="BT455" i="12"/>
  <c r="BU455" i="12"/>
  <c r="AZ456" i="12"/>
  <c r="BA456" i="12"/>
  <c r="BB456" i="12"/>
  <c r="BC456" i="12"/>
  <c r="BD456" i="12"/>
  <c r="BE456" i="12"/>
  <c r="BF456" i="12"/>
  <c r="BG456" i="12"/>
  <c r="BH456" i="12"/>
  <c r="BI456" i="12"/>
  <c r="BJ456" i="12"/>
  <c r="BK456" i="12"/>
  <c r="BL456" i="12"/>
  <c r="BN456" i="12"/>
  <c r="BO456" i="12"/>
  <c r="BQ456" i="12"/>
  <c r="BR456" i="12"/>
  <c r="BS456" i="12"/>
  <c r="BT456" i="12"/>
  <c r="BU456" i="12"/>
  <c r="AZ457" i="12"/>
  <c r="BA457" i="12"/>
  <c r="BB457" i="12"/>
  <c r="BC457" i="12"/>
  <c r="BD457" i="12"/>
  <c r="BE457" i="12"/>
  <c r="BF457" i="12"/>
  <c r="BG457" i="12"/>
  <c r="BH457" i="12"/>
  <c r="BI457" i="12"/>
  <c r="BJ457" i="12"/>
  <c r="BK457" i="12"/>
  <c r="BL457" i="12"/>
  <c r="BN457" i="12"/>
  <c r="BO457" i="12"/>
  <c r="BQ457" i="12"/>
  <c r="BR457" i="12"/>
  <c r="BS457" i="12"/>
  <c r="BT457" i="12"/>
  <c r="BU457" i="12"/>
  <c r="AZ458" i="12"/>
  <c r="BA458" i="12"/>
  <c r="BB458" i="12"/>
  <c r="BC458" i="12"/>
  <c r="BD458" i="12"/>
  <c r="BE458" i="12"/>
  <c r="BF458" i="12"/>
  <c r="BG458" i="12"/>
  <c r="BH458" i="12"/>
  <c r="BI458" i="12"/>
  <c r="BJ458" i="12"/>
  <c r="BK458" i="12"/>
  <c r="BL458" i="12"/>
  <c r="BN458" i="12"/>
  <c r="BO458" i="12"/>
  <c r="BQ458" i="12"/>
  <c r="BR458" i="12"/>
  <c r="BS458" i="12"/>
  <c r="BT458" i="12"/>
  <c r="BU458" i="12"/>
  <c r="AZ459" i="12"/>
  <c r="BA459" i="12"/>
  <c r="BB459" i="12"/>
  <c r="BC459" i="12"/>
  <c r="BD459" i="12"/>
  <c r="BE459" i="12"/>
  <c r="BF459" i="12"/>
  <c r="BG459" i="12"/>
  <c r="BH459" i="12"/>
  <c r="BI459" i="12"/>
  <c r="BJ459" i="12"/>
  <c r="BK459" i="12"/>
  <c r="BL459" i="12"/>
  <c r="BN459" i="12"/>
  <c r="BO459" i="12"/>
  <c r="BQ459" i="12"/>
  <c r="BR459" i="12"/>
  <c r="BS459" i="12"/>
  <c r="BT459" i="12"/>
  <c r="BU459" i="12"/>
  <c r="AZ460" i="12"/>
  <c r="BA460" i="12"/>
  <c r="BB460" i="12"/>
  <c r="BC460" i="12"/>
  <c r="BD460" i="12"/>
  <c r="BE460" i="12"/>
  <c r="BF460" i="12"/>
  <c r="BG460" i="12"/>
  <c r="BH460" i="12"/>
  <c r="BI460" i="12"/>
  <c r="BJ460" i="12"/>
  <c r="BK460" i="12"/>
  <c r="BL460" i="12"/>
  <c r="BN460" i="12"/>
  <c r="BO460" i="12"/>
  <c r="BQ460" i="12"/>
  <c r="BR460" i="12"/>
  <c r="BS460" i="12"/>
  <c r="BT460" i="12"/>
  <c r="BU460" i="12"/>
  <c r="AZ461" i="12"/>
  <c r="BA461" i="12"/>
  <c r="BB461" i="12"/>
  <c r="BC461" i="12"/>
  <c r="BD461" i="12"/>
  <c r="BE461" i="12"/>
  <c r="BF461" i="12"/>
  <c r="BG461" i="12"/>
  <c r="BH461" i="12"/>
  <c r="BI461" i="12"/>
  <c r="BJ461" i="12"/>
  <c r="BK461" i="12"/>
  <c r="BL461" i="12"/>
  <c r="BN461" i="12"/>
  <c r="BO461" i="12"/>
  <c r="BQ461" i="12"/>
  <c r="BR461" i="12"/>
  <c r="BS461" i="12"/>
  <c r="BT461" i="12"/>
  <c r="BU461" i="12"/>
  <c r="AZ462" i="12"/>
  <c r="BA462" i="12"/>
  <c r="BB462" i="12"/>
  <c r="BC462" i="12"/>
  <c r="BD462" i="12"/>
  <c r="BE462" i="12"/>
  <c r="BF462" i="12"/>
  <c r="BG462" i="12"/>
  <c r="BH462" i="12"/>
  <c r="BI462" i="12"/>
  <c r="BJ462" i="12"/>
  <c r="BK462" i="12"/>
  <c r="BL462" i="12"/>
  <c r="BN462" i="12"/>
  <c r="BO462" i="12"/>
  <c r="BQ462" i="12"/>
  <c r="BR462" i="12"/>
  <c r="BS462" i="12"/>
  <c r="BT462" i="12"/>
  <c r="BU462" i="12"/>
  <c r="AZ463" i="12"/>
  <c r="BA463" i="12"/>
  <c r="BB463" i="12"/>
  <c r="BC463" i="12"/>
  <c r="BD463" i="12"/>
  <c r="BE463" i="12"/>
  <c r="BF463" i="12"/>
  <c r="BG463" i="12"/>
  <c r="BH463" i="12"/>
  <c r="BI463" i="12"/>
  <c r="BJ463" i="12"/>
  <c r="BK463" i="12"/>
  <c r="BL463" i="12"/>
  <c r="BN463" i="12"/>
  <c r="BO463" i="12"/>
  <c r="BQ463" i="12"/>
  <c r="BR463" i="12"/>
  <c r="BS463" i="12"/>
  <c r="BT463" i="12"/>
  <c r="BU463" i="12"/>
  <c r="AZ464" i="12"/>
  <c r="BA464" i="12"/>
  <c r="BB464" i="12"/>
  <c r="BC464" i="12"/>
  <c r="BD464" i="12"/>
  <c r="BE464" i="12"/>
  <c r="BF464" i="12"/>
  <c r="BG464" i="12"/>
  <c r="BH464" i="12"/>
  <c r="BI464" i="12"/>
  <c r="BJ464" i="12"/>
  <c r="BK464" i="12"/>
  <c r="BL464" i="12"/>
  <c r="BN464" i="12"/>
  <c r="BO464" i="12"/>
  <c r="BQ464" i="12"/>
  <c r="BR464" i="12"/>
  <c r="BS464" i="12"/>
  <c r="BT464" i="12"/>
  <c r="BU464" i="12"/>
  <c r="AZ465" i="12"/>
  <c r="BA465" i="12"/>
  <c r="BB465" i="12"/>
  <c r="BC465" i="12"/>
  <c r="BD465" i="12"/>
  <c r="BE465" i="12"/>
  <c r="BF465" i="12"/>
  <c r="BG465" i="12"/>
  <c r="BH465" i="12"/>
  <c r="BI465" i="12"/>
  <c r="BJ465" i="12"/>
  <c r="BK465" i="12"/>
  <c r="BL465" i="12"/>
  <c r="BN465" i="12"/>
  <c r="BO465" i="12"/>
  <c r="BQ465" i="12"/>
  <c r="BR465" i="12"/>
  <c r="BS465" i="12"/>
  <c r="BT465" i="12"/>
  <c r="BU465" i="12"/>
  <c r="AZ466" i="12"/>
  <c r="BA466" i="12"/>
  <c r="BB466" i="12"/>
  <c r="BC466" i="12"/>
  <c r="BD466" i="12"/>
  <c r="BE466" i="12"/>
  <c r="BF466" i="12"/>
  <c r="BG466" i="12"/>
  <c r="BH466" i="12"/>
  <c r="BI466" i="12"/>
  <c r="BJ466" i="12"/>
  <c r="BK466" i="12"/>
  <c r="BL466" i="12"/>
  <c r="BN466" i="12"/>
  <c r="BO466" i="12"/>
  <c r="BQ466" i="12"/>
  <c r="BR466" i="12"/>
  <c r="BS466" i="12"/>
  <c r="BT466" i="12"/>
  <c r="BU466" i="12"/>
  <c r="AZ467" i="12"/>
  <c r="BA467" i="12"/>
  <c r="BB467" i="12"/>
  <c r="BC467" i="12"/>
  <c r="BD467" i="12"/>
  <c r="BE467" i="12"/>
  <c r="BF467" i="12"/>
  <c r="BG467" i="12"/>
  <c r="BH467" i="12"/>
  <c r="BI467" i="12"/>
  <c r="BJ467" i="12"/>
  <c r="BK467" i="12"/>
  <c r="BL467" i="12"/>
  <c r="BN467" i="12"/>
  <c r="BO467" i="12"/>
  <c r="BQ467" i="12"/>
  <c r="BR467" i="12"/>
  <c r="BS467" i="12"/>
  <c r="BT467" i="12"/>
  <c r="BU467" i="12"/>
  <c r="AZ468" i="12"/>
  <c r="BA468" i="12"/>
  <c r="BB468" i="12"/>
  <c r="BC468" i="12"/>
  <c r="BD468" i="12"/>
  <c r="BE468" i="12"/>
  <c r="BF468" i="12"/>
  <c r="BG468" i="12"/>
  <c r="BH468" i="12"/>
  <c r="BI468" i="12"/>
  <c r="BJ468" i="12"/>
  <c r="BK468" i="12"/>
  <c r="BL468" i="12"/>
  <c r="BN468" i="12"/>
  <c r="BO468" i="12"/>
  <c r="BQ468" i="12"/>
  <c r="BR468" i="12"/>
  <c r="BS468" i="12"/>
  <c r="BT468" i="12"/>
  <c r="BU468" i="12"/>
  <c r="AZ469" i="12"/>
  <c r="BA469" i="12"/>
  <c r="BB469" i="12"/>
  <c r="BC469" i="12"/>
  <c r="BD469" i="12"/>
  <c r="BE469" i="12"/>
  <c r="BF469" i="12"/>
  <c r="BG469" i="12"/>
  <c r="BH469" i="12"/>
  <c r="BI469" i="12"/>
  <c r="BJ469" i="12"/>
  <c r="BK469" i="12"/>
  <c r="BL469" i="12"/>
  <c r="BN469" i="12"/>
  <c r="BO469" i="12"/>
  <c r="BQ469" i="12"/>
  <c r="BR469" i="12"/>
  <c r="BS469" i="12"/>
  <c r="BT469" i="12"/>
  <c r="BU469" i="12"/>
  <c r="AZ470" i="12"/>
  <c r="BA470" i="12"/>
  <c r="BB470" i="12"/>
  <c r="BC470" i="12"/>
  <c r="BD470" i="12"/>
  <c r="BE470" i="12"/>
  <c r="BF470" i="12"/>
  <c r="BG470" i="12"/>
  <c r="BH470" i="12"/>
  <c r="BI470" i="12"/>
  <c r="BJ470" i="12"/>
  <c r="BK470" i="12"/>
  <c r="BL470" i="12"/>
  <c r="BN470" i="12"/>
  <c r="BO470" i="12"/>
  <c r="BQ470" i="12"/>
  <c r="BR470" i="12"/>
  <c r="BS470" i="12"/>
  <c r="BT470" i="12"/>
  <c r="BU470" i="12"/>
  <c r="AZ471" i="12"/>
  <c r="BA471" i="12"/>
  <c r="BB471" i="12"/>
  <c r="BC471" i="12"/>
  <c r="BD471" i="12"/>
  <c r="BE471" i="12"/>
  <c r="BF471" i="12"/>
  <c r="BG471" i="12"/>
  <c r="BH471" i="12"/>
  <c r="BI471" i="12"/>
  <c r="BJ471" i="12"/>
  <c r="BK471" i="12"/>
  <c r="BL471" i="12"/>
  <c r="BN471" i="12"/>
  <c r="BO471" i="12"/>
  <c r="BQ471" i="12"/>
  <c r="BR471" i="12"/>
  <c r="BS471" i="12"/>
  <c r="BT471" i="12"/>
  <c r="BU471" i="12"/>
  <c r="AZ472" i="12"/>
  <c r="BA472" i="12"/>
  <c r="BB472" i="12"/>
  <c r="BC472" i="12"/>
  <c r="BD472" i="12"/>
  <c r="BE472" i="12"/>
  <c r="BF472" i="12"/>
  <c r="BG472" i="12"/>
  <c r="BH472" i="12"/>
  <c r="BI472" i="12"/>
  <c r="BJ472" i="12"/>
  <c r="BK472" i="12"/>
  <c r="BL472" i="12"/>
  <c r="BN472" i="12"/>
  <c r="BO472" i="12"/>
  <c r="BQ472" i="12"/>
  <c r="BR472" i="12"/>
  <c r="BS472" i="12"/>
  <c r="BT472" i="12"/>
  <c r="BU472" i="12"/>
  <c r="AZ473" i="12"/>
  <c r="BA473" i="12"/>
  <c r="BB473" i="12"/>
  <c r="BC473" i="12"/>
  <c r="BD473" i="12"/>
  <c r="BE473" i="12"/>
  <c r="BF473" i="12"/>
  <c r="BG473" i="12"/>
  <c r="BH473" i="12"/>
  <c r="BI473" i="12"/>
  <c r="BJ473" i="12"/>
  <c r="BK473" i="12"/>
  <c r="BL473" i="12"/>
  <c r="BN473" i="12"/>
  <c r="BO473" i="12"/>
  <c r="BQ473" i="12"/>
  <c r="BR473" i="12"/>
  <c r="BS473" i="12"/>
  <c r="BT473" i="12"/>
  <c r="BU473" i="12"/>
  <c r="AZ474" i="12"/>
  <c r="BA474" i="12"/>
  <c r="BB474" i="12"/>
  <c r="BC474" i="12"/>
  <c r="BD474" i="12"/>
  <c r="BE474" i="12"/>
  <c r="BF474" i="12"/>
  <c r="BG474" i="12"/>
  <c r="BH474" i="12"/>
  <c r="BI474" i="12"/>
  <c r="BJ474" i="12"/>
  <c r="BK474" i="12"/>
  <c r="BL474" i="12"/>
  <c r="BN474" i="12"/>
  <c r="BO474" i="12"/>
  <c r="BQ474" i="12"/>
  <c r="BR474" i="12"/>
  <c r="BS474" i="12"/>
  <c r="BT474" i="12"/>
  <c r="BU474" i="12"/>
  <c r="AZ475" i="12"/>
  <c r="BA475" i="12"/>
  <c r="BB475" i="12"/>
  <c r="BC475" i="12"/>
  <c r="BD475" i="12"/>
  <c r="BE475" i="12"/>
  <c r="BF475" i="12"/>
  <c r="BG475" i="12"/>
  <c r="BH475" i="12"/>
  <c r="BI475" i="12"/>
  <c r="BJ475" i="12"/>
  <c r="BK475" i="12"/>
  <c r="BL475" i="12"/>
  <c r="BN475" i="12"/>
  <c r="BO475" i="12"/>
  <c r="BQ475" i="12"/>
  <c r="BR475" i="12"/>
  <c r="BS475" i="12"/>
  <c r="BT475" i="12"/>
  <c r="BU475" i="12"/>
  <c r="AZ476" i="12"/>
  <c r="BA476" i="12"/>
  <c r="BB476" i="12"/>
  <c r="BC476" i="12"/>
  <c r="BD476" i="12"/>
  <c r="BE476" i="12"/>
  <c r="BF476" i="12"/>
  <c r="BG476" i="12"/>
  <c r="BH476" i="12"/>
  <c r="BI476" i="12"/>
  <c r="BJ476" i="12"/>
  <c r="BK476" i="12"/>
  <c r="BL476" i="12"/>
  <c r="BN476" i="12"/>
  <c r="BO476" i="12"/>
  <c r="BQ476" i="12"/>
  <c r="BR476" i="12"/>
  <c r="BS476" i="12"/>
  <c r="BT476" i="12"/>
  <c r="BU476" i="12"/>
  <c r="AZ477" i="12"/>
  <c r="BA477" i="12"/>
  <c r="BB477" i="12"/>
  <c r="BC477" i="12"/>
  <c r="BD477" i="12"/>
  <c r="BE477" i="12"/>
  <c r="BF477" i="12"/>
  <c r="BG477" i="12"/>
  <c r="BH477" i="12"/>
  <c r="BI477" i="12"/>
  <c r="BJ477" i="12"/>
  <c r="BK477" i="12"/>
  <c r="BL477" i="12"/>
  <c r="BN477" i="12"/>
  <c r="BO477" i="12"/>
  <c r="BQ477" i="12"/>
  <c r="BR477" i="12"/>
  <c r="BS477" i="12"/>
  <c r="BT477" i="12"/>
  <c r="BU477" i="12"/>
  <c r="AZ478" i="12"/>
  <c r="BA478" i="12"/>
  <c r="BB478" i="12"/>
  <c r="BC478" i="12"/>
  <c r="BD478" i="12"/>
  <c r="BE478" i="12"/>
  <c r="BF478" i="12"/>
  <c r="BG478" i="12"/>
  <c r="BH478" i="12"/>
  <c r="BI478" i="12"/>
  <c r="BJ478" i="12"/>
  <c r="BK478" i="12"/>
  <c r="BL478" i="12"/>
  <c r="BN478" i="12"/>
  <c r="BO478" i="12"/>
  <c r="BQ478" i="12"/>
  <c r="BR478" i="12"/>
  <c r="BS478" i="12"/>
  <c r="BT478" i="12"/>
  <c r="BU478" i="12"/>
  <c r="AZ479" i="12"/>
  <c r="BA479" i="12"/>
  <c r="BB479" i="12"/>
  <c r="BC479" i="12"/>
  <c r="BD479" i="12"/>
  <c r="BE479" i="12"/>
  <c r="BF479" i="12"/>
  <c r="BG479" i="12"/>
  <c r="BH479" i="12"/>
  <c r="BI479" i="12"/>
  <c r="BJ479" i="12"/>
  <c r="BK479" i="12"/>
  <c r="BL479" i="12"/>
  <c r="BN479" i="12"/>
  <c r="BO479" i="12"/>
  <c r="BQ479" i="12"/>
  <c r="BR479" i="12"/>
  <c r="BS479" i="12"/>
  <c r="BT479" i="12"/>
  <c r="BU479" i="12"/>
  <c r="AZ480" i="12"/>
  <c r="BA480" i="12"/>
  <c r="BB480" i="12"/>
  <c r="BC480" i="12"/>
  <c r="BD480" i="12"/>
  <c r="BE480" i="12"/>
  <c r="BF480" i="12"/>
  <c r="BG480" i="12"/>
  <c r="BH480" i="12"/>
  <c r="BI480" i="12"/>
  <c r="BJ480" i="12"/>
  <c r="BK480" i="12"/>
  <c r="BL480" i="12"/>
  <c r="BN480" i="12"/>
  <c r="BO480" i="12"/>
  <c r="BQ480" i="12"/>
  <c r="BR480" i="12"/>
  <c r="BS480" i="12"/>
  <c r="BT480" i="12"/>
  <c r="BU480" i="12"/>
  <c r="AZ481" i="12"/>
  <c r="BA481" i="12"/>
  <c r="BB481" i="12"/>
  <c r="BC481" i="12"/>
  <c r="BD481" i="12"/>
  <c r="BE481" i="12"/>
  <c r="BF481" i="12"/>
  <c r="BG481" i="12"/>
  <c r="BH481" i="12"/>
  <c r="BI481" i="12"/>
  <c r="BJ481" i="12"/>
  <c r="BK481" i="12"/>
  <c r="BL481" i="12"/>
  <c r="BN481" i="12"/>
  <c r="BO481" i="12"/>
  <c r="BQ481" i="12"/>
  <c r="BR481" i="12"/>
  <c r="BS481" i="12"/>
  <c r="BT481" i="12"/>
  <c r="BU481" i="12"/>
  <c r="AZ482" i="12"/>
  <c r="BA482" i="12"/>
  <c r="BB482" i="12"/>
  <c r="BC482" i="12"/>
  <c r="BD482" i="12"/>
  <c r="BE482" i="12"/>
  <c r="BF482" i="12"/>
  <c r="BG482" i="12"/>
  <c r="BH482" i="12"/>
  <c r="BI482" i="12"/>
  <c r="BJ482" i="12"/>
  <c r="BK482" i="12"/>
  <c r="BL482" i="12"/>
  <c r="BN482" i="12"/>
  <c r="BO482" i="12"/>
  <c r="BQ482" i="12"/>
  <c r="BR482" i="12"/>
  <c r="BS482" i="12"/>
  <c r="BT482" i="12"/>
  <c r="BU482" i="12"/>
  <c r="AZ483" i="12"/>
  <c r="BA483" i="12"/>
  <c r="BB483" i="12"/>
  <c r="BC483" i="12"/>
  <c r="BD483" i="12"/>
  <c r="BE483" i="12"/>
  <c r="BF483" i="12"/>
  <c r="BG483" i="12"/>
  <c r="BH483" i="12"/>
  <c r="BI483" i="12"/>
  <c r="BJ483" i="12"/>
  <c r="BK483" i="12"/>
  <c r="BL483" i="12"/>
  <c r="BN483" i="12"/>
  <c r="BO483" i="12"/>
  <c r="BQ483" i="12"/>
  <c r="BR483" i="12"/>
  <c r="BS483" i="12"/>
  <c r="BT483" i="12"/>
  <c r="BU483" i="12"/>
  <c r="AZ484" i="12"/>
  <c r="BA484" i="12"/>
  <c r="BB484" i="12"/>
  <c r="BC484" i="12"/>
  <c r="BD484" i="12"/>
  <c r="BE484" i="12"/>
  <c r="BF484" i="12"/>
  <c r="BG484" i="12"/>
  <c r="BH484" i="12"/>
  <c r="BI484" i="12"/>
  <c r="BJ484" i="12"/>
  <c r="BK484" i="12"/>
  <c r="BL484" i="12"/>
  <c r="BN484" i="12"/>
  <c r="BO484" i="12"/>
  <c r="BQ484" i="12"/>
  <c r="BR484" i="12"/>
  <c r="BS484" i="12"/>
  <c r="BT484" i="12"/>
  <c r="BU484" i="12"/>
  <c r="AZ485" i="12"/>
  <c r="BA485" i="12"/>
  <c r="BB485" i="12"/>
  <c r="BC485" i="12"/>
  <c r="BD485" i="12"/>
  <c r="BE485" i="12"/>
  <c r="BF485" i="12"/>
  <c r="BG485" i="12"/>
  <c r="BH485" i="12"/>
  <c r="BI485" i="12"/>
  <c r="BJ485" i="12"/>
  <c r="BK485" i="12"/>
  <c r="BL485" i="12"/>
  <c r="BN485" i="12"/>
  <c r="BO485" i="12"/>
  <c r="BQ485" i="12"/>
  <c r="BR485" i="12"/>
  <c r="BS485" i="12"/>
  <c r="BT485" i="12"/>
  <c r="BU485" i="12"/>
  <c r="AZ486" i="12"/>
  <c r="BA486" i="12"/>
  <c r="BB486" i="12"/>
  <c r="BC486" i="12"/>
  <c r="BD486" i="12"/>
  <c r="BE486" i="12"/>
  <c r="BF486" i="12"/>
  <c r="BG486" i="12"/>
  <c r="BH486" i="12"/>
  <c r="BI486" i="12"/>
  <c r="BJ486" i="12"/>
  <c r="BK486" i="12"/>
  <c r="BL486" i="12"/>
  <c r="BN486" i="12"/>
  <c r="BO486" i="12"/>
  <c r="BQ486" i="12"/>
  <c r="BR486" i="12"/>
  <c r="BS486" i="12"/>
  <c r="BT486" i="12"/>
  <c r="BU486" i="12"/>
  <c r="AZ487" i="12"/>
  <c r="BA487" i="12"/>
  <c r="BB487" i="12"/>
  <c r="BC487" i="12"/>
  <c r="BD487" i="12"/>
  <c r="BE487" i="12"/>
  <c r="BF487" i="12"/>
  <c r="BG487" i="12"/>
  <c r="BH487" i="12"/>
  <c r="BI487" i="12"/>
  <c r="BJ487" i="12"/>
  <c r="BK487" i="12"/>
  <c r="BL487" i="12"/>
  <c r="BN487" i="12"/>
  <c r="BO487" i="12"/>
  <c r="BQ487" i="12"/>
  <c r="BR487" i="12"/>
  <c r="BS487" i="12"/>
  <c r="BT487" i="12"/>
  <c r="BU487" i="12"/>
  <c r="AZ488" i="12"/>
  <c r="BA488" i="12"/>
  <c r="BB488" i="12"/>
  <c r="BC488" i="12"/>
  <c r="BD488" i="12"/>
  <c r="BE488" i="12"/>
  <c r="BF488" i="12"/>
  <c r="BG488" i="12"/>
  <c r="BH488" i="12"/>
  <c r="BI488" i="12"/>
  <c r="BJ488" i="12"/>
  <c r="BK488" i="12"/>
  <c r="BL488" i="12"/>
  <c r="BN488" i="12"/>
  <c r="BO488" i="12"/>
  <c r="BQ488" i="12"/>
  <c r="BR488" i="12"/>
  <c r="BS488" i="12"/>
  <c r="BT488" i="12"/>
  <c r="BU488" i="12"/>
  <c r="AZ489" i="12"/>
  <c r="BA489" i="12"/>
  <c r="BB489" i="12"/>
  <c r="BC489" i="12"/>
  <c r="BD489" i="12"/>
  <c r="BE489" i="12"/>
  <c r="BF489" i="12"/>
  <c r="BG489" i="12"/>
  <c r="BH489" i="12"/>
  <c r="BI489" i="12"/>
  <c r="BJ489" i="12"/>
  <c r="BK489" i="12"/>
  <c r="BL489" i="12"/>
  <c r="BN489" i="12"/>
  <c r="BO489" i="12"/>
  <c r="BQ489" i="12"/>
  <c r="BR489" i="12"/>
  <c r="BS489" i="12"/>
  <c r="BT489" i="12"/>
  <c r="BU489" i="12"/>
  <c r="AZ490" i="12"/>
  <c r="BA490" i="12"/>
  <c r="BB490" i="12"/>
  <c r="BC490" i="12"/>
  <c r="BD490" i="12"/>
  <c r="BE490" i="12"/>
  <c r="BF490" i="12"/>
  <c r="BG490" i="12"/>
  <c r="BH490" i="12"/>
  <c r="BI490" i="12"/>
  <c r="BJ490" i="12"/>
  <c r="BK490" i="12"/>
  <c r="BL490" i="12"/>
  <c r="BN490" i="12"/>
  <c r="BO490" i="12"/>
  <c r="BQ490" i="12"/>
  <c r="BR490" i="12"/>
  <c r="BS490" i="12"/>
  <c r="BT490" i="12"/>
  <c r="BU490" i="12"/>
  <c r="AZ491" i="12"/>
  <c r="BA491" i="12"/>
  <c r="BB491" i="12"/>
  <c r="BC491" i="12"/>
  <c r="BD491" i="12"/>
  <c r="BE491" i="12"/>
  <c r="BF491" i="12"/>
  <c r="BG491" i="12"/>
  <c r="BH491" i="12"/>
  <c r="BI491" i="12"/>
  <c r="BJ491" i="12"/>
  <c r="BK491" i="12"/>
  <c r="BL491" i="12"/>
  <c r="BN491" i="12"/>
  <c r="BO491" i="12"/>
  <c r="BQ491" i="12"/>
  <c r="BR491" i="12"/>
  <c r="BS491" i="12"/>
  <c r="BT491" i="12"/>
  <c r="BU491" i="12"/>
  <c r="AZ492" i="12"/>
  <c r="BA492" i="12"/>
  <c r="BB492" i="12"/>
  <c r="BC492" i="12"/>
  <c r="BD492" i="12"/>
  <c r="BE492" i="12"/>
  <c r="BF492" i="12"/>
  <c r="BG492" i="12"/>
  <c r="BH492" i="12"/>
  <c r="BI492" i="12"/>
  <c r="BJ492" i="12"/>
  <c r="BK492" i="12"/>
  <c r="BL492" i="12"/>
  <c r="BN492" i="12"/>
  <c r="BO492" i="12"/>
  <c r="BQ492" i="12"/>
  <c r="BR492" i="12"/>
  <c r="BS492" i="12"/>
  <c r="BT492" i="12"/>
  <c r="BU492" i="12"/>
  <c r="AZ493" i="12"/>
  <c r="BA493" i="12"/>
  <c r="BB493" i="12"/>
  <c r="BC493" i="12"/>
  <c r="BD493" i="12"/>
  <c r="BE493" i="12"/>
  <c r="BF493" i="12"/>
  <c r="BG493" i="12"/>
  <c r="BH493" i="12"/>
  <c r="BI493" i="12"/>
  <c r="BJ493" i="12"/>
  <c r="BK493" i="12"/>
  <c r="BL493" i="12"/>
  <c r="BN493" i="12"/>
  <c r="BO493" i="12"/>
  <c r="BQ493" i="12"/>
  <c r="BR493" i="12"/>
  <c r="BS493" i="12"/>
  <c r="BT493" i="12"/>
  <c r="BU493" i="12"/>
  <c r="AZ494" i="12"/>
  <c r="BA494" i="12"/>
  <c r="BB494" i="12"/>
  <c r="BC494" i="12"/>
  <c r="BD494" i="12"/>
  <c r="BE494" i="12"/>
  <c r="BF494" i="12"/>
  <c r="BG494" i="12"/>
  <c r="BH494" i="12"/>
  <c r="BI494" i="12"/>
  <c r="BJ494" i="12"/>
  <c r="BK494" i="12"/>
  <c r="BL494" i="12"/>
  <c r="BN494" i="12"/>
  <c r="BO494" i="12"/>
  <c r="BQ494" i="12"/>
  <c r="BR494" i="12"/>
  <c r="BS494" i="12"/>
  <c r="BT494" i="12"/>
  <c r="BU494" i="12"/>
  <c r="AZ495" i="12"/>
  <c r="BA495" i="12"/>
  <c r="BB495" i="12"/>
  <c r="BC495" i="12"/>
  <c r="BD495" i="12"/>
  <c r="BE495" i="12"/>
  <c r="BF495" i="12"/>
  <c r="BG495" i="12"/>
  <c r="BH495" i="12"/>
  <c r="BI495" i="12"/>
  <c r="BJ495" i="12"/>
  <c r="BK495" i="12"/>
  <c r="BL495" i="12"/>
  <c r="BN495" i="12"/>
  <c r="BO495" i="12"/>
  <c r="BQ495" i="12"/>
  <c r="BR495" i="12"/>
  <c r="BS495" i="12"/>
  <c r="BT495" i="12"/>
  <c r="BU495" i="12"/>
  <c r="AZ496" i="12"/>
  <c r="BA496" i="12"/>
  <c r="BB496" i="12"/>
  <c r="BC496" i="12"/>
  <c r="BD496" i="12"/>
  <c r="BE496" i="12"/>
  <c r="BF496" i="12"/>
  <c r="BG496" i="12"/>
  <c r="BH496" i="12"/>
  <c r="BI496" i="12"/>
  <c r="BJ496" i="12"/>
  <c r="BK496" i="12"/>
  <c r="BL496" i="12"/>
  <c r="BN496" i="12"/>
  <c r="BO496" i="12"/>
  <c r="BQ496" i="12"/>
  <c r="BR496" i="12"/>
  <c r="BS496" i="12"/>
  <c r="BT496" i="12"/>
  <c r="BU496" i="12"/>
  <c r="AZ497" i="12"/>
  <c r="BA497" i="12"/>
  <c r="BB497" i="12"/>
  <c r="BC497" i="12"/>
  <c r="BD497" i="12"/>
  <c r="BE497" i="12"/>
  <c r="BF497" i="12"/>
  <c r="BG497" i="12"/>
  <c r="BH497" i="12"/>
  <c r="BI497" i="12"/>
  <c r="BJ497" i="12"/>
  <c r="BK497" i="12"/>
  <c r="BL497" i="12"/>
  <c r="BN497" i="12"/>
  <c r="BO497" i="12"/>
  <c r="BQ497" i="12"/>
  <c r="BR497" i="12"/>
  <c r="BS497" i="12"/>
  <c r="BT497" i="12"/>
  <c r="BU497" i="12"/>
  <c r="AZ498" i="12"/>
  <c r="BA498" i="12"/>
  <c r="BB498" i="12"/>
  <c r="BC498" i="12"/>
  <c r="BD498" i="12"/>
  <c r="BE498" i="12"/>
  <c r="BF498" i="12"/>
  <c r="BG498" i="12"/>
  <c r="BH498" i="12"/>
  <c r="BI498" i="12"/>
  <c r="BJ498" i="12"/>
  <c r="BK498" i="12"/>
  <c r="BL498" i="12"/>
  <c r="BN498" i="12"/>
  <c r="BO498" i="12"/>
  <c r="BQ498" i="12"/>
  <c r="BR498" i="12"/>
  <c r="BS498" i="12"/>
  <c r="BT498" i="12"/>
  <c r="BU498" i="12"/>
  <c r="AZ499" i="12"/>
  <c r="BA499" i="12"/>
  <c r="BB499" i="12"/>
  <c r="BC499" i="12"/>
  <c r="BD499" i="12"/>
  <c r="BE499" i="12"/>
  <c r="BF499" i="12"/>
  <c r="BG499" i="12"/>
  <c r="BH499" i="12"/>
  <c r="BI499" i="12"/>
  <c r="BJ499" i="12"/>
  <c r="BK499" i="12"/>
  <c r="BL499" i="12"/>
  <c r="BN499" i="12"/>
  <c r="BO499" i="12"/>
  <c r="BQ499" i="12"/>
  <c r="BR499" i="12"/>
  <c r="BS499" i="12"/>
  <c r="BT499" i="12"/>
  <c r="BU499" i="12"/>
  <c r="AZ500" i="12"/>
  <c r="BA500" i="12"/>
  <c r="BB500" i="12"/>
  <c r="BC500" i="12"/>
  <c r="BD500" i="12"/>
  <c r="BE500" i="12"/>
  <c r="BF500" i="12"/>
  <c r="BG500" i="12"/>
  <c r="BH500" i="12"/>
  <c r="BI500" i="12"/>
  <c r="BJ500" i="12"/>
  <c r="BK500" i="12"/>
  <c r="BL500" i="12"/>
  <c r="BN500" i="12"/>
  <c r="BO500" i="12"/>
  <c r="BQ500" i="12"/>
  <c r="BR500" i="12"/>
  <c r="BS500" i="12"/>
  <c r="BT500" i="12"/>
  <c r="BU500" i="12"/>
  <c r="AZ501" i="12"/>
  <c r="BA501" i="12"/>
  <c r="BB501" i="12"/>
  <c r="BC501" i="12"/>
  <c r="BD501" i="12"/>
  <c r="BE501" i="12"/>
  <c r="BF501" i="12"/>
  <c r="BG501" i="12"/>
  <c r="BH501" i="12"/>
  <c r="BI501" i="12"/>
  <c r="BJ501" i="12"/>
  <c r="BK501" i="12"/>
  <c r="BL501" i="12"/>
  <c r="BN501" i="12"/>
  <c r="BO501" i="12"/>
  <c r="BQ501" i="12"/>
  <c r="BR501" i="12"/>
  <c r="BS501" i="12"/>
  <c r="BT501" i="12"/>
  <c r="BU501" i="12"/>
  <c r="AZ502" i="12"/>
  <c r="BA502" i="12"/>
  <c r="BB502" i="12"/>
  <c r="BC502" i="12"/>
  <c r="BD502" i="12"/>
  <c r="BE502" i="12"/>
  <c r="BF502" i="12"/>
  <c r="BG502" i="12"/>
  <c r="BH502" i="12"/>
  <c r="BI502" i="12"/>
  <c r="BJ502" i="12"/>
  <c r="BK502" i="12"/>
  <c r="BL502" i="12"/>
  <c r="BN502" i="12"/>
  <c r="BO502" i="12"/>
  <c r="BQ502" i="12"/>
  <c r="BR502" i="12"/>
  <c r="BS502" i="12"/>
  <c r="BT502" i="12"/>
  <c r="BU502" i="12"/>
  <c r="AZ503" i="12"/>
  <c r="BA503" i="12"/>
  <c r="BB503" i="12"/>
  <c r="BC503" i="12"/>
  <c r="BD503" i="12"/>
  <c r="BE503" i="12"/>
  <c r="BF503" i="12"/>
  <c r="BG503" i="12"/>
  <c r="BH503" i="12"/>
  <c r="BI503" i="12"/>
  <c r="BJ503" i="12"/>
  <c r="BK503" i="12"/>
  <c r="BL503" i="12"/>
  <c r="BN503" i="12"/>
  <c r="BO503" i="12"/>
  <c r="BQ503" i="12"/>
  <c r="BR503" i="12"/>
  <c r="BS503" i="12"/>
  <c r="BT503" i="12"/>
  <c r="BU503" i="12"/>
  <c r="AZ504" i="12"/>
  <c r="BA504" i="12"/>
  <c r="BB504" i="12"/>
  <c r="BC504" i="12"/>
  <c r="BD504" i="12"/>
  <c r="BE504" i="12"/>
  <c r="BF504" i="12"/>
  <c r="BG504" i="12"/>
  <c r="BH504" i="12"/>
  <c r="BI504" i="12"/>
  <c r="BJ504" i="12"/>
  <c r="BK504" i="12"/>
  <c r="BL504" i="12"/>
  <c r="BN504" i="12"/>
  <c r="BO504" i="12"/>
  <c r="BQ504" i="12"/>
  <c r="BR504" i="12"/>
  <c r="BS504" i="12"/>
  <c r="BT504" i="12"/>
  <c r="BU504" i="12"/>
  <c r="AZ505" i="12"/>
  <c r="BA505" i="12"/>
  <c r="BB505" i="12"/>
  <c r="BC505" i="12"/>
  <c r="BD505" i="12"/>
  <c r="BE505" i="12"/>
  <c r="BF505" i="12"/>
  <c r="BG505" i="12"/>
  <c r="BH505" i="12"/>
  <c r="BI505" i="12"/>
  <c r="BJ505" i="12"/>
  <c r="BK505" i="12"/>
  <c r="BL505" i="12"/>
  <c r="BN505" i="12"/>
  <c r="BO505" i="12"/>
  <c r="BQ505" i="12"/>
  <c r="BR505" i="12"/>
  <c r="BS505" i="12"/>
  <c r="BT505" i="12"/>
  <c r="BU505" i="12"/>
  <c r="AZ506" i="12"/>
  <c r="BA506" i="12"/>
  <c r="BB506" i="12"/>
  <c r="BC506" i="12"/>
  <c r="BD506" i="12"/>
  <c r="BE506" i="12"/>
  <c r="BF506" i="12"/>
  <c r="BG506" i="12"/>
  <c r="BH506" i="12"/>
  <c r="BI506" i="12"/>
  <c r="BJ506" i="12"/>
  <c r="BK506" i="12"/>
  <c r="BL506" i="12"/>
  <c r="BN506" i="12"/>
  <c r="BO506" i="12"/>
  <c r="BQ506" i="12"/>
  <c r="BR506" i="12"/>
  <c r="BS506" i="12"/>
  <c r="BT506" i="12"/>
  <c r="BU506" i="12"/>
  <c r="AZ507" i="12"/>
  <c r="BA507" i="12"/>
  <c r="BB507" i="12"/>
  <c r="BC507" i="12"/>
  <c r="BD507" i="12"/>
  <c r="BE507" i="12"/>
  <c r="BF507" i="12"/>
  <c r="BG507" i="12"/>
  <c r="BH507" i="12"/>
  <c r="BI507" i="12"/>
  <c r="BJ507" i="12"/>
  <c r="BK507" i="12"/>
  <c r="BL507" i="12"/>
  <c r="BN507" i="12"/>
  <c r="BO507" i="12"/>
  <c r="BQ507" i="12"/>
  <c r="BR507" i="12"/>
  <c r="BS507" i="12"/>
  <c r="BT507" i="12"/>
  <c r="BU507" i="12"/>
  <c r="AZ508" i="12"/>
  <c r="BA508" i="12"/>
  <c r="BB508" i="12"/>
  <c r="BC508" i="12"/>
  <c r="BD508" i="12"/>
  <c r="BE508" i="12"/>
  <c r="BF508" i="12"/>
  <c r="BG508" i="12"/>
  <c r="BH508" i="12"/>
  <c r="BI508" i="12"/>
  <c r="BJ508" i="12"/>
  <c r="BK508" i="12"/>
  <c r="BL508" i="12"/>
  <c r="BN508" i="12"/>
  <c r="BO508" i="12"/>
  <c r="BQ508" i="12"/>
  <c r="BR508" i="12"/>
  <c r="BS508" i="12"/>
  <c r="BT508" i="12"/>
  <c r="BU508" i="12"/>
  <c r="AZ509" i="12"/>
  <c r="BA509" i="12"/>
  <c r="BB509" i="12"/>
  <c r="BC509" i="12"/>
  <c r="BD509" i="12"/>
  <c r="BE509" i="12"/>
  <c r="BF509" i="12"/>
  <c r="BG509" i="12"/>
  <c r="BH509" i="12"/>
  <c r="BI509" i="12"/>
  <c r="BJ509" i="12"/>
  <c r="BK509" i="12"/>
  <c r="BL509" i="12"/>
  <c r="BN509" i="12"/>
  <c r="BO509" i="12"/>
  <c r="BQ509" i="12"/>
  <c r="BR509" i="12"/>
  <c r="BS509" i="12"/>
  <c r="BT509" i="12"/>
  <c r="BU509" i="12"/>
  <c r="AZ510" i="12"/>
  <c r="BA510" i="12"/>
  <c r="BB510" i="12"/>
  <c r="BC510" i="12"/>
  <c r="BD510" i="12"/>
  <c r="BE510" i="12"/>
  <c r="BF510" i="12"/>
  <c r="BG510" i="12"/>
  <c r="BH510" i="12"/>
  <c r="BI510" i="12"/>
  <c r="BJ510" i="12"/>
  <c r="BK510" i="12"/>
  <c r="BL510" i="12"/>
  <c r="BN510" i="12"/>
  <c r="BO510" i="12"/>
  <c r="BQ510" i="12"/>
  <c r="BR510" i="12"/>
  <c r="BS510" i="12"/>
  <c r="BT510" i="12"/>
  <c r="BU510" i="12"/>
  <c r="AZ511" i="12"/>
  <c r="BA511" i="12"/>
  <c r="BB511" i="12"/>
  <c r="BC511" i="12"/>
  <c r="BD511" i="12"/>
  <c r="BE511" i="12"/>
  <c r="BF511" i="12"/>
  <c r="BG511" i="12"/>
  <c r="BH511" i="12"/>
  <c r="BI511" i="12"/>
  <c r="BJ511" i="12"/>
  <c r="BK511" i="12"/>
  <c r="BL511" i="12"/>
  <c r="BN511" i="12"/>
  <c r="BO511" i="12"/>
  <c r="BQ511" i="12"/>
  <c r="BR511" i="12"/>
  <c r="BS511" i="12"/>
  <c r="BT511" i="12"/>
  <c r="BU511" i="12"/>
  <c r="AZ512" i="12"/>
  <c r="BA512" i="12"/>
  <c r="BB512" i="12"/>
  <c r="BC512" i="12"/>
  <c r="BD512" i="12"/>
  <c r="BE512" i="12"/>
  <c r="BF512" i="12"/>
  <c r="BG512" i="12"/>
  <c r="BH512" i="12"/>
  <c r="BI512" i="12"/>
  <c r="BJ512" i="12"/>
  <c r="BK512" i="12"/>
  <c r="BL512" i="12"/>
  <c r="BN512" i="12"/>
  <c r="BO512" i="12"/>
  <c r="BQ512" i="12"/>
  <c r="BR512" i="12"/>
  <c r="BS512" i="12"/>
  <c r="BT512" i="12"/>
  <c r="BU512" i="12"/>
  <c r="AZ513" i="12"/>
  <c r="BA513" i="12"/>
  <c r="BB513" i="12"/>
  <c r="BC513" i="12"/>
  <c r="BD513" i="12"/>
  <c r="BE513" i="12"/>
  <c r="BF513" i="12"/>
  <c r="BG513" i="12"/>
  <c r="BH513" i="12"/>
  <c r="BI513" i="12"/>
  <c r="BJ513" i="12"/>
  <c r="BK513" i="12"/>
  <c r="BL513" i="12"/>
  <c r="BN513" i="12"/>
  <c r="BO513" i="12"/>
  <c r="BQ513" i="12"/>
  <c r="BR513" i="12"/>
  <c r="BS513" i="12"/>
  <c r="BT513" i="12"/>
  <c r="BU513" i="12"/>
  <c r="AZ514" i="12"/>
  <c r="BA514" i="12"/>
  <c r="BB514" i="12"/>
  <c r="BC514" i="12"/>
  <c r="BD514" i="12"/>
  <c r="BE514" i="12"/>
  <c r="BF514" i="12"/>
  <c r="BG514" i="12"/>
  <c r="BH514" i="12"/>
  <c r="BI514" i="12"/>
  <c r="BJ514" i="12"/>
  <c r="BK514" i="12"/>
  <c r="BL514" i="12"/>
  <c r="BN514" i="12"/>
  <c r="BO514" i="12"/>
  <c r="BQ514" i="12"/>
  <c r="BR514" i="12"/>
  <c r="BS514" i="12"/>
  <c r="BT514" i="12"/>
  <c r="BU514" i="12"/>
  <c r="AZ515" i="12"/>
  <c r="BA515" i="12"/>
  <c r="BB515" i="12"/>
  <c r="BC515" i="12"/>
  <c r="BD515" i="12"/>
  <c r="BE515" i="12"/>
  <c r="BF515" i="12"/>
  <c r="BG515" i="12"/>
  <c r="BH515" i="12"/>
  <c r="BI515" i="12"/>
  <c r="BJ515" i="12"/>
  <c r="BK515" i="12"/>
  <c r="BL515" i="12"/>
  <c r="BN515" i="12"/>
  <c r="BO515" i="12"/>
  <c r="BQ515" i="12"/>
  <c r="BR515" i="12"/>
  <c r="BS515" i="12"/>
  <c r="BT515" i="12"/>
  <c r="BU515" i="12"/>
  <c r="AZ516" i="12"/>
  <c r="BA516" i="12"/>
  <c r="BB516" i="12"/>
  <c r="BC516" i="12"/>
  <c r="BD516" i="12"/>
  <c r="BE516" i="12"/>
  <c r="BF516" i="12"/>
  <c r="BG516" i="12"/>
  <c r="BH516" i="12"/>
  <c r="BI516" i="12"/>
  <c r="BJ516" i="12"/>
  <c r="BK516" i="12"/>
  <c r="BL516" i="12"/>
  <c r="BN516" i="12"/>
  <c r="BO516" i="12"/>
  <c r="BQ516" i="12"/>
  <c r="BR516" i="12"/>
  <c r="BS516" i="12"/>
  <c r="BT516" i="12"/>
  <c r="BU516" i="12"/>
  <c r="AZ517" i="12"/>
  <c r="BA517" i="12"/>
  <c r="BB517" i="12"/>
  <c r="BC517" i="12"/>
  <c r="BD517" i="12"/>
  <c r="BE517" i="12"/>
  <c r="BF517" i="12"/>
  <c r="BG517" i="12"/>
  <c r="BH517" i="12"/>
  <c r="BI517" i="12"/>
  <c r="BJ517" i="12"/>
  <c r="BK517" i="12"/>
  <c r="BL517" i="12"/>
  <c r="BN517" i="12"/>
  <c r="BO517" i="12"/>
  <c r="BQ517" i="12"/>
  <c r="BR517" i="12"/>
  <c r="BS517" i="12"/>
  <c r="BT517" i="12"/>
  <c r="BU517" i="12"/>
  <c r="AZ518" i="12"/>
  <c r="BA518" i="12"/>
  <c r="BB518" i="12"/>
  <c r="BC518" i="12"/>
  <c r="BD518" i="12"/>
  <c r="BE518" i="12"/>
  <c r="BF518" i="12"/>
  <c r="BG518" i="12"/>
  <c r="BH518" i="12"/>
  <c r="BI518" i="12"/>
  <c r="BJ518" i="12"/>
  <c r="BK518" i="12"/>
  <c r="BL518" i="12"/>
  <c r="BN518" i="12"/>
  <c r="BO518" i="12"/>
  <c r="BQ518" i="12"/>
  <c r="BR518" i="12"/>
  <c r="BS518" i="12"/>
  <c r="BT518" i="12"/>
  <c r="BU518" i="12"/>
  <c r="AZ519" i="12"/>
  <c r="BA519" i="12"/>
  <c r="BB519" i="12"/>
  <c r="BC519" i="12"/>
  <c r="BD519" i="12"/>
  <c r="BE519" i="12"/>
  <c r="BF519" i="12"/>
  <c r="BG519" i="12"/>
  <c r="BH519" i="12"/>
  <c r="BI519" i="12"/>
  <c r="BJ519" i="12"/>
  <c r="BK519" i="12"/>
  <c r="BL519" i="12"/>
  <c r="BN519" i="12"/>
  <c r="BO519" i="12"/>
  <c r="BQ519" i="12"/>
  <c r="BR519" i="12"/>
  <c r="BS519" i="12"/>
  <c r="BT519" i="12"/>
  <c r="BU519" i="12"/>
  <c r="AZ520" i="12"/>
  <c r="BA520" i="12"/>
  <c r="BB520" i="12"/>
  <c r="BC520" i="12"/>
  <c r="BD520" i="12"/>
  <c r="BE520" i="12"/>
  <c r="BF520" i="12"/>
  <c r="BG520" i="12"/>
  <c r="BH520" i="12"/>
  <c r="BI520" i="12"/>
  <c r="BJ520" i="12"/>
  <c r="BK520" i="12"/>
  <c r="BL520" i="12"/>
  <c r="BN520" i="12"/>
  <c r="BO520" i="12"/>
  <c r="BQ520" i="12"/>
  <c r="BR520" i="12"/>
  <c r="BS520" i="12"/>
  <c r="BT520" i="12"/>
  <c r="BU520" i="12"/>
  <c r="AZ521" i="12"/>
  <c r="BA521" i="12"/>
  <c r="BB521" i="12"/>
  <c r="BC521" i="12"/>
  <c r="BD521" i="12"/>
  <c r="BE521" i="12"/>
  <c r="BF521" i="12"/>
  <c r="BG521" i="12"/>
  <c r="BH521" i="12"/>
  <c r="BI521" i="12"/>
  <c r="BJ521" i="12"/>
  <c r="BK521" i="12"/>
  <c r="BL521" i="12"/>
  <c r="BN521" i="12"/>
  <c r="BO521" i="12"/>
  <c r="BQ521" i="12"/>
  <c r="BR521" i="12"/>
  <c r="BS521" i="12"/>
  <c r="BT521" i="12"/>
  <c r="BU521" i="12"/>
  <c r="AZ522" i="12"/>
  <c r="BA522" i="12"/>
  <c r="BB522" i="12"/>
  <c r="BC522" i="12"/>
  <c r="BD522" i="12"/>
  <c r="BE522" i="12"/>
  <c r="BF522" i="12"/>
  <c r="BG522" i="12"/>
  <c r="BH522" i="12"/>
  <c r="BI522" i="12"/>
  <c r="BJ522" i="12"/>
  <c r="BK522" i="12"/>
  <c r="BL522" i="12"/>
  <c r="BN522" i="12"/>
  <c r="BO522" i="12"/>
  <c r="BQ522" i="12"/>
  <c r="BR522" i="12"/>
  <c r="BS522" i="12"/>
  <c r="BT522" i="12"/>
  <c r="BU522" i="12"/>
  <c r="AZ523" i="12"/>
  <c r="BA523" i="12"/>
  <c r="BB523" i="12"/>
  <c r="BC523" i="12"/>
  <c r="BD523" i="12"/>
  <c r="BE523" i="12"/>
  <c r="BF523" i="12"/>
  <c r="BG523" i="12"/>
  <c r="BH523" i="12"/>
  <c r="BI523" i="12"/>
  <c r="BJ523" i="12"/>
  <c r="BK523" i="12"/>
  <c r="BL523" i="12"/>
  <c r="BN523" i="12"/>
  <c r="BO523" i="12"/>
  <c r="BQ523" i="12"/>
  <c r="BR523" i="12"/>
  <c r="BS523" i="12"/>
  <c r="BT523" i="12"/>
  <c r="BU523" i="12"/>
  <c r="AZ524" i="12"/>
  <c r="BA524" i="12"/>
  <c r="BB524" i="12"/>
  <c r="BC524" i="12"/>
  <c r="BD524" i="12"/>
  <c r="BE524" i="12"/>
  <c r="BF524" i="12"/>
  <c r="BG524" i="12"/>
  <c r="BH524" i="12"/>
  <c r="BI524" i="12"/>
  <c r="BJ524" i="12"/>
  <c r="BK524" i="12"/>
  <c r="BL524" i="12"/>
  <c r="BN524" i="12"/>
  <c r="BO524" i="12"/>
  <c r="BQ524" i="12"/>
  <c r="BR524" i="12"/>
  <c r="BS524" i="12"/>
  <c r="BT524" i="12"/>
  <c r="BU524" i="12"/>
  <c r="AZ525" i="12"/>
  <c r="BA525" i="12"/>
  <c r="BB525" i="12"/>
  <c r="BC525" i="12"/>
  <c r="BD525" i="12"/>
  <c r="BE525" i="12"/>
  <c r="BF525" i="12"/>
  <c r="BG525" i="12"/>
  <c r="BH525" i="12"/>
  <c r="BI525" i="12"/>
  <c r="BJ525" i="12"/>
  <c r="BK525" i="12"/>
  <c r="BL525" i="12"/>
  <c r="BN525" i="12"/>
  <c r="BO525" i="12"/>
  <c r="BQ525" i="12"/>
  <c r="BR525" i="12"/>
  <c r="BS525" i="12"/>
  <c r="BT525" i="12"/>
  <c r="BU525" i="12"/>
  <c r="AZ526" i="12"/>
  <c r="BA526" i="12"/>
  <c r="BB526" i="12"/>
  <c r="BC526" i="12"/>
  <c r="BD526" i="12"/>
  <c r="BE526" i="12"/>
  <c r="BF526" i="12"/>
  <c r="BG526" i="12"/>
  <c r="BH526" i="12"/>
  <c r="BI526" i="12"/>
  <c r="BJ526" i="12"/>
  <c r="BK526" i="12"/>
  <c r="BL526" i="12"/>
  <c r="BN526" i="12"/>
  <c r="BO526" i="12"/>
  <c r="BQ526" i="12"/>
  <c r="BR526" i="12"/>
  <c r="BS526" i="12"/>
  <c r="BT526" i="12"/>
  <c r="BU526" i="12"/>
  <c r="AZ527" i="12"/>
  <c r="BA527" i="12"/>
  <c r="BB527" i="12"/>
  <c r="BC527" i="12"/>
  <c r="BD527" i="12"/>
  <c r="BE527" i="12"/>
  <c r="BF527" i="12"/>
  <c r="BG527" i="12"/>
  <c r="BH527" i="12"/>
  <c r="BI527" i="12"/>
  <c r="BJ527" i="12"/>
  <c r="BK527" i="12"/>
  <c r="BL527" i="12"/>
  <c r="BN527" i="12"/>
  <c r="BO527" i="12"/>
  <c r="BQ527" i="12"/>
  <c r="BR527" i="12"/>
  <c r="BS527" i="12"/>
  <c r="BT527" i="12"/>
  <c r="BU527" i="12"/>
  <c r="AZ528" i="12"/>
  <c r="BA528" i="12"/>
  <c r="BB528" i="12"/>
  <c r="BC528" i="12"/>
  <c r="BD528" i="12"/>
  <c r="BE528" i="12"/>
  <c r="BF528" i="12"/>
  <c r="BG528" i="12"/>
  <c r="BH528" i="12"/>
  <c r="BI528" i="12"/>
  <c r="BJ528" i="12"/>
  <c r="BK528" i="12"/>
  <c r="BL528" i="12"/>
  <c r="BN528" i="12"/>
  <c r="BO528" i="12"/>
  <c r="BQ528" i="12"/>
  <c r="BR528" i="12"/>
  <c r="BS528" i="12"/>
  <c r="BT528" i="12"/>
  <c r="BU528" i="12"/>
  <c r="AZ529" i="12"/>
  <c r="BA529" i="12"/>
  <c r="BB529" i="12"/>
  <c r="BC529" i="12"/>
  <c r="BD529" i="12"/>
  <c r="BE529" i="12"/>
  <c r="BF529" i="12"/>
  <c r="BG529" i="12"/>
  <c r="BH529" i="12"/>
  <c r="BI529" i="12"/>
  <c r="BJ529" i="12"/>
  <c r="BK529" i="12"/>
  <c r="BL529" i="12"/>
  <c r="BN529" i="12"/>
  <c r="BO529" i="12"/>
  <c r="BQ529" i="12"/>
  <c r="BR529" i="12"/>
  <c r="BS529" i="12"/>
  <c r="BT529" i="12"/>
  <c r="BU529" i="12"/>
  <c r="AZ530" i="12"/>
  <c r="BA530" i="12"/>
  <c r="BB530" i="12"/>
  <c r="BC530" i="12"/>
  <c r="BD530" i="12"/>
  <c r="BE530" i="12"/>
  <c r="BF530" i="12"/>
  <c r="BG530" i="12"/>
  <c r="BH530" i="12"/>
  <c r="BI530" i="12"/>
  <c r="BJ530" i="12"/>
  <c r="BK530" i="12"/>
  <c r="BL530" i="12"/>
  <c r="BN530" i="12"/>
  <c r="BO530" i="12"/>
  <c r="BQ530" i="12"/>
  <c r="BR530" i="12"/>
  <c r="BS530" i="12"/>
  <c r="BT530" i="12"/>
  <c r="BU530" i="12"/>
  <c r="AZ531" i="12"/>
  <c r="BA531" i="12"/>
  <c r="BB531" i="12"/>
  <c r="BC531" i="12"/>
  <c r="BD531" i="12"/>
  <c r="BE531" i="12"/>
  <c r="BF531" i="12"/>
  <c r="BG531" i="12"/>
  <c r="BH531" i="12"/>
  <c r="BI531" i="12"/>
  <c r="BJ531" i="12"/>
  <c r="BK531" i="12"/>
  <c r="BL531" i="12"/>
  <c r="BN531" i="12"/>
  <c r="BO531" i="12"/>
  <c r="BQ531" i="12"/>
  <c r="BR531" i="12"/>
  <c r="BS531" i="12"/>
  <c r="BT531" i="12"/>
  <c r="BU531" i="12"/>
  <c r="AZ532" i="12"/>
  <c r="BA532" i="12"/>
  <c r="BB532" i="12"/>
  <c r="BC532" i="12"/>
  <c r="BD532" i="12"/>
  <c r="BE532" i="12"/>
  <c r="BF532" i="12"/>
  <c r="BG532" i="12"/>
  <c r="BH532" i="12"/>
  <c r="BI532" i="12"/>
  <c r="BJ532" i="12"/>
  <c r="BK532" i="12"/>
  <c r="BL532" i="12"/>
  <c r="BN532" i="12"/>
  <c r="BO532" i="12"/>
  <c r="BQ532" i="12"/>
  <c r="BR532" i="12"/>
  <c r="BS532" i="12"/>
  <c r="BT532" i="12"/>
  <c r="BU532" i="12"/>
  <c r="AZ533" i="12"/>
  <c r="BA533" i="12"/>
  <c r="BB533" i="12"/>
  <c r="BC533" i="12"/>
  <c r="BD533" i="12"/>
  <c r="BE533" i="12"/>
  <c r="BF533" i="12"/>
  <c r="BG533" i="12"/>
  <c r="BH533" i="12"/>
  <c r="BI533" i="12"/>
  <c r="BJ533" i="12"/>
  <c r="BK533" i="12"/>
  <c r="BL533" i="12"/>
  <c r="BN533" i="12"/>
  <c r="BO533" i="12"/>
  <c r="BQ533" i="12"/>
  <c r="BR533" i="12"/>
  <c r="BS533" i="12"/>
  <c r="BT533" i="12"/>
  <c r="BU533" i="12"/>
  <c r="AZ534" i="12"/>
  <c r="BA534" i="12"/>
  <c r="BB534" i="12"/>
  <c r="BC534" i="12"/>
  <c r="BD534" i="12"/>
  <c r="BE534" i="12"/>
  <c r="BF534" i="12"/>
  <c r="BG534" i="12"/>
  <c r="BH534" i="12"/>
  <c r="BI534" i="12"/>
  <c r="BJ534" i="12"/>
  <c r="BK534" i="12"/>
  <c r="BL534" i="12"/>
  <c r="BN534" i="12"/>
  <c r="BO534" i="12"/>
  <c r="BQ534" i="12"/>
  <c r="BR534" i="12"/>
  <c r="BS534" i="12"/>
  <c r="BT534" i="12"/>
  <c r="BU534" i="12"/>
  <c r="AZ535" i="12"/>
  <c r="BA535" i="12"/>
  <c r="BB535" i="12"/>
  <c r="BC535" i="12"/>
  <c r="BD535" i="12"/>
  <c r="BE535" i="12"/>
  <c r="BF535" i="12"/>
  <c r="BG535" i="12"/>
  <c r="BH535" i="12"/>
  <c r="BI535" i="12"/>
  <c r="BJ535" i="12"/>
  <c r="BK535" i="12"/>
  <c r="BL535" i="12"/>
  <c r="BN535" i="12"/>
  <c r="BO535" i="12"/>
  <c r="BQ535" i="12"/>
  <c r="BR535" i="12"/>
  <c r="BS535" i="12"/>
  <c r="BT535" i="12"/>
  <c r="BU535" i="12"/>
  <c r="AZ536" i="12"/>
  <c r="BA536" i="12"/>
  <c r="BB536" i="12"/>
  <c r="BC536" i="12"/>
  <c r="BD536" i="12"/>
  <c r="BE536" i="12"/>
  <c r="BF536" i="12"/>
  <c r="BG536" i="12"/>
  <c r="BH536" i="12"/>
  <c r="BI536" i="12"/>
  <c r="BJ536" i="12"/>
  <c r="BK536" i="12"/>
  <c r="BL536" i="12"/>
  <c r="BN536" i="12"/>
  <c r="BO536" i="12"/>
  <c r="BQ536" i="12"/>
  <c r="BR536" i="12"/>
  <c r="BS536" i="12"/>
  <c r="BT536" i="12"/>
  <c r="BU536" i="12"/>
  <c r="AZ537" i="12"/>
  <c r="BA537" i="12"/>
  <c r="BB537" i="12"/>
  <c r="BC537" i="12"/>
  <c r="BD537" i="12"/>
  <c r="BE537" i="12"/>
  <c r="BF537" i="12"/>
  <c r="BG537" i="12"/>
  <c r="BH537" i="12"/>
  <c r="BI537" i="12"/>
  <c r="BJ537" i="12"/>
  <c r="BK537" i="12"/>
  <c r="BL537" i="12"/>
  <c r="BN537" i="12"/>
  <c r="BO537" i="12"/>
  <c r="BQ537" i="12"/>
  <c r="BR537" i="12"/>
  <c r="BS537" i="12"/>
  <c r="BT537" i="12"/>
  <c r="BU537" i="12"/>
  <c r="AZ538" i="12"/>
  <c r="BA538" i="12"/>
  <c r="BB538" i="12"/>
  <c r="BC538" i="12"/>
  <c r="BD538" i="12"/>
  <c r="BE538" i="12"/>
  <c r="BF538" i="12"/>
  <c r="BG538" i="12"/>
  <c r="BH538" i="12"/>
  <c r="BI538" i="12"/>
  <c r="BJ538" i="12"/>
  <c r="BK538" i="12"/>
  <c r="BL538" i="12"/>
  <c r="BN538" i="12"/>
  <c r="BO538" i="12"/>
  <c r="BQ538" i="12"/>
  <c r="BR538" i="12"/>
  <c r="BS538" i="12"/>
  <c r="BT538" i="12"/>
  <c r="BU538" i="12"/>
  <c r="AZ539" i="12"/>
  <c r="BA539" i="12"/>
  <c r="BB539" i="12"/>
  <c r="BC539" i="12"/>
  <c r="BD539" i="12"/>
  <c r="BE539" i="12"/>
  <c r="BF539" i="12"/>
  <c r="BG539" i="12"/>
  <c r="BH539" i="12"/>
  <c r="BI539" i="12"/>
  <c r="BJ539" i="12"/>
  <c r="BK539" i="12"/>
  <c r="BL539" i="12"/>
  <c r="BN539" i="12"/>
  <c r="BO539" i="12"/>
  <c r="BQ539" i="12"/>
  <c r="BR539" i="12"/>
  <c r="BS539" i="12"/>
  <c r="BT539" i="12"/>
  <c r="BU539" i="12"/>
  <c r="AZ540" i="12"/>
  <c r="BA540" i="12"/>
  <c r="BB540" i="12"/>
  <c r="BC540" i="12"/>
  <c r="BD540" i="12"/>
  <c r="BE540" i="12"/>
  <c r="BF540" i="12"/>
  <c r="BG540" i="12"/>
  <c r="BH540" i="12"/>
  <c r="BI540" i="12"/>
  <c r="BJ540" i="12"/>
  <c r="BK540" i="12"/>
  <c r="BL540" i="12"/>
  <c r="BN540" i="12"/>
  <c r="BO540" i="12"/>
  <c r="BQ540" i="12"/>
  <c r="BR540" i="12"/>
  <c r="BS540" i="12"/>
  <c r="BT540" i="12"/>
  <c r="BU540" i="12"/>
  <c r="AZ541" i="12"/>
  <c r="BA541" i="12"/>
  <c r="BB541" i="12"/>
  <c r="BC541" i="12"/>
  <c r="BD541" i="12"/>
  <c r="BE541" i="12"/>
  <c r="BF541" i="12"/>
  <c r="BG541" i="12"/>
  <c r="BH541" i="12"/>
  <c r="BI541" i="12"/>
  <c r="BJ541" i="12"/>
  <c r="BK541" i="12"/>
  <c r="BL541" i="12"/>
  <c r="BN541" i="12"/>
  <c r="BO541" i="12"/>
  <c r="BQ541" i="12"/>
  <c r="BR541" i="12"/>
  <c r="BS541" i="12"/>
  <c r="BT541" i="12"/>
  <c r="BU541" i="12"/>
  <c r="AZ542" i="12"/>
  <c r="BA542" i="12"/>
  <c r="BB542" i="12"/>
  <c r="BC542" i="12"/>
  <c r="BD542" i="12"/>
  <c r="BE542" i="12"/>
  <c r="BF542" i="12"/>
  <c r="BG542" i="12"/>
  <c r="BH542" i="12"/>
  <c r="BI542" i="12"/>
  <c r="BJ542" i="12"/>
  <c r="BK542" i="12"/>
  <c r="BL542" i="12"/>
  <c r="BN542" i="12"/>
  <c r="BO542" i="12"/>
  <c r="BQ542" i="12"/>
  <c r="BR542" i="12"/>
  <c r="BS542" i="12"/>
  <c r="BT542" i="12"/>
  <c r="BU542" i="12"/>
  <c r="AZ543" i="12"/>
  <c r="BA543" i="12"/>
  <c r="BB543" i="12"/>
  <c r="BC543" i="12"/>
  <c r="BD543" i="12"/>
  <c r="BE543" i="12"/>
  <c r="BF543" i="12"/>
  <c r="BG543" i="12"/>
  <c r="BH543" i="12"/>
  <c r="BI543" i="12"/>
  <c r="BJ543" i="12"/>
  <c r="BK543" i="12"/>
  <c r="BL543" i="12"/>
  <c r="BN543" i="12"/>
  <c r="BO543" i="12"/>
  <c r="BQ543" i="12"/>
  <c r="BR543" i="12"/>
  <c r="BS543" i="12"/>
  <c r="BT543" i="12"/>
  <c r="BU543" i="12"/>
  <c r="AZ544" i="12"/>
  <c r="BA544" i="12"/>
  <c r="BB544" i="12"/>
  <c r="BC544" i="12"/>
  <c r="BD544" i="12"/>
  <c r="BE544" i="12"/>
  <c r="BF544" i="12"/>
  <c r="BG544" i="12"/>
  <c r="BH544" i="12"/>
  <c r="BI544" i="12"/>
  <c r="BJ544" i="12"/>
  <c r="BK544" i="12"/>
  <c r="BL544" i="12"/>
  <c r="BN544" i="12"/>
  <c r="BO544" i="12"/>
  <c r="BQ544" i="12"/>
  <c r="BR544" i="12"/>
  <c r="BS544" i="12"/>
  <c r="BT544" i="12"/>
  <c r="BU544" i="12"/>
  <c r="AZ545" i="12"/>
  <c r="BA545" i="12"/>
  <c r="BB545" i="12"/>
  <c r="BC545" i="12"/>
  <c r="BD545" i="12"/>
  <c r="BE545" i="12"/>
  <c r="BF545" i="12"/>
  <c r="BG545" i="12"/>
  <c r="BH545" i="12"/>
  <c r="BI545" i="12"/>
  <c r="BJ545" i="12"/>
  <c r="BK545" i="12"/>
  <c r="BL545" i="12"/>
  <c r="BN545" i="12"/>
  <c r="BO545" i="12"/>
  <c r="BQ545" i="12"/>
  <c r="BR545" i="12"/>
  <c r="BS545" i="12"/>
  <c r="BT545" i="12"/>
  <c r="BU545" i="12"/>
  <c r="AZ546" i="12"/>
  <c r="BA546" i="12"/>
  <c r="BB546" i="12"/>
  <c r="BC546" i="12"/>
  <c r="BD546" i="12"/>
  <c r="BE546" i="12"/>
  <c r="BF546" i="12"/>
  <c r="BG546" i="12"/>
  <c r="BH546" i="12"/>
  <c r="BI546" i="12"/>
  <c r="BJ546" i="12"/>
  <c r="BK546" i="12"/>
  <c r="BL546" i="12"/>
  <c r="BN546" i="12"/>
  <c r="BO546" i="12"/>
  <c r="BQ546" i="12"/>
  <c r="BR546" i="12"/>
  <c r="BS546" i="12"/>
  <c r="BT546" i="12"/>
  <c r="BU546" i="12"/>
  <c r="AZ547" i="12"/>
  <c r="BA547" i="12"/>
  <c r="BB547" i="12"/>
  <c r="BC547" i="12"/>
  <c r="BD547" i="12"/>
  <c r="BE547" i="12"/>
  <c r="BF547" i="12"/>
  <c r="BG547" i="12"/>
  <c r="BH547" i="12"/>
  <c r="BI547" i="12"/>
  <c r="BJ547" i="12"/>
  <c r="BK547" i="12"/>
  <c r="BL547" i="12"/>
  <c r="BN547" i="12"/>
  <c r="BO547" i="12"/>
  <c r="BQ547" i="12"/>
  <c r="BR547" i="12"/>
  <c r="BS547" i="12"/>
  <c r="BT547" i="12"/>
  <c r="BU547" i="12"/>
  <c r="AZ548" i="12"/>
  <c r="BA548" i="12"/>
  <c r="BB548" i="12"/>
  <c r="BC548" i="12"/>
  <c r="BD548" i="12"/>
  <c r="BE548" i="12"/>
  <c r="BF548" i="12"/>
  <c r="BG548" i="12"/>
  <c r="BH548" i="12"/>
  <c r="BI548" i="12"/>
  <c r="BJ548" i="12"/>
  <c r="BK548" i="12"/>
  <c r="BL548" i="12"/>
  <c r="BN548" i="12"/>
  <c r="BO548" i="12"/>
  <c r="BQ548" i="12"/>
  <c r="BR548" i="12"/>
  <c r="BS548" i="12"/>
  <c r="BT548" i="12"/>
  <c r="BU548" i="12"/>
  <c r="AZ549" i="12"/>
  <c r="BA549" i="12"/>
  <c r="BB549" i="12"/>
  <c r="BC549" i="12"/>
  <c r="BD549" i="12"/>
  <c r="BE549" i="12"/>
  <c r="BF549" i="12"/>
  <c r="BG549" i="12"/>
  <c r="BH549" i="12"/>
  <c r="BI549" i="12"/>
  <c r="BJ549" i="12"/>
  <c r="BK549" i="12"/>
  <c r="BL549" i="12"/>
  <c r="BN549" i="12"/>
  <c r="BO549" i="12"/>
  <c r="BQ549" i="12"/>
  <c r="BR549" i="12"/>
  <c r="BS549" i="12"/>
  <c r="BT549" i="12"/>
  <c r="BU549" i="12"/>
  <c r="AZ550" i="12"/>
  <c r="BA550" i="12"/>
  <c r="BB550" i="12"/>
  <c r="BC550" i="12"/>
  <c r="BD550" i="12"/>
  <c r="BE550" i="12"/>
  <c r="BF550" i="12"/>
  <c r="BG550" i="12"/>
  <c r="BH550" i="12"/>
  <c r="BI550" i="12"/>
  <c r="BJ550" i="12"/>
  <c r="BK550" i="12"/>
  <c r="BL550" i="12"/>
  <c r="BN550" i="12"/>
  <c r="BO550" i="12"/>
  <c r="BQ550" i="12"/>
  <c r="BR550" i="12"/>
  <c r="BS550" i="12"/>
  <c r="BT550" i="12"/>
  <c r="BU550" i="12"/>
  <c r="AZ551" i="12"/>
  <c r="BA551" i="12"/>
  <c r="BB551" i="12"/>
  <c r="BC551" i="12"/>
  <c r="BD551" i="12"/>
  <c r="BE551" i="12"/>
  <c r="BF551" i="12"/>
  <c r="BG551" i="12"/>
  <c r="BH551" i="12"/>
  <c r="BI551" i="12"/>
  <c r="BJ551" i="12"/>
  <c r="BK551" i="12"/>
  <c r="BL551" i="12"/>
  <c r="BN551" i="12"/>
  <c r="BO551" i="12"/>
  <c r="BQ551" i="12"/>
  <c r="BR551" i="12"/>
  <c r="BS551" i="12"/>
  <c r="BT551" i="12"/>
  <c r="BU551" i="12"/>
  <c r="AZ552" i="12"/>
  <c r="BA552" i="12"/>
  <c r="BB552" i="12"/>
  <c r="BC552" i="12"/>
  <c r="BD552" i="12"/>
  <c r="BE552" i="12"/>
  <c r="BF552" i="12"/>
  <c r="BG552" i="12"/>
  <c r="BH552" i="12"/>
  <c r="BI552" i="12"/>
  <c r="BJ552" i="12"/>
  <c r="BK552" i="12"/>
  <c r="BL552" i="12"/>
  <c r="BN552" i="12"/>
  <c r="BO552" i="12"/>
  <c r="BQ552" i="12"/>
  <c r="BR552" i="12"/>
  <c r="BS552" i="12"/>
  <c r="BT552" i="12"/>
  <c r="BU552" i="12"/>
  <c r="AZ553" i="12"/>
  <c r="BA553" i="12"/>
  <c r="BB553" i="12"/>
  <c r="BC553" i="12"/>
  <c r="BD553" i="12"/>
  <c r="BE553" i="12"/>
  <c r="BF553" i="12"/>
  <c r="BG553" i="12"/>
  <c r="BH553" i="12"/>
  <c r="BI553" i="12"/>
  <c r="BJ553" i="12"/>
  <c r="BK553" i="12"/>
  <c r="BL553" i="12"/>
  <c r="BN553" i="12"/>
  <c r="BO553" i="12"/>
  <c r="BQ553" i="12"/>
  <c r="BR553" i="12"/>
  <c r="BS553" i="12"/>
  <c r="BT553" i="12"/>
  <c r="BU553" i="12"/>
  <c r="AZ554" i="12"/>
  <c r="BA554" i="12"/>
  <c r="BB554" i="12"/>
  <c r="BC554" i="12"/>
  <c r="BD554" i="12"/>
  <c r="BE554" i="12"/>
  <c r="BF554" i="12"/>
  <c r="BG554" i="12"/>
  <c r="BH554" i="12"/>
  <c r="BI554" i="12"/>
  <c r="BJ554" i="12"/>
  <c r="BK554" i="12"/>
  <c r="BL554" i="12"/>
  <c r="BN554" i="12"/>
  <c r="BO554" i="12"/>
  <c r="BQ554" i="12"/>
  <c r="BR554" i="12"/>
  <c r="BS554" i="12"/>
  <c r="BT554" i="12"/>
  <c r="BU554" i="12"/>
  <c r="AZ555" i="12"/>
  <c r="BA555" i="12"/>
  <c r="BB555" i="12"/>
  <c r="BC555" i="12"/>
  <c r="BD555" i="12"/>
  <c r="BE555" i="12"/>
  <c r="BF555" i="12"/>
  <c r="BG555" i="12"/>
  <c r="BH555" i="12"/>
  <c r="BI555" i="12"/>
  <c r="BJ555" i="12"/>
  <c r="BK555" i="12"/>
  <c r="BL555" i="12"/>
  <c r="BN555" i="12"/>
  <c r="BO555" i="12"/>
  <c r="BQ555" i="12"/>
  <c r="BR555" i="12"/>
  <c r="BS555" i="12"/>
  <c r="BT555" i="12"/>
  <c r="BU555" i="12"/>
  <c r="AZ556" i="12"/>
  <c r="BA556" i="12"/>
  <c r="BB556" i="12"/>
  <c r="BC556" i="12"/>
  <c r="BD556" i="12"/>
  <c r="BE556" i="12"/>
  <c r="BF556" i="12"/>
  <c r="BG556" i="12"/>
  <c r="BH556" i="12"/>
  <c r="BI556" i="12"/>
  <c r="BJ556" i="12"/>
  <c r="BK556" i="12"/>
  <c r="BL556" i="12"/>
  <c r="BN556" i="12"/>
  <c r="BO556" i="12"/>
  <c r="BQ556" i="12"/>
  <c r="BR556" i="12"/>
  <c r="BS556" i="12"/>
  <c r="BT556" i="12"/>
  <c r="BU556" i="12"/>
  <c r="AZ557" i="12"/>
  <c r="BA557" i="12"/>
  <c r="BB557" i="12"/>
  <c r="BC557" i="12"/>
  <c r="BD557" i="12"/>
  <c r="BE557" i="12"/>
  <c r="BF557" i="12"/>
  <c r="BG557" i="12"/>
  <c r="BH557" i="12"/>
  <c r="BI557" i="12"/>
  <c r="BJ557" i="12"/>
  <c r="BK557" i="12"/>
  <c r="BL557" i="12"/>
  <c r="BN557" i="12"/>
  <c r="BO557" i="12"/>
  <c r="BQ557" i="12"/>
  <c r="BR557" i="12"/>
  <c r="BS557" i="12"/>
  <c r="BT557" i="12"/>
  <c r="BU557" i="12"/>
  <c r="AZ558" i="12"/>
  <c r="BA558" i="12"/>
  <c r="BB558" i="12"/>
  <c r="BC558" i="12"/>
  <c r="BD558" i="12"/>
  <c r="BE558" i="12"/>
  <c r="BF558" i="12"/>
  <c r="BG558" i="12"/>
  <c r="BH558" i="12"/>
  <c r="BI558" i="12"/>
  <c r="BJ558" i="12"/>
  <c r="BK558" i="12"/>
  <c r="BL558" i="12"/>
  <c r="BN558" i="12"/>
  <c r="BO558" i="12"/>
  <c r="BQ558" i="12"/>
  <c r="BR558" i="12"/>
  <c r="BS558" i="12"/>
  <c r="BT558" i="12"/>
  <c r="BU558" i="12"/>
  <c r="AZ559" i="12"/>
  <c r="BA559" i="12"/>
  <c r="BB559" i="12"/>
  <c r="BC559" i="12"/>
  <c r="BD559" i="12"/>
  <c r="BE559" i="12"/>
  <c r="BF559" i="12"/>
  <c r="BG559" i="12"/>
  <c r="BH559" i="12"/>
  <c r="BI559" i="12"/>
  <c r="BJ559" i="12"/>
  <c r="BK559" i="12"/>
  <c r="BL559" i="12"/>
  <c r="BN559" i="12"/>
  <c r="BO559" i="12"/>
  <c r="BQ559" i="12"/>
  <c r="BR559" i="12"/>
  <c r="BS559" i="12"/>
  <c r="BT559" i="12"/>
  <c r="BU559" i="12"/>
  <c r="AZ560" i="12"/>
  <c r="BA560" i="12"/>
  <c r="BB560" i="12"/>
  <c r="BC560" i="12"/>
  <c r="BD560" i="12"/>
  <c r="BE560" i="12"/>
  <c r="BF560" i="12"/>
  <c r="BG560" i="12"/>
  <c r="BH560" i="12"/>
  <c r="BI560" i="12"/>
  <c r="BJ560" i="12"/>
  <c r="BK560" i="12"/>
  <c r="BL560" i="12"/>
  <c r="BN560" i="12"/>
  <c r="BO560" i="12"/>
  <c r="BQ560" i="12"/>
  <c r="BR560" i="12"/>
  <c r="BS560" i="12"/>
  <c r="BT560" i="12"/>
  <c r="BU560" i="12"/>
  <c r="AZ561" i="12"/>
  <c r="BA561" i="12"/>
  <c r="BB561" i="12"/>
  <c r="BC561" i="12"/>
  <c r="BD561" i="12"/>
  <c r="BE561" i="12"/>
  <c r="BF561" i="12"/>
  <c r="BG561" i="12"/>
  <c r="BH561" i="12"/>
  <c r="BI561" i="12"/>
  <c r="BJ561" i="12"/>
  <c r="BK561" i="12"/>
  <c r="BL561" i="12"/>
  <c r="BN561" i="12"/>
  <c r="BO561" i="12"/>
  <c r="BQ561" i="12"/>
  <c r="BR561" i="12"/>
  <c r="BS561" i="12"/>
  <c r="BT561" i="12"/>
  <c r="BU561" i="12"/>
  <c r="AZ562" i="12"/>
  <c r="BA562" i="12"/>
  <c r="BB562" i="12"/>
  <c r="BC562" i="12"/>
  <c r="BD562" i="12"/>
  <c r="BE562" i="12"/>
  <c r="BF562" i="12"/>
  <c r="BG562" i="12"/>
  <c r="BH562" i="12"/>
  <c r="BI562" i="12"/>
  <c r="BJ562" i="12"/>
  <c r="BK562" i="12"/>
  <c r="BL562" i="12"/>
  <c r="BN562" i="12"/>
  <c r="BO562" i="12"/>
  <c r="BQ562" i="12"/>
  <c r="BR562" i="12"/>
  <c r="BS562" i="12"/>
  <c r="BT562" i="12"/>
  <c r="BU562" i="12"/>
  <c r="AZ563" i="12"/>
  <c r="BA563" i="12"/>
  <c r="BB563" i="12"/>
  <c r="BC563" i="12"/>
  <c r="BD563" i="12"/>
  <c r="BE563" i="12"/>
  <c r="BF563" i="12"/>
  <c r="BG563" i="12"/>
  <c r="BH563" i="12"/>
  <c r="BI563" i="12"/>
  <c r="BJ563" i="12"/>
  <c r="BK563" i="12"/>
  <c r="BL563" i="12"/>
  <c r="BN563" i="12"/>
  <c r="BO563" i="12"/>
  <c r="BQ563" i="12"/>
  <c r="BR563" i="12"/>
  <c r="BS563" i="12"/>
  <c r="BT563" i="12"/>
  <c r="BU563" i="12"/>
  <c r="AZ564" i="12"/>
  <c r="BA564" i="12"/>
  <c r="BB564" i="12"/>
  <c r="BC564" i="12"/>
  <c r="BD564" i="12"/>
  <c r="BE564" i="12"/>
  <c r="BF564" i="12"/>
  <c r="BG564" i="12"/>
  <c r="BH564" i="12"/>
  <c r="BI564" i="12"/>
  <c r="BJ564" i="12"/>
  <c r="BK564" i="12"/>
  <c r="BL564" i="12"/>
  <c r="BN564" i="12"/>
  <c r="BO564" i="12"/>
  <c r="BQ564" i="12"/>
  <c r="BR564" i="12"/>
  <c r="BS564" i="12"/>
  <c r="BT564" i="12"/>
  <c r="BU564" i="12"/>
  <c r="AZ565" i="12"/>
  <c r="BA565" i="12"/>
  <c r="BB565" i="12"/>
  <c r="BC565" i="12"/>
  <c r="BD565" i="12"/>
  <c r="BE565" i="12"/>
  <c r="BF565" i="12"/>
  <c r="BG565" i="12"/>
  <c r="BH565" i="12"/>
  <c r="BI565" i="12"/>
  <c r="BJ565" i="12"/>
  <c r="BK565" i="12"/>
  <c r="BL565" i="12"/>
  <c r="BN565" i="12"/>
  <c r="BO565" i="12"/>
  <c r="BQ565" i="12"/>
  <c r="BR565" i="12"/>
  <c r="BS565" i="12"/>
  <c r="BT565" i="12"/>
  <c r="BU565" i="12"/>
  <c r="AZ566" i="12"/>
  <c r="BA566" i="12"/>
  <c r="BB566" i="12"/>
  <c r="BC566" i="12"/>
  <c r="BD566" i="12"/>
  <c r="BE566" i="12"/>
  <c r="BF566" i="12"/>
  <c r="BG566" i="12"/>
  <c r="BH566" i="12"/>
  <c r="BI566" i="12"/>
  <c r="BJ566" i="12"/>
  <c r="BK566" i="12"/>
  <c r="BL566" i="12"/>
  <c r="BN566" i="12"/>
  <c r="BO566" i="12"/>
  <c r="BQ566" i="12"/>
  <c r="BR566" i="12"/>
  <c r="BS566" i="12"/>
  <c r="BT566" i="12"/>
  <c r="BU566" i="12"/>
  <c r="AZ567" i="12"/>
  <c r="BA567" i="12"/>
  <c r="BB567" i="12"/>
  <c r="BC567" i="12"/>
  <c r="BD567" i="12"/>
  <c r="BE567" i="12"/>
  <c r="BF567" i="12"/>
  <c r="BG567" i="12"/>
  <c r="BH567" i="12"/>
  <c r="BI567" i="12"/>
  <c r="BJ567" i="12"/>
  <c r="BK567" i="12"/>
  <c r="BL567" i="12"/>
  <c r="BN567" i="12"/>
  <c r="BO567" i="12"/>
  <c r="BQ567" i="12"/>
  <c r="BR567" i="12"/>
  <c r="BS567" i="12"/>
  <c r="BT567" i="12"/>
  <c r="BU567" i="12"/>
  <c r="AZ568" i="12"/>
  <c r="BA568" i="12"/>
  <c r="BB568" i="12"/>
  <c r="BC568" i="12"/>
  <c r="BD568" i="12"/>
  <c r="BE568" i="12"/>
  <c r="BF568" i="12"/>
  <c r="BG568" i="12"/>
  <c r="BH568" i="12"/>
  <c r="BI568" i="12"/>
  <c r="BJ568" i="12"/>
  <c r="BK568" i="12"/>
  <c r="BL568" i="12"/>
  <c r="BN568" i="12"/>
  <c r="BO568" i="12"/>
  <c r="BQ568" i="12"/>
  <c r="BR568" i="12"/>
  <c r="BS568" i="12"/>
  <c r="BT568" i="12"/>
  <c r="BU568" i="12"/>
  <c r="AZ569" i="12"/>
  <c r="BA569" i="12"/>
  <c r="BB569" i="12"/>
  <c r="BC569" i="12"/>
  <c r="BD569" i="12"/>
  <c r="BE569" i="12"/>
  <c r="BF569" i="12"/>
  <c r="BG569" i="12"/>
  <c r="BH569" i="12"/>
  <c r="BI569" i="12"/>
  <c r="BJ569" i="12"/>
  <c r="BK569" i="12"/>
  <c r="BL569" i="12"/>
  <c r="BN569" i="12"/>
  <c r="BO569" i="12"/>
  <c r="BQ569" i="12"/>
  <c r="BR569" i="12"/>
  <c r="BS569" i="12"/>
  <c r="BT569" i="12"/>
  <c r="BU569" i="12"/>
  <c r="AZ570" i="12"/>
  <c r="BA570" i="12"/>
  <c r="BB570" i="12"/>
  <c r="BC570" i="12"/>
  <c r="BD570" i="12"/>
  <c r="BE570" i="12"/>
  <c r="BF570" i="12"/>
  <c r="BG570" i="12"/>
  <c r="BH570" i="12"/>
  <c r="BI570" i="12"/>
  <c r="BJ570" i="12"/>
  <c r="BK570" i="12"/>
  <c r="BL570" i="12"/>
  <c r="BN570" i="12"/>
  <c r="BO570" i="12"/>
  <c r="BQ570" i="12"/>
  <c r="BR570" i="12"/>
  <c r="BS570" i="12"/>
  <c r="BT570" i="12"/>
  <c r="BU570" i="12"/>
  <c r="AZ571" i="12"/>
  <c r="BA571" i="12"/>
  <c r="BB571" i="12"/>
  <c r="BC571" i="12"/>
  <c r="BD571" i="12"/>
  <c r="BE571" i="12"/>
  <c r="BF571" i="12"/>
  <c r="BG571" i="12"/>
  <c r="BH571" i="12"/>
  <c r="BI571" i="12"/>
  <c r="BJ571" i="12"/>
  <c r="BK571" i="12"/>
  <c r="BL571" i="12"/>
  <c r="BN571" i="12"/>
  <c r="BO571" i="12"/>
  <c r="BQ571" i="12"/>
  <c r="BR571" i="12"/>
  <c r="BS571" i="12"/>
  <c r="BT571" i="12"/>
  <c r="BU571" i="12"/>
  <c r="AZ572" i="12"/>
  <c r="BA572" i="12"/>
  <c r="BB572" i="12"/>
  <c r="BC572" i="12"/>
  <c r="BD572" i="12"/>
  <c r="BE572" i="12"/>
  <c r="BF572" i="12"/>
  <c r="BG572" i="12"/>
  <c r="BH572" i="12"/>
  <c r="BI572" i="12"/>
  <c r="BJ572" i="12"/>
  <c r="BK572" i="12"/>
  <c r="BL572" i="12"/>
  <c r="BN572" i="12"/>
  <c r="BO572" i="12"/>
  <c r="BQ572" i="12"/>
  <c r="BR572" i="12"/>
  <c r="BS572" i="12"/>
  <c r="BT572" i="12"/>
  <c r="BU572" i="12"/>
  <c r="AZ573" i="12"/>
  <c r="BA573" i="12"/>
  <c r="BB573" i="12"/>
  <c r="BC573" i="12"/>
  <c r="BD573" i="12"/>
  <c r="BE573" i="12"/>
  <c r="BF573" i="12"/>
  <c r="BG573" i="12"/>
  <c r="BH573" i="12"/>
  <c r="BI573" i="12"/>
  <c r="BJ573" i="12"/>
  <c r="BK573" i="12"/>
  <c r="BL573" i="12"/>
  <c r="BN573" i="12"/>
  <c r="BO573" i="12"/>
  <c r="BQ573" i="12"/>
  <c r="BR573" i="12"/>
  <c r="BS573" i="12"/>
  <c r="BT573" i="12"/>
  <c r="BU573" i="12"/>
  <c r="AZ574" i="12"/>
  <c r="BA574" i="12"/>
  <c r="BB574" i="12"/>
  <c r="BC574" i="12"/>
  <c r="BD574" i="12"/>
  <c r="BE574" i="12"/>
  <c r="BF574" i="12"/>
  <c r="BG574" i="12"/>
  <c r="BH574" i="12"/>
  <c r="BI574" i="12"/>
  <c r="BJ574" i="12"/>
  <c r="BK574" i="12"/>
  <c r="BL574" i="12"/>
  <c r="BN574" i="12"/>
  <c r="BO574" i="12"/>
  <c r="BQ574" i="12"/>
  <c r="BR574" i="12"/>
  <c r="BS574" i="12"/>
  <c r="BT574" i="12"/>
  <c r="BU574" i="12"/>
  <c r="AZ575" i="12"/>
  <c r="BA575" i="12"/>
  <c r="BB575" i="12"/>
  <c r="BC575" i="12"/>
  <c r="BD575" i="12"/>
  <c r="BE575" i="12"/>
  <c r="BF575" i="12"/>
  <c r="BG575" i="12"/>
  <c r="BH575" i="12"/>
  <c r="BI575" i="12"/>
  <c r="BJ575" i="12"/>
  <c r="BK575" i="12"/>
  <c r="BL575" i="12"/>
  <c r="BN575" i="12"/>
  <c r="BO575" i="12"/>
  <c r="BQ575" i="12"/>
  <c r="BR575" i="12"/>
  <c r="BS575" i="12"/>
  <c r="BT575" i="12"/>
  <c r="BU575" i="12"/>
  <c r="AZ576" i="12"/>
  <c r="BA576" i="12"/>
  <c r="BB576" i="12"/>
  <c r="BC576" i="12"/>
  <c r="BD576" i="12"/>
  <c r="BE576" i="12"/>
  <c r="BF576" i="12"/>
  <c r="BG576" i="12"/>
  <c r="BH576" i="12"/>
  <c r="BI576" i="12"/>
  <c r="BJ576" i="12"/>
  <c r="BK576" i="12"/>
  <c r="BL576" i="12"/>
  <c r="BN576" i="12"/>
  <c r="BO576" i="12"/>
  <c r="BQ576" i="12"/>
  <c r="BR576" i="12"/>
  <c r="BS576" i="12"/>
  <c r="BT576" i="12"/>
  <c r="BU576" i="12"/>
  <c r="AZ577" i="12"/>
  <c r="BA577" i="12"/>
  <c r="BB577" i="12"/>
  <c r="BC577" i="12"/>
  <c r="BD577" i="12"/>
  <c r="BE577" i="12"/>
  <c r="BF577" i="12"/>
  <c r="BG577" i="12"/>
  <c r="BH577" i="12"/>
  <c r="BI577" i="12"/>
  <c r="BJ577" i="12"/>
  <c r="BK577" i="12"/>
  <c r="BL577" i="12"/>
  <c r="BN577" i="12"/>
  <c r="BO577" i="12"/>
  <c r="BQ577" i="12"/>
  <c r="BR577" i="12"/>
  <c r="BS577" i="12"/>
  <c r="BT577" i="12"/>
  <c r="BU577" i="12"/>
  <c r="AZ578" i="12"/>
  <c r="BA578" i="12"/>
  <c r="BB578" i="12"/>
  <c r="BC578" i="12"/>
  <c r="BD578" i="12"/>
  <c r="BE578" i="12"/>
  <c r="BF578" i="12"/>
  <c r="BG578" i="12"/>
  <c r="BH578" i="12"/>
  <c r="BI578" i="12"/>
  <c r="BJ578" i="12"/>
  <c r="BK578" i="12"/>
  <c r="BL578" i="12"/>
  <c r="BN578" i="12"/>
  <c r="BO578" i="12"/>
  <c r="BQ578" i="12"/>
  <c r="BR578" i="12"/>
  <c r="BS578" i="12"/>
  <c r="BT578" i="12"/>
  <c r="BU578" i="12"/>
  <c r="AZ579" i="12"/>
  <c r="BA579" i="12"/>
  <c r="BB579" i="12"/>
  <c r="BC579" i="12"/>
  <c r="BD579" i="12"/>
  <c r="BE579" i="12"/>
  <c r="BF579" i="12"/>
  <c r="BG579" i="12"/>
  <c r="BH579" i="12"/>
  <c r="BI579" i="12"/>
  <c r="BJ579" i="12"/>
  <c r="BK579" i="12"/>
  <c r="BL579" i="12"/>
  <c r="BN579" i="12"/>
  <c r="BO579" i="12"/>
  <c r="BQ579" i="12"/>
  <c r="BR579" i="12"/>
  <c r="BS579" i="12"/>
  <c r="BT579" i="12"/>
  <c r="BU579" i="12"/>
  <c r="AZ580" i="12"/>
  <c r="BA580" i="12"/>
  <c r="BB580" i="12"/>
  <c r="BC580" i="12"/>
  <c r="BD580" i="12"/>
  <c r="BE580" i="12"/>
  <c r="BF580" i="12"/>
  <c r="BG580" i="12"/>
  <c r="BH580" i="12"/>
  <c r="BI580" i="12"/>
  <c r="BJ580" i="12"/>
  <c r="BK580" i="12"/>
  <c r="BL580" i="12"/>
  <c r="BN580" i="12"/>
  <c r="BO580" i="12"/>
  <c r="BQ580" i="12"/>
  <c r="BR580" i="12"/>
  <c r="BS580" i="12"/>
  <c r="BT580" i="12"/>
  <c r="BU580" i="12"/>
  <c r="AZ581" i="12"/>
  <c r="BA581" i="12"/>
  <c r="BB581" i="12"/>
  <c r="BC581" i="12"/>
  <c r="BD581" i="12"/>
  <c r="BE581" i="12"/>
  <c r="BF581" i="12"/>
  <c r="BG581" i="12"/>
  <c r="BH581" i="12"/>
  <c r="BI581" i="12"/>
  <c r="BJ581" i="12"/>
  <c r="BK581" i="12"/>
  <c r="BL581" i="12"/>
  <c r="BN581" i="12"/>
  <c r="BO581" i="12"/>
  <c r="BQ581" i="12"/>
  <c r="BR581" i="12"/>
  <c r="BS581" i="12"/>
  <c r="BT581" i="12"/>
  <c r="BU581" i="12"/>
  <c r="AZ582" i="12"/>
  <c r="BA582" i="12"/>
  <c r="BB582" i="12"/>
  <c r="BC582" i="12"/>
  <c r="BD582" i="12"/>
  <c r="BE582" i="12"/>
  <c r="BF582" i="12"/>
  <c r="BG582" i="12"/>
  <c r="BH582" i="12"/>
  <c r="BI582" i="12"/>
  <c r="BJ582" i="12"/>
  <c r="BK582" i="12"/>
  <c r="BL582" i="12"/>
  <c r="BN582" i="12"/>
  <c r="BO582" i="12"/>
  <c r="BQ582" i="12"/>
  <c r="BR582" i="12"/>
  <c r="BS582" i="12"/>
  <c r="BT582" i="12"/>
  <c r="BU582" i="12"/>
  <c r="AZ583" i="12"/>
  <c r="BA583" i="12"/>
  <c r="BB583" i="12"/>
  <c r="BC583" i="12"/>
  <c r="BD583" i="12"/>
  <c r="BE583" i="12"/>
  <c r="BF583" i="12"/>
  <c r="BG583" i="12"/>
  <c r="BH583" i="12"/>
  <c r="BI583" i="12"/>
  <c r="BJ583" i="12"/>
  <c r="BK583" i="12"/>
  <c r="BL583" i="12"/>
  <c r="BN583" i="12"/>
  <c r="BO583" i="12"/>
  <c r="BQ583" i="12"/>
  <c r="BR583" i="12"/>
  <c r="BS583" i="12"/>
  <c r="BT583" i="12"/>
  <c r="BU583" i="12"/>
  <c r="AZ584" i="12"/>
  <c r="BA584" i="12"/>
  <c r="BB584" i="12"/>
  <c r="BC584" i="12"/>
  <c r="BD584" i="12"/>
  <c r="BE584" i="12"/>
  <c r="BF584" i="12"/>
  <c r="BG584" i="12"/>
  <c r="BH584" i="12"/>
  <c r="BI584" i="12"/>
  <c r="BJ584" i="12"/>
  <c r="BK584" i="12"/>
  <c r="BL584" i="12"/>
  <c r="BN584" i="12"/>
  <c r="BO584" i="12"/>
  <c r="BQ584" i="12"/>
  <c r="BR584" i="12"/>
  <c r="BS584" i="12"/>
  <c r="BT584" i="12"/>
  <c r="BU584" i="12"/>
  <c r="AZ585" i="12"/>
  <c r="BA585" i="12"/>
  <c r="BB585" i="12"/>
  <c r="BC585" i="12"/>
  <c r="BD585" i="12"/>
  <c r="BE585" i="12"/>
  <c r="BF585" i="12"/>
  <c r="BG585" i="12"/>
  <c r="BH585" i="12"/>
  <c r="BI585" i="12"/>
  <c r="BJ585" i="12"/>
  <c r="BK585" i="12"/>
  <c r="BL585" i="12"/>
  <c r="BN585" i="12"/>
  <c r="BO585" i="12"/>
  <c r="BQ585" i="12"/>
  <c r="BR585" i="12"/>
  <c r="BS585" i="12"/>
  <c r="BT585" i="12"/>
  <c r="BU585" i="12"/>
  <c r="AZ586" i="12"/>
  <c r="BA586" i="12"/>
  <c r="BB586" i="12"/>
  <c r="BC586" i="12"/>
  <c r="BD586" i="12"/>
  <c r="BE586" i="12"/>
  <c r="BF586" i="12"/>
  <c r="BG586" i="12"/>
  <c r="BH586" i="12"/>
  <c r="BI586" i="12"/>
  <c r="BJ586" i="12"/>
  <c r="BK586" i="12"/>
  <c r="BL586" i="12"/>
  <c r="BN586" i="12"/>
  <c r="BO586" i="12"/>
  <c r="BQ586" i="12"/>
  <c r="BR586" i="12"/>
  <c r="BS586" i="12"/>
  <c r="BT586" i="12"/>
  <c r="BU586" i="12"/>
  <c r="AZ587" i="12"/>
  <c r="BA587" i="12"/>
  <c r="BB587" i="12"/>
  <c r="BC587" i="12"/>
  <c r="BD587" i="12"/>
  <c r="BE587" i="12"/>
  <c r="BF587" i="12"/>
  <c r="BG587" i="12"/>
  <c r="BH587" i="12"/>
  <c r="BI587" i="12"/>
  <c r="BJ587" i="12"/>
  <c r="BK587" i="12"/>
  <c r="BL587" i="12"/>
  <c r="BN587" i="12"/>
  <c r="BO587" i="12"/>
  <c r="BQ587" i="12"/>
  <c r="BR587" i="12"/>
  <c r="BS587" i="12"/>
  <c r="BT587" i="12"/>
  <c r="BU587" i="12"/>
  <c r="AZ588" i="12"/>
  <c r="BA588" i="12"/>
  <c r="BB588" i="12"/>
  <c r="BC588" i="12"/>
  <c r="BD588" i="12"/>
  <c r="BE588" i="12"/>
  <c r="BF588" i="12"/>
  <c r="BG588" i="12"/>
  <c r="BH588" i="12"/>
  <c r="BI588" i="12"/>
  <c r="BJ588" i="12"/>
  <c r="BK588" i="12"/>
  <c r="BL588" i="12"/>
  <c r="BN588" i="12"/>
  <c r="BO588" i="12"/>
  <c r="BQ588" i="12"/>
  <c r="BR588" i="12"/>
  <c r="BS588" i="12"/>
  <c r="BT588" i="12"/>
  <c r="BU588" i="12"/>
  <c r="AZ589" i="12"/>
  <c r="BA589" i="12"/>
  <c r="BB589" i="12"/>
  <c r="BC589" i="12"/>
  <c r="BD589" i="12"/>
  <c r="BE589" i="12"/>
  <c r="BF589" i="12"/>
  <c r="BG589" i="12"/>
  <c r="BH589" i="12"/>
  <c r="BI589" i="12"/>
  <c r="BJ589" i="12"/>
  <c r="BK589" i="12"/>
  <c r="BL589" i="12"/>
  <c r="BN589" i="12"/>
  <c r="BO589" i="12"/>
  <c r="BQ589" i="12"/>
  <c r="BR589" i="12"/>
  <c r="BS589" i="12"/>
  <c r="BT589" i="12"/>
  <c r="BU589" i="12"/>
  <c r="AZ590" i="12"/>
  <c r="BA590" i="12"/>
  <c r="BB590" i="12"/>
  <c r="BC590" i="12"/>
  <c r="BD590" i="12"/>
  <c r="BE590" i="12"/>
  <c r="BF590" i="12"/>
  <c r="BG590" i="12"/>
  <c r="BH590" i="12"/>
  <c r="BI590" i="12"/>
  <c r="BJ590" i="12"/>
  <c r="BK590" i="12"/>
  <c r="BL590" i="12"/>
  <c r="BN590" i="12"/>
  <c r="BO590" i="12"/>
  <c r="BQ590" i="12"/>
  <c r="BR590" i="12"/>
  <c r="BS590" i="12"/>
  <c r="BT590" i="12"/>
  <c r="BU590" i="12"/>
  <c r="AZ591" i="12"/>
  <c r="BA591" i="12"/>
  <c r="BB591" i="12"/>
  <c r="BC591" i="12"/>
  <c r="BD591" i="12"/>
  <c r="BE591" i="12"/>
  <c r="BF591" i="12"/>
  <c r="BG591" i="12"/>
  <c r="BH591" i="12"/>
  <c r="BI591" i="12"/>
  <c r="BJ591" i="12"/>
  <c r="BK591" i="12"/>
  <c r="BL591" i="12"/>
  <c r="BN591" i="12"/>
  <c r="BO591" i="12"/>
  <c r="BQ591" i="12"/>
  <c r="BR591" i="12"/>
  <c r="BS591" i="12"/>
  <c r="BT591" i="12"/>
  <c r="BU591" i="12"/>
  <c r="AZ592" i="12"/>
  <c r="BA592" i="12"/>
  <c r="BB592" i="12"/>
  <c r="BC592" i="12"/>
  <c r="BD592" i="12"/>
  <c r="BE592" i="12"/>
  <c r="BF592" i="12"/>
  <c r="BG592" i="12"/>
  <c r="BH592" i="12"/>
  <c r="BI592" i="12"/>
  <c r="BJ592" i="12"/>
  <c r="BK592" i="12"/>
  <c r="BL592" i="12"/>
  <c r="BN592" i="12"/>
  <c r="BO592" i="12"/>
  <c r="BQ592" i="12"/>
  <c r="BR592" i="12"/>
  <c r="BS592" i="12"/>
  <c r="BT592" i="12"/>
  <c r="BU592" i="12"/>
  <c r="AZ593" i="12"/>
  <c r="BA593" i="12"/>
  <c r="BB593" i="12"/>
  <c r="BC593" i="12"/>
  <c r="BD593" i="12"/>
  <c r="BE593" i="12"/>
  <c r="BF593" i="12"/>
  <c r="BG593" i="12"/>
  <c r="BH593" i="12"/>
  <c r="BI593" i="12"/>
  <c r="BJ593" i="12"/>
  <c r="BK593" i="12"/>
  <c r="BL593" i="12"/>
  <c r="BN593" i="12"/>
  <c r="BO593" i="12"/>
  <c r="BQ593" i="12"/>
  <c r="BR593" i="12"/>
  <c r="BS593" i="12"/>
  <c r="BT593" i="12"/>
  <c r="BU593" i="12"/>
  <c r="AZ594" i="12"/>
  <c r="BA594" i="12"/>
  <c r="BB594" i="12"/>
  <c r="BC594" i="12"/>
  <c r="BD594" i="12"/>
  <c r="BE594" i="12"/>
  <c r="BF594" i="12"/>
  <c r="BG594" i="12"/>
  <c r="BH594" i="12"/>
  <c r="BI594" i="12"/>
  <c r="BJ594" i="12"/>
  <c r="BK594" i="12"/>
  <c r="BL594" i="12"/>
  <c r="BN594" i="12"/>
  <c r="BO594" i="12"/>
  <c r="BQ594" i="12"/>
  <c r="BR594" i="12"/>
  <c r="BS594" i="12"/>
  <c r="BT594" i="12"/>
  <c r="BU594" i="12"/>
  <c r="AZ595" i="12"/>
  <c r="BA595" i="12"/>
  <c r="BB595" i="12"/>
  <c r="BC595" i="12"/>
  <c r="BD595" i="12"/>
  <c r="BE595" i="12"/>
  <c r="BF595" i="12"/>
  <c r="BG595" i="12"/>
  <c r="BH595" i="12"/>
  <c r="BI595" i="12"/>
  <c r="BJ595" i="12"/>
  <c r="BK595" i="12"/>
  <c r="BL595" i="12"/>
  <c r="BN595" i="12"/>
  <c r="BO595" i="12"/>
  <c r="BQ595" i="12"/>
  <c r="BR595" i="12"/>
  <c r="BS595" i="12"/>
  <c r="BT595" i="12"/>
  <c r="BU595" i="12"/>
  <c r="AZ596" i="12"/>
  <c r="BA596" i="12"/>
  <c r="BB596" i="12"/>
  <c r="BC596" i="12"/>
  <c r="BD596" i="12"/>
  <c r="BE596" i="12"/>
  <c r="BF596" i="12"/>
  <c r="BG596" i="12"/>
  <c r="BH596" i="12"/>
  <c r="BI596" i="12"/>
  <c r="BJ596" i="12"/>
  <c r="BK596" i="12"/>
  <c r="BL596" i="12"/>
  <c r="BN596" i="12"/>
  <c r="BO596" i="12"/>
  <c r="BQ596" i="12"/>
  <c r="BR596" i="12"/>
  <c r="BS596" i="12"/>
  <c r="BT596" i="12"/>
  <c r="BU596" i="12"/>
  <c r="AZ597" i="12"/>
  <c r="BA597" i="12"/>
  <c r="BB597" i="12"/>
  <c r="BC597" i="12"/>
  <c r="BD597" i="12"/>
  <c r="BE597" i="12"/>
  <c r="BF597" i="12"/>
  <c r="BG597" i="12"/>
  <c r="BH597" i="12"/>
  <c r="BI597" i="12"/>
  <c r="BJ597" i="12"/>
  <c r="BK597" i="12"/>
  <c r="BL597" i="12"/>
  <c r="BN597" i="12"/>
  <c r="BO597" i="12"/>
  <c r="BQ597" i="12"/>
  <c r="BR597" i="12"/>
  <c r="BS597" i="12"/>
  <c r="BT597" i="12"/>
  <c r="BU597" i="12"/>
  <c r="AZ598" i="12"/>
  <c r="BA598" i="12"/>
  <c r="BB598" i="12"/>
  <c r="BC598" i="12"/>
  <c r="BD598" i="12"/>
  <c r="BE598" i="12"/>
  <c r="BF598" i="12"/>
  <c r="BG598" i="12"/>
  <c r="BH598" i="12"/>
  <c r="BI598" i="12"/>
  <c r="BJ598" i="12"/>
  <c r="BK598" i="12"/>
  <c r="BL598" i="12"/>
  <c r="BN598" i="12"/>
  <c r="BO598" i="12"/>
  <c r="BQ598" i="12"/>
  <c r="BR598" i="12"/>
  <c r="BS598" i="12"/>
  <c r="BT598" i="12"/>
  <c r="BU598" i="12"/>
  <c r="AZ599" i="12"/>
  <c r="BA599" i="12"/>
  <c r="BB599" i="12"/>
  <c r="BC599" i="12"/>
  <c r="BD599" i="12"/>
  <c r="BE599" i="12"/>
  <c r="BF599" i="12"/>
  <c r="BG599" i="12"/>
  <c r="BH599" i="12"/>
  <c r="BI599" i="12"/>
  <c r="BJ599" i="12"/>
  <c r="BK599" i="12"/>
  <c r="BL599" i="12"/>
  <c r="BN599" i="12"/>
  <c r="BO599" i="12"/>
  <c r="BQ599" i="12"/>
  <c r="BR599" i="12"/>
  <c r="BS599" i="12"/>
  <c r="BT599" i="12"/>
  <c r="BU599" i="12"/>
  <c r="AZ600" i="12"/>
  <c r="BA600" i="12"/>
  <c r="BB600" i="12"/>
  <c r="BC600" i="12"/>
  <c r="BD600" i="12"/>
  <c r="BE600" i="12"/>
  <c r="BF600" i="12"/>
  <c r="BG600" i="12"/>
  <c r="BH600" i="12"/>
  <c r="BI600" i="12"/>
  <c r="BJ600" i="12"/>
  <c r="BK600" i="12"/>
  <c r="BL600" i="12"/>
  <c r="BN600" i="12"/>
  <c r="BO600" i="12"/>
  <c r="BQ600" i="12"/>
  <c r="BR600" i="12"/>
  <c r="BS600" i="12"/>
  <c r="BT600" i="12"/>
  <c r="BU600" i="12"/>
  <c r="AZ601" i="12"/>
  <c r="BA601" i="12"/>
  <c r="BB601" i="12"/>
  <c r="BC601" i="12"/>
  <c r="BD601" i="12"/>
  <c r="BE601" i="12"/>
  <c r="BF601" i="12"/>
  <c r="BG601" i="12"/>
  <c r="BH601" i="12"/>
  <c r="BI601" i="12"/>
  <c r="BJ601" i="12"/>
  <c r="BK601" i="12"/>
  <c r="BL601" i="12"/>
  <c r="BN601" i="12"/>
  <c r="BO601" i="12"/>
  <c r="BQ601" i="12"/>
  <c r="BR601" i="12"/>
  <c r="BS601" i="12"/>
  <c r="BT601" i="12"/>
  <c r="BU601" i="12"/>
  <c r="AZ602" i="12"/>
  <c r="BA602" i="12"/>
  <c r="BB602" i="12"/>
  <c r="BC602" i="12"/>
  <c r="BD602" i="12"/>
  <c r="BE602" i="12"/>
  <c r="BF602" i="12"/>
  <c r="BG602" i="12"/>
  <c r="BH602" i="12"/>
  <c r="BI602" i="12"/>
  <c r="BJ602" i="12"/>
  <c r="BK602" i="12"/>
  <c r="BL602" i="12"/>
  <c r="BN602" i="12"/>
  <c r="BO602" i="12"/>
  <c r="BQ602" i="12"/>
  <c r="BR602" i="12"/>
  <c r="BS602" i="12"/>
  <c r="BT602" i="12"/>
  <c r="BU602" i="12"/>
  <c r="AZ603" i="12"/>
  <c r="BA603" i="12"/>
  <c r="BB603" i="12"/>
  <c r="BC603" i="12"/>
  <c r="BD603" i="12"/>
  <c r="BE603" i="12"/>
  <c r="BF603" i="12"/>
  <c r="BG603" i="12"/>
  <c r="BH603" i="12"/>
  <c r="BI603" i="12"/>
  <c r="BJ603" i="12"/>
  <c r="BK603" i="12"/>
  <c r="BL603" i="12"/>
  <c r="BN603" i="12"/>
  <c r="BO603" i="12"/>
  <c r="BQ603" i="12"/>
  <c r="BR603" i="12"/>
  <c r="BS603" i="12"/>
  <c r="BT603" i="12"/>
  <c r="BU603" i="12"/>
  <c r="AZ604" i="12"/>
  <c r="BA604" i="12"/>
  <c r="BB604" i="12"/>
  <c r="BC604" i="12"/>
  <c r="BD604" i="12"/>
  <c r="BE604" i="12"/>
  <c r="BF604" i="12"/>
  <c r="BG604" i="12"/>
  <c r="BH604" i="12"/>
  <c r="BI604" i="12"/>
  <c r="BJ604" i="12"/>
  <c r="BK604" i="12"/>
  <c r="BL604" i="12"/>
  <c r="BN604" i="12"/>
  <c r="BO604" i="12"/>
  <c r="BQ604" i="12"/>
  <c r="BR604" i="12"/>
  <c r="BS604" i="12"/>
  <c r="BT604" i="12"/>
  <c r="BU604" i="12"/>
  <c r="AZ605" i="12"/>
  <c r="BA605" i="12"/>
  <c r="BB605" i="12"/>
  <c r="BC605" i="12"/>
  <c r="BD605" i="12"/>
  <c r="BE605" i="12"/>
  <c r="BF605" i="12"/>
  <c r="BG605" i="12"/>
  <c r="BH605" i="12"/>
  <c r="BI605" i="12"/>
  <c r="BJ605" i="12"/>
  <c r="BK605" i="12"/>
  <c r="BL605" i="12"/>
  <c r="BN605" i="12"/>
  <c r="BO605" i="12"/>
  <c r="BQ605" i="12"/>
  <c r="BR605" i="12"/>
  <c r="BS605" i="12"/>
  <c r="BT605" i="12"/>
  <c r="BU605" i="12"/>
  <c r="AZ606" i="12"/>
  <c r="BA606" i="12"/>
  <c r="BB606" i="12"/>
  <c r="BC606" i="12"/>
  <c r="BD606" i="12"/>
  <c r="BE606" i="12"/>
  <c r="BF606" i="12"/>
  <c r="BG606" i="12"/>
  <c r="BH606" i="12"/>
  <c r="BI606" i="12"/>
  <c r="BJ606" i="12"/>
  <c r="BK606" i="12"/>
  <c r="BL606" i="12"/>
  <c r="BN606" i="12"/>
  <c r="BO606" i="12"/>
  <c r="BQ606" i="12"/>
  <c r="BR606" i="12"/>
  <c r="BS606" i="12"/>
  <c r="BT606" i="12"/>
  <c r="BU606" i="12"/>
  <c r="AZ607" i="12"/>
  <c r="BA607" i="12"/>
  <c r="BB607" i="12"/>
  <c r="BC607" i="12"/>
  <c r="BD607" i="12"/>
  <c r="BE607" i="12"/>
  <c r="BF607" i="12"/>
  <c r="BG607" i="12"/>
  <c r="BH607" i="12"/>
  <c r="BI607" i="12"/>
  <c r="BJ607" i="12"/>
  <c r="BK607" i="12"/>
  <c r="BL607" i="12"/>
  <c r="BN607" i="12"/>
  <c r="BO607" i="12"/>
  <c r="BQ607" i="12"/>
  <c r="BR607" i="12"/>
  <c r="BS607" i="12"/>
  <c r="BT607" i="12"/>
  <c r="BU607" i="12"/>
  <c r="AZ608" i="12"/>
  <c r="BA608" i="12"/>
  <c r="BB608" i="12"/>
  <c r="BC608" i="12"/>
  <c r="BD608" i="12"/>
  <c r="BE608" i="12"/>
  <c r="BF608" i="12"/>
  <c r="BG608" i="12"/>
  <c r="BH608" i="12"/>
  <c r="BI608" i="12"/>
  <c r="BJ608" i="12"/>
  <c r="BK608" i="12"/>
  <c r="BL608" i="12"/>
  <c r="BN608" i="12"/>
  <c r="BO608" i="12"/>
  <c r="BQ608" i="12"/>
  <c r="BR608" i="12"/>
  <c r="BS608" i="12"/>
  <c r="BT608" i="12"/>
  <c r="BU608" i="12"/>
  <c r="AZ609" i="12"/>
  <c r="BA609" i="12"/>
  <c r="BB609" i="12"/>
  <c r="BC609" i="12"/>
  <c r="BD609" i="12"/>
  <c r="BE609" i="12"/>
  <c r="BF609" i="12"/>
  <c r="BG609" i="12"/>
  <c r="BH609" i="12"/>
  <c r="BI609" i="12"/>
  <c r="BJ609" i="12"/>
  <c r="BK609" i="12"/>
  <c r="BL609" i="12"/>
  <c r="BN609" i="12"/>
  <c r="BO609" i="12"/>
  <c r="BQ609" i="12"/>
  <c r="BR609" i="12"/>
  <c r="BS609" i="12"/>
  <c r="BT609" i="12"/>
  <c r="BU609" i="12"/>
  <c r="AZ610" i="12"/>
  <c r="BA610" i="12"/>
  <c r="BB610" i="12"/>
  <c r="BC610" i="12"/>
  <c r="BD610" i="12"/>
  <c r="BE610" i="12"/>
  <c r="BF610" i="12"/>
  <c r="BG610" i="12"/>
  <c r="BH610" i="12"/>
  <c r="BI610" i="12"/>
  <c r="BJ610" i="12"/>
  <c r="BK610" i="12"/>
  <c r="BL610" i="12"/>
  <c r="BN610" i="12"/>
  <c r="BO610" i="12"/>
  <c r="BQ610" i="12"/>
  <c r="BR610" i="12"/>
  <c r="BS610" i="12"/>
  <c r="BT610" i="12"/>
  <c r="BU610" i="12"/>
  <c r="AZ611" i="12"/>
  <c r="BA611" i="12"/>
  <c r="BB611" i="12"/>
  <c r="BC611" i="12"/>
  <c r="BD611" i="12"/>
  <c r="BE611" i="12"/>
  <c r="BF611" i="12"/>
  <c r="BG611" i="12"/>
  <c r="BH611" i="12"/>
  <c r="BI611" i="12"/>
  <c r="BJ611" i="12"/>
  <c r="BK611" i="12"/>
  <c r="BL611" i="12"/>
  <c r="BN611" i="12"/>
  <c r="BO611" i="12"/>
  <c r="BQ611" i="12"/>
  <c r="BR611" i="12"/>
  <c r="BS611" i="12"/>
  <c r="BT611" i="12"/>
  <c r="BU611" i="12"/>
  <c r="AZ612" i="12"/>
  <c r="BA612" i="12"/>
  <c r="BB612" i="12"/>
  <c r="BC612" i="12"/>
  <c r="BD612" i="12"/>
  <c r="BE612" i="12"/>
  <c r="BF612" i="12"/>
  <c r="BG612" i="12"/>
  <c r="BH612" i="12"/>
  <c r="BI612" i="12"/>
  <c r="BJ612" i="12"/>
  <c r="BK612" i="12"/>
  <c r="BL612" i="12"/>
  <c r="BN612" i="12"/>
  <c r="BO612" i="12"/>
  <c r="BQ612" i="12"/>
  <c r="BR612" i="12"/>
  <c r="BS612" i="12"/>
  <c r="BT612" i="12"/>
  <c r="BU612" i="12"/>
  <c r="AZ613" i="12"/>
  <c r="BA613" i="12"/>
  <c r="BB613" i="12"/>
  <c r="BC613" i="12"/>
  <c r="BD613" i="12"/>
  <c r="BE613" i="12"/>
  <c r="BF613" i="12"/>
  <c r="BG613" i="12"/>
  <c r="BH613" i="12"/>
  <c r="BI613" i="12"/>
  <c r="BJ613" i="12"/>
  <c r="BK613" i="12"/>
  <c r="BL613" i="12"/>
  <c r="BN613" i="12"/>
  <c r="BO613" i="12"/>
  <c r="BQ613" i="12"/>
  <c r="BR613" i="12"/>
  <c r="BS613" i="12"/>
  <c r="BT613" i="12"/>
  <c r="BU613" i="12"/>
  <c r="AZ614" i="12"/>
  <c r="BA614" i="12"/>
  <c r="BB614" i="12"/>
  <c r="BC614" i="12"/>
  <c r="BD614" i="12"/>
  <c r="BE614" i="12"/>
  <c r="BF614" i="12"/>
  <c r="BG614" i="12"/>
  <c r="BH614" i="12"/>
  <c r="BI614" i="12"/>
  <c r="BJ614" i="12"/>
  <c r="BK614" i="12"/>
  <c r="BL614" i="12"/>
  <c r="BN614" i="12"/>
  <c r="BO614" i="12"/>
  <c r="BQ614" i="12"/>
  <c r="BR614" i="12"/>
  <c r="BS614" i="12"/>
  <c r="BT614" i="12"/>
  <c r="BU614" i="12"/>
  <c r="AZ615" i="12"/>
  <c r="BA615" i="12"/>
  <c r="BB615" i="12"/>
  <c r="BC615" i="12"/>
  <c r="BD615" i="12"/>
  <c r="BE615" i="12"/>
  <c r="BF615" i="12"/>
  <c r="BG615" i="12"/>
  <c r="BH615" i="12"/>
  <c r="BI615" i="12"/>
  <c r="BJ615" i="12"/>
  <c r="BK615" i="12"/>
  <c r="BL615" i="12"/>
  <c r="BN615" i="12"/>
  <c r="BO615" i="12"/>
  <c r="BQ615" i="12"/>
  <c r="BR615" i="12"/>
  <c r="BS615" i="12"/>
  <c r="BT615" i="12"/>
  <c r="BU615" i="12"/>
  <c r="AZ616" i="12"/>
  <c r="BA616" i="12"/>
  <c r="BB616" i="12"/>
  <c r="BC616" i="12"/>
  <c r="BD616" i="12"/>
  <c r="BE616" i="12"/>
  <c r="BF616" i="12"/>
  <c r="BG616" i="12"/>
  <c r="BH616" i="12"/>
  <c r="BI616" i="12"/>
  <c r="BJ616" i="12"/>
  <c r="BK616" i="12"/>
  <c r="BL616" i="12"/>
  <c r="BN616" i="12"/>
  <c r="BO616" i="12"/>
  <c r="BQ616" i="12"/>
  <c r="BR616" i="12"/>
  <c r="BS616" i="12"/>
  <c r="BT616" i="12"/>
  <c r="BU616" i="12"/>
  <c r="AZ617" i="12"/>
  <c r="BA617" i="12"/>
  <c r="BB617" i="12"/>
  <c r="BC617" i="12"/>
  <c r="BD617" i="12"/>
  <c r="BE617" i="12"/>
  <c r="BF617" i="12"/>
  <c r="BG617" i="12"/>
  <c r="BH617" i="12"/>
  <c r="BI617" i="12"/>
  <c r="BJ617" i="12"/>
  <c r="BK617" i="12"/>
  <c r="BL617" i="12"/>
  <c r="BN617" i="12"/>
  <c r="BO617" i="12"/>
  <c r="BQ617" i="12"/>
  <c r="BR617" i="12"/>
  <c r="BS617" i="12"/>
  <c r="BT617" i="12"/>
  <c r="BU617" i="12"/>
  <c r="AZ618" i="12"/>
  <c r="BA618" i="12"/>
  <c r="BB618" i="12"/>
  <c r="BC618" i="12"/>
  <c r="BD618" i="12"/>
  <c r="BE618" i="12"/>
  <c r="BF618" i="12"/>
  <c r="BG618" i="12"/>
  <c r="BH618" i="12"/>
  <c r="BI618" i="12"/>
  <c r="BJ618" i="12"/>
  <c r="BK618" i="12"/>
  <c r="BL618" i="12"/>
  <c r="BN618" i="12"/>
  <c r="BO618" i="12"/>
  <c r="BQ618" i="12"/>
  <c r="BR618" i="12"/>
  <c r="BS618" i="12"/>
  <c r="BT618" i="12"/>
  <c r="BU618" i="12"/>
  <c r="AZ619" i="12"/>
  <c r="BA619" i="12"/>
  <c r="BB619" i="12"/>
  <c r="BC619" i="12"/>
  <c r="BD619" i="12"/>
  <c r="BE619" i="12"/>
  <c r="BF619" i="12"/>
  <c r="BG619" i="12"/>
  <c r="BH619" i="12"/>
  <c r="BI619" i="12"/>
  <c r="BJ619" i="12"/>
  <c r="BK619" i="12"/>
  <c r="BL619" i="12"/>
  <c r="BN619" i="12"/>
  <c r="BO619" i="12"/>
  <c r="BQ619" i="12"/>
  <c r="BR619" i="12"/>
  <c r="BS619" i="12"/>
  <c r="BT619" i="12"/>
  <c r="BU619" i="12"/>
  <c r="AZ620" i="12"/>
  <c r="BA620" i="12"/>
  <c r="BB620" i="12"/>
  <c r="BC620" i="12"/>
  <c r="BD620" i="12"/>
  <c r="BE620" i="12"/>
  <c r="BF620" i="12"/>
  <c r="BG620" i="12"/>
  <c r="BH620" i="12"/>
  <c r="BI620" i="12"/>
  <c r="BJ620" i="12"/>
  <c r="BK620" i="12"/>
  <c r="BL620" i="12"/>
  <c r="BN620" i="12"/>
  <c r="BO620" i="12"/>
  <c r="BQ620" i="12"/>
  <c r="BR620" i="12"/>
  <c r="BS620" i="12"/>
  <c r="BT620" i="12"/>
  <c r="BU620" i="12"/>
  <c r="AZ621" i="12"/>
  <c r="BA621" i="12"/>
  <c r="BB621" i="12"/>
  <c r="BC621" i="12"/>
  <c r="BD621" i="12"/>
  <c r="BE621" i="12"/>
  <c r="BF621" i="12"/>
  <c r="BG621" i="12"/>
  <c r="BH621" i="12"/>
  <c r="BI621" i="12"/>
  <c r="BJ621" i="12"/>
  <c r="BK621" i="12"/>
  <c r="BL621" i="12"/>
  <c r="BN621" i="12"/>
  <c r="BO621" i="12"/>
  <c r="BQ621" i="12"/>
  <c r="BR621" i="12"/>
  <c r="BS621" i="12"/>
  <c r="BT621" i="12"/>
  <c r="BU621" i="12"/>
  <c r="AZ622" i="12"/>
  <c r="BA622" i="12"/>
  <c r="BB622" i="12"/>
  <c r="BC622" i="12"/>
  <c r="BD622" i="12"/>
  <c r="BE622" i="12"/>
  <c r="BF622" i="12"/>
  <c r="BG622" i="12"/>
  <c r="BH622" i="12"/>
  <c r="BI622" i="12"/>
  <c r="BJ622" i="12"/>
  <c r="BK622" i="12"/>
  <c r="BL622" i="12"/>
  <c r="BN622" i="12"/>
  <c r="BO622" i="12"/>
  <c r="BQ622" i="12"/>
  <c r="BR622" i="12"/>
  <c r="BS622" i="12"/>
  <c r="BT622" i="12"/>
  <c r="BU622" i="12"/>
  <c r="AZ623" i="12"/>
  <c r="BA623" i="12"/>
  <c r="BB623" i="12"/>
  <c r="BC623" i="12"/>
  <c r="BD623" i="12"/>
  <c r="BE623" i="12"/>
  <c r="BF623" i="12"/>
  <c r="BG623" i="12"/>
  <c r="BH623" i="12"/>
  <c r="BI623" i="12"/>
  <c r="BJ623" i="12"/>
  <c r="BK623" i="12"/>
  <c r="BL623" i="12"/>
  <c r="BN623" i="12"/>
  <c r="BO623" i="12"/>
  <c r="BQ623" i="12"/>
  <c r="BR623" i="12"/>
  <c r="BS623" i="12"/>
  <c r="BT623" i="12"/>
  <c r="BU623" i="12"/>
  <c r="AZ624" i="12"/>
  <c r="BA624" i="12"/>
  <c r="BB624" i="12"/>
  <c r="BC624" i="12"/>
  <c r="BD624" i="12"/>
  <c r="BE624" i="12"/>
  <c r="BF624" i="12"/>
  <c r="BG624" i="12"/>
  <c r="BH624" i="12"/>
  <c r="BI624" i="12"/>
  <c r="BJ624" i="12"/>
  <c r="BK624" i="12"/>
  <c r="BL624" i="12"/>
  <c r="BN624" i="12"/>
  <c r="BO624" i="12"/>
  <c r="BQ624" i="12"/>
  <c r="BR624" i="12"/>
  <c r="BS624" i="12"/>
  <c r="BT624" i="12"/>
  <c r="BU624" i="12"/>
  <c r="AZ625" i="12"/>
  <c r="BA625" i="12"/>
  <c r="BB625" i="12"/>
  <c r="BC625" i="12"/>
  <c r="BD625" i="12"/>
  <c r="BE625" i="12"/>
  <c r="BF625" i="12"/>
  <c r="BG625" i="12"/>
  <c r="BH625" i="12"/>
  <c r="BI625" i="12"/>
  <c r="BJ625" i="12"/>
  <c r="BK625" i="12"/>
  <c r="BL625" i="12"/>
  <c r="BN625" i="12"/>
  <c r="BO625" i="12"/>
  <c r="BQ625" i="12"/>
  <c r="BR625" i="12"/>
  <c r="BS625" i="12"/>
  <c r="BT625" i="12"/>
  <c r="BU625" i="12"/>
  <c r="AZ626" i="12"/>
  <c r="BA626" i="12"/>
  <c r="BB626" i="12"/>
  <c r="BC626" i="12"/>
  <c r="BD626" i="12"/>
  <c r="BE626" i="12"/>
  <c r="BF626" i="12"/>
  <c r="BG626" i="12"/>
  <c r="BH626" i="12"/>
  <c r="BI626" i="12"/>
  <c r="BJ626" i="12"/>
  <c r="BK626" i="12"/>
  <c r="BL626" i="12"/>
  <c r="BN626" i="12"/>
  <c r="BO626" i="12"/>
  <c r="BQ626" i="12"/>
  <c r="BR626" i="12"/>
  <c r="BS626" i="12"/>
  <c r="BT626" i="12"/>
  <c r="BU626" i="12"/>
  <c r="AZ627" i="12"/>
  <c r="BA627" i="12"/>
  <c r="BB627" i="12"/>
  <c r="BC627" i="12"/>
  <c r="BD627" i="12"/>
  <c r="BE627" i="12"/>
  <c r="BF627" i="12"/>
  <c r="BG627" i="12"/>
  <c r="BH627" i="12"/>
  <c r="BI627" i="12"/>
  <c r="BJ627" i="12"/>
  <c r="BK627" i="12"/>
  <c r="BL627" i="12"/>
  <c r="BN627" i="12"/>
  <c r="BO627" i="12"/>
  <c r="BQ627" i="12"/>
  <c r="BR627" i="12"/>
  <c r="BS627" i="12"/>
  <c r="BT627" i="12"/>
  <c r="BU627" i="12"/>
  <c r="AZ628" i="12"/>
  <c r="BA628" i="12"/>
  <c r="BB628" i="12"/>
  <c r="BC628" i="12"/>
  <c r="BD628" i="12"/>
  <c r="BE628" i="12"/>
  <c r="BF628" i="12"/>
  <c r="BG628" i="12"/>
  <c r="BH628" i="12"/>
  <c r="BI628" i="12"/>
  <c r="BJ628" i="12"/>
  <c r="BK628" i="12"/>
  <c r="BL628" i="12"/>
  <c r="BN628" i="12"/>
  <c r="BO628" i="12"/>
  <c r="BQ628" i="12"/>
  <c r="BR628" i="12"/>
  <c r="BS628" i="12"/>
  <c r="BT628" i="12"/>
  <c r="BU628" i="12"/>
  <c r="AZ629" i="12"/>
  <c r="BA629" i="12"/>
  <c r="BB629" i="12"/>
  <c r="BC629" i="12"/>
  <c r="BD629" i="12"/>
  <c r="BE629" i="12"/>
  <c r="BF629" i="12"/>
  <c r="BG629" i="12"/>
  <c r="BH629" i="12"/>
  <c r="BI629" i="12"/>
  <c r="BJ629" i="12"/>
  <c r="BK629" i="12"/>
  <c r="BL629" i="12"/>
  <c r="BN629" i="12"/>
  <c r="BO629" i="12"/>
  <c r="BQ629" i="12"/>
  <c r="BR629" i="12"/>
  <c r="BS629" i="12"/>
  <c r="BT629" i="12"/>
  <c r="BU629" i="12"/>
  <c r="AZ630" i="12"/>
  <c r="BA630" i="12"/>
  <c r="BB630" i="12"/>
  <c r="BC630" i="12"/>
  <c r="BD630" i="12"/>
  <c r="BE630" i="12"/>
  <c r="BF630" i="12"/>
  <c r="BG630" i="12"/>
  <c r="BH630" i="12"/>
  <c r="BI630" i="12"/>
  <c r="BJ630" i="12"/>
  <c r="BK630" i="12"/>
  <c r="BL630" i="12"/>
  <c r="BN630" i="12"/>
  <c r="BO630" i="12"/>
  <c r="BQ630" i="12"/>
  <c r="BR630" i="12"/>
  <c r="BS630" i="12"/>
  <c r="BT630" i="12"/>
  <c r="BU630" i="12"/>
  <c r="AZ631" i="12"/>
  <c r="BA631" i="12"/>
  <c r="BB631" i="12"/>
  <c r="BC631" i="12"/>
  <c r="BD631" i="12"/>
  <c r="BE631" i="12"/>
  <c r="BF631" i="12"/>
  <c r="BG631" i="12"/>
  <c r="BH631" i="12"/>
  <c r="BI631" i="12"/>
  <c r="BJ631" i="12"/>
  <c r="BK631" i="12"/>
  <c r="BL631" i="12"/>
  <c r="BN631" i="12"/>
  <c r="BO631" i="12"/>
  <c r="BQ631" i="12"/>
  <c r="BR631" i="12"/>
  <c r="BS631" i="12"/>
  <c r="BT631" i="12"/>
  <c r="BU631" i="12"/>
  <c r="AZ632" i="12"/>
  <c r="BA632" i="12"/>
  <c r="BB632" i="12"/>
  <c r="BC632" i="12"/>
  <c r="BD632" i="12"/>
  <c r="BE632" i="12"/>
  <c r="BF632" i="12"/>
  <c r="BG632" i="12"/>
  <c r="BH632" i="12"/>
  <c r="BI632" i="12"/>
  <c r="BJ632" i="12"/>
  <c r="BK632" i="12"/>
  <c r="BL632" i="12"/>
  <c r="BN632" i="12"/>
  <c r="BO632" i="12"/>
  <c r="BQ632" i="12"/>
  <c r="BR632" i="12"/>
  <c r="BS632" i="12"/>
  <c r="BT632" i="12"/>
  <c r="BU632" i="12"/>
  <c r="AZ633" i="12"/>
  <c r="BA633" i="12"/>
  <c r="BB633" i="12"/>
  <c r="BC633" i="12"/>
  <c r="BD633" i="12"/>
  <c r="BE633" i="12"/>
  <c r="BF633" i="12"/>
  <c r="BG633" i="12"/>
  <c r="BH633" i="12"/>
  <c r="BI633" i="12"/>
  <c r="BJ633" i="12"/>
  <c r="BK633" i="12"/>
  <c r="BL633" i="12"/>
  <c r="BN633" i="12"/>
  <c r="BO633" i="12"/>
  <c r="BQ633" i="12"/>
  <c r="BR633" i="12"/>
  <c r="BS633" i="12"/>
  <c r="BT633" i="12"/>
  <c r="BU633" i="12"/>
  <c r="AZ634" i="12"/>
  <c r="BA634" i="12"/>
  <c r="BB634" i="12"/>
  <c r="BC634" i="12"/>
  <c r="BD634" i="12"/>
  <c r="BE634" i="12"/>
  <c r="BF634" i="12"/>
  <c r="BG634" i="12"/>
  <c r="BH634" i="12"/>
  <c r="BI634" i="12"/>
  <c r="BJ634" i="12"/>
  <c r="BK634" i="12"/>
  <c r="BL634" i="12"/>
  <c r="BN634" i="12"/>
  <c r="BO634" i="12"/>
  <c r="BQ634" i="12"/>
  <c r="BR634" i="12"/>
  <c r="BS634" i="12"/>
  <c r="BT634" i="12"/>
  <c r="BU634" i="12"/>
  <c r="AZ635" i="12"/>
  <c r="BA635" i="12"/>
  <c r="BB635" i="12"/>
  <c r="BC635" i="12"/>
  <c r="BD635" i="12"/>
  <c r="BE635" i="12"/>
  <c r="BF635" i="12"/>
  <c r="BG635" i="12"/>
  <c r="BH635" i="12"/>
  <c r="BI635" i="12"/>
  <c r="BJ635" i="12"/>
  <c r="BK635" i="12"/>
  <c r="BL635" i="12"/>
  <c r="BN635" i="12"/>
  <c r="BO635" i="12"/>
  <c r="BQ635" i="12"/>
  <c r="BR635" i="12"/>
  <c r="BS635" i="12"/>
  <c r="BT635" i="12"/>
  <c r="BU635" i="12"/>
  <c r="AZ636" i="12"/>
  <c r="BA636" i="12"/>
  <c r="BB636" i="12"/>
  <c r="BC636" i="12"/>
  <c r="BD636" i="12"/>
  <c r="BE636" i="12"/>
  <c r="BF636" i="12"/>
  <c r="BG636" i="12"/>
  <c r="BH636" i="12"/>
  <c r="BI636" i="12"/>
  <c r="BJ636" i="12"/>
  <c r="BK636" i="12"/>
  <c r="BL636" i="12"/>
  <c r="BN636" i="12"/>
  <c r="BO636" i="12"/>
  <c r="BQ636" i="12"/>
  <c r="BR636" i="12"/>
  <c r="BS636" i="12"/>
  <c r="BT636" i="12"/>
  <c r="BU636" i="12"/>
  <c r="AZ637" i="12"/>
  <c r="BA637" i="12"/>
  <c r="BB637" i="12"/>
  <c r="BC637" i="12"/>
  <c r="BD637" i="12"/>
  <c r="BE637" i="12"/>
  <c r="BF637" i="12"/>
  <c r="BG637" i="12"/>
  <c r="BH637" i="12"/>
  <c r="BI637" i="12"/>
  <c r="BJ637" i="12"/>
  <c r="BK637" i="12"/>
  <c r="BL637" i="12"/>
  <c r="BN637" i="12"/>
  <c r="BO637" i="12"/>
  <c r="BQ637" i="12"/>
  <c r="BR637" i="12"/>
  <c r="BS637" i="12"/>
  <c r="BT637" i="12"/>
  <c r="BU637" i="12"/>
  <c r="AZ638" i="12"/>
  <c r="BA638" i="12"/>
  <c r="BB638" i="12"/>
  <c r="BC638" i="12"/>
  <c r="BD638" i="12"/>
  <c r="BE638" i="12"/>
  <c r="BF638" i="12"/>
  <c r="BG638" i="12"/>
  <c r="BH638" i="12"/>
  <c r="BI638" i="12"/>
  <c r="BJ638" i="12"/>
  <c r="BK638" i="12"/>
  <c r="BL638" i="12"/>
  <c r="BN638" i="12"/>
  <c r="BO638" i="12"/>
  <c r="BQ638" i="12"/>
  <c r="BR638" i="12"/>
  <c r="BS638" i="12"/>
  <c r="BT638" i="12"/>
  <c r="BU638" i="12"/>
  <c r="AZ639" i="12"/>
  <c r="BA639" i="12"/>
  <c r="BB639" i="12"/>
  <c r="BC639" i="12"/>
  <c r="BD639" i="12"/>
  <c r="BE639" i="12"/>
  <c r="BF639" i="12"/>
  <c r="BG639" i="12"/>
  <c r="BH639" i="12"/>
  <c r="BI639" i="12"/>
  <c r="BJ639" i="12"/>
  <c r="BK639" i="12"/>
  <c r="BL639" i="12"/>
  <c r="BN639" i="12"/>
  <c r="BO639" i="12"/>
  <c r="BQ639" i="12"/>
  <c r="BR639" i="12"/>
  <c r="BS639" i="12"/>
  <c r="BT639" i="12"/>
  <c r="BU639" i="12"/>
  <c r="AZ640" i="12"/>
  <c r="BA640" i="12"/>
  <c r="BB640" i="12"/>
  <c r="BC640" i="12"/>
  <c r="BD640" i="12"/>
  <c r="BE640" i="12"/>
  <c r="BF640" i="12"/>
  <c r="BG640" i="12"/>
  <c r="BH640" i="12"/>
  <c r="BI640" i="12"/>
  <c r="BJ640" i="12"/>
  <c r="BK640" i="12"/>
  <c r="BL640" i="12"/>
  <c r="BN640" i="12"/>
  <c r="BO640" i="12"/>
  <c r="BQ640" i="12"/>
  <c r="BR640" i="12"/>
  <c r="BS640" i="12"/>
  <c r="BT640" i="12"/>
  <c r="BU640" i="12"/>
  <c r="AZ641" i="12"/>
  <c r="BA641" i="12"/>
  <c r="BB641" i="12"/>
  <c r="BC641" i="12"/>
  <c r="BD641" i="12"/>
  <c r="BE641" i="12"/>
  <c r="BF641" i="12"/>
  <c r="BG641" i="12"/>
  <c r="BH641" i="12"/>
  <c r="BI641" i="12"/>
  <c r="BJ641" i="12"/>
  <c r="BK641" i="12"/>
  <c r="BL641" i="12"/>
  <c r="BN641" i="12"/>
  <c r="BO641" i="12"/>
  <c r="BQ641" i="12"/>
  <c r="BR641" i="12"/>
  <c r="BS641" i="12"/>
  <c r="BT641" i="12"/>
  <c r="BU641" i="12"/>
  <c r="AZ642" i="12"/>
  <c r="BA642" i="12"/>
  <c r="BB642" i="12"/>
  <c r="BC642" i="12"/>
  <c r="BD642" i="12"/>
  <c r="BE642" i="12"/>
  <c r="BF642" i="12"/>
  <c r="BG642" i="12"/>
  <c r="BH642" i="12"/>
  <c r="BI642" i="12"/>
  <c r="BJ642" i="12"/>
  <c r="BK642" i="12"/>
  <c r="BL642" i="12"/>
  <c r="BN642" i="12"/>
  <c r="BO642" i="12"/>
  <c r="BQ642" i="12"/>
  <c r="BR642" i="12"/>
  <c r="BS642" i="12"/>
  <c r="BT642" i="12"/>
  <c r="BU642" i="12"/>
  <c r="AZ643" i="12"/>
  <c r="BA643" i="12"/>
  <c r="BB643" i="12"/>
  <c r="BC643" i="12"/>
  <c r="BD643" i="12"/>
  <c r="BE643" i="12"/>
  <c r="BF643" i="12"/>
  <c r="BG643" i="12"/>
  <c r="BH643" i="12"/>
  <c r="BI643" i="12"/>
  <c r="BJ643" i="12"/>
  <c r="BK643" i="12"/>
  <c r="BL643" i="12"/>
  <c r="BN643" i="12"/>
  <c r="BO643" i="12"/>
  <c r="BQ643" i="12"/>
  <c r="BR643" i="12"/>
  <c r="BS643" i="12"/>
  <c r="BT643" i="12"/>
  <c r="BU643" i="12"/>
  <c r="AZ644" i="12"/>
  <c r="BA644" i="12"/>
  <c r="BB644" i="12"/>
  <c r="BC644" i="12"/>
  <c r="BD644" i="12"/>
  <c r="BE644" i="12"/>
  <c r="BF644" i="12"/>
  <c r="BG644" i="12"/>
  <c r="BH644" i="12"/>
  <c r="BI644" i="12"/>
  <c r="BJ644" i="12"/>
  <c r="BK644" i="12"/>
  <c r="BL644" i="12"/>
  <c r="BN644" i="12"/>
  <c r="BO644" i="12"/>
  <c r="BQ644" i="12"/>
  <c r="BR644" i="12"/>
  <c r="BS644" i="12"/>
  <c r="BT644" i="12"/>
  <c r="BU644" i="12"/>
  <c r="AZ645" i="12"/>
  <c r="BA645" i="12"/>
  <c r="BB645" i="12"/>
  <c r="BC645" i="12"/>
  <c r="BD645" i="12"/>
  <c r="BE645" i="12"/>
  <c r="BF645" i="12"/>
  <c r="BG645" i="12"/>
  <c r="BH645" i="12"/>
  <c r="BI645" i="12"/>
  <c r="BJ645" i="12"/>
  <c r="BK645" i="12"/>
  <c r="BL645" i="12"/>
  <c r="BN645" i="12"/>
  <c r="BO645" i="12"/>
  <c r="BQ645" i="12"/>
  <c r="BR645" i="12"/>
  <c r="BS645" i="12"/>
  <c r="BT645" i="12"/>
  <c r="BU645" i="12"/>
  <c r="AZ646" i="12"/>
  <c r="BA646" i="12"/>
  <c r="BB646" i="12"/>
  <c r="BC646" i="12"/>
  <c r="BD646" i="12"/>
  <c r="BE646" i="12"/>
  <c r="BF646" i="12"/>
  <c r="BG646" i="12"/>
  <c r="BH646" i="12"/>
  <c r="BI646" i="12"/>
  <c r="BJ646" i="12"/>
  <c r="BK646" i="12"/>
  <c r="BL646" i="12"/>
  <c r="BN646" i="12"/>
  <c r="BO646" i="12"/>
  <c r="BQ646" i="12"/>
  <c r="BR646" i="12"/>
  <c r="BS646" i="12"/>
  <c r="BT646" i="12"/>
  <c r="BU646" i="12"/>
  <c r="AZ647" i="12"/>
  <c r="BA647" i="12"/>
  <c r="BB647" i="12"/>
  <c r="BC647" i="12"/>
  <c r="BD647" i="12"/>
  <c r="BE647" i="12"/>
  <c r="BF647" i="12"/>
  <c r="BG647" i="12"/>
  <c r="BH647" i="12"/>
  <c r="BI647" i="12"/>
  <c r="BJ647" i="12"/>
  <c r="BK647" i="12"/>
  <c r="BL647" i="12"/>
  <c r="BN647" i="12"/>
  <c r="BO647" i="12"/>
  <c r="BQ647" i="12"/>
  <c r="BR647" i="12"/>
  <c r="BS647" i="12"/>
  <c r="BT647" i="12"/>
  <c r="BU647" i="12"/>
  <c r="AZ648" i="12"/>
  <c r="BA648" i="12"/>
  <c r="BB648" i="12"/>
  <c r="BC648" i="12"/>
  <c r="BD648" i="12"/>
  <c r="BE648" i="12"/>
  <c r="BF648" i="12"/>
  <c r="BG648" i="12"/>
  <c r="BH648" i="12"/>
  <c r="BI648" i="12"/>
  <c r="BJ648" i="12"/>
  <c r="BK648" i="12"/>
  <c r="BL648" i="12"/>
  <c r="BN648" i="12"/>
  <c r="BO648" i="12"/>
  <c r="BQ648" i="12"/>
  <c r="BR648" i="12"/>
  <c r="BS648" i="12"/>
  <c r="BT648" i="12"/>
  <c r="BU648" i="12"/>
  <c r="AZ649" i="12"/>
  <c r="BA649" i="12"/>
  <c r="BB649" i="12"/>
  <c r="BC649" i="12"/>
  <c r="BD649" i="12"/>
  <c r="BE649" i="12"/>
  <c r="BF649" i="12"/>
  <c r="BG649" i="12"/>
  <c r="BH649" i="12"/>
  <c r="BI649" i="12"/>
  <c r="BJ649" i="12"/>
  <c r="BK649" i="12"/>
  <c r="BL649" i="12"/>
  <c r="BN649" i="12"/>
  <c r="BO649" i="12"/>
  <c r="BQ649" i="12"/>
  <c r="BR649" i="12"/>
  <c r="BS649" i="12"/>
  <c r="BT649" i="12"/>
  <c r="BU649" i="12"/>
  <c r="AZ650" i="12"/>
  <c r="BA650" i="12"/>
  <c r="BB650" i="12"/>
  <c r="BC650" i="12"/>
  <c r="BD650" i="12"/>
  <c r="BE650" i="12"/>
  <c r="BF650" i="12"/>
  <c r="BG650" i="12"/>
  <c r="BH650" i="12"/>
  <c r="BI650" i="12"/>
  <c r="BJ650" i="12"/>
  <c r="BK650" i="12"/>
  <c r="BL650" i="12"/>
  <c r="BN650" i="12"/>
  <c r="BO650" i="12"/>
  <c r="BQ650" i="12"/>
  <c r="BR650" i="12"/>
  <c r="BS650" i="12"/>
  <c r="BT650" i="12"/>
  <c r="BU650" i="12"/>
  <c r="AZ651" i="12"/>
  <c r="BA651" i="12"/>
  <c r="BB651" i="12"/>
  <c r="BC651" i="12"/>
  <c r="BD651" i="12"/>
  <c r="BE651" i="12"/>
  <c r="BF651" i="12"/>
  <c r="BG651" i="12"/>
  <c r="BH651" i="12"/>
  <c r="BI651" i="12"/>
  <c r="BJ651" i="12"/>
  <c r="BK651" i="12"/>
  <c r="BL651" i="12"/>
  <c r="BN651" i="12"/>
  <c r="BO651" i="12"/>
  <c r="BQ651" i="12"/>
  <c r="BR651" i="12"/>
  <c r="BS651" i="12"/>
  <c r="BT651" i="12"/>
  <c r="BU651" i="12"/>
  <c r="AZ652" i="12"/>
  <c r="BA652" i="12"/>
  <c r="BB652" i="12"/>
  <c r="BC652" i="12"/>
  <c r="BD652" i="12"/>
  <c r="BE652" i="12"/>
  <c r="BF652" i="12"/>
  <c r="BG652" i="12"/>
  <c r="BH652" i="12"/>
  <c r="BI652" i="12"/>
  <c r="BJ652" i="12"/>
  <c r="BK652" i="12"/>
  <c r="BL652" i="12"/>
  <c r="BN652" i="12"/>
  <c r="BO652" i="12"/>
  <c r="BQ652" i="12"/>
  <c r="BR652" i="12"/>
  <c r="BS652" i="12"/>
  <c r="BT652" i="12"/>
  <c r="BU652" i="12"/>
  <c r="AZ653" i="12"/>
  <c r="BA653" i="12"/>
  <c r="BB653" i="12"/>
  <c r="BC653" i="12"/>
  <c r="BD653" i="12"/>
  <c r="BE653" i="12"/>
  <c r="BF653" i="12"/>
  <c r="BG653" i="12"/>
  <c r="BH653" i="12"/>
  <c r="BI653" i="12"/>
  <c r="BJ653" i="12"/>
  <c r="BK653" i="12"/>
  <c r="BL653" i="12"/>
  <c r="BN653" i="12"/>
  <c r="BO653" i="12"/>
  <c r="BQ653" i="12"/>
  <c r="BR653" i="12"/>
  <c r="BS653" i="12"/>
  <c r="BT653" i="12"/>
  <c r="BU653" i="12"/>
  <c r="AZ654" i="12"/>
  <c r="BA654" i="12"/>
  <c r="BB654" i="12"/>
  <c r="BC654" i="12"/>
  <c r="BD654" i="12"/>
  <c r="BE654" i="12"/>
  <c r="BF654" i="12"/>
  <c r="BG654" i="12"/>
  <c r="BH654" i="12"/>
  <c r="BI654" i="12"/>
  <c r="BJ654" i="12"/>
  <c r="BK654" i="12"/>
  <c r="BL654" i="12"/>
  <c r="BN654" i="12"/>
  <c r="BO654" i="12"/>
  <c r="BQ654" i="12"/>
  <c r="BR654" i="12"/>
  <c r="BS654" i="12"/>
  <c r="BT654" i="12"/>
  <c r="BU654" i="12"/>
  <c r="AZ655" i="12"/>
  <c r="BA655" i="12"/>
  <c r="BB655" i="12"/>
  <c r="BC655" i="12"/>
  <c r="BD655" i="12"/>
  <c r="BE655" i="12"/>
  <c r="BF655" i="12"/>
  <c r="BG655" i="12"/>
  <c r="BH655" i="12"/>
  <c r="BI655" i="12"/>
  <c r="BJ655" i="12"/>
  <c r="BK655" i="12"/>
  <c r="BL655" i="12"/>
  <c r="BN655" i="12"/>
  <c r="BO655" i="12"/>
  <c r="BQ655" i="12"/>
  <c r="BR655" i="12"/>
  <c r="BS655" i="12"/>
  <c r="BT655" i="12"/>
  <c r="BU655" i="12"/>
  <c r="AZ656" i="12"/>
  <c r="BA656" i="12"/>
  <c r="BB656" i="12"/>
  <c r="BC656" i="12"/>
  <c r="BD656" i="12"/>
  <c r="BE656" i="12"/>
  <c r="BF656" i="12"/>
  <c r="BG656" i="12"/>
  <c r="BH656" i="12"/>
  <c r="BI656" i="12"/>
  <c r="BJ656" i="12"/>
  <c r="BK656" i="12"/>
  <c r="BL656" i="12"/>
  <c r="BN656" i="12"/>
  <c r="BO656" i="12"/>
  <c r="BQ656" i="12"/>
  <c r="BR656" i="12"/>
  <c r="BS656" i="12"/>
  <c r="BT656" i="12"/>
  <c r="BU656" i="12"/>
  <c r="AZ657" i="12"/>
  <c r="BA657" i="12"/>
  <c r="BB657" i="12"/>
  <c r="BC657" i="12"/>
  <c r="BD657" i="12"/>
  <c r="BE657" i="12"/>
  <c r="BF657" i="12"/>
  <c r="BG657" i="12"/>
  <c r="BH657" i="12"/>
  <c r="BI657" i="12"/>
  <c r="BJ657" i="12"/>
  <c r="BK657" i="12"/>
  <c r="BL657" i="12"/>
  <c r="BN657" i="12"/>
  <c r="BO657" i="12"/>
  <c r="BQ657" i="12"/>
  <c r="BR657" i="12"/>
  <c r="BS657" i="12"/>
  <c r="BT657" i="12"/>
  <c r="BU657" i="12"/>
  <c r="AZ658" i="12"/>
  <c r="BA658" i="12"/>
  <c r="BB658" i="12"/>
  <c r="BC658" i="12"/>
  <c r="BD658" i="12"/>
  <c r="BE658" i="12"/>
  <c r="BF658" i="12"/>
  <c r="BG658" i="12"/>
  <c r="BH658" i="12"/>
  <c r="BI658" i="12"/>
  <c r="BJ658" i="12"/>
  <c r="BK658" i="12"/>
  <c r="BL658" i="12"/>
  <c r="BN658" i="12"/>
  <c r="BO658" i="12"/>
  <c r="BQ658" i="12"/>
  <c r="BR658" i="12"/>
  <c r="BS658" i="12"/>
  <c r="BT658" i="12"/>
  <c r="BU658" i="12"/>
  <c r="AZ659" i="12"/>
  <c r="BA659" i="12"/>
  <c r="BB659" i="12"/>
  <c r="BC659" i="12"/>
  <c r="BD659" i="12"/>
  <c r="BE659" i="12"/>
  <c r="BF659" i="12"/>
  <c r="BG659" i="12"/>
  <c r="BH659" i="12"/>
  <c r="BI659" i="12"/>
  <c r="BJ659" i="12"/>
  <c r="BK659" i="12"/>
  <c r="BL659" i="12"/>
  <c r="BN659" i="12"/>
  <c r="BO659" i="12"/>
  <c r="BQ659" i="12"/>
  <c r="BR659" i="12"/>
  <c r="BS659" i="12"/>
  <c r="BT659" i="12"/>
  <c r="BU659" i="12"/>
  <c r="AZ660" i="12"/>
  <c r="BA660" i="12"/>
  <c r="BB660" i="12"/>
  <c r="BC660" i="12"/>
  <c r="BD660" i="12"/>
  <c r="BE660" i="12"/>
  <c r="BF660" i="12"/>
  <c r="BG660" i="12"/>
  <c r="BH660" i="12"/>
  <c r="BI660" i="12"/>
  <c r="BJ660" i="12"/>
  <c r="BK660" i="12"/>
  <c r="BL660" i="12"/>
  <c r="BN660" i="12"/>
  <c r="BO660" i="12"/>
  <c r="BQ660" i="12"/>
  <c r="BR660" i="12"/>
  <c r="BS660" i="12"/>
  <c r="BT660" i="12"/>
  <c r="BU660" i="12"/>
  <c r="AZ661" i="12"/>
  <c r="BA661" i="12"/>
  <c r="BB661" i="12"/>
  <c r="BC661" i="12"/>
  <c r="BD661" i="12"/>
  <c r="BE661" i="12"/>
  <c r="BF661" i="12"/>
  <c r="BG661" i="12"/>
  <c r="BH661" i="12"/>
  <c r="BI661" i="12"/>
  <c r="BJ661" i="12"/>
  <c r="BK661" i="12"/>
  <c r="BL661" i="12"/>
  <c r="BN661" i="12"/>
  <c r="BO661" i="12"/>
  <c r="BQ661" i="12"/>
  <c r="BR661" i="12"/>
  <c r="BS661" i="12"/>
  <c r="BT661" i="12"/>
  <c r="BU661" i="12"/>
  <c r="AZ662" i="12"/>
  <c r="BA662" i="12"/>
  <c r="BB662" i="12"/>
  <c r="BC662" i="12"/>
  <c r="BD662" i="12"/>
  <c r="BE662" i="12"/>
  <c r="BF662" i="12"/>
  <c r="BG662" i="12"/>
  <c r="BH662" i="12"/>
  <c r="BI662" i="12"/>
  <c r="BJ662" i="12"/>
  <c r="BK662" i="12"/>
  <c r="BL662" i="12"/>
  <c r="BN662" i="12"/>
  <c r="BO662" i="12"/>
  <c r="BQ662" i="12"/>
  <c r="BR662" i="12"/>
  <c r="BS662" i="12"/>
  <c r="BT662" i="12"/>
  <c r="BU662" i="12"/>
  <c r="AZ663" i="12"/>
  <c r="BA663" i="12"/>
  <c r="BB663" i="12"/>
  <c r="BC663" i="12"/>
  <c r="BD663" i="12"/>
  <c r="BE663" i="12"/>
  <c r="BF663" i="12"/>
  <c r="BG663" i="12"/>
  <c r="BH663" i="12"/>
  <c r="BI663" i="12"/>
  <c r="BJ663" i="12"/>
  <c r="BK663" i="12"/>
  <c r="BL663" i="12"/>
  <c r="BN663" i="12"/>
  <c r="BO663" i="12"/>
  <c r="BQ663" i="12"/>
  <c r="BR663" i="12"/>
  <c r="BS663" i="12"/>
  <c r="BT663" i="12"/>
  <c r="BU663" i="12"/>
  <c r="AZ664" i="12"/>
  <c r="BA664" i="12"/>
  <c r="BB664" i="12"/>
  <c r="BC664" i="12"/>
  <c r="BD664" i="12"/>
  <c r="BE664" i="12"/>
  <c r="BF664" i="12"/>
  <c r="BG664" i="12"/>
  <c r="BH664" i="12"/>
  <c r="BI664" i="12"/>
  <c r="BJ664" i="12"/>
  <c r="BK664" i="12"/>
  <c r="BL664" i="12"/>
  <c r="BN664" i="12"/>
  <c r="BO664" i="12"/>
  <c r="BQ664" i="12"/>
  <c r="BR664" i="12"/>
  <c r="BS664" i="12"/>
  <c r="BT664" i="12"/>
  <c r="BU664" i="12"/>
  <c r="AZ665" i="12"/>
  <c r="BA665" i="12"/>
  <c r="BB665" i="12"/>
  <c r="BC665" i="12"/>
  <c r="BD665" i="12"/>
  <c r="BE665" i="12"/>
  <c r="BF665" i="12"/>
  <c r="BG665" i="12"/>
  <c r="BH665" i="12"/>
  <c r="BI665" i="12"/>
  <c r="BJ665" i="12"/>
  <c r="BK665" i="12"/>
  <c r="BL665" i="12"/>
  <c r="BN665" i="12"/>
  <c r="BO665" i="12"/>
  <c r="BQ665" i="12"/>
  <c r="BR665" i="12"/>
  <c r="BS665" i="12"/>
  <c r="BT665" i="12"/>
  <c r="BU665" i="12"/>
  <c r="AZ666" i="12"/>
  <c r="BA666" i="12"/>
  <c r="BB666" i="12"/>
  <c r="BC666" i="12"/>
  <c r="BD666" i="12"/>
  <c r="BE666" i="12"/>
  <c r="BF666" i="12"/>
  <c r="BG666" i="12"/>
  <c r="BH666" i="12"/>
  <c r="BI666" i="12"/>
  <c r="BJ666" i="12"/>
  <c r="BK666" i="12"/>
  <c r="BL666" i="12"/>
  <c r="BN666" i="12"/>
  <c r="BO666" i="12"/>
  <c r="BQ666" i="12"/>
  <c r="BR666" i="12"/>
  <c r="BS666" i="12"/>
  <c r="BT666" i="12"/>
  <c r="BU666" i="12"/>
  <c r="AZ667" i="12"/>
  <c r="BA667" i="12"/>
  <c r="BB667" i="12"/>
  <c r="BC667" i="12"/>
  <c r="BD667" i="12"/>
  <c r="BE667" i="12"/>
  <c r="BF667" i="12"/>
  <c r="BG667" i="12"/>
  <c r="BH667" i="12"/>
  <c r="BI667" i="12"/>
  <c r="BJ667" i="12"/>
  <c r="BK667" i="12"/>
  <c r="BL667" i="12"/>
  <c r="BN667" i="12"/>
  <c r="BO667" i="12"/>
  <c r="BQ667" i="12"/>
  <c r="BR667" i="12"/>
  <c r="BS667" i="12"/>
  <c r="BT667" i="12"/>
  <c r="BU667" i="12"/>
  <c r="AZ668" i="12"/>
  <c r="BA668" i="12"/>
  <c r="BB668" i="12"/>
  <c r="BC668" i="12"/>
  <c r="BD668" i="12"/>
  <c r="BE668" i="12"/>
  <c r="BF668" i="12"/>
  <c r="BG668" i="12"/>
  <c r="BH668" i="12"/>
  <c r="BI668" i="12"/>
  <c r="BJ668" i="12"/>
  <c r="BK668" i="12"/>
  <c r="BL668" i="12"/>
  <c r="BN668" i="12"/>
  <c r="BO668" i="12"/>
  <c r="BQ668" i="12"/>
  <c r="BR668" i="12"/>
  <c r="BS668" i="12"/>
  <c r="BT668" i="12"/>
  <c r="BU668" i="12"/>
  <c r="AZ669" i="12"/>
  <c r="BA669" i="12"/>
  <c r="BB669" i="12"/>
  <c r="BC669" i="12"/>
  <c r="BD669" i="12"/>
  <c r="BE669" i="12"/>
  <c r="BF669" i="12"/>
  <c r="BG669" i="12"/>
  <c r="BH669" i="12"/>
  <c r="BI669" i="12"/>
  <c r="BJ669" i="12"/>
  <c r="BK669" i="12"/>
  <c r="BL669" i="12"/>
  <c r="BN669" i="12"/>
  <c r="BO669" i="12"/>
  <c r="BQ669" i="12"/>
  <c r="BR669" i="12"/>
  <c r="BS669" i="12"/>
  <c r="BT669" i="12"/>
  <c r="BU669" i="12"/>
  <c r="AZ670" i="12"/>
  <c r="BA670" i="12"/>
  <c r="BB670" i="12"/>
  <c r="BC670" i="12"/>
  <c r="BD670" i="12"/>
  <c r="BE670" i="12"/>
  <c r="BF670" i="12"/>
  <c r="BG670" i="12"/>
  <c r="BH670" i="12"/>
  <c r="BI670" i="12"/>
  <c r="BJ670" i="12"/>
  <c r="BK670" i="12"/>
  <c r="BL670" i="12"/>
  <c r="BN670" i="12"/>
  <c r="BO670" i="12"/>
  <c r="BQ670" i="12"/>
  <c r="BR670" i="12"/>
  <c r="BS670" i="12"/>
  <c r="BT670" i="12"/>
  <c r="BU670" i="12"/>
  <c r="AZ671" i="12"/>
  <c r="BA671" i="12"/>
  <c r="BB671" i="12"/>
  <c r="BC671" i="12"/>
  <c r="BD671" i="12"/>
  <c r="BE671" i="12"/>
  <c r="BF671" i="12"/>
  <c r="BG671" i="12"/>
  <c r="BH671" i="12"/>
  <c r="BI671" i="12"/>
  <c r="BJ671" i="12"/>
  <c r="BK671" i="12"/>
  <c r="BL671" i="12"/>
  <c r="BN671" i="12"/>
  <c r="BO671" i="12"/>
  <c r="BQ671" i="12"/>
  <c r="BR671" i="12"/>
  <c r="BS671" i="12"/>
  <c r="BT671" i="12"/>
  <c r="BU671" i="12"/>
  <c r="AZ672" i="12"/>
  <c r="BA672" i="12"/>
  <c r="BB672" i="12"/>
  <c r="BC672" i="12"/>
  <c r="BD672" i="12"/>
  <c r="BE672" i="12"/>
  <c r="BF672" i="12"/>
  <c r="BG672" i="12"/>
  <c r="BH672" i="12"/>
  <c r="BI672" i="12"/>
  <c r="BJ672" i="12"/>
  <c r="BK672" i="12"/>
  <c r="BL672" i="12"/>
  <c r="BN672" i="12"/>
  <c r="BO672" i="12"/>
  <c r="BQ672" i="12"/>
  <c r="BR672" i="12"/>
  <c r="BS672" i="12"/>
  <c r="BT672" i="12"/>
  <c r="BU672" i="12"/>
  <c r="AZ673" i="12"/>
  <c r="BA673" i="12"/>
  <c r="BB673" i="12"/>
  <c r="BC673" i="12"/>
  <c r="BD673" i="12"/>
  <c r="BE673" i="12"/>
  <c r="BF673" i="12"/>
  <c r="BG673" i="12"/>
  <c r="BH673" i="12"/>
  <c r="BI673" i="12"/>
  <c r="BJ673" i="12"/>
  <c r="BK673" i="12"/>
  <c r="BL673" i="12"/>
  <c r="BN673" i="12"/>
  <c r="BO673" i="12"/>
  <c r="BQ673" i="12"/>
  <c r="BR673" i="12"/>
  <c r="BS673" i="12"/>
  <c r="BT673" i="12"/>
  <c r="BU673" i="12"/>
  <c r="AZ674" i="12"/>
  <c r="BA674" i="12"/>
  <c r="BB674" i="12"/>
  <c r="BC674" i="12"/>
  <c r="BD674" i="12"/>
  <c r="BE674" i="12"/>
  <c r="BF674" i="12"/>
  <c r="BG674" i="12"/>
  <c r="BH674" i="12"/>
  <c r="BI674" i="12"/>
  <c r="BJ674" i="12"/>
  <c r="BK674" i="12"/>
  <c r="BL674" i="12"/>
  <c r="BN674" i="12"/>
  <c r="BO674" i="12"/>
  <c r="BQ674" i="12"/>
  <c r="BR674" i="12"/>
  <c r="BS674" i="12"/>
  <c r="BT674" i="12"/>
  <c r="BU674" i="12"/>
  <c r="AZ675" i="12"/>
  <c r="BA675" i="12"/>
  <c r="BB675" i="12"/>
  <c r="BC675" i="12"/>
  <c r="BD675" i="12"/>
  <c r="BE675" i="12"/>
  <c r="BF675" i="12"/>
  <c r="BG675" i="12"/>
  <c r="BH675" i="12"/>
  <c r="BI675" i="12"/>
  <c r="BJ675" i="12"/>
  <c r="BK675" i="12"/>
  <c r="BL675" i="12"/>
  <c r="BN675" i="12"/>
  <c r="BO675" i="12"/>
  <c r="BQ675" i="12"/>
  <c r="BR675" i="12"/>
  <c r="BS675" i="12"/>
  <c r="BT675" i="12"/>
  <c r="BU675" i="12"/>
  <c r="AZ676" i="12"/>
  <c r="BA676" i="12"/>
  <c r="BB676" i="12"/>
  <c r="BC676" i="12"/>
  <c r="BD676" i="12"/>
  <c r="BE676" i="12"/>
  <c r="BF676" i="12"/>
  <c r="BG676" i="12"/>
  <c r="BH676" i="12"/>
  <c r="BI676" i="12"/>
  <c r="BJ676" i="12"/>
  <c r="BK676" i="12"/>
  <c r="BL676" i="12"/>
  <c r="BN676" i="12"/>
  <c r="BO676" i="12"/>
  <c r="BQ676" i="12"/>
  <c r="BR676" i="12"/>
  <c r="BS676" i="12"/>
  <c r="BT676" i="12"/>
  <c r="BU676" i="12"/>
  <c r="AZ677" i="12"/>
  <c r="BA677" i="12"/>
  <c r="BB677" i="12"/>
  <c r="BC677" i="12"/>
  <c r="BD677" i="12"/>
  <c r="BE677" i="12"/>
  <c r="BF677" i="12"/>
  <c r="BG677" i="12"/>
  <c r="BH677" i="12"/>
  <c r="BI677" i="12"/>
  <c r="BJ677" i="12"/>
  <c r="BK677" i="12"/>
  <c r="BL677" i="12"/>
  <c r="BN677" i="12"/>
  <c r="BO677" i="12"/>
  <c r="BQ677" i="12"/>
  <c r="BR677" i="12"/>
  <c r="BS677" i="12"/>
  <c r="BT677" i="12"/>
  <c r="BU677" i="12"/>
  <c r="AZ678" i="12"/>
  <c r="BA678" i="12"/>
  <c r="BB678" i="12"/>
  <c r="BC678" i="12"/>
  <c r="BD678" i="12"/>
  <c r="BE678" i="12"/>
  <c r="BF678" i="12"/>
  <c r="BG678" i="12"/>
  <c r="BH678" i="12"/>
  <c r="BI678" i="12"/>
  <c r="BJ678" i="12"/>
  <c r="BK678" i="12"/>
  <c r="BL678" i="12"/>
  <c r="BN678" i="12"/>
  <c r="BO678" i="12"/>
  <c r="BQ678" i="12"/>
  <c r="BR678" i="12"/>
  <c r="BS678" i="12"/>
  <c r="BT678" i="12"/>
  <c r="BU678" i="12"/>
  <c r="AZ679" i="12"/>
  <c r="BA679" i="12"/>
  <c r="BB679" i="12"/>
  <c r="BC679" i="12"/>
  <c r="BD679" i="12"/>
  <c r="BE679" i="12"/>
  <c r="BF679" i="12"/>
  <c r="BG679" i="12"/>
  <c r="BH679" i="12"/>
  <c r="BI679" i="12"/>
  <c r="BJ679" i="12"/>
  <c r="BK679" i="12"/>
  <c r="BL679" i="12"/>
  <c r="BN679" i="12"/>
  <c r="BO679" i="12"/>
  <c r="BQ679" i="12"/>
  <c r="BR679" i="12"/>
  <c r="BS679" i="12"/>
  <c r="BT679" i="12"/>
  <c r="BU679" i="12"/>
  <c r="AZ680" i="12"/>
  <c r="BA680" i="12"/>
  <c r="BB680" i="12"/>
  <c r="BC680" i="12"/>
  <c r="BD680" i="12"/>
  <c r="BE680" i="12"/>
  <c r="BF680" i="12"/>
  <c r="BG680" i="12"/>
  <c r="BH680" i="12"/>
  <c r="BI680" i="12"/>
  <c r="BJ680" i="12"/>
  <c r="BK680" i="12"/>
  <c r="BL680" i="12"/>
  <c r="BN680" i="12"/>
  <c r="BO680" i="12"/>
  <c r="BQ680" i="12"/>
  <c r="BR680" i="12"/>
  <c r="BS680" i="12"/>
  <c r="BT680" i="12"/>
  <c r="BU680" i="12"/>
  <c r="AZ681" i="12"/>
  <c r="BA681" i="12"/>
  <c r="BB681" i="12"/>
  <c r="BC681" i="12"/>
  <c r="BD681" i="12"/>
  <c r="BE681" i="12"/>
  <c r="BF681" i="12"/>
  <c r="BG681" i="12"/>
  <c r="BH681" i="12"/>
  <c r="BI681" i="12"/>
  <c r="BJ681" i="12"/>
  <c r="BK681" i="12"/>
  <c r="BL681" i="12"/>
  <c r="BN681" i="12"/>
  <c r="BO681" i="12"/>
  <c r="BQ681" i="12"/>
  <c r="BR681" i="12"/>
  <c r="BS681" i="12"/>
  <c r="BT681" i="12"/>
  <c r="BU681" i="12"/>
  <c r="AZ682" i="12"/>
  <c r="BA682" i="12"/>
  <c r="BB682" i="12"/>
  <c r="BC682" i="12"/>
  <c r="BD682" i="12"/>
  <c r="BE682" i="12"/>
  <c r="BF682" i="12"/>
  <c r="BG682" i="12"/>
  <c r="BH682" i="12"/>
  <c r="BI682" i="12"/>
  <c r="BJ682" i="12"/>
  <c r="BK682" i="12"/>
  <c r="BL682" i="12"/>
  <c r="BN682" i="12"/>
  <c r="BO682" i="12"/>
  <c r="BQ682" i="12"/>
  <c r="BR682" i="12"/>
  <c r="BS682" i="12"/>
  <c r="BT682" i="12"/>
  <c r="BU682" i="12"/>
  <c r="AZ683" i="12"/>
  <c r="BA683" i="12"/>
  <c r="BB683" i="12"/>
  <c r="BC683" i="12"/>
  <c r="BD683" i="12"/>
  <c r="BE683" i="12"/>
  <c r="BF683" i="12"/>
  <c r="BG683" i="12"/>
  <c r="BH683" i="12"/>
  <c r="BI683" i="12"/>
  <c r="BJ683" i="12"/>
  <c r="BK683" i="12"/>
  <c r="BL683" i="12"/>
  <c r="BN683" i="12"/>
  <c r="BO683" i="12"/>
  <c r="BQ683" i="12"/>
  <c r="BR683" i="12"/>
  <c r="BS683" i="12"/>
  <c r="BT683" i="12"/>
  <c r="BU683" i="12"/>
  <c r="AZ684" i="12"/>
  <c r="BA684" i="12"/>
  <c r="BB684" i="12"/>
  <c r="BC684" i="12"/>
  <c r="BD684" i="12"/>
  <c r="BE684" i="12"/>
  <c r="BF684" i="12"/>
  <c r="BG684" i="12"/>
  <c r="BH684" i="12"/>
  <c r="BI684" i="12"/>
  <c r="BJ684" i="12"/>
  <c r="BK684" i="12"/>
  <c r="BL684" i="12"/>
  <c r="BN684" i="12"/>
  <c r="BO684" i="12"/>
  <c r="BQ684" i="12"/>
  <c r="BR684" i="12"/>
  <c r="BS684" i="12"/>
  <c r="BT684" i="12"/>
  <c r="BU684" i="12"/>
  <c r="AZ685" i="12"/>
  <c r="BA685" i="12"/>
  <c r="BB685" i="12"/>
  <c r="BC685" i="12"/>
  <c r="BD685" i="12"/>
  <c r="BE685" i="12"/>
  <c r="BF685" i="12"/>
  <c r="BG685" i="12"/>
  <c r="BH685" i="12"/>
  <c r="BI685" i="12"/>
  <c r="BJ685" i="12"/>
  <c r="BK685" i="12"/>
  <c r="BL685" i="12"/>
  <c r="BN685" i="12"/>
  <c r="BO685" i="12"/>
  <c r="BQ685" i="12"/>
  <c r="BR685" i="12"/>
  <c r="BS685" i="12"/>
  <c r="BT685" i="12"/>
  <c r="BU685" i="12"/>
  <c r="AZ686" i="12"/>
  <c r="BA686" i="12"/>
  <c r="BB686" i="12"/>
  <c r="BC686" i="12"/>
  <c r="BD686" i="12"/>
  <c r="BE686" i="12"/>
  <c r="BF686" i="12"/>
  <c r="BG686" i="12"/>
  <c r="BH686" i="12"/>
  <c r="BI686" i="12"/>
  <c r="BJ686" i="12"/>
  <c r="BK686" i="12"/>
  <c r="BL686" i="12"/>
  <c r="BN686" i="12"/>
  <c r="BO686" i="12"/>
  <c r="BQ686" i="12"/>
  <c r="BR686" i="12"/>
  <c r="BS686" i="12"/>
  <c r="BT686" i="12"/>
  <c r="BU686" i="12"/>
  <c r="AZ687" i="12"/>
  <c r="BA687" i="12"/>
  <c r="BB687" i="12"/>
  <c r="BC687" i="12"/>
  <c r="BD687" i="12"/>
  <c r="BE687" i="12"/>
  <c r="BF687" i="12"/>
  <c r="BG687" i="12"/>
  <c r="BH687" i="12"/>
  <c r="BI687" i="12"/>
  <c r="BJ687" i="12"/>
  <c r="BK687" i="12"/>
  <c r="BL687" i="12"/>
  <c r="BN687" i="12"/>
  <c r="BO687" i="12"/>
  <c r="BQ687" i="12"/>
  <c r="BR687" i="12"/>
  <c r="BS687" i="12"/>
  <c r="BT687" i="12"/>
  <c r="BU687" i="12"/>
  <c r="AZ688" i="12"/>
  <c r="BA688" i="12"/>
  <c r="BB688" i="12"/>
  <c r="BC688" i="12"/>
  <c r="BD688" i="12"/>
  <c r="BE688" i="12"/>
  <c r="BF688" i="12"/>
  <c r="BG688" i="12"/>
  <c r="BH688" i="12"/>
  <c r="BI688" i="12"/>
  <c r="BJ688" i="12"/>
  <c r="BK688" i="12"/>
  <c r="BL688" i="12"/>
  <c r="BN688" i="12"/>
  <c r="BO688" i="12"/>
  <c r="BQ688" i="12"/>
  <c r="BR688" i="12"/>
  <c r="BS688" i="12"/>
  <c r="BT688" i="12"/>
  <c r="BU688" i="12"/>
  <c r="AZ689" i="12"/>
  <c r="BA689" i="12"/>
  <c r="BB689" i="12"/>
  <c r="BC689" i="12"/>
  <c r="BD689" i="12"/>
  <c r="BE689" i="12"/>
  <c r="BF689" i="12"/>
  <c r="BG689" i="12"/>
  <c r="BH689" i="12"/>
  <c r="BI689" i="12"/>
  <c r="BJ689" i="12"/>
  <c r="BK689" i="12"/>
  <c r="BL689" i="12"/>
  <c r="BN689" i="12"/>
  <c r="BO689" i="12"/>
  <c r="BQ689" i="12"/>
  <c r="BR689" i="12"/>
  <c r="BS689" i="12"/>
  <c r="BT689" i="12"/>
  <c r="BU689" i="12"/>
  <c r="AZ690" i="12"/>
  <c r="BA690" i="12"/>
  <c r="BB690" i="12"/>
  <c r="BC690" i="12"/>
  <c r="BD690" i="12"/>
  <c r="BE690" i="12"/>
  <c r="BF690" i="12"/>
  <c r="BG690" i="12"/>
  <c r="BH690" i="12"/>
  <c r="BI690" i="12"/>
  <c r="BJ690" i="12"/>
  <c r="BK690" i="12"/>
  <c r="BL690" i="12"/>
  <c r="BN690" i="12"/>
  <c r="BO690" i="12"/>
  <c r="BQ690" i="12"/>
  <c r="BR690" i="12"/>
  <c r="BS690" i="12"/>
  <c r="BT690" i="12"/>
  <c r="BU690" i="12"/>
  <c r="AZ691" i="12"/>
  <c r="BA691" i="12"/>
  <c r="BB691" i="12"/>
  <c r="BC691" i="12"/>
  <c r="BD691" i="12"/>
  <c r="BE691" i="12"/>
  <c r="BF691" i="12"/>
  <c r="BG691" i="12"/>
  <c r="BH691" i="12"/>
  <c r="BI691" i="12"/>
  <c r="BJ691" i="12"/>
  <c r="BK691" i="12"/>
  <c r="BL691" i="12"/>
  <c r="BN691" i="12"/>
  <c r="BO691" i="12"/>
  <c r="BQ691" i="12"/>
  <c r="BR691" i="12"/>
  <c r="BS691" i="12"/>
  <c r="BT691" i="12"/>
  <c r="BU691" i="12"/>
  <c r="AZ692" i="12"/>
  <c r="BA692" i="12"/>
  <c r="BB692" i="12"/>
  <c r="BC692" i="12"/>
  <c r="BD692" i="12"/>
  <c r="BE692" i="12"/>
  <c r="BF692" i="12"/>
  <c r="BG692" i="12"/>
  <c r="BH692" i="12"/>
  <c r="BI692" i="12"/>
  <c r="BJ692" i="12"/>
  <c r="BK692" i="12"/>
  <c r="BL692" i="12"/>
  <c r="BN692" i="12"/>
  <c r="BO692" i="12"/>
  <c r="BQ692" i="12"/>
  <c r="BR692" i="12"/>
  <c r="BS692" i="12"/>
  <c r="BT692" i="12"/>
  <c r="BU692" i="12"/>
  <c r="AZ693" i="12"/>
  <c r="BA693" i="12"/>
  <c r="BB693" i="12"/>
  <c r="BC693" i="12"/>
  <c r="BD693" i="12"/>
  <c r="BE693" i="12"/>
  <c r="BF693" i="12"/>
  <c r="BG693" i="12"/>
  <c r="BH693" i="12"/>
  <c r="BI693" i="12"/>
  <c r="BJ693" i="12"/>
  <c r="BK693" i="12"/>
  <c r="BL693" i="12"/>
  <c r="BN693" i="12"/>
  <c r="BO693" i="12"/>
  <c r="BQ693" i="12"/>
  <c r="BR693" i="12"/>
  <c r="BS693" i="12"/>
  <c r="BT693" i="12"/>
  <c r="BU693" i="12"/>
  <c r="AZ694" i="12"/>
  <c r="BA694" i="12"/>
  <c r="BB694" i="12"/>
  <c r="BC694" i="12"/>
  <c r="BD694" i="12"/>
  <c r="BE694" i="12"/>
  <c r="BF694" i="12"/>
  <c r="BG694" i="12"/>
  <c r="BH694" i="12"/>
  <c r="BI694" i="12"/>
  <c r="BJ694" i="12"/>
  <c r="BK694" i="12"/>
  <c r="BL694" i="12"/>
  <c r="BN694" i="12"/>
  <c r="BO694" i="12"/>
  <c r="BQ694" i="12"/>
  <c r="BR694" i="12"/>
  <c r="BS694" i="12"/>
  <c r="BT694" i="12"/>
  <c r="BU694" i="12"/>
  <c r="AZ695" i="12"/>
  <c r="BA695" i="12"/>
  <c r="BB695" i="12"/>
  <c r="BC695" i="12"/>
  <c r="BD695" i="12"/>
  <c r="BE695" i="12"/>
  <c r="BF695" i="12"/>
  <c r="BG695" i="12"/>
  <c r="BH695" i="12"/>
  <c r="BI695" i="12"/>
  <c r="BJ695" i="12"/>
  <c r="BK695" i="12"/>
  <c r="BL695" i="12"/>
  <c r="BN695" i="12"/>
  <c r="BO695" i="12"/>
  <c r="BQ695" i="12"/>
  <c r="BR695" i="12"/>
  <c r="BS695" i="12"/>
  <c r="BT695" i="12"/>
  <c r="BU695" i="12"/>
  <c r="AZ696" i="12"/>
  <c r="BA696" i="12"/>
  <c r="BB696" i="12"/>
  <c r="BC696" i="12"/>
  <c r="BD696" i="12"/>
  <c r="BE696" i="12"/>
  <c r="BF696" i="12"/>
  <c r="BG696" i="12"/>
  <c r="BH696" i="12"/>
  <c r="BI696" i="12"/>
  <c r="BJ696" i="12"/>
  <c r="BK696" i="12"/>
  <c r="BL696" i="12"/>
  <c r="BN696" i="12"/>
  <c r="BO696" i="12"/>
  <c r="BQ696" i="12"/>
  <c r="BR696" i="12"/>
  <c r="BS696" i="12"/>
  <c r="BT696" i="12"/>
  <c r="BU696" i="12"/>
  <c r="AZ697" i="12"/>
  <c r="BA697" i="12"/>
  <c r="BB697" i="12"/>
  <c r="BC697" i="12"/>
  <c r="BD697" i="12"/>
  <c r="BE697" i="12"/>
  <c r="BF697" i="12"/>
  <c r="BG697" i="12"/>
  <c r="BH697" i="12"/>
  <c r="BI697" i="12"/>
  <c r="BJ697" i="12"/>
  <c r="BK697" i="12"/>
  <c r="BL697" i="12"/>
  <c r="BN697" i="12"/>
  <c r="BO697" i="12"/>
  <c r="BQ697" i="12"/>
  <c r="BR697" i="12"/>
  <c r="BS697" i="12"/>
  <c r="BT697" i="12"/>
  <c r="BU697" i="12"/>
  <c r="AZ698" i="12"/>
  <c r="BA698" i="12"/>
  <c r="BB698" i="12"/>
  <c r="BC698" i="12"/>
  <c r="BD698" i="12"/>
  <c r="BE698" i="12"/>
  <c r="BF698" i="12"/>
  <c r="BG698" i="12"/>
  <c r="BH698" i="12"/>
  <c r="BI698" i="12"/>
  <c r="BJ698" i="12"/>
  <c r="BK698" i="12"/>
  <c r="BL698" i="12"/>
  <c r="BN698" i="12"/>
  <c r="BO698" i="12"/>
  <c r="BQ698" i="12"/>
  <c r="BR698" i="12"/>
  <c r="BS698" i="12"/>
  <c r="BT698" i="12"/>
  <c r="BU698" i="12"/>
  <c r="AZ699" i="12"/>
  <c r="BA699" i="12"/>
  <c r="BB699" i="12"/>
  <c r="BC699" i="12"/>
  <c r="BD699" i="12"/>
  <c r="BE699" i="12"/>
  <c r="BF699" i="12"/>
  <c r="BG699" i="12"/>
  <c r="BH699" i="12"/>
  <c r="BI699" i="12"/>
  <c r="BJ699" i="12"/>
  <c r="BK699" i="12"/>
  <c r="BL699" i="12"/>
  <c r="BN699" i="12"/>
  <c r="BO699" i="12"/>
  <c r="BQ699" i="12"/>
  <c r="BR699" i="12"/>
  <c r="BS699" i="12"/>
  <c r="BT699" i="12"/>
  <c r="BU699" i="12"/>
  <c r="AZ700" i="12"/>
  <c r="BA700" i="12"/>
  <c r="BB700" i="12"/>
  <c r="BC700" i="12"/>
  <c r="BD700" i="12"/>
  <c r="BE700" i="12"/>
  <c r="BF700" i="12"/>
  <c r="BG700" i="12"/>
  <c r="BH700" i="12"/>
  <c r="BI700" i="12"/>
  <c r="BJ700" i="12"/>
  <c r="BK700" i="12"/>
  <c r="BL700" i="12"/>
  <c r="BN700" i="12"/>
  <c r="BO700" i="12"/>
  <c r="BQ700" i="12"/>
  <c r="BR700" i="12"/>
  <c r="BS700" i="12"/>
  <c r="BT700" i="12"/>
  <c r="BU700" i="12"/>
  <c r="AZ701" i="12"/>
  <c r="BA701" i="12"/>
  <c r="BB701" i="12"/>
  <c r="BC701" i="12"/>
  <c r="BD701" i="12"/>
  <c r="BE701" i="12"/>
  <c r="BF701" i="12"/>
  <c r="BG701" i="12"/>
  <c r="BH701" i="12"/>
  <c r="BI701" i="12"/>
  <c r="BJ701" i="12"/>
  <c r="BK701" i="12"/>
  <c r="BL701" i="12"/>
  <c r="BN701" i="12"/>
  <c r="BO701" i="12"/>
  <c r="BQ701" i="12"/>
  <c r="BR701" i="12"/>
  <c r="BS701" i="12"/>
  <c r="BT701" i="12"/>
  <c r="BU701" i="12"/>
  <c r="AZ702" i="12"/>
  <c r="BA702" i="12"/>
  <c r="BB702" i="12"/>
  <c r="BC702" i="12"/>
  <c r="BD702" i="12"/>
  <c r="BE702" i="12"/>
  <c r="BF702" i="12"/>
  <c r="BG702" i="12"/>
  <c r="BH702" i="12"/>
  <c r="BI702" i="12"/>
  <c r="BJ702" i="12"/>
  <c r="BK702" i="12"/>
  <c r="BL702" i="12"/>
  <c r="BN702" i="12"/>
  <c r="BO702" i="12"/>
  <c r="BQ702" i="12"/>
  <c r="BR702" i="12"/>
  <c r="BS702" i="12"/>
  <c r="BT702" i="12"/>
  <c r="BU702" i="12"/>
  <c r="AZ703" i="12"/>
  <c r="BA703" i="12"/>
  <c r="BB703" i="12"/>
  <c r="BC703" i="12"/>
  <c r="BD703" i="12"/>
  <c r="BE703" i="12"/>
  <c r="BF703" i="12"/>
  <c r="BG703" i="12"/>
  <c r="BH703" i="12"/>
  <c r="BI703" i="12"/>
  <c r="BJ703" i="12"/>
  <c r="BK703" i="12"/>
  <c r="BL703" i="12"/>
  <c r="BN703" i="12"/>
  <c r="BO703" i="12"/>
  <c r="BQ703" i="12"/>
  <c r="BR703" i="12"/>
  <c r="BS703" i="12"/>
  <c r="BT703" i="12"/>
  <c r="BU703" i="12"/>
  <c r="AZ704" i="12"/>
  <c r="BA704" i="12"/>
  <c r="BB704" i="12"/>
  <c r="BC704" i="12"/>
  <c r="BD704" i="12"/>
  <c r="BE704" i="12"/>
  <c r="BF704" i="12"/>
  <c r="BG704" i="12"/>
  <c r="BH704" i="12"/>
  <c r="BI704" i="12"/>
  <c r="BJ704" i="12"/>
  <c r="BK704" i="12"/>
  <c r="BL704" i="12"/>
  <c r="BN704" i="12"/>
  <c r="BO704" i="12"/>
  <c r="BQ704" i="12"/>
  <c r="BR704" i="12"/>
  <c r="BS704" i="12"/>
  <c r="BT704" i="12"/>
  <c r="BU704" i="12"/>
  <c r="AZ705" i="12"/>
  <c r="BA705" i="12"/>
  <c r="BB705" i="12"/>
  <c r="BC705" i="12"/>
  <c r="BD705" i="12"/>
  <c r="BE705" i="12"/>
  <c r="BF705" i="12"/>
  <c r="BG705" i="12"/>
  <c r="BH705" i="12"/>
  <c r="BI705" i="12"/>
  <c r="BJ705" i="12"/>
  <c r="BK705" i="12"/>
  <c r="BL705" i="12"/>
  <c r="BN705" i="12"/>
  <c r="BO705" i="12"/>
  <c r="BQ705" i="12"/>
  <c r="BR705" i="12"/>
  <c r="BS705" i="12"/>
  <c r="BT705" i="12"/>
  <c r="BU705" i="12"/>
  <c r="AZ706" i="12"/>
  <c r="BA706" i="12"/>
  <c r="BB706" i="12"/>
  <c r="BC706" i="12"/>
  <c r="BD706" i="12"/>
  <c r="BE706" i="12"/>
  <c r="BF706" i="12"/>
  <c r="BG706" i="12"/>
  <c r="BH706" i="12"/>
  <c r="BI706" i="12"/>
  <c r="BJ706" i="12"/>
  <c r="BK706" i="12"/>
  <c r="BL706" i="12"/>
  <c r="BN706" i="12"/>
  <c r="BO706" i="12"/>
  <c r="BQ706" i="12"/>
  <c r="BR706" i="12"/>
  <c r="BS706" i="12"/>
  <c r="BT706" i="12"/>
  <c r="BU706" i="12"/>
  <c r="AZ707" i="12"/>
  <c r="BA707" i="12"/>
  <c r="BB707" i="12"/>
  <c r="BC707" i="12"/>
  <c r="BD707" i="12"/>
  <c r="BE707" i="12"/>
  <c r="BF707" i="12"/>
  <c r="BG707" i="12"/>
  <c r="BH707" i="12"/>
  <c r="BI707" i="12"/>
  <c r="BJ707" i="12"/>
  <c r="BK707" i="12"/>
  <c r="BL707" i="12"/>
  <c r="BN707" i="12"/>
  <c r="BO707" i="12"/>
  <c r="BQ707" i="12"/>
  <c r="BR707" i="12"/>
  <c r="BS707" i="12"/>
  <c r="BT707" i="12"/>
  <c r="BU707" i="12"/>
  <c r="AZ708" i="12"/>
  <c r="BA708" i="12"/>
  <c r="BB708" i="12"/>
  <c r="BC708" i="12"/>
  <c r="BD708" i="12"/>
  <c r="BE708" i="12"/>
  <c r="BF708" i="12"/>
  <c r="BG708" i="12"/>
  <c r="BH708" i="12"/>
  <c r="BI708" i="12"/>
  <c r="BJ708" i="12"/>
  <c r="BK708" i="12"/>
  <c r="BL708" i="12"/>
  <c r="BN708" i="12"/>
  <c r="BO708" i="12"/>
  <c r="BQ708" i="12"/>
  <c r="BR708" i="12"/>
  <c r="BS708" i="12"/>
  <c r="BT708" i="12"/>
  <c r="BU708" i="12"/>
  <c r="AZ709" i="12"/>
  <c r="BA709" i="12"/>
  <c r="BB709" i="12"/>
  <c r="BC709" i="12"/>
  <c r="BD709" i="12"/>
  <c r="BE709" i="12"/>
  <c r="BF709" i="12"/>
  <c r="BG709" i="12"/>
  <c r="BH709" i="12"/>
  <c r="BI709" i="12"/>
  <c r="BJ709" i="12"/>
  <c r="BK709" i="12"/>
  <c r="BL709" i="12"/>
  <c r="BN709" i="12"/>
  <c r="BO709" i="12"/>
  <c r="BQ709" i="12"/>
  <c r="BR709" i="12"/>
  <c r="BS709" i="12"/>
  <c r="BT709" i="12"/>
  <c r="BU709" i="12"/>
  <c r="AZ710" i="12"/>
  <c r="BA710" i="12"/>
  <c r="BB710" i="12"/>
  <c r="BC710" i="12"/>
  <c r="BD710" i="12"/>
  <c r="BE710" i="12"/>
  <c r="BF710" i="12"/>
  <c r="BG710" i="12"/>
  <c r="BH710" i="12"/>
  <c r="BI710" i="12"/>
  <c r="BJ710" i="12"/>
  <c r="BK710" i="12"/>
  <c r="BL710" i="12"/>
  <c r="BN710" i="12"/>
  <c r="BO710" i="12"/>
  <c r="BQ710" i="12"/>
  <c r="BR710" i="12"/>
  <c r="BS710" i="12"/>
  <c r="BT710" i="12"/>
  <c r="BU710" i="12"/>
  <c r="AZ711" i="12"/>
  <c r="BA711" i="12"/>
  <c r="BB711" i="12"/>
  <c r="BC711" i="12"/>
  <c r="BD711" i="12"/>
  <c r="BE711" i="12"/>
  <c r="BF711" i="12"/>
  <c r="BG711" i="12"/>
  <c r="BH711" i="12"/>
  <c r="BI711" i="12"/>
  <c r="BJ711" i="12"/>
  <c r="BK711" i="12"/>
  <c r="BL711" i="12"/>
  <c r="BN711" i="12"/>
  <c r="BO711" i="12"/>
  <c r="BQ711" i="12"/>
  <c r="BR711" i="12"/>
  <c r="BS711" i="12"/>
  <c r="BT711" i="12"/>
  <c r="BU711" i="12"/>
  <c r="AZ712" i="12"/>
  <c r="BA712" i="12"/>
  <c r="BB712" i="12"/>
  <c r="BC712" i="12"/>
  <c r="BD712" i="12"/>
  <c r="BE712" i="12"/>
  <c r="BF712" i="12"/>
  <c r="BG712" i="12"/>
  <c r="BH712" i="12"/>
  <c r="BI712" i="12"/>
  <c r="BJ712" i="12"/>
  <c r="BK712" i="12"/>
  <c r="BL712" i="12"/>
  <c r="BN712" i="12"/>
  <c r="BO712" i="12"/>
  <c r="BQ712" i="12"/>
  <c r="BR712" i="12"/>
  <c r="BS712" i="12"/>
  <c r="BT712" i="12"/>
  <c r="BU712" i="12"/>
  <c r="AZ713" i="12"/>
  <c r="BA713" i="12"/>
  <c r="BB713" i="12"/>
  <c r="BC713" i="12"/>
  <c r="BD713" i="12"/>
  <c r="BE713" i="12"/>
  <c r="BF713" i="12"/>
  <c r="BG713" i="12"/>
  <c r="BH713" i="12"/>
  <c r="BI713" i="12"/>
  <c r="BJ713" i="12"/>
  <c r="BK713" i="12"/>
  <c r="BL713" i="12"/>
  <c r="BN713" i="12"/>
  <c r="BO713" i="12"/>
  <c r="BQ713" i="12"/>
  <c r="BR713" i="12"/>
  <c r="BS713" i="12"/>
  <c r="BT713" i="12"/>
  <c r="BU713" i="12"/>
  <c r="AZ714" i="12"/>
  <c r="BA714" i="12"/>
  <c r="BB714" i="12"/>
  <c r="BC714" i="12"/>
  <c r="BD714" i="12"/>
  <c r="BE714" i="12"/>
  <c r="BF714" i="12"/>
  <c r="BG714" i="12"/>
  <c r="BH714" i="12"/>
  <c r="BI714" i="12"/>
  <c r="BJ714" i="12"/>
  <c r="BK714" i="12"/>
  <c r="BL714" i="12"/>
  <c r="BN714" i="12"/>
  <c r="BO714" i="12"/>
  <c r="BQ714" i="12"/>
  <c r="BR714" i="12"/>
  <c r="BS714" i="12"/>
  <c r="BT714" i="12"/>
  <c r="BU714" i="12"/>
  <c r="AZ715" i="12"/>
  <c r="BA715" i="12"/>
  <c r="BB715" i="12"/>
  <c r="BC715" i="12"/>
  <c r="BD715" i="12"/>
  <c r="BE715" i="12"/>
  <c r="BF715" i="12"/>
  <c r="BG715" i="12"/>
  <c r="BH715" i="12"/>
  <c r="BI715" i="12"/>
  <c r="BJ715" i="12"/>
  <c r="BK715" i="12"/>
  <c r="BL715" i="12"/>
  <c r="BN715" i="12"/>
  <c r="BO715" i="12"/>
  <c r="BQ715" i="12"/>
  <c r="BR715" i="12"/>
  <c r="BS715" i="12"/>
  <c r="BT715" i="12"/>
  <c r="BU715" i="12"/>
  <c r="AZ716" i="12"/>
  <c r="BA716" i="12"/>
  <c r="BB716" i="12"/>
  <c r="BC716" i="12"/>
  <c r="BD716" i="12"/>
  <c r="BE716" i="12"/>
  <c r="BF716" i="12"/>
  <c r="BG716" i="12"/>
  <c r="BH716" i="12"/>
  <c r="BI716" i="12"/>
  <c r="BJ716" i="12"/>
  <c r="BK716" i="12"/>
  <c r="BL716" i="12"/>
  <c r="BN716" i="12"/>
  <c r="BO716" i="12"/>
  <c r="BQ716" i="12"/>
  <c r="BR716" i="12"/>
  <c r="BS716" i="12"/>
  <c r="BT716" i="12"/>
  <c r="BU716" i="12"/>
  <c r="AZ717" i="12"/>
  <c r="BA717" i="12"/>
  <c r="BB717" i="12"/>
  <c r="BC717" i="12"/>
  <c r="BD717" i="12"/>
  <c r="BE717" i="12"/>
  <c r="BF717" i="12"/>
  <c r="BG717" i="12"/>
  <c r="BH717" i="12"/>
  <c r="BI717" i="12"/>
  <c r="BJ717" i="12"/>
  <c r="BK717" i="12"/>
  <c r="BL717" i="12"/>
  <c r="BN717" i="12"/>
  <c r="BO717" i="12"/>
  <c r="BQ717" i="12"/>
  <c r="BR717" i="12"/>
  <c r="BS717" i="12"/>
  <c r="BT717" i="12"/>
  <c r="BU717" i="12"/>
  <c r="AZ718" i="12"/>
  <c r="BA718" i="12"/>
  <c r="BB718" i="12"/>
  <c r="BC718" i="12"/>
  <c r="BD718" i="12"/>
  <c r="BE718" i="12"/>
  <c r="BF718" i="12"/>
  <c r="BG718" i="12"/>
  <c r="BH718" i="12"/>
  <c r="BI718" i="12"/>
  <c r="BJ718" i="12"/>
  <c r="BK718" i="12"/>
  <c r="BL718" i="12"/>
  <c r="BN718" i="12"/>
  <c r="BO718" i="12"/>
  <c r="BQ718" i="12"/>
  <c r="BR718" i="12"/>
  <c r="BS718" i="12"/>
  <c r="BT718" i="12"/>
  <c r="BU718" i="12"/>
  <c r="AZ719" i="12"/>
  <c r="BA719" i="12"/>
  <c r="BB719" i="12"/>
  <c r="BC719" i="12"/>
  <c r="BD719" i="12"/>
  <c r="BE719" i="12"/>
  <c r="BF719" i="12"/>
  <c r="BG719" i="12"/>
  <c r="BH719" i="12"/>
  <c r="BI719" i="12"/>
  <c r="BJ719" i="12"/>
  <c r="BK719" i="12"/>
  <c r="BL719" i="12"/>
  <c r="BN719" i="12"/>
  <c r="BO719" i="12"/>
  <c r="BQ719" i="12"/>
  <c r="BR719" i="12"/>
  <c r="BS719" i="12"/>
  <c r="BT719" i="12"/>
  <c r="BU719" i="12"/>
  <c r="AZ720" i="12"/>
  <c r="BA720" i="12"/>
  <c r="BB720" i="12"/>
  <c r="BC720" i="12"/>
  <c r="BD720" i="12"/>
  <c r="BE720" i="12"/>
  <c r="BF720" i="12"/>
  <c r="BG720" i="12"/>
  <c r="BH720" i="12"/>
  <c r="BI720" i="12"/>
  <c r="BJ720" i="12"/>
  <c r="BK720" i="12"/>
  <c r="BL720" i="12"/>
  <c r="BN720" i="12"/>
  <c r="BO720" i="12"/>
  <c r="BQ720" i="12"/>
  <c r="BR720" i="12"/>
  <c r="BS720" i="12"/>
  <c r="BT720" i="12"/>
  <c r="BU720" i="12"/>
  <c r="AZ721" i="12"/>
  <c r="BA721" i="12"/>
  <c r="BB721" i="12"/>
  <c r="BC721" i="12"/>
  <c r="BD721" i="12"/>
  <c r="BE721" i="12"/>
  <c r="BF721" i="12"/>
  <c r="BG721" i="12"/>
  <c r="BH721" i="12"/>
  <c r="BI721" i="12"/>
  <c r="BJ721" i="12"/>
  <c r="BK721" i="12"/>
  <c r="BL721" i="12"/>
  <c r="BN721" i="12"/>
  <c r="BO721" i="12"/>
  <c r="BQ721" i="12"/>
  <c r="BR721" i="12"/>
  <c r="BS721" i="12"/>
  <c r="BT721" i="12"/>
  <c r="BU721" i="12"/>
  <c r="AZ722" i="12"/>
  <c r="BA722" i="12"/>
  <c r="BB722" i="12"/>
  <c r="BC722" i="12"/>
  <c r="BD722" i="12"/>
  <c r="BE722" i="12"/>
  <c r="BF722" i="12"/>
  <c r="BG722" i="12"/>
  <c r="BH722" i="12"/>
  <c r="BI722" i="12"/>
  <c r="BJ722" i="12"/>
  <c r="BK722" i="12"/>
  <c r="BL722" i="12"/>
  <c r="BN722" i="12"/>
  <c r="BO722" i="12"/>
  <c r="BQ722" i="12"/>
  <c r="BR722" i="12"/>
  <c r="BS722" i="12"/>
  <c r="BT722" i="12"/>
  <c r="BU722" i="12"/>
  <c r="AZ723" i="12"/>
  <c r="BA723" i="12"/>
  <c r="BB723" i="12"/>
  <c r="BC723" i="12"/>
  <c r="BD723" i="12"/>
  <c r="BE723" i="12"/>
  <c r="BF723" i="12"/>
  <c r="BG723" i="12"/>
  <c r="BH723" i="12"/>
  <c r="BI723" i="12"/>
  <c r="BJ723" i="12"/>
  <c r="BK723" i="12"/>
  <c r="BL723" i="12"/>
  <c r="BN723" i="12"/>
  <c r="BO723" i="12"/>
  <c r="BQ723" i="12"/>
  <c r="BR723" i="12"/>
  <c r="BS723" i="12"/>
  <c r="BT723" i="12"/>
  <c r="BU723" i="12"/>
  <c r="AZ724" i="12"/>
  <c r="BA724" i="12"/>
  <c r="BB724" i="12"/>
  <c r="BC724" i="12"/>
  <c r="BD724" i="12"/>
  <c r="BE724" i="12"/>
  <c r="BF724" i="12"/>
  <c r="BG724" i="12"/>
  <c r="BH724" i="12"/>
  <c r="BI724" i="12"/>
  <c r="BJ724" i="12"/>
  <c r="BK724" i="12"/>
  <c r="BL724" i="12"/>
  <c r="BN724" i="12"/>
  <c r="BO724" i="12"/>
  <c r="BQ724" i="12"/>
  <c r="BR724" i="12"/>
  <c r="BS724" i="12"/>
  <c r="BT724" i="12"/>
  <c r="BU724" i="12"/>
  <c r="AZ725" i="12"/>
  <c r="BA725" i="12"/>
  <c r="BB725" i="12"/>
  <c r="BC725" i="12"/>
  <c r="BD725" i="12"/>
  <c r="BE725" i="12"/>
  <c r="BF725" i="12"/>
  <c r="BG725" i="12"/>
  <c r="BH725" i="12"/>
  <c r="BI725" i="12"/>
  <c r="BJ725" i="12"/>
  <c r="BK725" i="12"/>
  <c r="BL725" i="12"/>
  <c r="BN725" i="12"/>
  <c r="BO725" i="12"/>
  <c r="BQ725" i="12"/>
  <c r="BR725" i="12"/>
  <c r="BS725" i="12"/>
  <c r="BT725" i="12"/>
  <c r="BU725" i="12"/>
  <c r="AZ726" i="12"/>
  <c r="BA726" i="12"/>
  <c r="BB726" i="12"/>
  <c r="BC726" i="12"/>
  <c r="BD726" i="12"/>
  <c r="BE726" i="12"/>
  <c r="BF726" i="12"/>
  <c r="BG726" i="12"/>
  <c r="BH726" i="12"/>
  <c r="BI726" i="12"/>
  <c r="BJ726" i="12"/>
  <c r="BK726" i="12"/>
  <c r="BL726" i="12"/>
  <c r="BN726" i="12"/>
  <c r="BO726" i="12"/>
  <c r="BQ726" i="12"/>
  <c r="BR726" i="12"/>
  <c r="BS726" i="12"/>
  <c r="BT726" i="12"/>
  <c r="BU726" i="12"/>
  <c r="AZ727" i="12"/>
  <c r="BA727" i="12"/>
  <c r="BB727" i="12"/>
  <c r="BC727" i="12"/>
  <c r="BD727" i="12"/>
  <c r="BE727" i="12"/>
  <c r="BF727" i="12"/>
  <c r="BG727" i="12"/>
  <c r="BH727" i="12"/>
  <c r="BI727" i="12"/>
  <c r="BJ727" i="12"/>
  <c r="BK727" i="12"/>
  <c r="BL727" i="12"/>
  <c r="BN727" i="12"/>
  <c r="BO727" i="12"/>
  <c r="BQ727" i="12"/>
  <c r="BR727" i="12"/>
  <c r="BS727" i="12"/>
  <c r="BT727" i="12"/>
  <c r="BU727" i="12"/>
  <c r="AZ728" i="12"/>
  <c r="BA728" i="12"/>
  <c r="BB728" i="12"/>
  <c r="BC728" i="12"/>
  <c r="BD728" i="12"/>
  <c r="BE728" i="12"/>
  <c r="BF728" i="12"/>
  <c r="BG728" i="12"/>
  <c r="BH728" i="12"/>
  <c r="BI728" i="12"/>
  <c r="BJ728" i="12"/>
  <c r="BK728" i="12"/>
  <c r="BL728" i="12"/>
  <c r="BN728" i="12"/>
  <c r="BO728" i="12"/>
  <c r="BQ728" i="12"/>
  <c r="BR728" i="12"/>
  <c r="BS728" i="12"/>
  <c r="BT728" i="12"/>
  <c r="BU728" i="12"/>
  <c r="AZ729" i="12"/>
  <c r="BA729" i="12"/>
  <c r="BB729" i="12"/>
  <c r="BC729" i="12"/>
  <c r="BD729" i="12"/>
  <c r="BE729" i="12"/>
  <c r="BF729" i="12"/>
  <c r="BG729" i="12"/>
  <c r="BH729" i="12"/>
  <c r="BI729" i="12"/>
  <c r="BJ729" i="12"/>
  <c r="BK729" i="12"/>
  <c r="BL729" i="12"/>
  <c r="BN729" i="12"/>
  <c r="BO729" i="12"/>
  <c r="BQ729" i="12"/>
  <c r="BR729" i="12"/>
  <c r="BS729" i="12"/>
  <c r="BT729" i="12"/>
  <c r="BU729" i="12"/>
  <c r="AZ730" i="12"/>
  <c r="BA730" i="12"/>
  <c r="BB730" i="12"/>
  <c r="BC730" i="12"/>
  <c r="BD730" i="12"/>
  <c r="BE730" i="12"/>
  <c r="BF730" i="12"/>
  <c r="BG730" i="12"/>
  <c r="BH730" i="12"/>
  <c r="BI730" i="12"/>
  <c r="BJ730" i="12"/>
  <c r="BK730" i="12"/>
  <c r="BL730" i="12"/>
  <c r="BN730" i="12"/>
  <c r="BO730" i="12"/>
  <c r="BQ730" i="12"/>
  <c r="BR730" i="12"/>
  <c r="BS730" i="12"/>
  <c r="BT730" i="12"/>
  <c r="BU730" i="12"/>
  <c r="AZ731" i="12"/>
  <c r="BA731" i="12"/>
  <c r="BB731" i="12"/>
  <c r="BC731" i="12"/>
  <c r="BD731" i="12"/>
  <c r="BE731" i="12"/>
  <c r="BF731" i="12"/>
  <c r="BG731" i="12"/>
  <c r="BH731" i="12"/>
  <c r="BI731" i="12"/>
  <c r="BJ731" i="12"/>
  <c r="BK731" i="12"/>
  <c r="BL731" i="12"/>
  <c r="BN731" i="12"/>
  <c r="BO731" i="12"/>
  <c r="BQ731" i="12"/>
  <c r="BR731" i="12"/>
  <c r="BS731" i="12"/>
  <c r="BT731" i="12"/>
  <c r="BU731" i="12"/>
  <c r="AZ732" i="12"/>
  <c r="BA732" i="12"/>
  <c r="BB732" i="12"/>
  <c r="BC732" i="12"/>
  <c r="BD732" i="12"/>
  <c r="BE732" i="12"/>
  <c r="BF732" i="12"/>
  <c r="BG732" i="12"/>
  <c r="BH732" i="12"/>
  <c r="BI732" i="12"/>
  <c r="BJ732" i="12"/>
  <c r="BK732" i="12"/>
  <c r="BL732" i="12"/>
  <c r="BN732" i="12"/>
  <c r="BO732" i="12"/>
  <c r="BQ732" i="12"/>
  <c r="BR732" i="12"/>
  <c r="BS732" i="12"/>
  <c r="BT732" i="12"/>
  <c r="BU732" i="12"/>
  <c r="AZ733" i="12"/>
  <c r="BA733" i="12"/>
  <c r="BB733" i="12"/>
  <c r="BC733" i="12"/>
  <c r="BD733" i="12"/>
  <c r="BE733" i="12"/>
  <c r="BF733" i="12"/>
  <c r="BG733" i="12"/>
  <c r="BH733" i="12"/>
  <c r="BI733" i="12"/>
  <c r="BJ733" i="12"/>
  <c r="BK733" i="12"/>
  <c r="BL733" i="12"/>
  <c r="BN733" i="12"/>
  <c r="BO733" i="12"/>
  <c r="BQ733" i="12"/>
  <c r="BR733" i="12"/>
  <c r="BS733" i="12"/>
  <c r="BT733" i="12"/>
  <c r="BU733" i="12"/>
  <c r="AZ734" i="12"/>
  <c r="BA734" i="12"/>
  <c r="BB734" i="12"/>
  <c r="BC734" i="12"/>
  <c r="BD734" i="12"/>
  <c r="BE734" i="12"/>
  <c r="BF734" i="12"/>
  <c r="BG734" i="12"/>
  <c r="BH734" i="12"/>
  <c r="BI734" i="12"/>
  <c r="BJ734" i="12"/>
  <c r="BK734" i="12"/>
  <c r="BL734" i="12"/>
  <c r="BN734" i="12"/>
  <c r="BO734" i="12"/>
  <c r="BQ734" i="12"/>
  <c r="BR734" i="12"/>
  <c r="BS734" i="12"/>
  <c r="BT734" i="12"/>
  <c r="BU734" i="12"/>
  <c r="AZ735" i="12"/>
  <c r="BA735" i="12"/>
  <c r="BB735" i="12"/>
  <c r="BC735" i="12"/>
  <c r="BD735" i="12"/>
  <c r="BE735" i="12"/>
  <c r="BF735" i="12"/>
  <c r="BG735" i="12"/>
  <c r="BH735" i="12"/>
  <c r="BI735" i="12"/>
  <c r="BJ735" i="12"/>
  <c r="BK735" i="12"/>
  <c r="BL735" i="12"/>
  <c r="BN735" i="12"/>
  <c r="BO735" i="12"/>
  <c r="BQ735" i="12"/>
  <c r="BR735" i="12"/>
  <c r="BS735" i="12"/>
  <c r="BT735" i="12"/>
  <c r="BU735" i="12"/>
  <c r="AZ736" i="12"/>
  <c r="BA736" i="12"/>
  <c r="BB736" i="12"/>
  <c r="BC736" i="12"/>
  <c r="BD736" i="12"/>
  <c r="BE736" i="12"/>
  <c r="BF736" i="12"/>
  <c r="BG736" i="12"/>
  <c r="BH736" i="12"/>
  <c r="BI736" i="12"/>
  <c r="BJ736" i="12"/>
  <c r="BK736" i="12"/>
  <c r="BL736" i="12"/>
  <c r="BN736" i="12"/>
  <c r="BO736" i="12"/>
  <c r="BQ736" i="12"/>
  <c r="BR736" i="12"/>
  <c r="BS736" i="12"/>
  <c r="BT736" i="12"/>
  <c r="BU736" i="12"/>
  <c r="AZ737" i="12"/>
  <c r="BA737" i="12"/>
  <c r="BB737" i="12"/>
  <c r="BC737" i="12"/>
  <c r="BD737" i="12"/>
  <c r="BE737" i="12"/>
  <c r="BF737" i="12"/>
  <c r="BG737" i="12"/>
  <c r="BH737" i="12"/>
  <c r="BI737" i="12"/>
  <c r="BJ737" i="12"/>
  <c r="BK737" i="12"/>
  <c r="BL737" i="12"/>
  <c r="BN737" i="12"/>
  <c r="BO737" i="12"/>
  <c r="BQ737" i="12"/>
  <c r="BR737" i="12"/>
  <c r="BS737" i="12"/>
  <c r="BT737" i="12"/>
  <c r="BU737" i="12"/>
  <c r="AZ738" i="12"/>
  <c r="BA738" i="12"/>
  <c r="BB738" i="12"/>
  <c r="BC738" i="12"/>
  <c r="BD738" i="12"/>
  <c r="BE738" i="12"/>
  <c r="BF738" i="12"/>
  <c r="BG738" i="12"/>
  <c r="BH738" i="12"/>
  <c r="BI738" i="12"/>
  <c r="BJ738" i="12"/>
  <c r="BK738" i="12"/>
  <c r="BL738" i="12"/>
  <c r="BN738" i="12"/>
  <c r="BO738" i="12"/>
  <c r="BQ738" i="12"/>
  <c r="BR738" i="12"/>
  <c r="BS738" i="12"/>
  <c r="BT738" i="12"/>
  <c r="BU738" i="12"/>
  <c r="BA6" i="12"/>
  <c r="BB6" i="12"/>
  <c r="BC6" i="12"/>
  <c r="BD6" i="12"/>
  <c r="BE6" i="12"/>
  <c r="BF6" i="12"/>
  <c r="BG6" i="12"/>
  <c r="BH6" i="12"/>
  <c r="BI6" i="12"/>
  <c r="BJ6" i="12"/>
  <c r="BK6" i="12"/>
  <c r="BL6" i="12"/>
  <c r="BN6" i="12"/>
  <c r="BO6" i="12"/>
  <c r="BQ6" i="12"/>
  <c r="BR6" i="12"/>
  <c r="BS6" i="12"/>
  <c r="BT6" i="12"/>
  <c r="BU6" i="12"/>
  <c r="AZ6" i="12"/>
  <c r="L6" i="8"/>
  <c r="M6" i="8"/>
  <c r="N6" i="8"/>
  <c r="L7" i="8"/>
  <c r="M7" i="8"/>
  <c r="N7" i="8"/>
  <c r="L8" i="8"/>
  <c r="O8" i="8" s="1"/>
  <c r="M8" i="8"/>
  <c r="N8" i="8"/>
  <c r="L9" i="8"/>
  <c r="M9" i="8"/>
  <c r="N9" i="8"/>
  <c r="L10" i="8"/>
  <c r="M10" i="8"/>
  <c r="N10" i="8"/>
  <c r="L11" i="8"/>
  <c r="M11" i="8"/>
  <c r="N11" i="8"/>
  <c r="L12" i="8"/>
  <c r="O12" i="8" s="1"/>
  <c r="M12" i="8"/>
  <c r="N12" i="8"/>
  <c r="L13" i="8"/>
  <c r="M13" i="8"/>
  <c r="N13" i="8"/>
  <c r="L14" i="8"/>
  <c r="O14" i="8" s="1"/>
  <c r="M14" i="8"/>
  <c r="N14" i="8"/>
  <c r="L15" i="8"/>
  <c r="M15" i="8"/>
  <c r="N15" i="8"/>
  <c r="L16" i="8"/>
  <c r="O16" i="8" s="1"/>
  <c r="M16" i="8"/>
  <c r="N16" i="8"/>
  <c r="L17" i="8"/>
  <c r="M17" i="8"/>
  <c r="N17" i="8"/>
  <c r="L18" i="8"/>
  <c r="M18" i="8"/>
  <c r="N18" i="8"/>
  <c r="L19" i="8"/>
  <c r="M19" i="8"/>
  <c r="N19" i="8"/>
  <c r="L20" i="8"/>
  <c r="O20" i="8" s="1"/>
  <c r="M20" i="8"/>
  <c r="N20" i="8"/>
  <c r="L21" i="8"/>
  <c r="M21" i="8"/>
  <c r="N21" i="8"/>
  <c r="L22" i="8"/>
  <c r="M22" i="8"/>
  <c r="N22" i="8"/>
  <c r="L23" i="8"/>
  <c r="M23" i="8"/>
  <c r="N23" i="8"/>
  <c r="L24" i="8"/>
  <c r="O24" i="8" s="1"/>
  <c r="M24" i="8"/>
  <c r="N24" i="8"/>
  <c r="L25" i="8"/>
  <c r="M25" i="8"/>
  <c r="N25" i="8"/>
  <c r="L26" i="8"/>
  <c r="M26" i="8"/>
  <c r="N26" i="8"/>
  <c r="L27" i="8"/>
  <c r="M27" i="8"/>
  <c r="N27" i="8"/>
  <c r="L28" i="8"/>
  <c r="O28" i="8" s="1"/>
  <c r="M28" i="8"/>
  <c r="N28" i="8"/>
  <c r="L29" i="8"/>
  <c r="M29" i="8"/>
  <c r="N29" i="8"/>
  <c r="L30" i="8"/>
  <c r="O30" i="8" s="1"/>
  <c r="M30" i="8"/>
  <c r="N30" i="8"/>
  <c r="L31" i="8"/>
  <c r="M31" i="8"/>
  <c r="N31" i="8"/>
  <c r="L32" i="8"/>
  <c r="O32" i="8" s="1"/>
  <c r="M32" i="8"/>
  <c r="N32" i="8"/>
  <c r="L33" i="8"/>
  <c r="M33" i="8"/>
  <c r="N33" i="8"/>
  <c r="L34" i="8"/>
  <c r="M34" i="8"/>
  <c r="N34" i="8"/>
  <c r="L35" i="8"/>
  <c r="M35" i="8"/>
  <c r="N35" i="8"/>
  <c r="L36" i="8"/>
  <c r="O36" i="8" s="1"/>
  <c r="M36" i="8"/>
  <c r="N36" i="8"/>
  <c r="L37" i="8"/>
  <c r="M37" i="8"/>
  <c r="N37" i="8"/>
  <c r="L38" i="8"/>
  <c r="M38" i="8"/>
  <c r="N38" i="8"/>
  <c r="L39" i="8"/>
  <c r="M39" i="8"/>
  <c r="N39" i="8"/>
  <c r="L40" i="8"/>
  <c r="O40" i="8" s="1"/>
  <c r="M40" i="8"/>
  <c r="N40" i="8"/>
  <c r="L41" i="8"/>
  <c r="M41" i="8"/>
  <c r="N41" i="8"/>
  <c r="L42" i="8"/>
  <c r="M42" i="8"/>
  <c r="N42" i="8"/>
  <c r="L43" i="8"/>
  <c r="M43" i="8"/>
  <c r="N43" i="8"/>
  <c r="L44" i="8"/>
  <c r="O44" i="8" s="1"/>
  <c r="M44" i="8"/>
  <c r="N44" i="8"/>
  <c r="L45" i="8"/>
  <c r="M45" i="8"/>
  <c r="N45" i="8"/>
  <c r="L46" i="8"/>
  <c r="O46" i="8" s="1"/>
  <c r="M46" i="8"/>
  <c r="N46" i="8"/>
  <c r="L47" i="8"/>
  <c r="M47" i="8"/>
  <c r="N47" i="8"/>
  <c r="L48" i="8"/>
  <c r="O48" i="8" s="1"/>
  <c r="M48" i="8"/>
  <c r="N48" i="8"/>
  <c r="L49" i="8"/>
  <c r="M49" i="8"/>
  <c r="N49" i="8"/>
  <c r="L50" i="8"/>
  <c r="M50" i="8"/>
  <c r="N50" i="8"/>
  <c r="L51" i="8"/>
  <c r="M51" i="8"/>
  <c r="N51" i="8"/>
  <c r="L52" i="8"/>
  <c r="M52" i="8"/>
  <c r="N52" i="8"/>
  <c r="L53" i="8"/>
  <c r="M53" i="8"/>
  <c r="N53" i="8"/>
  <c r="L54" i="8"/>
  <c r="O54" i="8" s="1"/>
  <c r="M54" i="8"/>
  <c r="N54" i="8"/>
  <c r="L55" i="8"/>
  <c r="O55" i="8" s="1"/>
  <c r="M55" i="8"/>
  <c r="N55" i="8"/>
  <c r="L56" i="8"/>
  <c r="M56" i="8"/>
  <c r="N56" i="8"/>
  <c r="L57" i="8"/>
  <c r="M57" i="8"/>
  <c r="N57" i="8"/>
  <c r="L58" i="8"/>
  <c r="O58" i="8" s="1"/>
  <c r="M58" i="8"/>
  <c r="N58" i="8"/>
  <c r="L59" i="8"/>
  <c r="O59" i="8" s="1"/>
  <c r="M59" i="8"/>
  <c r="N59" i="8"/>
  <c r="L60" i="8"/>
  <c r="M60" i="8"/>
  <c r="N60" i="8"/>
  <c r="L61" i="8"/>
  <c r="M61" i="8"/>
  <c r="N61" i="8"/>
  <c r="L62" i="8"/>
  <c r="O62" i="8" s="1"/>
  <c r="M62" i="8"/>
  <c r="N62" i="8"/>
  <c r="L63" i="8"/>
  <c r="O63" i="8" s="1"/>
  <c r="M63" i="8"/>
  <c r="N63" i="8"/>
  <c r="L64" i="8"/>
  <c r="M64" i="8"/>
  <c r="N64" i="8"/>
  <c r="L65" i="8"/>
  <c r="M65" i="8"/>
  <c r="N65" i="8"/>
  <c r="L66" i="8"/>
  <c r="O66" i="8" s="1"/>
  <c r="M66" i="8"/>
  <c r="N66" i="8"/>
  <c r="L67" i="8"/>
  <c r="O67" i="8" s="1"/>
  <c r="M67" i="8"/>
  <c r="N67" i="8"/>
  <c r="L68" i="8"/>
  <c r="M68" i="8"/>
  <c r="N68" i="8"/>
  <c r="L69" i="8"/>
  <c r="M69" i="8"/>
  <c r="N69" i="8"/>
  <c r="L70" i="8"/>
  <c r="O70" i="8" s="1"/>
  <c r="M70" i="8"/>
  <c r="N70" i="8"/>
  <c r="L71" i="8"/>
  <c r="O71" i="8" s="1"/>
  <c r="M71" i="8"/>
  <c r="N71" i="8"/>
  <c r="L72" i="8"/>
  <c r="M72" i="8"/>
  <c r="N72" i="8"/>
  <c r="L73" i="8"/>
  <c r="M73" i="8"/>
  <c r="N73" i="8"/>
  <c r="L74" i="8"/>
  <c r="O74" i="8" s="1"/>
  <c r="M74" i="8"/>
  <c r="N74" i="8"/>
  <c r="L75" i="8"/>
  <c r="O75" i="8" s="1"/>
  <c r="M75" i="8"/>
  <c r="N75" i="8"/>
  <c r="L76" i="8"/>
  <c r="M76" i="8"/>
  <c r="N76" i="8"/>
  <c r="L77" i="8"/>
  <c r="M77" i="8"/>
  <c r="N77" i="8"/>
  <c r="L78" i="8"/>
  <c r="O78" i="8" s="1"/>
  <c r="M78" i="8"/>
  <c r="N78" i="8"/>
  <c r="L79" i="8"/>
  <c r="O79" i="8" s="1"/>
  <c r="M79" i="8"/>
  <c r="N79" i="8"/>
  <c r="L80" i="8"/>
  <c r="M80" i="8"/>
  <c r="N80" i="8"/>
  <c r="L81" i="8"/>
  <c r="M81" i="8"/>
  <c r="N81" i="8"/>
  <c r="L82" i="8"/>
  <c r="O82" i="8" s="1"/>
  <c r="M82" i="8"/>
  <c r="N82" i="8"/>
  <c r="L83" i="8"/>
  <c r="O83" i="8" s="1"/>
  <c r="M83" i="8"/>
  <c r="N83" i="8"/>
  <c r="L84" i="8"/>
  <c r="M84" i="8"/>
  <c r="N84" i="8"/>
  <c r="L85" i="8"/>
  <c r="M85" i="8"/>
  <c r="N85" i="8"/>
  <c r="L86" i="8"/>
  <c r="O86" i="8" s="1"/>
  <c r="M86" i="8"/>
  <c r="N86" i="8"/>
  <c r="L87" i="8"/>
  <c r="O87" i="8" s="1"/>
  <c r="M87" i="8"/>
  <c r="N87" i="8"/>
  <c r="L88" i="8"/>
  <c r="M88" i="8"/>
  <c r="N88" i="8"/>
  <c r="L89" i="8"/>
  <c r="M89" i="8"/>
  <c r="N89" i="8"/>
  <c r="L90" i="8"/>
  <c r="O90" i="8" s="1"/>
  <c r="M90" i="8"/>
  <c r="N90" i="8"/>
  <c r="L91" i="8"/>
  <c r="O91" i="8" s="1"/>
  <c r="M91" i="8"/>
  <c r="N91" i="8"/>
  <c r="L92" i="8"/>
  <c r="M92" i="8"/>
  <c r="N92" i="8"/>
  <c r="L93" i="8"/>
  <c r="M93" i="8"/>
  <c r="N93" i="8"/>
  <c r="L94" i="8"/>
  <c r="O94" i="8" s="1"/>
  <c r="M94" i="8"/>
  <c r="N94" i="8"/>
  <c r="L95" i="8"/>
  <c r="O95" i="8" s="1"/>
  <c r="M95" i="8"/>
  <c r="N95" i="8"/>
  <c r="L96" i="8"/>
  <c r="M96" i="8"/>
  <c r="N96" i="8"/>
  <c r="L97" i="8"/>
  <c r="M97" i="8"/>
  <c r="N97" i="8"/>
  <c r="L98" i="8"/>
  <c r="O98" i="8" s="1"/>
  <c r="M98" i="8"/>
  <c r="N98" i="8"/>
  <c r="L99" i="8"/>
  <c r="O99" i="8" s="1"/>
  <c r="M99" i="8"/>
  <c r="N99" i="8"/>
  <c r="L100" i="8"/>
  <c r="M100" i="8"/>
  <c r="N100" i="8"/>
  <c r="L101" i="8"/>
  <c r="M101" i="8"/>
  <c r="N101" i="8"/>
  <c r="L102" i="8"/>
  <c r="O102" i="8" s="1"/>
  <c r="M102" i="8"/>
  <c r="N102" i="8"/>
  <c r="L103" i="8"/>
  <c r="O103" i="8" s="1"/>
  <c r="M103" i="8"/>
  <c r="N103" i="8"/>
  <c r="L104" i="8"/>
  <c r="M104" i="8"/>
  <c r="N104" i="8"/>
  <c r="L105" i="8"/>
  <c r="M105" i="8"/>
  <c r="N105" i="8"/>
  <c r="L106" i="8"/>
  <c r="O106" i="8" s="1"/>
  <c r="M106" i="8"/>
  <c r="N106" i="8"/>
  <c r="L107" i="8"/>
  <c r="O107" i="8" s="1"/>
  <c r="M107" i="8"/>
  <c r="N107" i="8"/>
  <c r="L108" i="8"/>
  <c r="M108" i="8"/>
  <c r="N108" i="8"/>
  <c r="L109" i="8"/>
  <c r="M109" i="8"/>
  <c r="N109" i="8"/>
  <c r="L110" i="8"/>
  <c r="O110" i="8" s="1"/>
  <c r="M110" i="8"/>
  <c r="N110" i="8"/>
  <c r="L111" i="8"/>
  <c r="O111" i="8" s="1"/>
  <c r="M111" i="8"/>
  <c r="N111" i="8"/>
  <c r="L112" i="8"/>
  <c r="M112" i="8"/>
  <c r="N112" i="8"/>
  <c r="L113" i="8"/>
  <c r="M113" i="8"/>
  <c r="N113" i="8"/>
  <c r="L114" i="8"/>
  <c r="O114" i="8" s="1"/>
  <c r="M114" i="8"/>
  <c r="N114" i="8"/>
  <c r="L115" i="8"/>
  <c r="O115" i="8" s="1"/>
  <c r="M115" i="8"/>
  <c r="N115" i="8"/>
  <c r="L116" i="8"/>
  <c r="M116" i="8"/>
  <c r="N116" i="8"/>
  <c r="L117" i="8"/>
  <c r="M117" i="8"/>
  <c r="N117" i="8"/>
  <c r="L118" i="8"/>
  <c r="O118" i="8" s="1"/>
  <c r="M118" i="8"/>
  <c r="N118" i="8"/>
  <c r="L119" i="8"/>
  <c r="O119" i="8" s="1"/>
  <c r="M119" i="8"/>
  <c r="N119" i="8"/>
  <c r="L120" i="8"/>
  <c r="M120" i="8"/>
  <c r="N120" i="8"/>
  <c r="L121" i="8"/>
  <c r="M121" i="8"/>
  <c r="N121" i="8"/>
  <c r="L122" i="8"/>
  <c r="O122" i="8" s="1"/>
  <c r="M122" i="8"/>
  <c r="N122" i="8"/>
  <c r="L123" i="8"/>
  <c r="O123" i="8" s="1"/>
  <c r="M123" i="8"/>
  <c r="N123" i="8"/>
  <c r="L124" i="8"/>
  <c r="M124" i="8"/>
  <c r="N124" i="8"/>
  <c r="L125" i="8"/>
  <c r="M125" i="8"/>
  <c r="N125" i="8"/>
  <c r="L126" i="8"/>
  <c r="O126" i="8" s="1"/>
  <c r="M126" i="8"/>
  <c r="N126" i="8"/>
  <c r="L127" i="8"/>
  <c r="O127" i="8" s="1"/>
  <c r="M127" i="8"/>
  <c r="N127" i="8"/>
  <c r="L128" i="8"/>
  <c r="M128" i="8"/>
  <c r="N128" i="8"/>
  <c r="L129" i="8"/>
  <c r="M129" i="8"/>
  <c r="N129" i="8"/>
  <c r="L130" i="8"/>
  <c r="O130" i="8" s="1"/>
  <c r="M130" i="8"/>
  <c r="N130" i="8"/>
  <c r="L131" i="8"/>
  <c r="O131" i="8" s="1"/>
  <c r="M131" i="8"/>
  <c r="N131" i="8"/>
  <c r="L132" i="8"/>
  <c r="M132" i="8"/>
  <c r="N132" i="8"/>
  <c r="L133" i="8"/>
  <c r="M133" i="8"/>
  <c r="N133" i="8"/>
  <c r="L134" i="8"/>
  <c r="O134" i="8" s="1"/>
  <c r="M134" i="8"/>
  <c r="N134" i="8"/>
  <c r="L135" i="8"/>
  <c r="O135" i="8" s="1"/>
  <c r="M135" i="8"/>
  <c r="N135" i="8"/>
  <c r="L136" i="8"/>
  <c r="M136" i="8"/>
  <c r="N136" i="8"/>
  <c r="L137" i="8"/>
  <c r="M137" i="8"/>
  <c r="N137" i="8"/>
  <c r="L138" i="8"/>
  <c r="O138" i="8" s="1"/>
  <c r="M138" i="8"/>
  <c r="N138" i="8"/>
  <c r="L139" i="8"/>
  <c r="O139" i="8" s="1"/>
  <c r="M139" i="8"/>
  <c r="N139" i="8"/>
  <c r="L140" i="8"/>
  <c r="M140" i="8"/>
  <c r="N140" i="8"/>
  <c r="L141" i="8"/>
  <c r="M141" i="8"/>
  <c r="N141" i="8"/>
  <c r="L142" i="8"/>
  <c r="M142" i="8"/>
  <c r="N142" i="8"/>
  <c r="L143" i="8"/>
  <c r="O143" i="8" s="1"/>
  <c r="M143" i="8"/>
  <c r="N143" i="8"/>
  <c r="L144" i="8"/>
  <c r="M144" i="8"/>
  <c r="N144" i="8"/>
  <c r="L145" i="8"/>
  <c r="M145" i="8"/>
  <c r="N145" i="8"/>
  <c r="L146" i="8"/>
  <c r="M146" i="8"/>
  <c r="N146" i="8"/>
  <c r="L147" i="8"/>
  <c r="O147" i="8" s="1"/>
  <c r="M147" i="8"/>
  <c r="N147" i="8"/>
  <c r="L148" i="8"/>
  <c r="M148" i="8"/>
  <c r="N148" i="8"/>
  <c r="L149" i="8"/>
  <c r="M149" i="8"/>
  <c r="N149" i="8"/>
  <c r="L150" i="8"/>
  <c r="O150" i="8" s="1"/>
  <c r="M150" i="8"/>
  <c r="N150" i="8"/>
  <c r="L151" i="8"/>
  <c r="O151" i="8" s="1"/>
  <c r="M151" i="8"/>
  <c r="N151" i="8"/>
  <c r="L152" i="8"/>
  <c r="M152" i="8"/>
  <c r="N152" i="8"/>
  <c r="L153" i="8"/>
  <c r="M153" i="8"/>
  <c r="N153" i="8"/>
  <c r="L154" i="8"/>
  <c r="O154" i="8" s="1"/>
  <c r="M154" i="8"/>
  <c r="N154" i="8"/>
  <c r="L155" i="8"/>
  <c r="O155" i="8" s="1"/>
  <c r="M155" i="8"/>
  <c r="N155" i="8"/>
  <c r="L156" i="8"/>
  <c r="M156" i="8"/>
  <c r="N156" i="8"/>
  <c r="L157" i="8"/>
  <c r="M157" i="8"/>
  <c r="N157" i="8"/>
  <c r="L158" i="8"/>
  <c r="M158" i="8"/>
  <c r="N158" i="8"/>
  <c r="L159" i="8"/>
  <c r="O159" i="8" s="1"/>
  <c r="M159" i="8"/>
  <c r="N159" i="8"/>
  <c r="L160" i="8"/>
  <c r="M160" i="8"/>
  <c r="N160" i="8"/>
  <c r="L161" i="8"/>
  <c r="M161" i="8"/>
  <c r="N161" i="8"/>
  <c r="L162" i="8"/>
  <c r="M162" i="8"/>
  <c r="N162" i="8"/>
  <c r="L163" i="8"/>
  <c r="O163" i="8" s="1"/>
  <c r="M163" i="8"/>
  <c r="N163" i="8"/>
  <c r="L164" i="8"/>
  <c r="M164" i="8"/>
  <c r="N164" i="8"/>
  <c r="L165" i="8"/>
  <c r="M165" i="8"/>
  <c r="N165" i="8"/>
  <c r="L166" i="8"/>
  <c r="M166" i="8"/>
  <c r="N166" i="8"/>
  <c r="L167" i="8"/>
  <c r="O167" i="8" s="1"/>
  <c r="M167" i="8"/>
  <c r="N167" i="8"/>
  <c r="L168" i="8"/>
  <c r="M168" i="8"/>
  <c r="N168" i="8"/>
  <c r="L169" i="8"/>
  <c r="M169" i="8"/>
  <c r="N169" i="8"/>
  <c r="L170" i="8"/>
  <c r="M170" i="8"/>
  <c r="N170" i="8"/>
  <c r="L171" i="8"/>
  <c r="O171" i="8" s="1"/>
  <c r="M171" i="8"/>
  <c r="N171" i="8"/>
  <c r="L172" i="8"/>
  <c r="M172" i="8"/>
  <c r="N172" i="8"/>
  <c r="L173" i="8"/>
  <c r="M173" i="8"/>
  <c r="N173" i="8"/>
  <c r="L174" i="8"/>
  <c r="M174" i="8"/>
  <c r="N174" i="8"/>
  <c r="L175" i="8"/>
  <c r="O175" i="8" s="1"/>
  <c r="M175" i="8"/>
  <c r="N175" i="8"/>
  <c r="L176" i="8"/>
  <c r="M176" i="8"/>
  <c r="N176" i="8"/>
  <c r="L177" i="8"/>
  <c r="M177" i="8"/>
  <c r="N177" i="8"/>
  <c r="L178" i="8"/>
  <c r="M178" i="8"/>
  <c r="N178" i="8"/>
  <c r="L179" i="8"/>
  <c r="O179" i="8" s="1"/>
  <c r="M179" i="8"/>
  <c r="N179" i="8"/>
  <c r="L180" i="8"/>
  <c r="M180" i="8"/>
  <c r="N180" i="8"/>
  <c r="L181" i="8"/>
  <c r="M181" i="8"/>
  <c r="N181" i="8"/>
  <c r="L182" i="8"/>
  <c r="M182" i="8"/>
  <c r="N182" i="8"/>
  <c r="L183" i="8"/>
  <c r="O183" i="8" s="1"/>
  <c r="M183" i="8"/>
  <c r="N183" i="8"/>
  <c r="L184" i="8"/>
  <c r="M184" i="8"/>
  <c r="N184" i="8"/>
  <c r="L185" i="8"/>
  <c r="M185" i="8"/>
  <c r="N185" i="8"/>
  <c r="L186" i="8"/>
  <c r="M186" i="8"/>
  <c r="N186" i="8"/>
  <c r="L187" i="8"/>
  <c r="O187" i="8" s="1"/>
  <c r="M187" i="8"/>
  <c r="N187" i="8"/>
  <c r="L188" i="8"/>
  <c r="M188" i="8"/>
  <c r="N188" i="8"/>
  <c r="L189" i="8"/>
  <c r="M189" i="8"/>
  <c r="N189" i="8"/>
  <c r="L190" i="8"/>
  <c r="M190" i="8"/>
  <c r="N190" i="8"/>
  <c r="L191" i="8"/>
  <c r="O191" i="8" s="1"/>
  <c r="M191" i="8"/>
  <c r="N191" i="8"/>
  <c r="L192" i="8"/>
  <c r="M192" i="8"/>
  <c r="N192" i="8"/>
  <c r="L193" i="8"/>
  <c r="M193" i="8"/>
  <c r="N193" i="8"/>
  <c r="L194" i="8"/>
  <c r="M194" i="8"/>
  <c r="N194" i="8"/>
  <c r="L195" i="8"/>
  <c r="O195" i="8" s="1"/>
  <c r="M195" i="8"/>
  <c r="N195" i="8"/>
  <c r="L196" i="8"/>
  <c r="M196" i="8"/>
  <c r="N196" i="8"/>
  <c r="L197" i="8"/>
  <c r="M197" i="8"/>
  <c r="N197" i="8"/>
  <c r="L198" i="8"/>
  <c r="M198" i="8"/>
  <c r="N198" i="8"/>
  <c r="L199" i="8"/>
  <c r="O199" i="8" s="1"/>
  <c r="M199" i="8"/>
  <c r="N199" i="8"/>
  <c r="L200" i="8"/>
  <c r="M200" i="8"/>
  <c r="N200" i="8"/>
  <c r="L201" i="8"/>
  <c r="M201" i="8"/>
  <c r="N201" i="8"/>
  <c r="L202" i="8"/>
  <c r="M202" i="8"/>
  <c r="N202" i="8"/>
  <c r="L203" i="8"/>
  <c r="O203" i="8" s="1"/>
  <c r="M203" i="8"/>
  <c r="N203" i="8"/>
  <c r="L204" i="8"/>
  <c r="M204" i="8"/>
  <c r="N204" i="8"/>
  <c r="L205" i="8"/>
  <c r="M205" i="8"/>
  <c r="N205" i="8"/>
  <c r="L206" i="8"/>
  <c r="M206" i="8"/>
  <c r="N206" i="8"/>
  <c r="L207" i="8"/>
  <c r="O207" i="8" s="1"/>
  <c r="M207" i="8"/>
  <c r="N207" i="8"/>
  <c r="L208" i="8"/>
  <c r="M208" i="8"/>
  <c r="N208" i="8"/>
  <c r="L209" i="8"/>
  <c r="M209" i="8"/>
  <c r="N209" i="8"/>
  <c r="L210" i="8"/>
  <c r="M210" i="8"/>
  <c r="N210" i="8"/>
  <c r="L211" i="8"/>
  <c r="O211" i="8" s="1"/>
  <c r="M211" i="8"/>
  <c r="N211" i="8"/>
  <c r="L212" i="8"/>
  <c r="M212" i="8"/>
  <c r="N212" i="8"/>
  <c r="L213" i="8"/>
  <c r="M213" i="8"/>
  <c r="N213" i="8"/>
  <c r="L214" i="8"/>
  <c r="M214" i="8"/>
  <c r="N214" i="8"/>
  <c r="L215" i="8"/>
  <c r="O215" i="8" s="1"/>
  <c r="M215" i="8"/>
  <c r="N215" i="8"/>
  <c r="L216" i="8"/>
  <c r="M216" i="8"/>
  <c r="N216" i="8"/>
  <c r="L217" i="8"/>
  <c r="M217" i="8"/>
  <c r="N217" i="8"/>
  <c r="L218" i="8"/>
  <c r="M218" i="8"/>
  <c r="N218" i="8"/>
  <c r="L219" i="8"/>
  <c r="O219" i="8" s="1"/>
  <c r="M219" i="8"/>
  <c r="N219" i="8"/>
  <c r="L220" i="8"/>
  <c r="M220" i="8"/>
  <c r="N220" i="8"/>
  <c r="L221" i="8"/>
  <c r="M221" i="8"/>
  <c r="N221" i="8"/>
  <c r="L222" i="8"/>
  <c r="M222" i="8"/>
  <c r="N222" i="8"/>
  <c r="L223" i="8"/>
  <c r="O223" i="8" s="1"/>
  <c r="M223" i="8"/>
  <c r="N223" i="8"/>
  <c r="L224" i="8"/>
  <c r="M224" i="8"/>
  <c r="N224" i="8"/>
  <c r="L225" i="8"/>
  <c r="M225" i="8"/>
  <c r="N225" i="8"/>
  <c r="L226" i="8"/>
  <c r="M226" i="8"/>
  <c r="N226" i="8"/>
  <c r="L227" i="8"/>
  <c r="O227" i="8" s="1"/>
  <c r="M227" i="8"/>
  <c r="N227" i="8"/>
  <c r="L228" i="8"/>
  <c r="M228" i="8"/>
  <c r="N228" i="8"/>
  <c r="L229" i="8"/>
  <c r="M229" i="8"/>
  <c r="N229" i="8"/>
  <c r="L230" i="8"/>
  <c r="M230" i="8"/>
  <c r="N230" i="8"/>
  <c r="L231" i="8"/>
  <c r="O231" i="8" s="1"/>
  <c r="M231" i="8"/>
  <c r="N231" i="8"/>
  <c r="L232" i="8"/>
  <c r="M232" i="8"/>
  <c r="N232" i="8"/>
  <c r="L233" i="8"/>
  <c r="M233" i="8"/>
  <c r="N233" i="8"/>
  <c r="L234" i="8"/>
  <c r="O234" i="8" s="1"/>
  <c r="M234" i="8"/>
  <c r="N234" i="8"/>
  <c r="L235" i="8"/>
  <c r="O235" i="8" s="1"/>
  <c r="M235" i="8"/>
  <c r="N235" i="8"/>
  <c r="L236" i="8"/>
  <c r="M236" i="8"/>
  <c r="N236" i="8"/>
  <c r="L237" i="8"/>
  <c r="M237" i="8"/>
  <c r="N237" i="8"/>
  <c r="L238" i="8"/>
  <c r="O238" i="8" s="1"/>
  <c r="M238" i="8"/>
  <c r="N238" i="8"/>
  <c r="L239" i="8"/>
  <c r="O239" i="8" s="1"/>
  <c r="M239" i="8"/>
  <c r="N239" i="8"/>
  <c r="L240" i="8"/>
  <c r="M240" i="8"/>
  <c r="N240" i="8"/>
  <c r="L241" i="8"/>
  <c r="M241" i="8"/>
  <c r="N241" i="8"/>
  <c r="L242" i="8"/>
  <c r="O242" i="8" s="1"/>
  <c r="M242" i="8"/>
  <c r="N242" i="8"/>
  <c r="L243" i="8"/>
  <c r="O243" i="8" s="1"/>
  <c r="M243" i="8"/>
  <c r="N243" i="8"/>
  <c r="L244" i="8"/>
  <c r="M244" i="8"/>
  <c r="N244" i="8"/>
  <c r="L245" i="8"/>
  <c r="M245" i="8"/>
  <c r="N245" i="8"/>
  <c r="L246" i="8"/>
  <c r="O246" i="8" s="1"/>
  <c r="M246" i="8"/>
  <c r="N246" i="8"/>
  <c r="L247" i="8"/>
  <c r="O247" i="8" s="1"/>
  <c r="M247" i="8"/>
  <c r="N247" i="8"/>
  <c r="L248" i="8"/>
  <c r="M248" i="8"/>
  <c r="N248" i="8"/>
  <c r="L249" i="8"/>
  <c r="M249" i="8"/>
  <c r="N249" i="8"/>
  <c r="L250" i="8"/>
  <c r="O250" i="8" s="1"/>
  <c r="M250" i="8"/>
  <c r="N250" i="8"/>
  <c r="L251" i="8"/>
  <c r="O251" i="8" s="1"/>
  <c r="M251" i="8"/>
  <c r="N251" i="8"/>
  <c r="L252" i="8"/>
  <c r="M252" i="8"/>
  <c r="N252" i="8"/>
  <c r="L253" i="8"/>
  <c r="M253" i="8"/>
  <c r="N253" i="8"/>
  <c r="L254" i="8"/>
  <c r="O254" i="8" s="1"/>
  <c r="M254" i="8"/>
  <c r="N254" i="8"/>
  <c r="L255" i="8"/>
  <c r="O255" i="8" s="1"/>
  <c r="M255" i="8"/>
  <c r="N255" i="8"/>
  <c r="L256" i="8"/>
  <c r="M256" i="8"/>
  <c r="N256" i="8"/>
  <c r="L257" i="8"/>
  <c r="M257" i="8"/>
  <c r="N257" i="8"/>
  <c r="L258" i="8"/>
  <c r="O258" i="8" s="1"/>
  <c r="M258" i="8"/>
  <c r="N258" i="8"/>
  <c r="L259" i="8"/>
  <c r="O259" i="8" s="1"/>
  <c r="M259" i="8"/>
  <c r="N259" i="8"/>
  <c r="L260" i="8"/>
  <c r="M260" i="8"/>
  <c r="N260" i="8"/>
  <c r="L261" i="8"/>
  <c r="M261" i="8"/>
  <c r="N261" i="8"/>
  <c r="L262" i="8"/>
  <c r="M262" i="8"/>
  <c r="N262" i="8"/>
  <c r="L263" i="8"/>
  <c r="O263" i="8" s="1"/>
  <c r="M263" i="8"/>
  <c r="N263" i="8"/>
  <c r="L264" i="8"/>
  <c r="M264" i="8"/>
  <c r="N264" i="8"/>
  <c r="L265" i="8"/>
  <c r="M265" i="8"/>
  <c r="N265" i="8"/>
  <c r="L266" i="8"/>
  <c r="O266" i="8" s="1"/>
  <c r="M266" i="8"/>
  <c r="N266" i="8"/>
  <c r="L267" i="8"/>
  <c r="O267" i="8" s="1"/>
  <c r="M267" i="8"/>
  <c r="N267" i="8"/>
  <c r="L268" i="8"/>
  <c r="M268" i="8"/>
  <c r="N268" i="8"/>
  <c r="L269" i="8"/>
  <c r="M269" i="8"/>
  <c r="N269" i="8"/>
  <c r="L270" i="8"/>
  <c r="O270" i="8" s="1"/>
  <c r="M270" i="8"/>
  <c r="N270" i="8"/>
  <c r="L271" i="8"/>
  <c r="O271" i="8" s="1"/>
  <c r="M271" i="8"/>
  <c r="N271" i="8"/>
  <c r="L272" i="8"/>
  <c r="M272" i="8"/>
  <c r="N272" i="8"/>
  <c r="L273" i="8"/>
  <c r="M273" i="8"/>
  <c r="N273" i="8"/>
  <c r="L274" i="8"/>
  <c r="M274" i="8"/>
  <c r="N274" i="8"/>
  <c r="L275" i="8"/>
  <c r="O275" i="8" s="1"/>
  <c r="M275" i="8"/>
  <c r="N275" i="8"/>
  <c r="L276" i="8"/>
  <c r="M276" i="8"/>
  <c r="N276" i="8"/>
  <c r="L277" i="8"/>
  <c r="M277" i="8"/>
  <c r="N277" i="8"/>
  <c r="L278" i="8"/>
  <c r="M278" i="8"/>
  <c r="N278" i="8"/>
  <c r="L279" i="8"/>
  <c r="O279" i="8" s="1"/>
  <c r="M279" i="8"/>
  <c r="N279" i="8"/>
  <c r="L280" i="8"/>
  <c r="M280" i="8"/>
  <c r="N280" i="8"/>
  <c r="L281" i="8"/>
  <c r="M281" i="8"/>
  <c r="N281" i="8"/>
  <c r="L282" i="8"/>
  <c r="M282" i="8"/>
  <c r="N282" i="8"/>
  <c r="L283" i="8"/>
  <c r="O283" i="8" s="1"/>
  <c r="M283" i="8"/>
  <c r="N283" i="8"/>
  <c r="L284" i="8"/>
  <c r="M284" i="8"/>
  <c r="N284" i="8"/>
  <c r="L285" i="8"/>
  <c r="M285" i="8"/>
  <c r="N285" i="8"/>
  <c r="L286" i="8"/>
  <c r="M286" i="8"/>
  <c r="N286" i="8"/>
  <c r="L287" i="8"/>
  <c r="O287" i="8" s="1"/>
  <c r="M287" i="8"/>
  <c r="N287" i="8"/>
  <c r="L288" i="8"/>
  <c r="M288" i="8"/>
  <c r="N288" i="8"/>
  <c r="L289" i="8"/>
  <c r="M289" i="8"/>
  <c r="N289" i="8"/>
  <c r="L290" i="8"/>
  <c r="M290" i="8"/>
  <c r="N290" i="8"/>
  <c r="L291" i="8"/>
  <c r="O291" i="8" s="1"/>
  <c r="M291" i="8"/>
  <c r="N291" i="8"/>
  <c r="L292" i="8"/>
  <c r="M292" i="8"/>
  <c r="N292" i="8"/>
  <c r="L293" i="8"/>
  <c r="M293" i="8"/>
  <c r="N293" i="8"/>
  <c r="L294" i="8"/>
  <c r="M294" i="8"/>
  <c r="N294" i="8"/>
  <c r="L295" i="8"/>
  <c r="O295" i="8" s="1"/>
  <c r="M295" i="8"/>
  <c r="N295" i="8"/>
  <c r="L296" i="8"/>
  <c r="M296" i="8"/>
  <c r="N296" i="8"/>
  <c r="L297" i="8"/>
  <c r="M297" i="8"/>
  <c r="N297" i="8"/>
  <c r="L298" i="8"/>
  <c r="M298" i="8"/>
  <c r="N298" i="8"/>
  <c r="L299" i="8"/>
  <c r="O299" i="8" s="1"/>
  <c r="M299" i="8"/>
  <c r="N299" i="8"/>
  <c r="L300" i="8"/>
  <c r="M300" i="8"/>
  <c r="N300" i="8"/>
  <c r="L301" i="8"/>
  <c r="M301" i="8"/>
  <c r="N301" i="8"/>
  <c r="L302" i="8"/>
  <c r="O302" i="8" s="1"/>
  <c r="M302" i="8"/>
  <c r="N302" i="8"/>
  <c r="L303" i="8"/>
  <c r="O303" i="8" s="1"/>
  <c r="M303" i="8"/>
  <c r="N303" i="8"/>
  <c r="L304" i="8"/>
  <c r="M304" i="8"/>
  <c r="N304" i="8"/>
  <c r="L305" i="8"/>
  <c r="M305" i="8"/>
  <c r="N305" i="8"/>
  <c r="L306" i="8"/>
  <c r="M306" i="8"/>
  <c r="N306" i="8"/>
  <c r="L307" i="8"/>
  <c r="O307" i="8" s="1"/>
  <c r="M307" i="8"/>
  <c r="N307" i="8"/>
  <c r="L308" i="8"/>
  <c r="M308" i="8"/>
  <c r="N308" i="8"/>
  <c r="L309" i="8"/>
  <c r="M309" i="8"/>
  <c r="N309" i="8"/>
  <c r="L310" i="8"/>
  <c r="M310" i="8"/>
  <c r="N310" i="8"/>
  <c r="L311" i="8"/>
  <c r="O311" i="8" s="1"/>
  <c r="M311" i="8"/>
  <c r="N311" i="8"/>
  <c r="L312" i="8"/>
  <c r="M312" i="8"/>
  <c r="N312" i="8"/>
  <c r="L313" i="8"/>
  <c r="M313" i="8"/>
  <c r="N313" i="8"/>
  <c r="L314" i="8"/>
  <c r="M314" i="8"/>
  <c r="N314" i="8"/>
  <c r="L315" i="8"/>
  <c r="O315" i="8" s="1"/>
  <c r="M315" i="8"/>
  <c r="N315" i="8"/>
  <c r="L316" i="8"/>
  <c r="M316" i="8"/>
  <c r="N316" i="8"/>
  <c r="L317" i="8"/>
  <c r="M317" i="8"/>
  <c r="N317" i="8"/>
  <c r="L318" i="8"/>
  <c r="M318" i="8"/>
  <c r="N318" i="8"/>
  <c r="L319" i="8"/>
  <c r="O319" i="8" s="1"/>
  <c r="M319" i="8"/>
  <c r="N319" i="8"/>
  <c r="L320" i="8"/>
  <c r="M320" i="8"/>
  <c r="N320" i="8"/>
  <c r="L321" i="8"/>
  <c r="M321" i="8"/>
  <c r="N321" i="8"/>
  <c r="L322" i="8"/>
  <c r="M322" i="8"/>
  <c r="N322" i="8"/>
  <c r="L323" i="8"/>
  <c r="O323" i="8" s="1"/>
  <c r="M323" i="8"/>
  <c r="N323" i="8"/>
  <c r="L324" i="8"/>
  <c r="M324" i="8"/>
  <c r="N324" i="8"/>
  <c r="L325" i="8"/>
  <c r="M325" i="8"/>
  <c r="N325" i="8"/>
  <c r="L326" i="8"/>
  <c r="M326" i="8"/>
  <c r="N326" i="8"/>
  <c r="L327" i="8"/>
  <c r="O327" i="8" s="1"/>
  <c r="M327" i="8"/>
  <c r="N327" i="8"/>
  <c r="L328" i="8"/>
  <c r="M328" i="8"/>
  <c r="N328" i="8"/>
  <c r="L329" i="8"/>
  <c r="M329" i="8"/>
  <c r="N329" i="8"/>
  <c r="L330" i="8"/>
  <c r="M330" i="8"/>
  <c r="N330" i="8"/>
  <c r="L331" i="8"/>
  <c r="O331" i="8" s="1"/>
  <c r="M331" i="8"/>
  <c r="N331" i="8"/>
  <c r="L332" i="8"/>
  <c r="M332" i="8"/>
  <c r="N332" i="8"/>
  <c r="L333" i="8"/>
  <c r="M333" i="8"/>
  <c r="N333" i="8"/>
  <c r="L334" i="8"/>
  <c r="M334" i="8"/>
  <c r="N334" i="8"/>
  <c r="L335" i="8"/>
  <c r="O335" i="8" s="1"/>
  <c r="M335" i="8"/>
  <c r="N335" i="8"/>
  <c r="L336" i="8"/>
  <c r="M336" i="8"/>
  <c r="N336" i="8"/>
  <c r="L337" i="8"/>
  <c r="M337" i="8"/>
  <c r="N337" i="8"/>
  <c r="L338" i="8"/>
  <c r="M338" i="8"/>
  <c r="N338" i="8"/>
  <c r="L339" i="8"/>
  <c r="O339" i="8" s="1"/>
  <c r="M339" i="8"/>
  <c r="N339" i="8"/>
  <c r="L340" i="8"/>
  <c r="M340" i="8"/>
  <c r="N340" i="8"/>
  <c r="L341" i="8"/>
  <c r="M341" i="8"/>
  <c r="N341" i="8"/>
  <c r="L342" i="8"/>
  <c r="O342" i="8" s="1"/>
  <c r="M342" i="8"/>
  <c r="N342" i="8"/>
  <c r="L343" i="8"/>
  <c r="O343" i="8" s="1"/>
  <c r="M343" i="8"/>
  <c r="N343" i="8"/>
  <c r="L344" i="8"/>
  <c r="M344" i="8"/>
  <c r="N344" i="8"/>
  <c r="L345" i="8"/>
  <c r="M345" i="8"/>
  <c r="N345" i="8"/>
  <c r="L346" i="8"/>
  <c r="O346" i="8" s="1"/>
  <c r="M346" i="8"/>
  <c r="N346" i="8"/>
  <c r="L347" i="8"/>
  <c r="O347" i="8" s="1"/>
  <c r="M347" i="8"/>
  <c r="N347" i="8"/>
  <c r="L348" i="8"/>
  <c r="M348" i="8"/>
  <c r="N348" i="8"/>
  <c r="L349" i="8"/>
  <c r="M349" i="8"/>
  <c r="N349" i="8"/>
  <c r="L350" i="8"/>
  <c r="O350" i="8" s="1"/>
  <c r="M350" i="8"/>
  <c r="N350" i="8"/>
  <c r="L351" i="8"/>
  <c r="O351" i="8" s="1"/>
  <c r="M351" i="8"/>
  <c r="N351" i="8"/>
  <c r="L352" i="8"/>
  <c r="M352" i="8"/>
  <c r="N352" i="8"/>
  <c r="L353" i="8"/>
  <c r="M353" i="8"/>
  <c r="N353" i="8"/>
  <c r="L354" i="8"/>
  <c r="O354" i="8" s="1"/>
  <c r="M354" i="8"/>
  <c r="N354" i="8"/>
  <c r="L355" i="8"/>
  <c r="O355" i="8" s="1"/>
  <c r="M355" i="8"/>
  <c r="N355" i="8"/>
  <c r="L356" i="8"/>
  <c r="M356" i="8"/>
  <c r="N356" i="8"/>
  <c r="L357" i="8"/>
  <c r="M357" i="8"/>
  <c r="N357" i="8"/>
  <c r="L358" i="8"/>
  <c r="O358" i="8" s="1"/>
  <c r="M358" i="8"/>
  <c r="N358" i="8"/>
  <c r="L359" i="8"/>
  <c r="O359" i="8" s="1"/>
  <c r="M359" i="8"/>
  <c r="N359" i="8"/>
  <c r="L360" i="8"/>
  <c r="M360" i="8"/>
  <c r="N360" i="8"/>
  <c r="L361" i="8"/>
  <c r="M361" i="8"/>
  <c r="N361" i="8"/>
  <c r="L362" i="8"/>
  <c r="M362" i="8"/>
  <c r="N362" i="8"/>
  <c r="L363" i="8"/>
  <c r="O363" i="8" s="1"/>
  <c r="M363" i="8"/>
  <c r="N363" i="8"/>
  <c r="L364" i="8"/>
  <c r="M364" i="8"/>
  <c r="N364" i="8"/>
  <c r="L365" i="8"/>
  <c r="M365" i="8"/>
  <c r="N365" i="8"/>
  <c r="L366" i="8"/>
  <c r="M366" i="8"/>
  <c r="N366" i="8"/>
  <c r="L367" i="8"/>
  <c r="O367" i="8" s="1"/>
  <c r="M367" i="8"/>
  <c r="N367" i="8"/>
  <c r="L368" i="8"/>
  <c r="M368" i="8"/>
  <c r="N368" i="8"/>
  <c r="L369" i="8"/>
  <c r="M369" i="8"/>
  <c r="N369" i="8"/>
  <c r="L370" i="8"/>
  <c r="M370" i="8"/>
  <c r="N370" i="8"/>
  <c r="L371" i="8"/>
  <c r="O371" i="8" s="1"/>
  <c r="M371" i="8"/>
  <c r="N371" i="8"/>
  <c r="L372" i="8"/>
  <c r="M372" i="8"/>
  <c r="N372" i="8"/>
  <c r="L373" i="8"/>
  <c r="M373" i="8"/>
  <c r="N373" i="8"/>
  <c r="L374" i="8"/>
  <c r="M374" i="8"/>
  <c r="N374" i="8"/>
  <c r="L375" i="8"/>
  <c r="O375" i="8" s="1"/>
  <c r="M375" i="8"/>
  <c r="N375" i="8"/>
  <c r="L376" i="8"/>
  <c r="M376" i="8"/>
  <c r="N376" i="8"/>
  <c r="L377" i="8"/>
  <c r="M377" i="8"/>
  <c r="N377" i="8"/>
  <c r="L378" i="8"/>
  <c r="M378" i="8"/>
  <c r="N378" i="8"/>
  <c r="L379" i="8"/>
  <c r="O379" i="8" s="1"/>
  <c r="M379" i="8"/>
  <c r="N379" i="8"/>
  <c r="L380" i="8"/>
  <c r="M380" i="8"/>
  <c r="N380" i="8"/>
  <c r="L381" i="8"/>
  <c r="M381" i="8"/>
  <c r="N381" i="8"/>
  <c r="L382" i="8"/>
  <c r="M382" i="8"/>
  <c r="N382" i="8"/>
  <c r="L383" i="8"/>
  <c r="O383" i="8" s="1"/>
  <c r="M383" i="8"/>
  <c r="N383" i="8"/>
  <c r="L384" i="8"/>
  <c r="M384" i="8"/>
  <c r="N384" i="8"/>
  <c r="L385" i="8"/>
  <c r="M385" i="8"/>
  <c r="N385" i="8"/>
  <c r="L386" i="8"/>
  <c r="M386" i="8"/>
  <c r="N386" i="8"/>
  <c r="L387" i="8"/>
  <c r="O387" i="8" s="1"/>
  <c r="M387" i="8"/>
  <c r="N387" i="8"/>
  <c r="L388" i="8"/>
  <c r="M388" i="8"/>
  <c r="N388" i="8"/>
  <c r="L389" i="8"/>
  <c r="M389" i="8"/>
  <c r="N389" i="8"/>
  <c r="L390" i="8"/>
  <c r="O390" i="8" s="1"/>
  <c r="M390" i="8"/>
  <c r="N390" i="8"/>
  <c r="L391" i="8"/>
  <c r="O391" i="8" s="1"/>
  <c r="M391" i="8"/>
  <c r="N391" i="8"/>
  <c r="L392" i="8"/>
  <c r="M392" i="8"/>
  <c r="N392" i="8"/>
  <c r="L393" i="8"/>
  <c r="M393" i="8"/>
  <c r="N393" i="8"/>
  <c r="L394" i="8"/>
  <c r="M394" i="8"/>
  <c r="N394" i="8"/>
  <c r="L395" i="8"/>
  <c r="O395" i="8" s="1"/>
  <c r="M395" i="8"/>
  <c r="N395" i="8"/>
  <c r="L396" i="8"/>
  <c r="M396" i="8"/>
  <c r="N396" i="8"/>
  <c r="L397" i="8"/>
  <c r="M397" i="8"/>
  <c r="N397" i="8"/>
  <c r="L398" i="8"/>
  <c r="O398" i="8" s="1"/>
  <c r="M398" i="8"/>
  <c r="N398" i="8"/>
  <c r="L399" i="8"/>
  <c r="O399" i="8" s="1"/>
  <c r="M399" i="8"/>
  <c r="N399" i="8"/>
  <c r="L400" i="8"/>
  <c r="M400" i="8"/>
  <c r="N400" i="8"/>
  <c r="L401" i="8"/>
  <c r="M401" i="8"/>
  <c r="N401" i="8"/>
  <c r="L402" i="8"/>
  <c r="M402" i="8"/>
  <c r="N402" i="8"/>
  <c r="L403" i="8"/>
  <c r="O403" i="8" s="1"/>
  <c r="M403" i="8"/>
  <c r="N403" i="8"/>
  <c r="L404" i="8"/>
  <c r="M404" i="8"/>
  <c r="N404" i="8"/>
  <c r="L405" i="8"/>
  <c r="M405" i="8"/>
  <c r="N405" i="8"/>
  <c r="L406" i="8"/>
  <c r="O406" i="8" s="1"/>
  <c r="M406" i="8"/>
  <c r="N406" i="8"/>
  <c r="L407" i="8"/>
  <c r="O407" i="8" s="1"/>
  <c r="M407" i="8"/>
  <c r="N407" i="8"/>
  <c r="L408" i="8"/>
  <c r="M408" i="8"/>
  <c r="N408" i="8"/>
  <c r="L409" i="8"/>
  <c r="M409" i="8"/>
  <c r="N409" i="8"/>
  <c r="L410" i="8"/>
  <c r="M410" i="8"/>
  <c r="N410" i="8"/>
  <c r="L411" i="8"/>
  <c r="O411" i="8" s="1"/>
  <c r="M411" i="8"/>
  <c r="N411" i="8"/>
  <c r="L412" i="8"/>
  <c r="M412" i="8"/>
  <c r="N412" i="8"/>
  <c r="L413" i="8"/>
  <c r="M413" i="8"/>
  <c r="N413" i="8"/>
  <c r="L414" i="8"/>
  <c r="M414" i="8"/>
  <c r="N414" i="8"/>
  <c r="L415" i="8"/>
  <c r="O415" i="8" s="1"/>
  <c r="M415" i="8"/>
  <c r="N415" i="8"/>
  <c r="L416" i="8"/>
  <c r="M416" i="8"/>
  <c r="N416" i="8"/>
  <c r="L417" i="8"/>
  <c r="M417" i="8"/>
  <c r="N417" i="8"/>
  <c r="L418" i="8"/>
  <c r="M418" i="8"/>
  <c r="N418" i="8"/>
  <c r="L419" i="8"/>
  <c r="O419" i="8" s="1"/>
  <c r="M419" i="8"/>
  <c r="N419" i="8"/>
  <c r="L420" i="8"/>
  <c r="M420" i="8"/>
  <c r="N420" i="8"/>
  <c r="L421" i="8"/>
  <c r="M421" i="8"/>
  <c r="N421" i="8"/>
  <c r="L422" i="8"/>
  <c r="M422" i="8"/>
  <c r="N422" i="8"/>
  <c r="L423" i="8"/>
  <c r="O423" i="8" s="1"/>
  <c r="M423" i="8"/>
  <c r="N423" i="8"/>
  <c r="L424" i="8"/>
  <c r="M424" i="8"/>
  <c r="N424" i="8"/>
  <c r="L425" i="8"/>
  <c r="M425" i="8"/>
  <c r="N425" i="8"/>
  <c r="L426" i="8"/>
  <c r="M426" i="8"/>
  <c r="N426" i="8"/>
  <c r="L427" i="8"/>
  <c r="O427" i="8" s="1"/>
  <c r="M427" i="8"/>
  <c r="N427" i="8"/>
  <c r="L428" i="8"/>
  <c r="M428" i="8"/>
  <c r="N428" i="8"/>
  <c r="L429" i="8"/>
  <c r="M429" i="8"/>
  <c r="N429" i="8"/>
  <c r="L430" i="8"/>
  <c r="M430" i="8"/>
  <c r="N430" i="8"/>
  <c r="L431" i="8"/>
  <c r="O431" i="8" s="1"/>
  <c r="M431" i="8"/>
  <c r="N431" i="8"/>
  <c r="L432" i="8"/>
  <c r="M432" i="8"/>
  <c r="N432" i="8"/>
  <c r="L433" i="8"/>
  <c r="M433" i="8"/>
  <c r="N433" i="8"/>
  <c r="L434" i="8"/>
  <c r="M434" i="8"/>
  <c r="N434" i="8"/>
  <c r="L435" i="8"/>
  <c r="O435" i="8" s="1"/>
  <c r="M435" i="8"/>
  <c r="N435" i="8"/>
  <c r="L436" i="8"/>
  <c r="M436" i="8"/>
  <c r="N436" i="8"/>
  <c r="L437" i="8"/>
  <c r="M437" i="8"/>
  <c r="N437" i="8"/>
  <c r="L438" i="8"/>
  <c r="M438" i="8"/>
  <c r="N438" i="8"/>
  <c r="L439" i="8"/>
  <c r="O439" i="8" s="1"/>
  <c r="M439" i="8"/>
  <c r="N439" i="8"/>
  <c r="L440" i="8"/>
  <c r="M440" i="8"/>
  <c r="N440" i="8"/>
  <c r="L441" i="8"/>
  <c r="M441" i="8"/>
  <c r="N441" i="8"/>
  <c r="L442" i="8"/>
  <c r="M442" i="8"/>
  <c r="N442" i="8"/>
  <c r="L443" i="8"/>
  <c r="O443" i="8" s="1"/>
  <c r="M443" i="8"/>
  <c r="N443" i="8"/>
  <c r="L444" i="8"/>
  <c r="M444" i="8"/>
  <c r="N444" i="8"/>
  <c r="L445" i="8"/>
  <c r="M445" i="8"/>
  <c r="N445" i="8"/>
  <c r="L446" i="8"/>
  <c r="M446" i="8"/>
  <c r="N446" i="8"/>
  <c r="L447" i="8"/>
  <c r="O447" i="8" s="1"/>
  <c r="M447" i="8"/>
  <c r="N447" i="8"/>
  <c r="L448" i="8"/>
  <c r="M448" i="8"/>
  <c r="N448" i="8"/>
  <c r="L449" i="8"/>
  <c r="M449" i="8"/>
  <c r="N449" i="8"/>
  <c r="L450" i="8"/>
  <c r="M450" i="8"/>
  <c r="N450" i="8"/>
  <c r="L451" i="8"/>
  <c r="O451" i="8" s="1"/>
  <c r="M451" i="8"/>
  <c r="N451" i="8"/>
  <c r="L452" i="8"/>
  <c r="M452" i="8"/>
  <c r="N452" i="8"/>
  <c r="L453" i="8"/>
  <c r="M453" i="8"/>
  <c r="N453" i="8"/>
  <c r="L454" i="8"/>
  <c r="M454" i="8"/>
  <c r="N454" i="8"/>
  <c r="L455" i="8"/>
  <c r="O455" i="8" s="1"/>
  <c r="M455" i="8"/>
  <c r="N455" i="8"/>
  <c r="L456" i="8"/>
  <c r="M456" i="8"/>
  <c r="N456" i="8"/>
  <c r="L457" i="8"/>
  <c r="M457" i="8"/>
  <c r="N457" i="8"/>
  <c r="L458" i="8"/>
  <c r="M458" i="8"/>
  <c r="N458" i="8"/>
  <c r="L459" i="8"/>
  <c r="O459" i="8" s="1"/>
  <c r="M459" i="8"/>
  <c r="N459" i="8"/>
  <c r="L460" i="8"/>
  <c r="M460" i="8"/>
  <c r="N460" i="8"/>
  <c r="L461" i="8"/>
  <c r="M461" i="8"/>
  <c r="N461" i="8"/>
  <c r="L462" i="8"/>
  <c r="M462" i="8"/>
  <c r="N462" i="8"/>
  <c r="L463" i="8"/>
  <c r="O463" i="8" s="1"/>
  <c r="M463" i="8"/>
  <c r="N463" i="8"/>
  <c r="L464" i="8"/>
  <c r="M464" i="8"/>
  <c r="N464" i="8"/>
  <c r="L465" i="8"/>
  <c r="M465" i="8"/>
  <c r="N465" i="8"/>
  <c r="L466" i="8"/>
  <c r="M466" i="8"/>
  <c r="N466" i="8"/>
  <c r="L467" i="8"/>
  <c r="O467" i="8" s="1"/>
  <c r="M467" i="8"/>
  <c r="N467" i="8"/>
  <c r="L468" i="8"/>
  <c r="M468" i="8"/>
  <c r="N468" i="8"/>
  <c r="L469" i="8"/>
  <c r="M469" i="8"/>
  <c r="N469" i="8"/>
  <c r="L470" i="8"/>
  <c r="O470" i="8" s="1"/>
  <c r="M470" i="8"/>
  <c r="N470" i="8"/>
  <c r="L471" i="8"/>
  <c r="O471" i="8" s="1"/>
  <c r="M471" i="8"/>
  <c r="N471" i="8"/>
  <c r="L472" i="8"/>
  <c r="M472" i="8"/>
  <c r="N472" i="8"/>
  <c r="L473" i="8"/>
  <c r="M473" i="8"/>
  <c r="N473" i="8"/>
  <c r="L474" i="8"/>
  <c r="O474" i="8" s="1"/>
  <c r="M474" i="8"/>
  <c r="N474" i="8"/>
  <c r="L475" i="8"/>
  <c r="O475" i="8" s="1"/>
  <c r="M475" i="8"/>
  <c r="N475" i="8"/>
  <c r="L476" i="8"/>
  <c r="M476" i="8"/>
  <c r="N476" i="8"/>
  <c r="L477" i="8"/>
  <c r="M477" i="8"/>
  <c r="N477" i="8"/>
  <c r="L478" i="8"/>
  <c r="O478" i="8" s="1"/>
  <c r="M478" i="8"/>
  <c r="N478" i="8"/>
  <c r="L479" i="8"/>
  <c r="O479" i="8" s="1"/>
  <c r="M479" i="8"/>
  <c r="N479" i="8"/>
  <c r="L480" i="8"/>
  <c r="M480" i="8"/>
  <c r="N480" i="8"/>
  <c r="L481" i="8"/>
  <c r="M481" i="8"/>
  <c r="N481" i="8"/>
  <c r="L482" i="8"/>
  <c r="M482" i="8"/>
  <c r="N482" i="8"/>
  <c r="L483" i="8"/>
  <c r="O483" i="8" s="1"/>
  <c r="M483" i="8"/>
  <c r="N483" i="8"/>
  <c r="L484" i="8"/>
  <c r="M484" i="8"/>
  <c r="N484" i="8"/>
  <c r="L485" i="8"/>
  <c r="M485" i="8"/>
  <c r="N485" i="8"/>
  <c r="L486" i="8"/>
  <c r="M486" i="8"/>
  <c r="N486" i="8"/>
  <c r="L487" i="8"/>
  <c r="O487" i="8" s="1"/>
  <c r="M487" i="8"/>
  <c r="N487" i="8"/>
  <c r="L488" i="8"/>
  <c r="M488" i="8"/>
  <c r="N488" i="8"/>
  <c r="L489" i="8"/>
  <c r="M489" i="8"/>
  <c r="N489" i="8"/>
  <c r="L490" i="8"/>
  <c r="M490" i="8"/>
  <c r="N490" i="8"/>
  <c r="L491" i="8"/>
  <c r="O491" i="8" s="1"/>
  <c r="M491" i="8"/>
  <c r="N491" i="8"/>
  <c r="L492" i="8"/>
  <c r="M492" i="8"/>
  <c r="N492" i="8"/>
  <c r="L493" i="8"/>
  <c r="M493" i="8"/>
  <c r="N493" i="8"/>
  <c r="L494" i="8"/>
  <c r="M494" i="8"/>
  <c r="N494" i="8"/>
  <c r="L495" i="8"/>
  <c r="O495" i="8" s="1"/>
  <c r="M495" i="8"/>
  <c r="N495" i="8"/>
  <c r="L496" i="8"/>
  <c r="M496" i="8"/>
  <c r="N496" i="8"/>
  <c r="L497" i="8"/>
  <c r="M497" i="8"/>
  <c r="N497" i="8"/>
  <c r="L498" i="8"/>
  <c r="M498" i="8"/>
  <c r="N498" i="8"/>
  <c r="L499" i="8"/>
  <c r="O499" i="8" s="1"/>
  <c r="M499" i="8"/>
  <c r="N499" i="8"/>
  <c r="L500" i="8"/>
  <c r="M500" i="8"/>
  <c r="N500" i="8"/>
  <c r="L501" i="8"/>
  <c r="M501" i="8"/>
  <c r="N501" i="8"/>
  <c r="L502" i="8"/>
  <c r="M502" i="8"/>
  <c r="N502" i="8"/>
  <c r="L503" i="8"/>
  <c r="O503" i="8" s="1"/>
  <c r="M503" i="8"/>
  <c r="N503" i="8"/>
  <c r="L504" i="8"/>
  <c r="M504" i="8"/>
  <c r="N504" i="8"/>
  <c r="L505" i="8"/>
  <c r="M505" i="8"/>
  <c r="N505" i="8"/>
  <c r="L506" i="8"/>
  <c r="M506" i="8"/>
  <c r="N506" i="8"/>
  <c r="L507" i="8"/>
  <c r="O507" i="8" s="1"/>
  <c r="M507" i="8"/>
  <c r="N507" i="8"/>
  <c r="L508" i="8"/>
  <c r="M508" i="8"/>
  <c r="N508" i="8"/>
  <c r="L509" i="8"/>
  <c r="M509" i="8"/>
  <c r="N509" i="8"/>
  <c r="L510" i="8"/>
  <c r="M510" i="8"/>
  <c r="N510" i="8"/>
  <c r="L511" i="8"/>
  <c r="O511" i="8" s="1"/>
  <c r="M511" i="8"/>
  <c r="N511" i="8"/>
  <c r="L512" i="8"/>
  <c r="M512" i="8"/>
  <c r="N512" i="8"/>
  <c r="L513" i="8"/>
  <c r="M513" i="8"/>
  <c r="N513" i="8"/>
  <c r="L514" i="8"/>
  <c r="M514" i="8"/>
  <c r="N514" i="8"/>
  <c r="L515" i="8"/>
  <c r="O515" i="8" s="1"/>
  <c r="M515" i="8"/>
  <c r="N515" i="8"/>
  <c r="L516" i="8"/>
  <c r="M516" i="8"/>
  <c r="N516" i="8"/>
  <c r="L517" i="8"/>
  <c r="M517" i="8"/>
  <c r="N517" i="8"/>
  <c r="L518" i="8"/>
  <c r="M518" i="8"/>
  <c r="N518" i="8"/>
  <c r="L519" i="8"/>
  <c r="O519" i="8" s="1"/>
  <c r="M519" i="8"/>
  <c r="N519" i="8"/>
  <c r="L520" i="8"/>
  <c r="M520" i="8"/>
  <c r="N520" i="8"/>
  <c r="L521" i="8"/>
  <c r="M521" i="8"/>
  <c r="N521" i="8"/>
  <c r="L522" i="8"/>
  <c r="M522" i="8"/>
  <c r="N522" i="8"/>
  <c r="L523" i="8"/>
  <c r="O523" i="8" s="1"/>
  <c r="M523" i="8"/>
  <c r="N523" i="8"/>
  <c r="L524" i="8"/>
  <c r="M524" i="8"/>
  <c r="N524" i="8"/>
  <c r="L525" i="8"/>
  <c r="M525" i="8"/>
  <c r="N525" i="8"/>
  <c r="L526" i="8"/>
  <c r="M526" i="8"/>
  <c r="N526" i="8"/>
  <c r="L527" i="8"/>
  <c r="O527" i="8" s="1"/>
  <c r="M527" i="8"/>
  <c r="N527" i="8"/>
  <c r="L528" i="8"/>
  <c r="M528" i="8"/>
  <c r="N528" i="8"/>
  <c r="L529" i="8"/>
  <c r="M529" i="8"/>
  <c r="N529" i="8"/>
  <c r="L530" i="8"/>
  <c r="M530" i="8"/>
  <c r="N530" i="8"/>
  <c r="L531" i="8"/>
  <c r="O531" i="8" s="1"/>
  <c r="M531" i="8"/>
  <c r="N531" i="8"/>
  <c r="L532" i="8"/>
  <c r="M532" i="8"/>
  <c r="N532" i="8"/>
  <c r="L533" i="8"/>
  <c r="M533" i="8"/>
  <c r="N533" i="8"/>
  <c r="L534" i="8"/>
  <c r="M534" i="8"/>
  <c r="N534" i="8"/>
  <c r="L535" i="8"/>
  <c r="O535" i="8" s="1"/>
  <c r="M535" i="8"/>
  <c r="N535" i="8"/>
  <c r="L536" i="8"/>
  <c r="M536" i="8"/>
  <c r="N536" i="8"/>
  <c r="L537" i="8"/>
  <c r="M537" i="8"/>
  <c r="N537" i="8"/>
  <c r="L538" i="8"/>
  <c r="M538" i="8"/>
  <c r="N538" i="8"/>
  <c r="L539" i="8"/>
  <c r="O539" i="8" s="1"/>
  <c r="M539" i="8"/>
  <c r="N539" i="8"/>
  <c r="L540" i="8"/>
  <c r="M540" i="8"/>
  <c r="N540" i="8"/>
  <c r="L541" i="8"/>
  <c r="M541" i="8"/>
  <c r="N541" i="8"/>
  <c r="L542" i="8"/>
  <c r="M542" i="8"/>
  <c r="N542" i="8"/>
  <c r="L543" i="8"/>
  <c r="O543" i="8" s="1"/>
  <c r="M543" i="8"/>
  <c r="N543" i="8"/>
  <c r="L544" i="8"/>
  <c r="M544" i="8"/>
  <c r="N544" i="8"/>
  <c r="L545" i="8"/>
  <c r="M545" i="8"/>
  <c r="N545" i="8"/>
  <c r="L546" i="8"/>
  <c r="M546" i="8"/>
  <c r="N546" i="8"/>
  <c r="L547" i="8"/>
  <c r="O547" i="8" s="1"/>
  <c r="M547" i="8"/>
  <c r="N547" i="8"/>
  <c r="L548" i="8"/>
  <c r="M548" i="8"/>
  <c r="N548" i="8"/>
  <c r="L549" i="8"/>
  <c r="M549" i="8"/>
  <c r="N549" i="8"/>
  <c r="L550" i="8"/>
  <c r="M550" i="8"/>
  <c r="N550" i="8"/>
  <c r="L551" i="8"/>
  <c r="O551" i="8" s="1"/>
  <c r="M551" i="8"/>
  <c r="N551" i="8"/>
  <c r="L552" i="8"/>
  <c r="M552" i="8"/>
  <c r="N552" i="8"/>
  <c r="L553" i="8"/>
  <c r="M553" i="8"/>
  <c r="N553" i="8"/>
  <c r="L554" i="8"/>
  <c r="M554" i="8"/>
  <c r="N554" i="8"/>
  <c r="L555" i="8"/>
  <c r="O555" i="8" s="1"/>
  <c r="M555" i="8"/>
  <c r="N555" i="8"/>
  <c r="L556" i="8"/>
  <c r="M556" i="8"/>
  <c r="N556" i="8"/>
  <c r="L557" i="8"/>
  <c r="M557" i="8"/>
  <c r="N557" i="8"/>
  <c r="L558" i="8"/>
  <c r="M558" i="8"/>
  <c r="N558" i="8"/>
  <c r="L559" i="8"/>
  <c r="O559" i="8" s="1"/>
  <c r="M559" i="8"/>
  <c r="N559" i="8"/>
  <c r="L560" i="8"/>
  <c r="M560" i="8"/>
  <c r="N560" i="8"/>
  <c r="L561" i="8"/>
  <c r="M561" i="8"/>
  <c r="N561" i="8"/>
  <c r="L562" i="8"/>
  <c r="M562" i="8"/>
  <c r="N562" i="8"/>
  <c r="L563" i="8"/>
  <c r="O563" i="8" s="1"/>
  <c r="M563" i="8"/>
  <c r="N563" i="8"/>
  <c r="L564" i="8"/>
  <c r="M564" i="8"/>
  <c r="N564" i="8"/>
  <c r="L565" i="8"/>
  <c r="M565" i="8"/>
  <c r="N565" i="8"/>
  <c r="L566" i="8"/>
  <c r="M566" i="8"/>
  <c r="N566" i="8"/>
  <c r="L567" i="8"/>
  <c r="O567" i="8" s="1"/>
  <c r="M567" i="8"/>
  <c r="N567" i="8"/>
  <c r="L568" i="8"/>
  <c r="M568" i="8"/>
  <c r="N568" i="8"/>
  <c r="L569" i="8"/>
  <c r="M569" i="8"/>
  <c r="N569" i="8"/>
  <c r="L570" i="8"/>
  <c r="M570" i="8"/>
  <c r="N570" i="8"/>
  <c r="L571" i="8"/>
  <c r="O571" i="8" s="1"/>
  <c r="M571" i="8"/>
  <c r="N571" i="8"/>
  <c r="L572" i="8"/>
  <c r="M572" i="8"/>
  <c r="N572" i="8"/>
  <c r="L573" i="8"/>
  <c r="M573" i="8"/>
  <c r="N573" i="8"/>
  <c r="L574" i="8"/>
  <c r="M574" i="8"/>
  <c r="N574" i="8"/>
  <c r="L575" i="8"/>
  <c r="O575" i="8" s="1"/>
  <c r="M575" i="8"/>
  <c r="N575" i="8"/>
  <c r="L576" i="8"/>
  <c r="M576" i="8"/>
  <c r="N576" i="8"/>
  <c r="L577" i="8"/>
  <c r="M577" i="8"/>
  <c r="N577" i="8"/>
  <c r="L578" i="8"/>
  <c r="M578" i="8"/>
  <c r="N578" i="8"/>
  <c r="L579" i="8"/>
  <c r="O579" i="8" s="1"/>
  <c r="M579" i="8"/>
  <c r="N579" i="8"/>
  <c r="L580" i="8"/>
  <c r="M580" i="8"/>
  <c r="N580" i="8"/>
  <c r="L581" i="8"/>
  <c r="M581" i="8"/>
  <c r="N581" i="8"/>
  <c r="L582" i="8"/>
  <c r="M582" i="8"/>
  <c r="N582" i="8"/>
  <c r="L583" i="8"/>
  <c r="O583" i="8" s="1"/>
  <c r="M583" i="8"/>
  <c r="N583" i="8"/>
  <c r="L584" i="8"/>
  <c r="M584" i="8"/>
  <c r="N584" i="8"/>
  <c r="L585" i="8"/>
  <c r="M585" i="8"/>
  <c r="N585" i="8"/>
  <c r="L586" i="8"/>
  <c r="M586" i="8"/>
  <c r="N586" i="8"/>
  <c r="L587" i="8"/>
  <c r="O587" i="8" s="1"/>
  <c r="M587" i="8"/>
  <c r="N587" i="8"/>
  <c r="L588" i="8"/>
  <c r="M588" i="8"/>
  <c r="N588" i="8"/>
  <c r="L589" i="8"/>
  <c r="M589" i="8"/>
  <c r="N589" i="8"/>
  <c r="L590" i="8"/>
  <c r="M590" i="8"/>
  <c r="N590" i="8"/>
  <c r="L591" i="8"/>
  <c r="O591" i="8" s="1"/>
  <c r="M591" i="8"/>
  <c r="N591" i="8"/>
  <c r="L592" i="8"/>
  <c r="M592" i="8"/>
  <c r="N592" i="8"/>
  <c r="L593" i="8"/>
  <c r="M593" i="8"/>
  <c r="N593" i="8"/>
  <c r="L594" i="8"/>
  <c r="M594" i="8"/>
  <c r="N594" i="8"/>
  <c r="L595" i="8"/>
  <c r="O595" i="8" s="1"/>
  <c r="M595" i="8"/>
  <c r="N595" i="8"/>
  <c r="L596" i="8"/>
  <c r="M596" i="8"/>
  <c r="N596" i="8"/>
  <c r="L597" i="8"/>
  <c r="M597" i="8"/>
  <c r="N597" i="8"/>
  <c r="L598" i="8"/>
  <c r="M598" i="8"/>
  <c r="N598" i="8"/>
  <c r="L599" i="8"/>
  <c r="O599" i="8" s="1"/>
  <c r="M599" i="8"/>
  <c r="N599" i="8"/>
  <c r="L600" i="8"/>
  <c r="M600" i="8"/>
  <c r="N600" i="8"/>
  <c r="L601" i="8"/>
  <c r="M601" i="8"/>
  <c r="N601" i="8"/>
  <c r="L602" i="8"/>
  <c r="M602" i="8"/>
  <c r="N602" i="8"/>
  <c r="L603" i="8"/>
  <c r="O603" i="8" s="1"/>
  <c r="M603" i="8"/>
  <c r="N603" i="8"/>
  <c r="L604" i="8"/>
  <c r="M604" i="8"/>
  <c r="N604" i="8"/>
  <c r="L605" i="8"/>
  <c r="M605" i="8"/>
  <c r="N605" i="8"/>
  <c r="L606" i="8"/>
  <c r="M606" i="8"/>
  <c r="N606" i="8"/>
  <c r="L607" i="8"/>
  <c r="O607" i="8" s="1"/>
  <c r="M607" i="8"/>
  <c r="N607" i="8"/>
  <c r="L608" i="8"/>
  <c r="M608" i="8"/>
  <c r="N608" i="8"/>
  <c r="L609" i="8"/>
  <c r="M609" i="8"/>
  <c r="N609" i="8"/>
  <c r="L610" i="8"/>
  <c r="M610" i="8"/>
  <c r="N610" i="8"/>
  <c r="L611" i="8"/>
  <c r="O611" i="8" s="1"/>
  <c r="M611" i="8"/>
  <c r="N611" i="8"/>
  <c r="L612" i="8"/>
  <c r="M612" i="8"/>
  <c r="N612" i="8"/>
  <c r="L613" i="8"/>
  <c r="M613" i="8"/>
  <c r="N613" i="8"/>
  <c r="L614" i="8"/>
  <c r="M614" i="8"/>
  <c r="N614" i="8"/>
  <c r="L615" i="8"/>
  <c r="O615" i="8" s="1"/>
  <c r="M615" i="8"/>
  <c r="N615" i="8"/>
  <c r="L616" i="8"/>
  <c r="M616" i="8"/>
  <c r="N616" i="8"/>
  <c r="L617" i="8"/>
  <c r="M617" i="8"/>
  <c r="N617" i="8"/>
  <c r="L618" i="8"/>
  <c r="M618" i="8"/>
  <c r="N618" i="8"/>
  <c r="L619" i="8"/>
  <c r="O619" i="8" s="1"/>
  <c r="M619" i="8"/>
  <c r="N619" i="8"/>
  <c r="L620" i="8"/>
  <c r="M620" i="8"/>
  <c r="N620" i="8"/>
  <c r="L621" i="8"/>
  <c r="M621" i="8"/>
  <c r="N621" i="8"/>
  <c r="L622" i="8"/>
  <c r="M622" i="8"/>
  <c r="N622" i="8"/>
  <c r="L623" i="8"/>
  <c r="O623" i="8" s="1"/>
  <c r="M623" i="8"/>
  <c r="N623" i="8"/>
  <c r="L624" i="8"/>
  <c r="M624" i="8"/>
  <c r="N624" i="8"/>
  <c r="L625" i="8"/>
  <c r="M625" i="8"/>
  <c r="N625" i="8"/>
  <c r="L626" i="8"/>
  <c r="M626" i="8"/>
  <c r="N626" i="8"/>
  <c r="L627" i="8"/>
  <c r="O627" i="8" s="1"/>
  <c r="M627" i="8"/>
  <c r="N627" i="8"/>
  <c r="L628" i="8"/>
  <c r="M628" i="8"/>
  <c r="N628" i="8"/>
  <c r="L629" i="8"/>
  <c r="M629" i="8"/>
  <c r="N629" i="8"/>
  <c r="L630" i="8"/>
  <c r="M630" i="8"/>
  <c r="N630" i="8"/>
  <c r="L631" i="8"/>
  <c r="O631" i="8" s="1"/>
  <c r="M631" i="8"/>
  <c r="N631" i="8"/>
  <c r="L632" i="8"/>
  <c r="M632" i="8"/>
  <c r="N632" i="8"/>
  <c r="L633" i="8"/>
  <c r="M633" i="8"/>
  <c r="N633" i="8"/>
  <c r="L634" i="8"/>
  <c r="M634" i="8"/>
  <c r="N634" i="8"/>
  <c r="L635" i="8"/>
  <c r="O635" i="8" s="1"/>
  <c r="M635" i="8"/>
  <c r="N635" i="8"/>
  <c r="L636" i="8"/>
  <c r="M636" i="8"/>
  <c r="N636" i="8"/>
  <c r="L637" i="8"/>
  <c r="M637" i="8"/>
  <c r="N637" i="8"/>
  <c r="L638" i="8"/>
  <c r="M638" i="8"/>
  <c r="N638" i="8"/>
  <c r="L639" i="8"/>
  <c r="O639" i="8" s="1"/>
  <c r="M639" i="8"/>
  <c r="N639" i="8"/>
  <c r="L640" i="8"/>
  <c r="M640" i="8"/>
  <c r="N640" i="8"/>
  <c r="L641" i="8"/>
  <c r="M641" i="8"/>
  <c r="N641" i="8"/>
  <c r="L642" i="8"/>
  <c r="M642" i="8"/>
  <c r="N642" i="8"/>
  <c r="L643" i="8"/>
  <c r="O643" i="8" s="1"/>
  <c r="M643" i="8"/>
  <c r="N643" i="8"/>
  <c r="L644" i="8"/>
  <c r="M644" i="8"/>
  <c r="N644" i="8"/>
  <c r="L645" i="8"/>
  <c r="M645" i="8"/>
  <c r="N645" i="8"/>
  <c r="L646" i="8"/>
  <c r="M646" i="8"/>
  <c r="N646" i="8"/>
  <c r="L647" i="8"/>
  <c r="O647" i="8" s="1"/>
  <c r="M647" i="8"/>
  <c r="N647" i="8"/>
  <c r="L648" i="8"/>
  <c r="M648" i="8"/>
  <c r="N648" i="8"/>
  <c r="L649" i="8"/>
  <c r="M649" i="8"/>
  <c r="N649" i="8"/>
  <c r="L650" i="8"/>
  <c r="M650" i="8"/>
  <c r="N650" i="8"/>
  <c r="L651" i="8"/>
  <c r="O651" i="8" s="1"/>
  <c r="M651" i="8"/>
  <c r="N651" i="8"/>
  <c r="L652" i="8"/>
  <c r="M652" i="8"/>
  <c r="N652" i="8"/>
  <c r="L653" i="8"/>
  <c r="M653" i="8"/>
  <c r="N653" i="8"/>
  <c r="L654" i="8"/>
  <c r="O654" i="8" s="1"/>
  <c r="M654" i="8"/>
  <c r="N654" i="8"/>
  <c r="L655" i="8"/>
  <c r="O655" i="8" s="1"/>
  <c r="M655" i="8"/>
  <c r="N655" i="8"/>
  <c r="L656" i="8"/>
  <c r="M656" i="8"/>
  <c r="N656" i="8"/>
  <c r="L657" i="8"/>
  <c r="M657" i="8"/>
  <c r="N657" i="8"/>
  <c r="L658" i="8"/>
  <c r="O658" i="8" s="1"/>
  <c r="M658" i="8"/>
  <c r="N658" i="8"/>
  <c r="L659" i="8"/>
  <c r="O659" i="8" s="1"/>
  <c r="M659" i="8"/>
  <c r="N659" i="8"/>
  <c r="L660" i="8"/>
  <c r="M660" i="8"/>
  <c r="N660" i="8"/>
  <c r="L661" i="8"/>
  <c r="M661" i="8"/>
  <c r="N661" i="8"/>
  <c r="L662" i="8"/>
  <c r="O662" i="8" s="1"/>
  <c r="M662" i="8"/>
  <c r="N662" i="8"/>
  <c r="L663" i="8"/>
  <c r="O663" i="8" s="1"/>
  <c r="M663" i="8"/>
  <c r="N663" i="8"/>
  <c r="L664" i="8"/>
  <c r="M664" i="8"/>
  <c r="N664" i="8"/>
  <c r="L665" i="8"/>
  <c r="M665" i="8"/>
  <c r="N665" i="8"/>
  <c r="L666" i="8"/>
  <c r="O666" i="8" s="1"/>
  <c r="M666" i="8"/>
  <c r="N666" i="8"/>
  <c r="L667" i="8"/>
  <c r="O667" i="8" s="1"/>
  <c r="M667" i="8"/>
  <c r="N667" i="8"/>
  <c r="L668" i="8"/>
  <c r="M668" i="8"/>
  <c r="N668" i="8"/>
  <c r="L669" i="8"/>
  <c r="M669" i="8"/>
  <c r="N669" i="8"/>
  <c r="L670" i="8"/>
  <c r="O670" i="8" s="1"/>
  <c r="M670" i="8"/>
  <c r="N670" i="8"/>
  <c r="L671" i="8"/>
  <c r="O671" i="8" s="1"/>
  <c r="M671" i="8"/>
  <c r="N671" i="8"/>
  <c r="L672" i="8"/>
  <c r="M672" i="8"/>
  <c r="N672" i="8"/>
  <c r="L673" i="8"/>
  <c r="M673" i="8"/>
  <c r="N673" i="8"/>
  <c r="L674" i="8"/>
  <c r="O674" i="8" s="1"/>
  <c r="M674" i="8"/>
  <c r="N674" i="8"/>
  <c r="L675" i="8"/>
  <c r="O675" i="8" s="1"/>
  <c r="M675" i="8"/>
  <c r="N675" i="8"/>
  <c r="L676" i="8"/>
  <c r="M676" i="8"/>
  <c r="N676" i="8"/>
  <c r="L677" i="8"/>
  <c r="M677" i="8"/>
  <c r="N677" i="8"/>
  <c r="L678" i="8"/>
  <c r="O678" i="8" s="1"/>
  <c r="M678" i="8"/>
  <c r="N678" i="8"/>
  <c r="L679" i="8"/>
  <c r="O679" i="8" s="1"/>
  <c r="M679" i="8"/>
  <c r="N679" i="8"/>
  <c r="L680" i="8"/>
  <c r="M680" i="8"/>
  <c r="N680" i="8"/>
  <c r="L681" i="8"/>
  <c r="M681" i="8"/>
  <c r="N681" i="8"/>
  <c r="L682" i="8"/>
  <c r="O682" i="8" s="1"/>
  <c r="M682" i="8"/>
  <c r="N682" i="8"/>
  <c r="L683" i="8"/>
  <c r="O683" i="8" s="1"/>
  <c r="M683" i="8"/>
  <c r="N683" i="8"/>
  <c r="L684" i="8"/>
  <c r="M684" i="8"/>
  <c r="N684" i="8"/>
  <c r="L685" i="8"/>
  <c r="M685" i="8"/>
  <c r="N685" i="8"/>
  <c r="L686" i="8"/>
  <c r="O686" i="8" s="1"/>
  <c r="M686" i="8"/>
  <c r="N686" i="8"/>
  <c r="L687" i="8"/>
  <c r="O687" i="8" s="1"/>
  <c r="M687" i="8"/>
  <c r="N687" i="8"/>
  <c r="L688" i="8"/>
  <c r="M688" i="8"/>
  <c r="N688" i="8"/>
  <c r="L689" i="8"/>
  <c r="M689" i="8"/>
  <c r="N689" i="8"/>
  <c r="L690" i="8"/>
  <c r="O690" i="8" s="1"/>
  <c r="M690" i="8"/>
  <c r="N690" i="8"/>
  <c r="L691" i="8"/>
  <c r="O691" i="8" s="1"/>
  <c r="M691" i="8"/>
  <c r="N691" i="8"/>
  <c r="L692" i="8"/>
  <c r="M692" i="8"/>
  <c r="N692" i="8"/>
  <c r="L693" i="8"/>
  <c r="M693" i="8"/>
  <c r="N693" i="8"/>
  <c r="L694" i="8"/>
  <c r="O694" i="8" s="1"/>
  <c r="M694" i="8"/>
  <c r="N694" i="8"/>
  <c r="L695" i="8"/>
  <c r="O695" i="8" s="1"/>
  <c r="M695" i="8"/>
  <c r="N695" i="8"/>
  <c r="L696" i="8"/>
  <c r="M696" i="8"/>
  <c r="N696" i="8"/>
  <c r="L697" i="8"/>
  <c r="M697" i="8"/>
  <c r="N697" i="8"/>
  <c r="L698" i="8"/>
  <c r="O698" i="8" s="1"/>
  <c r="M698" i="8"/>
  <c r="N698" i="8"/>
  <c r="L699" i="8"/>
  <c r="O699" i="8" s="1"/>
  <c r="M699" i="8"/>
  <c r="N699" i="8"/>
  <c r="L700" i="8"/>
  <c r="M700" i="8"/>
  <c r="N700" i="8"/>
  <c r="L701" i="8"/>
  <c r="M701" i="8"/>
  <c r="N701" i="8"/>
  <c r="L702" i="8"/>
  <c r="O702" i="8" s="1"/>
  <c r="M702" i="8"/>
  <c r="N702" i="8"/>
  <c r="L703" i="8"/>
  <c r="O703" i="8" s="1"/>
  <c r="M703" i="8"/>
  <c r="N703" i="8"/>
  <c r="L704" i="8"/>
  <c r="M704" i="8"/>
  <c r="N704" i="8"/>
  <c r="L705" i="8"/>
  <c r="M705" i="8"/>
  <c r="N705" i="8"/>
  <c r="L706" i="8"/>
  <c r="O706" i="8" s="1"/>
  <c r="M706" i="8"/>
  <c r="N706" i="8"/>
  <c r="L707" i="8"/>
  <c r="O707" i="8" s="1"/>
  <c r="M707" i="8"/>
  <c r="N707" i="8"/>
  <c r="L708" i="8"/>
  <c r="M708" i="8"/>
  <c r="N708" i="8"/>
  <c r="L709" i="8"/>
  <c r="M709" i="8"/>
  <c r="N709" i="8"/>
  <c r="L710" i="8"/>
  <c r="O710" i="8" s="1"/>
  <c r="M710" i="8"/>
  <c r="N710" i="8"/>
  <c r="L711" i="8"/>
  <c r="O711" i="8" s="1"/>
  <c r="M711" i="8"/>
  <c r="N711" i="8"/>
  <c r="L712" i="8"/>
  <c r="M712" i="8"/>
  <c r="N712" i="8"/>
  <c r="L713" i="8"/>
  <c r="M713" i="8"/>
  <c r="N713" i="8"/>
  <c r="L714" i="8"/>
  <c r="O714" i="8" s="1"/>
  <c r="M714" i="8"/>
  <c r="N714" i="8"/>
  <c r="L715" i="8"/>
  <c r="O715" i="8" s="1"/>
  <c r="M715" i="8"/>
  <c r="N715" i="8"/>
  <c r="L716" i="8"/>
  <c r="M716" i="8"/>
  <c r="N716" i="8"/>
  <c r="L717" i="8"/>
  <c r="M717" i="8"/>
  <c r="N717" i="8"/>
  <c r="L718" i="8"/>
  <c r="O718" i="8" s="1"/>
  <c r="M718" i="8"/>
  <c r="N718" i="8"/>
  <c r="L719" i="8"/>
  <c r="O719" i="8" s="1"/>
  <c r="M719" i="8"/>
  <c r="N719" i="8"/>
  <c r="L720" i="8"/>
  <c r="M720" i="8"/>
  <c r="N720" i="8"/>
  <c r="L721" i="8"/>
  <c r="M721" i="8"/>
  <c r="N721" i="8"/>
  <c r="L722" i="8"/>
  <c r="O722" i="8" s="1"/>
  <c r="M722" i="8"/>
  <c r="N722" i="8"/>
  <c r="L723" i="8"/>
  <c r="O723" i="8" s="1"/>
  <c r="M723" i="8"/>
  <c r="N723" i="8"/>
  <c r="L724" i="8"/>
  <c r="M724" i="8"/>
  <c r="N724" i="8"/>
  <c r="L725" i="8"/>
  <c r="M725" i="8"/>
  <c r="N725" i="8"/>
  <c r="L726" i="8"/>
  <c r="O726" i="8" s="1"/>
  <c r="M726" i="8"/>
  <c r="N726" i="8"/>
  <c r="L727" i="8"/>
  <c r="O727" i="8" s="1"/>
  <c r="M727" i="8"/>
  <c r="N727" i="8"/>
  <c r="L728" i="8"/>
  <c r="M728" i="8"/>
  <c r="N728" i="8"/>
  <c r="L729" i="8"/>
  <c r="M729" i="8"/>
  <c r="N729" i="8"/>
  <c r="L730" i="8"/>
  <c r="O730" i="8" s="1"/>
  <c r="M730" i="8"/>
  <c r="N730" i="8"/>
  <c r="L731" i="8"/>
  <c r="O731" i="8" s="1"/>
  <c r="M731" i="8"/>
  <c r="N731" i="8"/>
  <c r="L732" i="8"/>
  <c r="M732" i="8"/>
  <c r="N732" i="8"/>
  <c r="L733" i="8"/>
  <c r="M733" i="8"/>
  <c r="N733" i="8"/>
  <c r="L734" i="8"/>
  <c r="O734" i="8" s="1"/>
  <c r="M734" i="8"/>
  <c r="N734" i="8"/>
  <c r="L735" i="8"/>
  <c r="O735" i="8" s="1"/>
  <c r="M735" i="8"/>
  <c r="N735" i="8"/>
  <c r="L736" i="8"/>
  <c r="M736" i="8"/>
  <c r="N736" i="8"/>
  <c r="L737" i="8"/>
  <c r="M737" i="8"/>
  <c r="N737" i="8"/>
  <c r="M5" i="8"/>
  <c r="N5" i="8"/>
  <c r="L5" i="8"/>
  <c r="C29" i="2"/>
  <c r="L738" i="8" l="1"/>
  <c r="C3" i="2" s="1"/>
  <c r="O5" i="8"/>
  <c r="O736" i="8"/>
  <c r="O732" i="8"/>
  <c r="O728" i="8"/>
  <c r="O724" i="8"/>
  <c r="O720" i="8"/>
  <c r="O716" i="8"/>
  <c r="O712" i="8"/>
  <c r="O708" i="8"/>
  <c r="N738" i="8"/>
  <c r="C5" i="2" s="1"/>
  <c r="O737" i="8"/>
  <c r="O733" i="8"/>
  <c r="O729" i="8"/>
  <c r="O725" i="8"/>
  <c r="O721" i="8"/>
  <c r="O717" i="8"/>
  <c r="O713" i="8"/>
  <c r="O709" i="8"/>
  <c r="M738" i="8"/>
  <c r="C4" i="2" s="1"/>
  <c r="O704" i="8"/>
  <c r="O700" i="8"/>
  <c r="O696" i="8"/>
  <c r="O692" i="8"/>
  <c r="O688" i="8"/>
  <c r="O684" i="8"/>
  <c r="O680" i="8"/>
  <c r="O676" i="8"/>
  <c r="O672" i="8"/>
  <c r="O668" i="8"/>
  <c r="O664" i="8"/>
  <c r="O660" i="8"/>
  <c r="O656" i="8"/>
  <c r="O652" i="8"/>
  <c r="O648" i="8"/>
  <c r="O644" i="8"/>
  <c r="O640" i="8"/>
  <c r="O636" i="8"/>
  <c r="O632" i="8"/>
  <c r="O628" i="8"/>
  <c r="O624" i="8"/>
  <c r="O620" i="8"/>
  <c r="O616" i="8"/>
  <c r="O612" i="8"/>
  <c r="O608" i="8"/>
  <c r="O604" i="8"/>
  <c r="O600" i="8"/>
  <c r="O596" i="8"/>
  <c r="O592" i="8"/>
  <c r="O588" i="8"/>
  <c r="O584" i="8"/>
  <c r="O580" i="8"/>
  <c r="O576" i="8"/>
  <c r="O572" i="8"/>
  <c r="O568" i="8"/>
  <c r="O564" i="8"/>
  <c r="O560" i="8"/>
  <c r="O556" i="8"/>
  <c r="O552" i="8"/>
  <c r="O548" i="8"/>
  <c r="O544" i="8"/>
  <c r="O540" i="8"/>
  <c r="O536" i="8"/>
  <c r="O532" i="8"/>
  <c r="O528" i="8"/>
  <c r="O524" i="8"/>
  <c r="O520" i="8"/>
  <c r="O516" i="8"/>
  <c r="O512" i="8"/>
  <c r="O508" i="8"/>
  <c r="O504" i="8"/>
  <c r="O500" i="8"/>
  <c r="O496" i="8"/>
  <c r="O492" i="8"/>
  <c r="O488" i="8"/>
  <c r="O484" i="8"/>
  <c r="O480" i="8"/>
  <c r="O476" i="8"/>
  <c r="O472" i="8"/>
  <c r="O468" i="8"/>
  <c r="O464" i="8"/>
  <c r="O460" i="8"/>
  <c r="O456" i="8"/>
  <c r="O452" i="8"/>
  <c r="O448" i="8"/>
  <c r="O444" i="8"/>
  <c r="O440" i="8"/>
  <c r="O436" i="8"/>
  <c r="O432" i="8"/>
  <c r="O428" i="8"/>
  <c r="O424" i="8"/>
  <c r="O420" i="8"/>
  <c r="O416" i="8"/>
  <c r="O412" i="8"/>
  <c r="O408" i="8"/>
  <c r="O404" i="8"/>
  <c r="O400" i="8"/>
  <c r="O396" i="8"/>
  <c r="O392" i="8"/>
  <c r="O388" i="8"/>
  <c r="O384" i="8"/>
  <c r="O380" i="8"/>
  <c r="O376" i="8"/>
  <c r="O372" i="8"/>
  <c r="O368" i="8"/>
  <c r="O364" i="8"/>
  <c r="O360" i="8"/>
  <c r="O356" i="8"/>
  <c r="O352" i="8"/>
  <c r="O348" i="8"/>
  <c r="O344" i="8"/>
  <c r="O340" i="8"/>
  <c r="O336" i="8"/>
  <c r="O332" i="8"/>
  <c r="O328" i="8"/>
  <c r="O324" i="8"/>
  <c r="O320" i="8"/>
  <c r="O316" i="8"/>
  <c r="O312" i="8"/>
  <c r="O308" i="8"/>
  <c r="O304" i="8"/>
  <c r="O300" i="8"/>
  <c r="O296" i="8"/>
  <c r="O292" i="8"/>
  <c r="O288" i="8"/>
  <c r="O284" i="8"/>
  <c r="O280" i="8"/>
  <c r="O276" i="8"/>
  <c r="O272" i="8"/>
  <c r="O268" i="8"/>
  <c r="O264" i="8"/>
  <c r="O260" i="8"/>
  <c r="O256" i="8"/>
  <c r="O252" i="8"/>
  <c r="O248" i="8"/>
  <c r="O244" i="8"/>
  <c r="O240" i="8"/>
  <c r="O236" i="8"/>
  <c r="O232" i="8"/>
  <c r="O228" i="8"/>
  <c r="O224" i="8"/>
  <c r="O220" i="8"/>
  <c r="O216" i="8"/>
  <c r="O212" i="8"/>
  <c r="O208" i="8"/>
  <c r="O204" i="8"/>
  <c r="O200" i="8"/>
  <c r="O196" i="8"/>
  <c r="O192" i="8"/>
  <c r="O188" i="8"/>
  <c r="O184" i="8"/>
  <c r="O180" i="8"/>
  <c r="O176" i="8"/>
  <c r="O172" i="8"/>
  <c r="O168" i="8"/>
  <c r="O164" i="8"/>
  <c r="O160" i="8"/>
  <c r="O156" i="8"/>
  <c r="O152" i="8"/>
  <c r="O148" i="8"/>
  <c r="O144" i="8"/>
  <c r="O140" i="8"/>
  <c r="O136" i="8"/>
  <c r="O132" i="8"/>
  <c r="O128" i="8"/>
  <c r="O124" i="8"/>
  <c r="O120" i="8"/>
  <c r="O116" i="8"/>
  <c r="O112" i="8"/>
  <c r="O108" i="8"/>
  <c r="O104" i="8"/>
  <c r="O100" i="8"/>
  <c r="O96" i="8"/>
  <c r="O92" i="8"/>
  <c r="O88" i="8"/>
  <c r="O84" i="8"/>
  <c r="O80" i="8"/>
  <c r="O76" i="8"/>
  <c r="O72" i="8"/>
  <c r="O68" i="8"/>
  <c r="O64" i="8"/>
  <c r="O60" i="8"/>
  <c r="O56" i="8"/>
  <c r="O52" i="8"/>
  <c r="O705" i="8"/>
  <c r="O701" i="8"/>
  <c r="O697" i="8"/>
  <c r="O693" i="8"/>
  <c r="O689" i="8"/>
  <c r="O685" i="8"/>
  <c r="O681" i="8"/>
  <c r="O677" i="8"/>
  <c r="O673" i="8"/>
  <c r="O669" i="8"/>
  <c r="O665" i="8"/>
  <c r="O661" i="8"/>
  <c r="O657" i="8"/>
  <c r="O653" i="8"/>
  <c r="O649" i="8"/>
  <c r="O645" i="8"/>
  <c r="O641" i="8"/>
  <c r="O637" i="8"/>
  <c r="O633" i="8"/>
  <c r="O629" i="8"/>
  <c r="O625" i="8"/>
  <c r="O621" i="8"/>
  <c r="O617" i="8"/>
  <c r="O613" i="8"/>
  <c r="O609" i="8"/>
  <c r="O605" i="8"/>
  <c r="O601" i="8"/>
  <c r="O597" i="8"/>
  <c r="O593" i="8"/>
  <c r="O589" i="8"/>
  <c r="O585" i="8"/>
  <c r="O581" i="8"/>
  <c r="O577" i="8"/>
  <c r="O573" i="8"/>
  <c r="O569" i="8"/>
  <c r="O565" i="8"/>
  <c r="O561" i="8"/>
  <c r="O557" i="8"/>
  <c r="O553" i="8"/>
  <c r="O549" i="8"/>
  <c r="O545" i="8"/>
  <c r="O541" i="8"/>
  <c r="O537" i="8"/>
  <c r="O533" i="8"/>
  <c r="O529" i="8"/>
  <c r="O525" i="8"/>
  <c r="O521" i="8"/>
  <c r="O517" i="8"/>
  <c r="O513" i="8"/>
  <c r="O509" i="8"/>
  <c r="O505" i="8"/>
  <c r="O501" i="8"/>
  <c r="O497" i="8"/>
  <c r="O493" i="8"/>
  <c r="O489" i="8"/>
  <c r="O485" i="8"/>
  <c r="O481" i="8"/>
  <c r="O477" i="8"/>
  <c r="O473" i="8"/>
  <c r="O469" i="8"/>
  <c r="O465" i="8"/>
  <c r="O461" i="8"/>
  <c r="O457" i="8"/>
  <c r="O453" i="8"/>
  <c r="O449" i="8"/>
  <c r="O445" i="8"/>
  <c r="O441" i="8"/>
  <c r="O437" i="8"/>
  <c r="O433" i="8"/>
  <c r="O429" i="8"/>
  <c r="O425" i="8"/>
  <c r="O421" i="8"/>
  <c r="O417" i="8"/>
  <c r="O413" i="8"/>
  <c r="O409" i="8"/>
  <c r="O405" i="8"/>
  <c r="O401" i="8"/>
  <c r="O397" i="8"/>
  <c r="O393" i="8"/>
  <c r="O389" i="8"/>
  <c r="O385" i="8"/>
  <c r="O381" i="8"/>
  <c r="O377" i="8"/>
  <c r="O373" i="8"/>
  <c r="O369" i="8"/>
  <c r="O365" i="8"/>
  <c r="O361" i="8"/>
  <c r="O357" i="8"/>
  <c r="O353" i="8"/>
  <c r="O349" i="8"/>
  <c r="O345" i="8"/>
  <c r="O341" i="8"/>
  <c r="O337" i="8"/>
  <c r="O333" i="8"/>
  <c r="O329" i="8"/>
  <c r="O325" i="8"/>
  <c r="O321" i="8"/>
  <c r="O317" i="8"/>
  <c r="O313" i="8"/>
  <c r="O309" i="8"/>
  <c r="O305" i="8"/>
  <c r="O301" i="8"/>
  <c r="O297" i="8"/>
  <c r="O293" i="8"/>
  <c r="O289" i="8"/>
  <c r="O285" i="8"/>
  <c r="O281" i="8"/>
  <c r="O277" i="8"/>
  <c r="O273" i="8"/>
  <c r="O269" i="8"/>
  <c r="O265" i="8"/>
  <c r="O261" i="8"/>
  <c r="O257" i="8"/>
  <c r="O253" i="8"/>
  <c r="O249" i="8"/>
  <c r="O245" i="8"/>
  <c r="O241" i="8"/>
  <c r="O237" i="8"/>
  <c r="O233" i="8"/>
  <c r="O229" i="8"/>
  <c r="O225" i="8"/>
  <c r="O221" i="8"/>
  <c r="O217" i="8"/>
  <c r="O213" i="8"/>
  <c r="O209" i="8"/>
  <c r="O205" i="8"/>
  <c r="O201" i="8"/>
  <c r="O197" i="8"/>
  <c r="O193" i="8"/>
  <c r="O189" i="8"/>
  <c r="O185" i="8"/>
  <c r="O181" i="8"/>
  <c r="O177" i="8"/>
  <c r="O173" i="8"/>
  <c r="O169" i="8"/>
  <c r="O165" i="8"/>
  <c r="O161" i="8"/>
  <c r="O157" i="8"/>
  <c r="O153" i="8"/>
  <c r="O149" i="8"/>
  <c r="O145" i="8"/>
  <c r="O141" i="8"/>
  <c r="O137" i="8"/>
  <c r="O133" i="8"/>
  <c r="O129" i="8"/>
  <c r="O125" i="8"/>
  <c r="O121" i="8"/>
  <c r="O117" i="8"/>
  <c r="O113" i="8"/>
  <c r="O109" i="8"/>
  <c r="O105" i="8"/>
  <c r="O101" i="8"/>
  <c r="O97" i="8"/>
  <c r="O93" i="8"/>
  <c r="O89" i="8"/>
  <c r="O85" i="8"/>
  <c r="O81" i="8"/>
  <c r="O77" i="8"/>
  <c r="O73" i="8"/>
  <c r="O69" i="8"/>
  <c r="O65" i="8"/>
  <c r="O61" i="8"/>
  <c r="O57" i="8"/>
  <c r="O53" i="8"/>
  <c r="O49" i="8"/>
  <c r="O45" i="8"/>
  <c r="O41" i="8"/>
  <c r="O37" i="8"/>
  <c r="O33" i="8"/>
  <c r="O29" i="8"/>
  <c r="O650" i="8"/>
  <c r="O646" i="8"/>
  <c r="O642" i="8"/>
  <c r="O638" i="8"/>
  <c r="O634" i="8"/>
  <c r="O630" i="8"/>
  <c r="O626" i="8"/>
  <c r="O622" i="8"/>
  <c r="O618" i="8"/>
  <c r="O614" i="8"/>
  <c r="O610" i="8"/>
  <c r="O606" i="8"/>
  <c r="O602" i="8"/>
  <c r="O598" i="8"/>
  <c r="O594" i="8"/>
  <c r="O590" i="8"/>
  <c r="O586" i="8"/>
  <c r="O582" i="8"/>
  <c r="O578" i="8"/>
  <c r="O574" i="8"/>
  <c r="O570" i="8"/>
  <c r="O566" i="8"/>
  <c r="O562" i="8"/>
  <c r="O558" i="8"/>
  <c r="O554" i="8"/>
  <c r="O550" i="8"/>
  <c r="O546" i="8"/>
  <c r="O542" i="8"/>
  <c r="O538" i="8"/>
  <c r="O534" i="8"/>
  <c r="O530" i="8"/>
  <c r="O526" i="8"/>
  <c r="O522" i="8"/>
  <c r="O518" i="8"/>
  <c r="O514" i="8"/>
  <c r="O510" i="8"/>
  <c r="O506" i="8"/>
  <c r="O502" i="8"/>
  <c r="O498" i="8"/>
  <c r="O494" i="8"/>
  <c r="O490" i="8"/>
  <c r="O486" i="8"/>
  <c r="O482" i="8"/>
  <c r="O466" i="8"/>
  <c r="O462" i="8"/>
  <c r="O458" i="8"/>
  <c r="O454" i="8"/>
  <c r="O450" i="8"/>
  <c r="O446" i="8"/>
  <c r="O442" i="8"/>
  <c r="O438" i="8"/>
  <c r="O434" i="8"/>
  <c r="O430" i="8"/>
  <c r="O426" i="8"/>
  <c r="O422" i="8"/>
  <c r="O418" i="8"/>
  <c r="O414" i="8"/>
  <c r="O410" i="8"/>
  <c r="O402" i="8"/>
  <c r="O394" i="8"/>
  <c r="O386" i="8"/>
  <c r="O382" i="8"/>
  <c r="O378" i="8"/>
  <c r="O374" i="8"/>
  <c r="O370" i="8"/>
  <c r="O366" i="8"/>
  <c r="O362" i="8"/>
  <c r="O338" i="8"/>
  <c r="O334" i="8"/>
  <c r="O330" i="8"/>
  <c r="O326" i="8"/>
  <c r="O322" i="8"/>
  <c r="O318" i="8"/>
  <c r="O314" i="8"/>
  <c r="O310" i="8"/>
  <c r="O306" i="8"/>
  <c r="O298" i="8"/>
  <c r="O294" i="8"/>
  <c r="O290" i="8"/>
  <c r="O286" i="8"/>
  <c r="O282" i="8"/>
  <c r="O278" i="8"/>
  <c r="O274" i="8"/>
  <c r="O262" i="8"/>
  <c r="O230" i="8"/>
  <c r="O226" i="8"/>
  <c r="O222" i="8"/>
  <c r="O218" i="8"/>
  <c r="O214" i="8"/>
  <c r="O210" i="8"/>
  <c r="O206" i="8"/>
  <c r="O202" i="8"/>
  <c r="O198" i="8"/>
  <c r="O194" i="8"/>
  <c r="O190" i="8"/>
  <c r="O186" i="8"/>
  <c r="O182" i="8"/>
  <c r="O178" i="8"/>
  <c r="O174" i="8"/>
  <c r="O170" i="8"/>
  <c r="O166" i="8"/>
  <c r="O162" i="8"/>
  <c r="O158" i="8"/>
  <c r="O146" i="8"/>
  <c r="O142" i="8"/>
  <c r="O25" i="8"/>
  <c r="O21" i="8"/>
  <c r="O17" i="8"/>
  <c r="O13" i="8"/>
  <c r="O9" i="8"/>
  <c r="O50" i="8"/>
  <c r="O42" i="8"/>
  <c r="O38" i="8"/>
  <c r="O34" i="8"/>
  <c r="O26" i="8"/>
  <c r="O22" i="8"/>
  <c r="O18" i="8"/>
  <c r="O10" i="8"/>
  <c r="O6" i="8"/>
  <c r="O51" i="8"/>
  <c r="O47" i="8"/>
  <c r="O43" i="8"/>
  <c r="O39" i="8"/>
  <c r="O35" i="8"/>
  <c r="O31" i="8"/>
  <c r="O27" i="8"/>
  <c r="O23" i="8"/>
  <c r="O19" i="8"/>
  <c r="O15" i="8"/>
  <c r="O11" i="8"/>
  <c r="O7" i="8"/>
  <c r="N6" i="4"/>
  <c r="O6" i="4"/>
  <c r="P6" i="4"/>
  <c r="Q6" i="4"/>
  <c r="N7" i="4"/>
  <c r="O7" i="4"/>
  <c r="P7" i="4"/>
  <c r="Q7" i="4"/>
  <c r="N8" i="4"/>
  <c r="O8" i="4"/>
  <c r="P8" i="4"/>
  <c r="Q8" i="4"/>
  <c r="N9" i="4"/>
  <c r="O9" i="4"/>
  <c r="P9" i="4"/>
  <c r="Q9" i="4"/>
  <c r="N10" i="4"/>
  <c r="O10" i="4"/>
  <c r="P10" i="4"/>
  <c r="Q10" i="4"/>
  <c r="N11" i="4"/>
  <c r="O11" i="4"/>
  <c r="P11" i="4"/>
  <c r="Q11" i="4"/>
  <c r="N12" i="4"/>
  <c r="O12" i="4"/>
  <c r="P12" i="4"/>
  <c r="Q12" i="4"/>
  <c r="N13" i="4"/>
  <c r="O13" i="4"/>
  <c r="P13" i="4"/>
  <c r="Q13" i="4"/>
  <c r="N14" i="4"/>
  <c r="O14" i="4"/>
  <c r="P14" i="4"/>
  <c r="Q14" i="4"/>
  <c r="N15" i="4"/>
  <c r="O15" i="4"/>
  <c r="P15" i="4"/>
  <c r="Q15" i="4"/>
  <c r="N16" i="4"/>
  <c r="O16" i="4"/>
  <c r="P16" i="4"/>
  <c r="Q16" i="4"/>
  <c r="N17" i="4"/>
  <c r="O17" i="4"/>
  <c r="P17" i="4"/>
  <c r="Q17" i="4"/>
  <c r="N18" i="4"/>
  <c r="O18" i="4"/>
  <c r="P18" i="4"/>
  <c r="Q18" i="4"/>
  <c r="N19" i="4"/>
  <c r="O19" i="4"/>
  <c r="P19" i="4"/>
  <c r="Q19" i="4"/>
  <c r="N20" i="4"/>
  <c r="O20" i="4"/>
  <c r="P20" i="4"/>
  <c r="Q20" i="4"/>
  <c r="N21" i="4"/>
  <c r="O21" i="4"/>
  <c r="P21" i="4"/>
  <c r="Q21" i="4"/>
  <c r="N22" i="4"/>
  <c r="O22" i="4"/>
  <c r="P22" i="4"/>
  <c r="Q22" i="4"/>
  <c r="N23" i="4"/>
  <c r="O23" i="4"/>
  <c r="P23" i="4"/>
  <c r="Q23" i="4"/>
  <c r="N24" i="4"/>
  <c r="O24" i="4"/>
  <c r="P24" i="4"/>
  <c r="Q24" i="4"/>
  <c r="N25" i="4"/>
  <c r="O25" i="4"/>
  <c r="P25" i="4"/>
  <c r="Q25" i="4"/>
  <c r="N26" i="4"/>
  <c r="O26" i="4"/>
  <c r="P26" i="4"/>
  <c r="Q26" i="4"/>
  <c r="N27" i="4"/>
  <c r="O27" i="4"/>
  <c r="P27" i="4"/>
  <c r="Q27" i="4"/>
  <c r="N28" i="4"/>
  <c r="O28" i="4"/>
  <c r="P28" i="4"/>
  <c r="Q28" i="4"/>
  <c r="N29" i="4"/>
  <c r="O29" i="4"/>
  <c r="P29" i="4"/>
  <c r="Q29" i="4"/>
  <c r="N30" i="4"/>
  <c r="O30" i="4"/>
  <c r="P30" i="4"/>
  <c r="Q30" i="4"/>
  <c r="N31" i="4"/>
  <c r="O31" i="4"/>
  <c r="P31" i="4"/>
  <c r="Q31" i="4"/>
  <c r="N32" i="4"/>
  <c r="O32" i="4"/>
  <c r="P32" i="4"/>
  <c r="Q32" i="4"/>
  <c r="N33" i="4"/>
  <c r="O33" i="4"/>
  <c r="P33" i="4"/>
  <c r="Q33" i="4"/>
  <c r="N34" i="4"/>
  <c r="O34" i="4"/>
  <c r="P34" i="4"/>
  <c r="Q34" i="4"/>
  <c r="N35" i="4"/>
  <c r="O35" i="4"/>
  <c r="P35" i="4"/>
  <c r="Q35" i="4"/>
  <c r="N36" i="4"/>
  <c r="O36" i="4"/>
  <c r="P36" i="4"/>
  <c r="Q36" i="4"/>
  <c r="N37" i="4"/>
  <c r="O37" i="4"/>
  <c r="P37" i="4"/>
  <c r="Q37" i="4"/>
  <c r="N38" i="4"/>
  <c r="O38" i="4"/>
  <c r="P38" i="4"/>
  <c r="Q38" i="4"/>
  <c r="N39" i="4"/>
  <c r="O39" i="4"/>
  <c r="P39" i="4"/>
  <c r="Q39" i="4"/>
  <c r="N40" i="4"/>
  <c r="O40" i="4"/>
  <c r="P40" i="4"/>
  <c r="Q40" i="4"/>
  <c r="N41" i="4"/>
  <c r="O41" i="4"/>
  <c r="P41" i="4"/>
  <c r="Q41" i="4"/>
  <c r="N42" i="4"/>
  <c r="O42" i="4"/>
  <c r="P42" i="4"/>
  <c r="Q42" i="4"/>
  <c r="N43" i="4"/>
  <c r="O43" i="4"/>
  <c r="P43" i="4"/>
  <c r="Q43" i="4"/>
  <c r="N44" i="4"/>
  <c r="O44" i="4"/>
  <c r="P44" i="4"/>
  <c r="Q44" i="4"/>
  <c r="N45" i="4"/>
  <c r="O45" i="4"/>
  <c r="P45" i="4"/>
  <c r="Q45" i="4"/>
  <c r="N46" i="4"/>
  <c r="O46" i="4"/>
  <c r="P46" i="4"/>
  <c r="Q46" i="4"/>
  <c r="N47" i="4"/>
  <c r="O47" i="4"/>
  <c r="P47" i="4"/>
  <c r="Q47" i="4"/>
  <c r="N48" i="4"/>
  <c r="O48" i="4"/>
  <c r="P48" i="4"/>
  <c r="Q48" i="4"/>
  <c r="N49" i="4"/>
  <c r="O49" i="4"/>
  <c r="P49" i="4"/>
  <c r="Q49" i="4"/>
  <c r="N50" i="4"/>
  <c r="O50" i="4"/>
  <c r="P50" i="4"/>
  <c r="Q50" i="4"/>
  <c r="N51" i="4"/>
  <c r="O51" i="4"/>
  <c r="P51" i="4"/>
  <c r="Q51" i="4"/>
  <c r="N52" i="4"/>
  <c r="O52" i="4"/>
  <c r="P52" i="4"/>
  <c r="Q52" i="4"/>
  <c r="N53" i="4"/>
  <c r="O53" i="4"/>
  <c r="P53" i="4"/>
  <c r="Q53" i="4"/>
  <c r="N54" i="4"/>
  <c r="O54" i="4"/>
  <c r="P54" i="4"/>
  <c r="Q54" i="4"/>
  <c r="N55" i="4"/>
  <c r="O55" i="4"/>
  <c r="P55" i="4"/>
  <c r="Q55" i="4"/>
  <c r="N56" i="4"/>
  <c r="O56" i="4"/>
  <c r="P56" i="4"/>
  <c r="Q56" i="4"/>
  <c r="N57" i="4"/>
  <c r="O57" i="4"/>
  <c r="P57" i="4"/>
  <c r="Q57" i="4"/>
  <c r="N58" i="4"/>
  <c r="O58" i="4"/>
  <c r="P58" i="4"/>
  <c r="Q58" i="4"/>
  <c r="N59" i="4"/>
  <c r="O59" i="4"/>
  <c r="P59" i="4"/>
  <c r="Q59" i="4"/>
  <c r="N60" i="4"/>
  <c r="O60" i="4"/>
  <c r="P60" i="4"/>
  <c r="Q60" i="4"/>
  <c r="N61" i="4"/>
  <c r="O61" i="4"/>
  <c r="P61" i="4"/>
  <c r="Q61" i="4"/>
  <c r="N62" i="4"/>
  <c r="O62" i="4"/>
  <c r="P62" i="4"/>
  <c r="Q62" i="4"/>
  <c r="N63" i="4"/>
  <c r="O63" i="4"/>
  <c r="P63" i="4"/>
  <c r="Q63" i="4"/>
  <c r="N64" i="4"/>
  <c r="O64" i="4"/>
  <c r="P64" i="4"/>
  <c r="Q64" i="4"/>
  <c r="N65" i="4"/>
  <c r="O65" i="4"/>
  <c r="P65" i="4"/>
  <c r="Q65" i="4"/>
  <c r="N66" i="4"/>
  <c r="O66" i="4"/>
  <c r="P66" i="4"/>
  <c r="Q66" i="4"/>
  <c r="N67" i="4"/>
  <c r="O67" i="4"/>
  <c r="P67" i="4"/>
  <c r="Q67" i="4"/>
  <c r="N68" i="4"/>
  <c r="O68" i="4"/>
  <c r="P68" i="4"/>
  <c r="Q68" i="4"/>
  <c r="N69" i="4"/>
  <c r="O69" i="4"/>
  <c r="P69" i="4"/>
  <c r="Q69" i="4"/>
  <c r="N70" i="4"/>
  <c r="O70" i="4"/>
  <c r="P70" i="4"/>
  <c r="Q70" i="4"/>
  <c r="N71" i="4"/>
  <c r="O71" i="4"/>
  <c r="P71" i="4"/>
  <c r="Q71" i="4"/>
  <c r="N72" i="4"/>
  <c r="O72" i="4"/>
  <c r="P72" i="4"/>
  <c r="Q72" i="4"/>
  <c r="N73" i="4"/>
  <c r="O73" i="4"/>
  <c r="P73" i="4"/>
  <c r="Q73" i="4"/>
  <c r="N74" i="4"/>
  <c r="O74" i="4"/>
  <c r="P74" i="4"/>
  <c r="Q74" i="4"/>
  <c r="N75" i="4"/>
  <c r="O75" i="4"/>
  <c r="P75" i="4"/>
  <c r="Q75" i="4"/>
  <c r="N76" i="4"/>
  <c r="O76" i="4"/>
  <c r="P76" i="4"/>
  <c r="Q76" i="4"/>
  <c r="N77" i="4"/>
  <c r="O77" i="4"/>
  <c r="P77" i="4"/>
  <c r="Q77" i="4"/>
  <c r="N78" i="4"/>
  <c r="O78" i="4"/>
  <c r="P78" i="4"/>
  <c r="Q78" i="4"/>
  <c r="N79" i="4"/>
  <c r="O79" i="4"/>
  <c r="P79" i="4"/>
  <c r="Q79" i="4"/>
  <c r="N80" i="4"/>
  <c r="O80" i="4"/>
  <c r="P80" i="4"/>
  <c r="Q80" i="4"/>
  <c r="N81" i="4"/>
  <c r="O81" i="4"/>
  <c r="P81" i="4"/>
  <c r="Q81" i="4"/>
  <c r="N82" i="4"/>
  <c r="O82" i="4"/>
  <c r="P82" i="4"/>
  <c r="Q82" i="4"/>
  <c r="N83" i="4"/>
  <c r="O83" i="4"/>
  <c r="P83" i="4"/>
  <c r="Q83" i="4"/>
  <c r="N84" i="4"/>
  <c r="O84" i="4"/>
  <c r="P84" i="4"/>
  <c r="Q84" i="4"/>
  <c r="N85" i="4"/>
  <c r="O85" i="4"/>
  <c r="P85" i="4"/>
  <c r="Q85" i="4"/>
  <c r="N86" i="4"/>
  <c r="O86" i="4"/>
  <c r="P86" i="4"/>
  <c r="Q86" i="4"/>
  <c r="N87" i="4"/>
  <c r="O87" i="4"/>
  <c r="P87" i="4"/>
  <c r="Q87" i="4"/>
  <c r="N88" i="4"/>
  <c r="O88" i="4"/>
  <c r="P88" i="4"/>
  <c r="Q88" i="4"/>
  <c r="N89" i="4"/>
  <c r="O89" i="4"/>
  <c r="P89" i="4"/>
  <c r="Q89" i="4"/>
  <c r="N90" i="4"/>
  <c r="O90" i="4"/>
  <c r="P90" i="4"/>
  <c r="Q90" i="4"/>
  <c r="N91" i="4"/>
  <c r="O91" i="4"/>
  <c r="P91" i="4"/>
  <c r="Q91" i="4"/>
  <c r="N92" i="4"/>
  <c r="O92" i="4"/>
  <c r="P92" i="4"/>
  <c r="Q92" i="4"/>
  <c r="N93" i="4"/>
  <c r="O93" i="4"/>
  <c r="P93" i="4"/>
  <c r="Q93" i="4"/>
  <c r="N94" i="4"/>
  <c r="O94" i="4"/>
  <c r="P94" i="4"/>
  <c r="Q94" i="4"/>
  <c r="N95" i="4"/>
  <c r="O95" i="4"/>
  <c r="P95" i="4"/>
  <c r="Q95" i="4"/>
  <c r="N96" i="4"/>
  <c r="O96" i="4"/>
  <c r="P96" i="4"/>
  <c r="Q96" i="4"/>
  <c r="N97" i="4"/>
  <c r="O97" i="4"/>
  <c r="P97" i="4"/>
  <c r="Q97" i="4"/>
  <c r="N98" i="4"/>
  <c r="O98" i="4"/>
  <c r="P98" i="4"/>
  <c r="Q98" i="4"/>
  <c r="N99" i="4"/>
  <c r="O99" i="4"/>
  <c r="P99" i="4"/>
  <c r="Q99" i="4"/>
  <c r="N100" i="4"/>
  <c r="O100" i="4"/>
  <c r="P100" i="4"/>
  <c r="Q100" i="4"/>
  <c r="N101" i="4"/>
  <c r="O101" i="4"/>
  <c r="P101" i="4"/>
  <c r="Q101" i="4"/>
  <c r="N102" i="4"/>
  <c r="O102" i="4"/>
  <c r="P102" i="4"/>
  <c r="Q102" i="4"/>
  <c r="N103" i="4"/>
  <c r="O103" i="4"/>
  <c r="P103" i="4"/>
  <c r="Q103" i="4"/>
  <c r="N104" i="4"/>
  <c r="O104" i="4"/>
  <c r="P104" i="4"/>
  <c r="Q104" i="4"/>
  <c r="N105" i="4"/>
  <c r="O105" i="4"/>
  <c r="P105" i="4"/>
  <c r="Q105" i="4"/>
  <c r="N106" i="4"/>
  <c r="O106" i="4"/>
  <c r="P106" i="4"/>
  <c r="Q106" i="4"/>
  <c r="N107" i="4"/>
  <c r="O107" i="4"/>
  <c r="P107" i="4"/>
  <c r="Q107" i="4"/>
  <c r="N108" i="4"/>
  <c r="O108" i="4"/>
  <c r="P108" i="4"/>
  <c r="Q108" i="4"/>
  <c r="N109" i="4"/>
  <c r="O109" i="4"/>
  <c r="P109" i="4"/>
  <c r="Q109" i="4"/>
  <c r="N110" i="4"/>
  <c r="O110" i="4"/>
  <c r="P110" i="4"/>
  <c r="Q110" i="4"/>
  <c r="N111" i="4"/>
  <c r="O111" i="4"/>
  <c r="P111" i="4"/>
  <c r="Q111" i="4"/>
  <c r="N112" i="4"/>
  <c r="O112" i="4"/>
  <c r="P112" i="4"/>
  <c r="Q112" i="4"/>
  <c r="N113" i="4"/>
  <c r="O113" i="4"/>
  <c r="P113" i="4"/>
  <c r="Q113" i="4"/>
  <c r="N114" i="4"/>
  <c r="O114" i="4"/>
  <c r="P114" i="4"/>
  <c r="Q114" i="4"/>
  <c r="N115" i="4"/>
  <c r="O115" i="4"/>
  <c r="P115" i="4"/>
  <c r="Q115" i="4"/>
  <c r="N116" i="4"/>
  <c r="O116" i="4"/>
  <c r="P116" i="4"/>
  <c r="Q116" i="4"/>
  <c r="N117" i="4"/>
  <c r="O117" i="4"/>
  <c r="P117" i="4"/>
  <c r="Q117" i="4"/>
  <c r="N118" i="4"/>
  <c r="O118" i="4"/>
  <c r="P118" i="4"/>
  <c r="Q118" i="4"/>
  <c r="N119" i="4"/>
  <c r="O119" i="4"/>
  <c r="P119" i="4"/>
  <c r="Q119" i="4"/>
  <c r="N120" i="4"/>
  <c r="O120" i="4"/>
  <c r="P120" i="4"/>
  <c r="Q120" i="4"/>
  <c r="N121" i="4"/>
  <c r="O121" i="4"/>
  <c r="P121" i="4"/>
  <c r="Q121" i="4"/>
  <c r="N122" i="4"/>
  <c r="O122" i="4"/>
  <c r="P122" i="4"/>
  <c r="Q122" i="4"/>
  <c r="N123" i="4"/>
  <c r="O123" i="4"/>
  <c r="P123" i="4"/>
  <c r="Q123" i="4"/>
  <c r="N124" i="4"/>
  <c r="O124" i="4"/>
  <c r="P124" i="4"/>
  <c r="Q124" i="4"/>
  <c r="N125" i="4"/>
  <c r="O125" i="4"/>
  <c r="P125" i="4"/>
  <c r="Q125" i="4"/>
  <c r="N126" i="4"/>
  <c r="O126" i="4"/>
  <c r="P126" i="4"/>
  <c r="Q126" i="4"/>
  <c r="N127" i="4"/>
  <c r="O127" i="4"/>
  <c r="P127" i="4"/>
  <c r="Q127" i="4"/>
  <c r="N128" i="4"/>
  <c r="O128" i="4"/>
  <c r="P128" i="4"/>
  <c r="Q128" i="4"/>
  <c r="N129" i="4"/>
  <c r="O129" i="4"/>
  <c r="P129" i="4"/>
  <c r="Q129" i="4"/>
  <c r="N130" i="4"/>
  <c r="O130" i="4"/>
  <c r="P130" i="4"/>
  <c r="Q130" i="4"/>
  <c r="N131" i="4"/>
  <c r="O131" i="4"/>
  <c r="P131" i="4"/>
  <c r="Q131" i="4"/>
  <c r="N132" i="4"/>
  <c r="O132" i="4"/>
  <c r="P132" i="4"/>
  <c r="Q132" i="4"/>
  <c r="N133" i="4"/>
  <c r="O133" i="4"/>
  <c r="P133" i="4"/>
  <c r="Q133" i="4"/>
  <c r="N134" i="4"/>
  <c r="O134" i="4"/>
  <c r="P134" i="4"/>
  <c r="Q134" i="4"/>
  <c r="N135" i="4"/>
  <c r="O135" i="4"/>
  <c r="P135" i="4"/>
  <c r="Q135" i="4"/>
  <c r="N136" i="4"/>
  <c r="O136" i="4"/>
  <c r="P136" i="4"/>
  <c r="Q136" i="4"/>
  <c r="N137" i="4"/>
  <c r="O137" i="4"/>
  <c r="P137" i="4"/>
  <c r="Q137" i="4"/>
  <c r="N138" i="4"/>
  <c r="O138" i="4"/>
  <c r="P138" i="4"/>
  <c r="Q138" i="4"/>
  <c r="N139" i="4"/>
  <c r="O139" i="4"/>
  <c r="P139" i="4"/>
  <c r="Q139" i="4"/>
  <c r="N140" i="4"/>
  <c r="O140" i="4"/>
  <c r="P140" i="4"/>
  <c r="Q140" i="4"/>
  <c r="N141" i="4"/>
  <c r="O141" i="4"/>
  <c r="P141" i="4"/>
  <c r="Q141" i="4"/>
  <c r="N142" i="4"/>
  <c r="O142" i="4"/>
  <c r="P142" i="4"/>
  <c r="Q142" i="4"/>
  <c r="N143" i="4"/>
  <c r="O143" i="4"/>
  <c r="P143" i="4"/>
  <c r="Q143" i="4"/>
  <c r="N144" i="4"/>
  <c r="O144" i="4"/>
  <c r="P144" i="4"/>
  <c r="Q144" i="4"/>
  <c r="N145" i="4"/>
  <c r="O145" i="4"/>
  <c r="P145" i="4"/>
  <c r="Q145" i="4"/>
  <c r="N146" i="4"/>
  <c r="O146" i="4"/>
  <c r="P146" i="4"/>
  <c r="Q146" i="4"/>
  <c r="N147" i="4"/>
  <c r="O147" i="4"/>
  <c r="P147" i="4"/>
  <c r="Q147" i="4"/>
  <c r="N148" i="4"/>
  <c r="O148" i="4"/>
  <c r="P148" i="4"/>
  <c r="Q148" i="4"/>
  <c r="N149" i="4"/>
  <c r="O149" i="4"/>
  <c r="P149" i="4"/>
  <c r="Q149" i="4"/>
  <c r="N150" i="4"/>
  <c r="O150" i="4"/>
  <c r="P150" i="4"/>
  <c r="Q150" i="4"/>
  <c r="N151" i="4"/>
  <c r="O151" i="4"/>
  <c r="P151" i="4"/>
  <c r="Q151" i="4"/>
  <c r="N152" i="4"/>
  <c r="O152" i="4"/>
  <c r="P152" i="4"/>
  <c r="Q152" i="4"/>
  <c r="N153" i="4"/>
  <c r="O153" i="4"/>
  <c r="P153" i="4"/>
  <c r="Q153" i="4"/>
  <c r="N154" i="4"/>
  <c r="O154" i="4"/>
  <c r="P154" i="4"/>
  <c r="Q154" i="4"/>
  <c r="N155" i="4"/>
  <c r="O155" i="4"/>
  <c r="P155" i="4"/>
  <c r="Q155" i="4"/>
  <c r="N156" i="4"/>
  <c r="O156" i="4"/>
  <c r="P156" i="4"/>
  <c r="Q156" i="4"/>
  <c r="N157" i="4"/>
  <c r="O157" i="4"/>
  <c r="P157" i="4"/>
  <c r="Q157" i="4"/>
  <c r="N158" i="4"/>
  <c r="O158" i="4"/>
  <c r="P158" i="4"/>
  <c r="Q158" i="4"/>
  <c r="N159" i="4"/>
  <c r="O159" i="4"/>
  <c r="P159" i="4"/>
  <c r="Q159" i="4"/>
  <c r="N160" i="4"/>
  <c r="O160" i="4"/>
  <c r="P160" i="4"/>
  <c r="Q160" i="4"/>
  <c r="N161" i="4"/>
  <c r="O161" i="4"/>
  <c r="P161" i="4"/>
  <c r="Q161" i="4"/>
  <c r="N162" i="4"/>
  <c r="O162" i="4"/>
  <c r="P162" i="4"/>
  <c r="Q162" i="4"/>
  <c r="N163" i="4"/>
  <c r="O163" i="4"/>
  <c r="P163" i="4"/>
  <c r="Q163" i="4"/>
  <c r="N164" i="4"/>
  <c r="O164" i="4"/>
  <c r="P164" i="4"/>
  <c r="Q164" i="4"/>
  <c r="N165" i="4"/>
  <c r="O165" i="4"/>
  <c r="P165" i="4"/>
  <c r="Q165" i="4"/>
  <c r="N166" i="4"/>
  <c r="O166" i="4"/>
  <c r="P166" i="4"/>
  <c r="Q166" i="4"/>
  <c r="N167" i="4"/>
  <c r="O167" i="4"/>
  <c r="P167" i="4"/>
  <c r="Q167" i="4"/>
  <c r="N168" i="4"/>
  <c r="O168" i="4"/>
  <c r="P168" i="4"/>
  <c r="Q168" i="4"/>
  <c r="N169" i="4"/>
  <c r="O169" i="4"/>
  <c r="P169" i="4"/>
  <c r="Q169" i="4"/>
  <c r="N170" i="4"/>
  <c r="O170" i="4"/>
  <c r="P170" i="4"/>
  <c r="Q170" i="4"/>
  <c r="N171" i="4"/>
  <c r="O171" i="4"/>
  <c r="P171" i="4"/>
  <c r="Q171" i="4"/>
  <c r="N172" i="4"/>
  <c r="O172" i="4"/>
  <c r="P172" i="4"/>
  <c r="Q172" i="4"/>
  <c r="N173" i="4"/>
  <c r="O173" i="4"/>
  <c r="P173" i="4"/>
  <c r="Q173" i="4"/>
  <c r="N174" i="4"/>
  <c r="O174" i="4"/>
  <c r="P174" i="4"/>
  <c r="Q174" i="4"/>
  <c r="N175" i="4"/>
  <c r="O175" i="4"/>
  <c r="P175" i="4"/>
  <c r="Q175" i="4"/>
  <c r="N176" i="4"/>
  <c r="O176" i="4"/>
  <c r="P176" i="4"/>
  <c r="Q176" i="4"/>
  <c r="N177" i="4"/>
  <c r="O177" i="4"/>
  <c r="P177" i="4"/>
  <c r="Q177" i="4"/>
  <c r="N178" i="4"/>
  <c r="O178" i="4"/>
  <c r="P178" i="4"/>
  <c r="Q178" i="4"/>
  <c r="N179" i="4"/>
  <c r="O179" i="4"/>
  <c r="P179" i="4"/>
  <c r="Q179" i="4"/>
  <c r="N180" i="4"/>
  <c r="O180" i="4"/>
  <c r="P180" i="4"/>
  <c r="Q180" i="4"/>
  <c r="N181" i="4"/>
  <c r="O181" i="4"/>
  <c r="P181" i="4"/>
  <c r="Q181" i="4"/>
  <c r="N182" i="4"/>
  <c r="O182" i="4"/>
  <c r="P182" i="4"/>
  <c r="Q182" i="4"/>
  <c r="N183" i="4"/>
  <c r="O183" i="4"/>
  <c r="P183" i="4"/>
  <c r="Q183" i="4"/>
  <c r="N184" i="4"/>
  <c r="O184" i="4"/>
  <c r="P184" i="4"/>
  <c r="Q184" i="4"/>
  <c r="N185" i="4"/>
  <c r="O185" i="4"/>
  <c r="P185" i="4"/>
  <c r="Q185" i="4"/>
  <c r="N186" i="4"/>
  <c r="O186" i="4"/>
  <c r="P186" i="4"/>
  <c r="Q186" i="4"/>
  <c r="N187" i="4"/>
  <c r="O187" i="4"/>
  <c r="P187" i="4"/>
  <c r="Q187" i="4"/>
  <c r="N188" i="4"/>
  <c r="O188" i="4"/>
  <c r="P188" i="4"/>
  <c r="Q188" i="4"/>
  <c r="N189" i="4"/>
  <c r="O189" i="4"/>
  <c r="P189" i="4"/>
  <c r="Q189" i="4"/>
  <c r="N190" i="4"/>
  <c r="O190" i="4"/>
  <c r="P190" i="4"/>
  <c r="Q190" i="4"/>
  <c r="N191" i="4"/>
  <c r="O191" i="4"/>
  <c r="P191" i="4"/>
  <c r="Q191" i="4"/>
  <c r="N192" i="4"/>
  <c r="O192" i="4"/>
  <c r="P192" i="4"/>
  <c r="Q192" i="4"/>
  <c r="N193" i="4"/>
  <c r="O193" i="4"/>
  <c r="P193" i="4"/>
  <c r="Q193" i="4"/>
  <c r="N194" i="4"/>
  <c r="O194" i="4"/>
  <c r="P194" i="4"/>
  <c r="Q194" i="4"/>
  <c r="N195" i="4"/>
  <c r="O195" i="4"/>
  <c r="P195" i="4"/>
  <c r="Q195" i="4"/>
  <c r="N196" i="4"/>
  <c r="O196" i="4"/>
  <c r="P196" i="4"/>
  <c r="Q196" i="4"/>
  <c r="N197" i="4"/>
  <c r="O197" i="4"/>
  <c r="P197" i="4"/>
  <c r="Q197" i="4"/>
  <c r="N198" i="4"/>
  <c r="O198" i="4"/>
  <c r="P198" i="4"/>
  <c r="Q198" i="4"/>
  <c r="N199" i="4"/>
  <c r="O199" i="4"/>
  <c r="P199" i="4"/>
  <c r="Q199" i="4"/>
  <c r="N200" i="4"/>
  <c r="O200" i="4"/>
  <c r="P200" i="4"/>
  <c r="Q200" i="4"/>
  <c r="N201" i="4"/>
  <c r="O201" i="4"/>
  <c r="P201" i="4"/>
  <c r="Q201" i="4"/>
  <c r="N202" i="4"/>
  <c r="O202" i="4"/>
  <c r="P202" i="4"/>
  <c r="Q202" i="4"/>
  <c r="N203" i="4"/>
  <c r="O203" i="4"/>
  <c r="P203" i="4"/>
  <c r="Q203" i="4"/>
  <c r="N204" i="4"/>
  <c r="O204" i="4"/>
  <c r="P204" i="4"/>
  <c r="Q204" i="4"/>
  <c r="N205" i="4"/>
  <c r="O205" i="4"/>
  <c r="P205" i="4"/>
  <c r="Q205" i="4"/>
  <c r="N206" i="4"/>
  <c r="O206" i="4"/>
  <c r="P206" i="4"/>
  <c r="Q206" i="4"/>
  <c r="N207" i="4"/>
  <c r="O207" i="4"/>
  <c r="P207" i="4"/>
  <c r="Q207" i="4"/>
  <c r="N208" i="4"/>
  <c r="O208" i="4"/>
  <c r="P208" i="4"/>
  <c r="Q208" i="4"/>
  <c r="N209" i="4"/>
  <c r="O209" i="4"/>
  <c r="P209" i="4"/>
  <c r="Q209" i="4"/>
  <c r="N210" i="4"/>
  <c r="O210" i="4"/>
  <c r="P210" i="4"/>
  <c r="Q210" i="4"/>
  <c r="N211" i="4"/>
  <c r="O211" i="4"/>
  <c r="P211" i="4"/>
  <c r="Q211" i="4"/>
  <c r="N212" i="4"/>
  <c r="O212" i="4"/>
  <c r="P212" i="4"/>
  <c r="Q212" i="4"/>
  <c r="N213" i="4"/>
  <c r="O213" i="4"/>
  <c r="P213" i="4"/>
  <c r="Q213" i="4"/>
  <c r="N214" i="4"/>
  <c r="O214" i="4"/>
  <c r="P214" i="4"/>
  <c r="Q214" i="4"/>
  <c r="N215" i="4"/>
  <c r="O215" i="4"/>
  <c r="P215" i="4"/>
  <c r="Q215" i="4"/>
  <c r="N216" i="4"/>
  <c r="O216" i="4"/>
  <c r="P216" i="4"/>
  <c r="Q216" i="4"/>
  <c r="N217" i="4"/>
  <c r="O217" i="4"/>
  <c r="P217" i="4"/>
  <c r="Q217" i="4"/>
  <c r="N218" i="4"/>
  <c r="O218" i="4"/>
  <c r="P218" i="4"/>
  <c r="Q218" i="4"/>
  <c r="N219" i="4"/>
  <c r="O219" i="4"/>
  <c r="P219" i="4"/>
  <c r="Q219" i="4"/>
  <c r="N220" i="4"/>
  <c r="O220" i="4"/>
  <c r="P220" i="4"/>
  <c r="Q220" i="4"/>
  <c r="N221" i="4"/>
  <c r="O221" i="4"/>
  <c r="P221" i="4"/>
  <c r="Q221" i="4"/>
  <c r="N222" i="4"/>
  <c r="O222" i="4"/>
  <c r="P222" i="4"/>
  <c r="Q222" i="4"/>
  <c r="N223" i="4"/>
  <c r="O223" i="4"/>
  <c r="P223" i="4"/>
  <c r="Q223" i="4"/>
  <c r="N224" i="4"/>
  <c r="O224" i="4"/>
  <c r="P224" i="4"/>
  <c r="Q224" i="4"/>
  <c r="N225" i="4"/>
  <c r="O225" i="4"/>
  <c r="P225" i="4"/>
  <c r="Q225" i="4"/>
  <c r="N226" i="4"/>
  <c r="O226" i="4"/>
  <c r="P226" i="4"/>
  <c r="Q226" i="4"/>
  <c r="N227" i="4"/>
  <c r="O227" i="4"/>
  <c r="P227" i="4"/>
  <c r="Q227" i="4"/>
  <c r="N228" i="4"/>
  <c r="O228" i="4"/>
  <c r="P228" i="4"/>
  <c r="Q228" i="4"/>
  <c r="N229" i="4"/>
  <c r="O229" i="4"/>
  <c r="P229" i="4"/>
  <c r="Q229" i="4"/>
  <c r="N230" i="4"/>
  <c r="O230" i="4"/>
  <c r="P230" i="4"/>
  <c r="Q230" i="4"/>
  <c r="N231" i="4"/>
  <c r="O231" i="4"/>
  <c r="P231" i="4"/>
  <c r="Q231" i="4"/>
  <c r="N232" i="4"/>
  <c r="O232" i="4"/>
  <c r="P232" i="4"/>
  <c r="Q232" i="4"/>
  <c r="N233" i="4"/>
  <c r="O233" i="4"/>
  <c r="P233" i="4"/>
  <c r="Q233" i="4"/>
  <c r="N234" i="4"/>
  <c r="O234" i="4"/>
  <c r="P234" i="4"/>
  <c r="Q234" i="4"/>
  <c r="N235" i="4"/>
  <c r="O235" i="4"/>
  <c r="P235" i="4"/>
  <c r="Q235" i="4"/>
  <c r="N236" i="4"/>
  <c r="O236" i="4"/>
  <c r="P236" i="4"/>
  <c r="Q236" i="4"/>
  <c r="N237" i="4"/>
  <c r="O237" i="4"/>
  <c r="P237" i="4"/>
  <c r="Q237" i="4"/>
  <c r="N238" i="4"/>
  <c r="O238" i="4"/>
  <c r="P238" i="4"/>
  <c r="Q238" i="4"/>
  <c r="N239" i="4"/>
  <c r="O239" i="4"/>
  <c r="P239" i="4"/>
  <c r="Q239" i="4"/>
  <c r="N240" i="4"/>
  <c r="O240" i="4"/>
  <c r="P240" i="4"/>
  <c r="Q240" i="4"/>
  <c r="N241" i="4"/>
  <c r="O241" i="4"/>
  <c r="P241" i="4"/>
  <c r="Q241" i="4"/>
  <c r="N242" i="4"/>
  <c r="O242" i="4"/>
  <c r="P242" i="4"/>
  <c r="Q242" i="4"/>
  <c r="N243" i="4"/>
  <c r="O243" i="4"/>
  <c r="P243" i="4"/>
  <c r="Q243" i="4"/>
  <c r="N244" i="4"/>
  <c r="O244" i="4"/>
  <c r="P244" i="4"/>
  <c r="Q244" i="4"/>
  <c r="N245" i="4"/>
  <c r="O245" i="4"/>
  <c r="P245" i="4"/>
  <c r="Q245" i="4"/>
  <c r="N246" i="4"/>
  <c r="O246" i="4"/>
  <c r="P246" i="4"/>
  <c r="Q246" i="4"/>
  <c r="N247" i="4"/>
  <c r="O247" i="4"/>
  <c r="P247" i="4"/>
  <c r="Q247" i="4"/>
  <c r="N248" i="4"/>
  <c r="O248" i="4"/>
  <c r="P248" i="4"/>
  <c r="Q248" i="4"/>
  <c r="N249" i="4"/>
  <c r="O249" i="4"/>
  <c r="P249" i="4"/>
  <c r="Q249" i="4"/>
  <c r="N250" i="4"/>
  <c r="O250" i="4"/>
  <c r="P250" i="4"/>
  <c r="Q250" i="4"/>
  <c r="N251" i="4"/>
  <c r="O251" i="4"/>
  <c r="P251" i="4"/>
  <c r="Q251" i="4"/>
  <c r="N252" i="4"/>
  <c r="O252" i="4"/>
  <c r="P252" i="4"/>
  <c r="Q252" i="4"/>
  <c r="N253" i="4"/>
  <c r="O253" i="4"/>
  <c r="P253" i="4"/>
  <c r="Q253" i="4"/>
  <c r="N254" i="4"/>
  <c r="O254" i="4"/>
  <c r="P254" i="4"/>
  <c r="Q254" i="4"/>
  <c r="N255" i="4"/>
  <c r="O255" i="4"/>
  <c r="P255" i="4"/>
  <c r="Q255" i="4"/>
  <c r="N256" i="4"/>
  <c r="O256" i="4"/>
  <c r="P256" i="4"/>
  <c r="Q256" i="4"/>
  <c r="N257" i="4"/>
  <c r="O257" i="4"/>
  <c r="P257" i="4"/>
  <c r="Q257" i="4"/>
  <c r="N258" i="4"/>
  <c r="O258" i="4"/>
  <c r="P258" i="4"/>
  <c r="Q258" i="4"/>
  <c r="N259" i="4"/>
  <c r="O259" i="4"/>
  <c r="P259" i="4"/>
  <c r="Q259" i="4"/>
  <c r="N260" i="4"/>
  <c r="O260" i="4"/>
  <c r="P260" i="4"/>
  <c r="Q260" i="4"/>
  <c r="N261" i="4"/>
  <c r="O261" i="4"/>
  <c r="P261" i="4"/>
  <c r="Q261" i="4"/>
  <c r="N262" i="4"/>
  <c r="O262" i="4"/>
  <c r="P262" i="4"/>
  <c r="Q262" i="4"/>
  <c r="N263" i="4"/>
  <c r="O263" i="4"/>
  <c r="P263" i="4"/>
  <c r="Q263" i="4"/>
  <c r="N264" i="4"/>
  <c r="O264" i="4"/>
  <c r="P264" i="4"/>
  <c r="Q264" i="4"/>
  <c r="N265" i="4"/>
  <c r="O265" i="4"/>
  <c r="P265" i="4"/>
  <c r="Q265" i="4"/>
  <c r="N266" i="4"/>
  <c r="O266" i="4"/>
  <c r="P266" i="4"/>
  <c r="Q266" i="4"/>
  <c r="N267" i="4"/>
  <c r="O267" i="4"/>
  <c r="P267" i="4"/>
  <c r="Q267" i="4"/>
  <c r="N268" i="4"/>
  <c r="O268" i="4"/>
  <c r="P268" i="4"/>
  <c r="Q268" i="4"/>
  <c r="N269" i="4"/>
  <c r="O269" i="4"/>
  <c r="P269" i="4"/>
  <c r="Q269" i="4"/>
  <c r="N270" i="4"/>
  <c r="O270" i="4"/>
  <c r="P270" i="4"/>
  <c r="Q270" i="4"/>
  <c r="N271" i="4"/>
  <c r="O271" i="4"/>
  <c r="P271" i="4"/>
  <c r="Q271" i="4"/>
  <c r="N272" i="4"/>
  <c r="O272" i="4"/>
  <c r="P272" i="4"/>
  <c r="Q272" i="4"/>
  <c r="N273" i="4"/>
  <c r="O273" i="4"/>
  <c r="P273" i="4"/>
  <c r="Q273" i="4"/>
  <c r="N274" i="4"/>
  <c r="O274" i="4"/>
  <c r="P274" i="4"/>
  <c r="Q274" i="4"/>
  <c r="N275" i="4"/>
  <c r="O275" i="4"/>
  <c r="P275" i="4"/>
  <c r="Q275" i="4"/>
  <c r="N276" i="4"/>
  <c r="O276" i="4"/>
  <c r="P276" i="4"/>
  <c r="Q276" i="4"/>
  <c r="N277" i="4"/>
  <c r="O277" i="4"/>
  <c r="P277" i="4"/>
  <c r="Q277" i="4"/>
  <c r="N278" i="4"/>
  <c r="O278" i="4"/>
  <c r="P278" i="4"/>
  <c r="Q278" i="4"/>
  <c r="N279" i="4"/>
  <c r="O279" i="4"/>
  <c r="P279" i="4"/>
  <c r="Q279" i="4"/>
  <c r="N280" i="4"/>
  <c r="O280" i="4"/>
  <c r="P280" i="4"/>
  <c r="Q280" i="4"/>
  <c r="N281" i="4"/>
  <c r="O281" i="4"/>
  <c r="P281" i="4"/>
  <c r="Q281" i="4"/>
  <c r="N282" i="4"/>
  <c r="O282" i="4"/>
  <c r="P282" i="4"/>
  <c r="Q282" i="4"/>
  <c r="N283" i="4"/>
  <c r="O283" i="4"/>
  <c r="P283" i="4"/>
  <c r="Q283" i="4"/>
  <c r="N284" i="4"/>
  <c r="O284" i="4"/>
  <c r="P284" i="4"/>
  <c r="Q284" i="4"/>
  <c r="N285" i="4"/>
  <c r="O285" i="4"/>
  <c r="P285" i="4"/>
  <c r="Q285" i="4"/>
  <c r="N286" i="4"/>
  <c r="O286" i="4"/>
  <c r="P286" i="4"/>
  <c r="Q286" i="4"/>
  <c r="N287" i="4"/>
  <c r="O287" i="4"/>
  <c r="P287" i="4"/>
  <c r="Q287" i="4"/>
  <c r="N288" i="4"/>
  <c r="O288" i="4"/>
  <c r="P288" i="4"/>
  <c r="Q288" i="4"/>
  <c r="N289" i="4"/>
  <c r="O289" i="4"/>
  <c r="P289" i="4"/>
  <c r="Q289" i="4"/>
  <c r="N290" i="4"/>
  <c r="O290" i="4"/>
  <c r="P290" i="4"/>
  <c r="Q290" i="4"/>
  <c r="N291" i="4"/>
  <c r="O291" i="4"/>
  <c r="P291" i="4"/>
  <c r="Q291" i="4"/>
  <c r="N292" i="4"/>
  <c r="O292" i="4"/>
  <c r="P292" i="4"/>
  <c r="Q292" i="4"/>
  <c r="N293" i="4"/>
  <c r="O293" i="4"/>
  <c r="P293" i="4"/>
  <c r="Q293" i="4"/>
  <c r="N294" i="4"/>
  <c r="O294" i="4"/>
  <c r="P294" i="4"/>
  <c r="Q294" i="4"/>
  <c r="N295" i="4"/>
  <c r="O295" i="4"/>
  <c r="P295" i="4"/>
  <c r="Q295" i="4"/>
  <c r="N296" i="4"/>
  <c r="O296" i="4"/>
  <c r="P296" i="4"/>
  <c r="Q296" i="4"/>
  <c r="N297" i="4"/>
  <c r="O297" i="4"/>
  <c r="P297" i="4"/>
  <c r="Q297" i="4"/>
  <c r="N298" i="4"/>
  <c r="O298" i="4"/>
  <c r="P298" i="4"/>
  <c r="Q298" i="4"/>
  <c r="N299" i="4"/>
  <c r="O299" i="4"/>
  <c r="P299" i="4"/>
  <c r="Q299" i="4"/>
  <c r="N300" i="4"/>
  <c r="O300" i="4"/>
  <c r="P300" i="4"/>
  <c r="Q300" i="4"/>
  <c r="N301" i="4"/>
  <c r="O301" i="4"/>
  <c r="P301" i="4"/>
  <c r="Q301" i="4"/>
  <c r="N302" i="4"/>
  <c r="O302" i="4"/>
  <c r="P302" i="4"/>
  <c r="Q302" i="4"/>
  <c r="N303" i="4"/>
  <c r="O303" i="4"/>
  <c r="P303" i="4"/>
  <c r="Q303" i="4"/>
  <c r="N304" i="4"/>
  <c r="O304" i="4"/>
  <c r="P304" i="4"/>
  <c r="Q304" i="4"/>
  <c r="N305" i="4"/>
  <c r="O305" i="4"/>
  <c r="P305" i="4"/>
  <c r="Q305" i="4"/>
  <c r="N306" i="4"/>
  <c r="O306" i="4"/>
  <c r="P306" i="4"/>
  <c r="Q306" i="4"/>
  <c r="N307" i="4"/>
  <c r="O307" i="4"/>
  <c r="P307" i="4"/>
  <c r="Q307" i="4"/>
  <c r="N308" i="4"/>
  <c r="O308" i="4"/>
  <c r="P308" i="4"/>
  <c r="Q308" i="4"/>
  <c r="N309" i="4"/>
  <c r="O309" i="4"/>
  <c r="P309" i="4"/>
  <c r="Q309" i="4"/>
  <c r="N310" i="4"/>
  <c r="O310" i="4"/>
  <c r="P310" i="4"/>
  <c r="Q310" i="4"/>
  <c r="N311" i="4"/>
  <c r="O311" i="4"/>
  <c r="P311" i="4"/>
  <c r="Q311" i="4"/>
  <c r="N312" i="4"/>
  <c r="O312" i="4"/>
  <c r="P312" i="4"/>
  <c r="Q312" i="4"/>
  <c r="N313" i="4"/>
  <c r="O313" i="4"/>
  <c r="P313" i="4"/>
  <c r="Q313" i="4"/>
  <c r="N314" i="4"/>
  <c r="O314" i="4"/>
  <c r="P314" i="4"/>
  <c r="Q314" i="4"/>
  <c r="N315" i="4"/>
  <c r="O315" i="4"/>
  <c r="P315" i="4"/>
  <c r="Q315" i="4"/>
  <c r="N316" i="4"/>
  <c r="O316" i="4"/>
  <c r="P316" i="4"/>
  <c r="Q316" i="4"/>
  <c r="N317" i="4"/>
  <c r="O317" i="4"/>
  <c r="P317" i="4"/>
  <c r="Q317" i="4"/>
  <c r="N318" i="4"/>
  <c r="O318" i="4"/>
  <c r="P318" i="4"/>
  <c r="Q318" i="4"/>
  <c r="N319" i="4"/>
  <c r="O319" i="4"/>
  <c r="P319" i="4"/>
  <c r="Q319" i="4"/>
  <c r="N320" i="4"/>
  <c r="O320" i="4"/>
  <c r="P320" i="4"/>
  <c r="Q320" i="4"/>
  <c r="N321" i="4"/>
  <c r="O321" i="4"/>
  <c r="P321" i="4"/>
  <c r="Q321" i="4"/>
  <c r="N322" i="4"/>
  <c r="O322" i="4"/>
  <c r="P322" i="4"/>
  <c r="Q322" i="4"/>
  <c r="N323" i="4"/>
  <c r="O323" i="4"/>
  <c r="P323" i="4"/>
  <c r="Q323" i="4"/>
  <c r="N324" i="4"/>
  <c r="O324" i="4"/>
  <c r="P324" i="4"/>
  <c r="Q324" i="4"/>
  <c r="N325" i="4"/>
  <c r="O325" i="4"/>
  <c r="P325" i="4"/>
  <c r="Q325" i="4"/>
  <c r="N326" i="4"/>
  <c r="O326" i="4"/>
  <c r="P326" i="4"/>
  <c r="Q326" i="4"/>
  <c r="N327" i="4"/>
  <c r="O327" i="4"/>
  <c r="P327" i="4"/>
  <c r="Q327" i="4"/>
  <c r="N328" i="4"/>
  <c r="O328" i="4"/>
  <c r="P328" i="4"/>
  <c r="Q328" i="4"/>
  <c r="N329" i="4"/>
  <c r="O329" i="4"/>
  <c r="P329" i="4"/>
  <c r="Q329" i="4"/>
  <c r="N330" i="4"/>
  <c r="O330" i="4"/>
  <c r="P330" i="4"/>
  <c r="Q330" i="4"/>
  <c r="N331" i="4"/>
  <c r="O331" i="4"/>
  <c r="P331" i="4"/>
  <c r="Q331" i="4"/>
  <c r="N332" i="4"/>
  <c r="O332" i="4"/>
  <c r="P332" i="4"/>
  <c r="Q332" i="4"/>
  <c r="N333" i="4"/>
  <c r="O333" i="4"/>
  <c r="P333" i="4"/>
  <c r="Q333" i="4"/>
  <c r="N334" i="4"/>
  <c r="O334" i="4"/>
  <c r="P334" i="4"/>
  <c r="Q334" i="4"/>
  <c r="N335" i="4"/>
  <c r="O335" i="4"/>
  <c r="P335" i="4"/>
  <c r="Q335" i="4"/>
  <c r="N336" i="4"/>
  <c r="O336" i="4"/>
  <c r="P336" i="4"/>
  <c r="Q336" i="4"/>
  <c r="N337" i="4"/>
  <c r="O337" i="4"/>
  <c r="P337" i="4"/>
  <c r="Q337" i="4"/>
  <c r="N338" i="4"/>
  <c r="O338" i="4"/>
  <c r="P338" i="4"/>
  <c r="Q338" i="4"/>
  <c r="N339" i="4"/>
  <c r="O339" i="4"/>
  <c r="P339" i="4"/>
  <c r="Q339" i="4"/>
  <c r="N340" i="4"/>
  <c r="O340" i="4"/>
  <c r="P340" i="4"/>
  <c r="Q340" i="4"/>
  <c r="N341" i="4"/>
  <c r="O341" i="4"/>
  <c r="P341" i="4"/>
  <c r="Q341" i="4"/>
  <c r="N342" i="4"/>
  <c r="O342" i="4"/>
  <c r="P342" i="4"/>
  <c r="Q342" i="4"/>
  <c r="N343" i="4"/>
  <c r="O343" i="4"/>
  <c r="P343" i="4"/>
  <c r="Q343" i="4"/>
  <c r="N344" i="4"/>
  <c r="O344" i="4"/>
  <c r="P344" i="4"/>
  <c r="Q344" i="4"/>
  <c r="N345" i="4"/>
  <c r="O345" i="4"/>
  <c r="P345" i="4"/>
  <c r="Q345" i="4"/>
  <c r="N346" i="4"/>
  <c r="O346" i="4"/>
  <c r="P346" i="4"/>
  <c r="Q346" i="4"/>
  <c r="N347" i="4"/>
  <c r="O347" i="4"/>
  <c r="P347" i="4"/>
  <c r="Q347" i="4"/>
  <c r="N348" i="4"/>
  <c r="O348" i="4"/>
  <c r="P348" i="4"/>
  <c r="Q348" i="4"/>
  <c r="N349" i="4"/>
  <c r="O349" i="4"/>
  <c r="P349" i="4"/>
  <c r="Q349" i="4"/>
  <c r="N350" i="4"/>
  <c r="O350" i="4"/>
  <c r="P350" i="4"/>
  <c r="Q350" i="4"/>
  <c r="N351" i="4"/>
  <c r="O351" i="4"/>
  <c r="P351" i="4"/>
  <c r="Q351" i="4"/>
  <c r="N352" i="4"/>
  <c r="O352" i="4"/>
  <c r="P352" i="4"/>
  <c r="Q352" i="4"/>
  <c r="N353" i="4"/>
  <c r="O353" i="4"/>
  <c r="P353" i="4"/>
  <c r="Q353" i="4"/>
  <c r="N354" i="4"/>
  <c r="O354" i="4"/>
  <c r="P354" i="4"/>
  <c r="Q354" i="4"/>
  <c r="N355" i="4"/>
  <c r="O355" i="4"/>
  <c r="P355" i="4"/>
  <c r="Q355" i="4"/>
  <c r="N356" i="4"/>
  <c r="O356" i="4"/>
  <c r="P356" i="4"/>
  <c r="Q356" i="4"/>
  <c r="N357" i="4"/>
  <c r="O357" i="4"/>
  <c r="P357" i="4"/>
  <c r="Q357" i="4"/>
  <c r="N358" i="4"/>
  <c r="O358" i="4"/>
  <c r="P358" i="4"/>
  <c r="Q358" i="4"/>
  <c r="N359" i="4"/>
  <c r="O359" i="4"/>
  <c r="P359" i="4"/>
  <c r="Q359" i="4"/>
  <c r="N360" i="4"/>
  <c r="O360" i="4"/>
  <c r="P360" i="4"/>
  <c r="Q360" i="4"/>
  <c r="N361" i="4"/>
  <c r="O361" i="4"/>
  <c r="P361" i="4"/>
  <c r="Q361" i="4"/>
  <c r="N362" i="4"/>
  <c r="O362" i="4"/>
  <c r="P362" i="4"/>
  <c r="Q362" i="4"/>
  <c r="N363" i="4"/>
  <c r="O363" i="4"/>
  <c r="P363" i="4"/>
  <c r="Q363" i="4"/>
  <c r="N364" i="4"/>
  <c r="O364" i="4"/>
  <c r="P364" i="4"/>
  <c r="Q364" i="4"/>
  <c r="N365" i="4"/>
  <c r="O365" i="4"/>
  <c r="P365" i="4"/>
  <c r="Q365" i="4"/>
  <c r="N366" i="4"/>
  <c r="O366" i="4"/>
  <c r="P366" i="4"/>
  <c r="Q366" i="4"/>
  <c r="N367" i="4"/>
  <c r="O367" i="4"/>
  <c r="P367" i="4"/>
  <c r="Q367" i="4"/>
  <c r="N368" i="4"/>
  <c r="O368" i="4"/>
  <c r="P368" i="4"/>
  <c r="Q368" i="4"/>
  <c r="N369" i="4"/>
  <c r="O369" i="4"/>
  <c r="P369" i="4"/>
  <c r="Q369" i="4"/>
  <c r="N370" i="4"/>
  <c r="O370" i="4"/>
  <c r="P370" i="4"/>
  <c r="Q370" i="4"/>
  <c r="N371" i="4"/>
  <c r="O371" i="4"/>
  <c r="P371" i="4"/>
  <c r="Q371" i="4"/>
  <c r="N372" i="4"/>
  <c r="O372" i="4"/>
  <c r="P372" i="4"/>
  <c r="Q372" i="4"/>
  <c r="N373" i="4"/>
  <c r="O373" i="4"/>
  <c r="P373" i="4"/>
  <c r="Q373" i="4"/>
  <c r="N374" i="4"/>
  <c r="O374" i="4"/>
  <c r="P374" i="4"/>
  <c r="Q374" i="4"/>
  <c r="N375" i="4"/>
  <c r="O375" i="4"/>
  <c r="P375" i="4"/>
  <c r="Q375" i="4"/>
  <c r="N376" i="4"/>
  <c r="O376" i="4"/>
  <c r="P376" i="4"/>
  <c r="Q376" i="4"/>
  <c r="N377" i="4"/>
  <c r="O377" i="4"/>
  <c r="P377" i="4"/>
  <c r="Q377" i="4"/>
  <c r="N378" i="4"/>
  <c r="O378" i="4"/>
  <c r="P378" i="4"/>
  <c r="Q378" i="4"/>
  <c r="N379" i="4"/>
  <c r="O379" i="4"/>
  <c r="P379" i="4"/>
  <c r="Q379" i="4"/>
  <c r="N380" i="4"/>
  <c r="O380" i="4"/>
  <c r="P380" i="4"/>
  <c r="Q380" i="4"/>
  <c r="N381" i="4"/>
  <c r="O381" i="4"/>
  <c r="P381" i="4"/>
  <c r="Q381" i="4"/>
  <c r="N382" i="4"/>
  <c r="O382" i="4"/>
  <c r="P382" i="4"/>
  <c r="Q382" i="4"/>
  <c r="N383" i="4"/>
  <c r="O383" i="4"/>
  <c r="P383" i="4"/>
  <c r="Q383" i="4"/>
  <c r="N384" i="4"/>
  <c r="O384" i="4"/>
  <c r="P384" i="4"/>
  <c r="Q384" i="4"/>
  <c r="N385" i="4"/>
  <c r="O385" i="4"/>
  <c r="P385" i="4"/>
  <c r="Q385" i="4"/>
  <c r="N386" i="4"/>
  <c r="O386" i="4"/>
  <c r="P386" i="4"/>
  <c r="Q386" i="4"/>
  <c r="N387" i="4"/>
  <c r="O387" i="4"/>
  <c r="P387" i="4"/>
  <c r="Q387" i="4"/>
  <c r="N388" i="4"/>
  <c r="O388" i="4"/>
  <c r="P388" i="4"/>
  <c r="Q388" i="4"/>
  <c r="N389" i="4"/>
  <c r="O389" i="4"/>
  <c r="P389" i="4"/>
  <c r="Q389" i="4"/>
  <c r="N390" i="4"/>
  <c r="O390" i="4"/>
  <c r="P390" i="4"/>
  <c r="Q390" i="4"/>
  <c r="N391" i="4"/>
  <c r="O391" i="4"/>
  <c r="P391" i="4"/>
  <c r="Q391" i="4"/>
  <c r="N392" i="4"/>
  <c r="O392" i="4"/>
  <c r="P392" i="4"/>
  <c r="Q392" i="4"/>
  <c r="N393" i="4"/>
  <c r="O393" i="4"/>
  <c r="P393" i="4"/>
  <c r="Q393" i="4"/>
  <c r="N394" i="4"/>
  <c r="O394" i="4"/>
  <c r="P394" i="4"/>
  <c r="Q394" i="4"/>
  <c r="N395" i="4"/>
  <c r="O395" i="4"/>
  <c r="P395" i="4"/>
  <c r="Q395" i="4"/>
  <c r="N396" i="4"/>
  <c r="O396" i="4"/>
  <c r="P396" i="4"/>
  <c r="Q396" i="4"/>
  <c r="N397" i="4"/>
  <c r="O397" i="4"/>
  <c r="P397" i="4"/>
  <c r="Q397" i="4"/>
  <c r="N398" i="4"/>
  <c r="O398" i="4"/>
  <c r="P398" i="4"/>
  <c r="Q398" i="4"/>
  <c r="N399" i="4"/>
  <c r="O399" i="4"/>
  <c r="P399" i="4"/>
  <c r="Q399" i="4"/>
  <c r="N400" i="4"/>
  <c r="O400" i="4"/>
  <c r="P400" i="4"/>
  <c r="Q400" i="4"/>
  <c r="N401" i="4"/>
  <c r="O401" i="4"/>
  <c r="P401" i="4"/>
  <c r="Q401" i="4"/>
  <c r="N402" i="4"/>
  <c r="O402" i="4"/>
  <c r="P402" i="4"/>
  <c r="Q402" i="4"/>
  <c r="N403" i="4"/>
  <c r="O403" i="4"/>
  <c r="P403" i="4"/>
  <c r="Q403" i="4"/>
  <c r="N404" i="4"/>
  <c r="O404" i="4"/>
  <c r="P404" i="4"/>
  <c r="Q404" i="4"/>
  <c r="N405" i="4"/>
  <c r="O405" i="4"/>
  <c r="P405" i="4"/>
  <c r="Q405" i="4"/>
  <c r="N406" i="4"/>
  <c r="O406" i="4"/>
  <c r="P406" i="4"/>
  <c r="Q406" i="4"/>
  <c r="N407" i="4"/>
  <c r="O407" i="4"/>
  <c r="P407" i="4"/>
  <c r="Q407" i="4"/>
  <c r="N408" i="4"/>
  <c r="O408" i="4"/>
  <c r="P408" i="4"/>
  <c r="Q408" i="4"/>
  <c r="N409" i="4"/>
  <c r="O409" i="4"/>
  <c r="P409" i="4"/>
  <c r="Q409" i="4"/>
  <c r="N410" i="4"/>
  <c r="O410" i="4"/>
  <c r="P410" i="4"/>
  <c r="Q410" i="4"/>
  <c r="N411" i="4"/>
  <c r="O411" i="4"/>
  <c r="P411" i="4"/>
  <c r="Q411" i="4"/>
  <c r="N412" i="4"/>
  <c r="O412" i="4"/>
  <c r="P412" i="4"/>
  <c r="Q412" i="4"/>
  <c r="N413" i="4"/>
  <c r="O413" i="4"/>
  <c r="P413" i="4"/>
  <c r="Q413" i="4"/>
  <c r="N414" i="4"/>
  <c r="O414" i="4"/>
  <c r="P414" i="4"/>
  <c r="Q414" i="4"/>
  <c r="N415" i="4"/>
  <c r="O415" i="4"/>
  <c r="P415" i="4"/>
  <c r="Q415" i="4"/>
  <c r="N416" i="4"/>
  <c r="O416" i="4"/>
  <c r="P416" i="4"/>
  <c r="Q416" i="4"/>
  <c r="N417" i="4"/>
  <c r="O417" i="4"/>
  <c r="P417" i="4"/>
  <c r="Q417" i="4"/>
  <c r="N418" i="4"/>
  <c r="O418" i="4"/>
  <c r="P418" i="4"/>
  <c r="Q418" i="4"/>
  <c r="N419" i="4"/>
  <c r="O419" i="4"/>
  <c r="P419" i="4"/>
  <c r="Q419" i="4"/>
  <c r="N420" i="4"/>
  <c r="O420" i="4"/>
  <c r="P420" i="4"/>
  <c r="Q420" i="4"/>
  <c r="N421" i="4"/>
  <c r="O421" i="4"/>
  <c r="P421" i="4"/>
  <c r="Q421" i="4"/>
  <c r="N422" i="4"/>
  <c r="O422" i="4"/>
  <c r="P422" i="4"/>
  <c r="Q422" i="4"/>
  <c r="N423" i="4"/>
  <c r="O423" i="4"/>
  <c r="P423" i="4"/>
  <c r="Q423" i="4"/>
  <c r="N424" i="4"/>
  <c r="O424" i="4"/>
  <c r="P424" i="4"/>
  <c r="Q424" i="4"/>
  <c r="N425" i="4"/>
  <c r="O425" i="4"/>
  <c r="P425" i="4"/>
  <c r="Q425" i="4"/>
  <c r="N426" i="4"/>
  <c r="O426" i="4"/>
  <c r="P426" i="4"/>
  <c r="Q426" i="4"/>
  <c r="N427" i="4"/>
  <c r="O427" i="4"/>
  <c r="P427" i="4"/>
  <c r="Q427" i="4"/>
  <c r="N428" i="4"/>
  <c r="O428" i="4"/>
  <c r="P428" i="4"/>
  <c r="Q428" i="4"/>
  <c r="N429" i="4"/>
  <c r="O429" i="4"/>
  <c r="P429" i="4"/>
  <c r="Q429" i="4"/>
  <c r="N430" i="4"/>
  <c r="O430" i="4"/>
  <c r="P430" i="4"/>
  <c r="Q430" i="4"/>
  <c r="N431" i="4"/>
  <c r="O431" i="4"/>
  <c r="P431" i="4"/>
  <c r="Q431" i="4"/>
  <c r="N432" i="4"/>
  <c r="O432" i="4"/>
  <c r="P432" i="4"/>
  <c r="Q432" i="4"/>
  <c r="N433" i="4"/>
  <c r="O433" i="4"/>
  <c r="P433" i="4"/>
  <c r="Q433" i="4"/>
  <c r="N434" i="4"/>
  <c r="O434" i="4"/>
  <c r="P434" i="4"/>
  <c r="Q434" i="4"/>
  <c r="N435" i="4"/>
  <c r="O435" i="4"/>
  <c r="P435" i="4"/>
  <c r="Q435" i="4"/>
  <c r="N436" i="4"/>
  <c r="O436" i="4"/>
  <c r="P436" i="4"/>
  <c r="Q436" i="4"/>
  <c r="N437" i="4"/>
  <c r="O437" i="4"/>
  <c r="P437" i="4"/>
  <c r="Q437" i="4"/>
  <c r="N438" i="4"/>
  <c r="O438" i="4"/>
  <c r="P438" i="4"/>
  <c r="Q438" i="4"/>
  <c r="N439" i="4"/>
  <c r="O439" i="4"/>
  <c r="P439" i="4"/>
  <c r="Q439" i="4"/>
  <c r="N440" i="4"/>
  <c r="O440" i="4"/>
  <c r="P440" i="4"/>
  <c r="Q440" i="4"/>
  <c r="N441" i="4"/>
  <c r="O441" i="4"/>
  <c r="P441" i="4"/>
  <c r="Q441" i="4"/>
  <c r="N442" i="4"/>
  <c r="O442" i="4"/>
  <c r="P442" i="4"/>
  <c r="Q442" i="4"/>
  <c r="N443" i="4"/>
  <c r="O443" i="4"/>
  <c r="P443" i="4"/>
  <c r="Q443" i="4"/>
  <c r="N444" i="4"/>
  <c r="O444" i="4"/>
  <c r="P444" i="4"/>
  <c r="Q444" i="4"/>
  <c r="N445" i="4"/>
  <c r="O445" i="4"/>
  <c r="P445" i="4"/>
  <c r="Q445" i="4"/>
  <c r="N446" i="4"/>
  <c r="O446" i="4"/>
  <c r="P446" i="4"/>
  <c r="Q446" i="4"/>
  <c r="N447" i="4"/>
  <c r="O447" i="4"/>
  <c r="P447" i="4"/>
  <c r="Q447" i="4"/>
  <c r="N448" i="4"/>
  <c r="O448" i="4"/>
  <c r="P448" i="4"/>
  <c r="Q448" i="4"/>
  <c r="N449" i="4"/>
  <c r="O449" i="4"/>
  <c r="P449" i="4"/>
  <c r="Q449" i="4"/>
  <c r="N450" i="4"/>
  <c r="O450" i="4"/>
  <c r="P450" i="4"/>
  <c r="Q450" i="4"/>
  <c r="N451" i="4"/>
  <c r="O451" i="4"/>
  <c r="P451" i="4"/>
  <c r="Q451" i="4"/>
  <c r="N452" i="4"/>
  <c r="O452" i="4"/>
  <c r="P452" i="4"/>
  <c r="Q452" i="4"/>
  <c r="N453" i="4"/>
  <c r="O453" i="4"/>
  <c r="P453" i="4"/>
  <c r="Q453" i="4"/>
  <c r="N454" i="4"/>
  <c r="O454" i="4"/>
  <c r="P454" i="4"/>
  <c r="Q454" i="4"/>
  <c r="N455" i="4"/>
  <c r="O455" i="4"/>
  <c r="P455" i="4"/>
  <c r="Q455" i="4"/>
  <c r="N456" i="4"/>
  <c r="O456" i="4"/>
  <c r="P456" i="4"/>
  <c r="Q456" i="4"/>
  <c r="N457" i="4"/>
  <c r="O457" i="4"/>
  <c r="P457" i="4"/>
  <c r="Q457" i="4"/>
  <c r="N458" i="4"/>
  <c r="O458" i="4"/>
  <c r="P458" i="4"/>
  <c r="Q458" i="4"/>
  <c r="N459" i="4"/>
  <c r="O459" i="4"/>
  <c r="P459" i="4"/>
  <c r="Q459" i="4"/>
  <c r="N460" i="4"/>
  <c r="O460" i="4"/>
  <c r="P460" i="4"/>
  <c r="Q460" i="4"/>
  <c r="N461" i="4"/>
  <c r="O461" i="4"/>
  <c r="P461" i="4"/>
  <c r="Q461" i="4"/>
  <c r="N462" i="4"/>
  <c r="O462" i="4"/>
  <c r="P462" i="4"/>
  <c r="Q462" i="4"/>
  <c r="N463" i="4"/>
  <c r="O463" i="4"/>
  <c r="P463" i="4"/>
  <c r="Q463" i="4"/>
  <c r="N464" i="4"/>
  <c r="O464" i="4"/>
  <c r="P464" i="4"/>
  <c r="Q464" i="4"/>
  <c r="N465" i="4"/>
  <c r="O465" i="4"/>
  <c r="P465" i="4"/>
  <c r="Q465" i="4"/>
  <c r="N466" i="4"/>
  <c r="O466" i="4"/>
  <c r="P466" i="4"/>
  <c r="Q466" i="4"/>
  <c r="N467" i="4"/>
  <c r="O467" i="4"/>
  <c r="P467" i="4"/>
  <c r="Q467" i="4"/>
  <c r="N468" i="4"/>
  <c r="O468" i="4"/>
  <c r="P468" i="4"/>
  <c r="Q468" i="4"/>
  <c r="N469" i="4"/>
  <c r="O469" i="4"/>
  <c r="P469" i="4"/>
  <c r="Q469" i="4"/>
  <c r="N470" i="4"/>
  <c r="O470" i="4"/>
  <c r="P470" i="4"/>
  <c r="Q470" i="4"/>
  <c r="N471" i="4"/>
  <c r="O471" i="4"/>
  <c r="P471" i="4"/>
  <c r="Q471" i="4"/>
  <c r="N472" i="4"/>
  <c r="O472" i="4"/>
  <c r="P472" i="4"/>
  <c r="Q472" i="4"/>
  <c r="N473" i="4"/>
  <c r="O473" i="4"/>
  <c r="P473" i="4"/>
  <c r="Q473" i="4"/>
  <c r="N474" i="4"/>
  <c r="O474" i="4"/>
  <c r="P474" i="4"/>
  <c r="Q474" i="4"/>
  <c r="N475" i="4"/>
  <c r="O475" i="4"/>
  <c r="P475" i="4"/>
  <c r="Q475" i="4"/>
  <c r="N476" i="4"/>
  <c r="O476" i="4"/>
  <c r="P476" i="4"/>
  <c r="Q476" i="4"/>
  <c r="N477" i="4"/>
  <c r="O477" i="4"/>
  <c r="P477" i="4"/>
  <c r="Q477" i="4"/>
  <c r="N478" i="4"/>
  <c r="O478" i="4"/>
  <c r="P478" i="4"/>
  <c r="Q478" i="4"/>
  <c r="N479" i="4"/>
  <c r="O479" i="4"/>
  <c r="P479" i="4"/>
  <c r="Q479" i="4"/>
  <c r="N480" i="4"/>
  <c r="O480" i="4"/>
  <c r="P480" i="4"/>
  <c r="Q480" i="4"/>
  <c r="N481" i="4"/>
  <c r="O481" i="4"/>
  <c r="P481" i="4"/>
  <c r="Q481" i="4"/>
  <c r="N482" i="4"/>
  <c r="O482" i="4"/>
  <c r="P482" i="4"/>
  <c r="Q482" i="4"/>
  <c r="N483" i="4"/>
  <c r="O483" i="4"/>
  <c r="P483" i="4"/>
  <c r="Q483" i="4"/>
  <c r="N484" i="4"/>
  <c r="O484" i="4"/>
  <c r="P484" i="4"/>
  <c r="Q484" i="4"/>
  <c r="N485" i="4"/>
  <c r="O485" i="4"/>
  <c r="P485" i="4"/>
  <c r="Q485" i="4"/>
  <c r="N486" i="4"/>
  <c r="O486" i="4"/>
  <c r="P486" i="4"/>
  <c r="Q486" i="4"/>
  <c r="N487" i="4"/>
  <c r="O487" i="4"/>
  <c r="P487" i="4"/>
  <c r="Q487" i="4"/>
  <c r="N488" i="4"/>
  <c r="O488" i="4"/>
  <c r="P488" i="4"/>
  <c r="Q488" i="4"/>
  <c r="N489" i="4"/>
  <c r="O489" i="4"/>
  <c r="P489" i="4"/>
  <c r="Q489" i="4"/>
  <c r="N490" i="4"/>
  <c r="O490" i="4"/>
  <c r="P490" i="4"/>
  <c r="Q490" i="4"/>
  <c r="N491" i="4"/>
  <c r="O491" i="4"/>
  <c r="P491" i="4"/>
  <c r="Q491" i="4"/>
  <c r="N492" i="4"/>
  <c r="O492" i="4"/>
  <c r="P492" i="4"/>
  <c r="Q492" i="4"/>
  <c r="N493" i="4"/>
  <c r="O493" i="4"/>
  <c r="P493" i="4"/>
  <c r="Q493" i="4"/>
  <c r="N494" i="4"/>
  <c r="O494" i="4"/>
  <c r="P494" i="4"/>
  <c r="Q494" i="4"/>
  <c r="N495" i="4"/>
  <c r="O495" i="4"/>
  <c r="P495" i="4"/>
  <c r="Q495" i="4"/>
  <c r="N496" i="4"/>
  <c r="O496" i="4"/>
  <c r="P496" i="4"/>
  <c r="Q496" i="4"/>
  <c r="N497" i="4"/>
  <c r="O497" i="4"/>
  <c r="P497" i="4"/>
  <c r="Q497" i="4"/>
  <c r="N498" i="4"/>
  <c r="O498" i="4"/>
  <c r="P498" i="4"/>
  <c r="Q498" i="4"/>
  <c r="N499" i="4"/>
  <c r="O499" i="4"/>
  <c r="P499" i="4"/>
  <c r="Q499" i="4"/>
  <c r="N500" i="4"/>
  <c r="O500" i="4"/>
  <c r="P500" i="4"/>
  <c r="Q500" i="4"/>
  <c r="N501" i="4"/>
  <c r="O501" i="4"/>
  <c r="P501" i="4"/>
  <c r="Q501" i="4"/>
  <c r="N502" i="4"/>
  <c r="O502" i="4"/>
  <c r="P502" i="4"/>
  <c r="Q502" i="4"/>
  <c r="N503" i="4"/>
  <c r="O503" i="4"/>
  <c r="P503" i="4"/>
  <c r="Q503" i="4"/>
  <c r="N504" i="4"/>
  <c r="O504" i="4"/>
  <c r="P504" i="4"/>
  <c r="Q504" i="4"/>
  <c r="N505" i="4"/>
  <c r="O505" i="4"/>
  <c r="P505" i="4"/>
  <c r="Q505" i="4"/>
  <c r="N506" i="4"/>
  <c r="O506" i="4"/>
  <c r="P506" i="4"/>
  <c r="Q506" i="4"/>
  <c r="N507" i="4"/>
  <c r="O507" i="4"/>
  <c r="P507" i="4"/>
  <c r="Q507" i="4"/>
  <c r="N508" i="4"/>
  <c r="O508" i="4"/>
  <c r="P508" i="4"/>
  <c r="Q508" i="4"/>
  <c r="N509" i="4"/>
  <c r="O509" i="4"/>
  <c r="P509" i="4"/>
  <c r="Q509" i="4"/>
  <c r="N510" i="4"/>
  <c r="O510" i="4"/>
  <c r="P510" i="4"/>
  <c r="Q510" i="4"/>
  <c r="N511" i="4"/>
  <c r="O511" i="4"/>
  <c r="P511" i="4"/>
  <c r="Q511" i="4"/>
  <c r="N512" i="4"/>
  <c r="O512" i="4"/>
  <c r="P512" i="4"/>
  <c r="Q512" i="4"/>
  <c r="N513" i="4"/>
  <c r="O513" i="4"/>
  <c r="P513" i="4"/>
  <c r="Q513" i="4"/>
  <c r="N514" i="4"/>
  <c r="O514" i="4"/>
  <c r="P514" i="4"/>
  <c r="Q514" i="4"/>
  <c r="N515" i="4"/>
  <c r="O515" i="4"/>
  <c r="P515" i="4"/>
  <c r="Q515" i="4"/>
  <c r="N516" i="4"/>
  <c r="O516" i="4"/>
  <c r="P516" i="4"/>
  <c r="Q516" i="4"/>
  <c r="N517" i="4"/>
  <c r="O517" i="4"/>
  <c r="P517" i="4"/>
  <c r="Q517" i="4"/>
  <c r="N518" i="4"/>
  <c r="O518" i="4"/>
  <c r="P518" i="4"/>
  <c r="Q518" i="4"/>
  <c r="N519" i="4"/>
  <c r="O519" i="4"/>
  <c r="P519" i="4"/>
  <c r="Q519" i="4"/>
  <c r="N520" i="4"/>
  <c r="O520" i="4"/>
  <c r="P520" i="4"/>
  <c r="Q520" i="4"/>
  <c r="N521" i="4"/>
  <c r="O521" i="4"/>
  <c r="P521" i="4"/>
  <c r="Q521" i="4"/>
  <c r="N522" i="4"/>
  <c r="O522" i="4"/>
  <c r="P522" i="4"/>
  <c r="Q522" i="4"/>
  <c r="N523" i="4"/>
  <c r="O523" i="4"/>
  <c r="P523" i="4"/>
  <c r="Q523" i="4"/>
  <c r="N524" i="4"/>
  <c r="O524" i="4"/>
  <c r="P524" i="4"/>
  <c r="Q524" i="4"/>
  <c r="N525" i="4"/>
  <c r="O525" i="4"/>
  <c r="P525" i="4"/>
  <c r="Q525" i="4"/>
  <c r="N526" i="4"/>
  <c r="O526" i="4"/>
  <c r="P526" i="4"/>
  <c r="Q526" i="4"/>
  <c r="N527" i="4"/>
  <c r="O527" i="4"/>
  <c r="P527" i="4"/>
  <c r="Q527" i="4"/>
  <c r="N528" i="4"/>
  <c r="O528" i="4"/>
  <c r="P528" i="4"/>
  <c r="Q528" i="4"/>
  <c r="N529" i="4"/>
  <c r="O529" i="4"/>
  <c r="P529" i="4"/>
  <c r="Q529" i="4"/>
  <c r="N530" i="4"/>
  <c r="O530" i="4"/>
  <c r="P530" i="4"/>
  <c r="Q530" i="4"/>
  <c r="N531" i="4"/>
  <c r="O531" i="4"/>
  <c r="P531" i="4"/>
  <c r="Q531" i="4"/>
  <c r="N532" i="4"/>
  <c r="O532" i="4"/>
  <c r="P532" i="4"/>
  <c r="Q532" i="4"/>
  <c r="N533" i="4"/>
  <c r="O533" i="4"/>
  <c r="P533" i="4"/>
  <c r="Q533" i="4"/>
  <c r="N534" i="4"/>
  <c r="O534" i="4"/>
  <c r="P534" i="4"/>
  <c r="Q534" i="4"/>
  <c r="N535" i="4"/>
  <c r="O535" i="4"/>
  <c r="P535" i="4"/>
  <c r="Q535" i="4"/>
  <c r="N536" i="4"/>
  <c r="O536" i="4"/>
  <c r="P536" i="4"/>
  <c r="Q536" i="4"/>
  <c r="N537" i="4"/>
  <c r="O537" i="4"/>
  <c r="P537" i="4"/>
  <c r="Q537" i="4"/>
  <c r="N538" i="4"/>
  <c r="O538" i="4"/>
  <c r="P538" i="4"/>
  <c r="Q538" i="4"/>
  <c r="N539" i="4"/>
  <c r="O539" i="4"/>
  <c r="P539" i="4"/>
  <c r="Q539" i="4"/>
  <c r="N540" i="4"/>
  <c r="O540" i="4"/>
  <c r="P540" i="4"/>
  <c r="Q540" i="4"/>
  <c r="N541" i="4"/>
  <c r="O541" i="4"/>
  <c r="P541" i="4"/>
  <c r="Q541" i="4"/>
  <c r="N542" i="4"/>
  <c r="O542" i="4"/>
  <c r="P542" i="4"/>
  <c r="Q542" i="4"/>
  <c r="N543" i="4"/>
  <c r="O543" i="4"/>
  <c r="P543" i="4"/>
  <c r="Q543" i="4"/>
  <c r="N544" i="4"/>
  <c r="O544" i="4"/>
  <c r="P544" i="4"/>
  <c r="Q544" i="4"/>
  <c r="N545" i="4"/>
  <c r="O545" i="4"/>
  <c r="P545" i="4"/>
  <c r="Q545" i="4"/>
  <c r="N546" i="4"/>
  <c r="O546" i="4"/>
  <c r="P546" i="4"/>
  <c r="Q546" i="4"/>
  <c r="N547" i="4"/>
  <c r="O547" i="4"/>
  <c r="P547" i="4"/>
  <c r="Q547" i="4"/>
  <c r="N548" i="4"/>
  <c r="O548" i="4"/>
  <c r="P548" i="4"/>
  <c r="Q548" i="4"/>
  <c r="N549" i="4"/>
  <c r="O549" i="4"/>
  <c r="P549" i="4"/>
  <c r="Q549" i="4"/>
  <c r="N550" i="4"/>
  <c r="O550" i="4"/>
  <c r="P550" i="4"/>
  <c r="Q550" i="4"/>
  <c r="N551" i="4"/>
  <c r="O551" i="4"/>
  <c r="P551" i="4"/>
  <c r="Q551" i="4"/>
  <c r="N552" i="4"/>
  <c r="O552" i="4"/>
  <c r="P552" i="4"/>
  <c r="Q552" i="4"/>
  <c r="N553" i="4"/>
  <c r="O553" i="4"/>
  <c r="P553" i="4"/>
  <c r="Q553" i="4"/>
  <c r="N554" i="4"/>
  <c r="O554" i="4"/>
  <c r="P554" i="4"/>
  <c r="Q554" i="4"/>
  <c r="N555" i="4"/>
  <c r="O555" i="4"/>
  <c r="P555" i="4"/>
  <c r="Q555" i="4"/>
  <c r="N556" i="4"/>
  <c r="O556" i="4"/>
  <c r="P556" i="4"/>
  <c r="Q556" i="4"/>
  <c r="N557" i="4"/>
  <c r="O557" i="4"/>
  <c r="P557" i="4"/>
  <c r="Q557" i="4"/>
  <c r="N558" i="4"/>
  <c r="O558" i="4"/>
  <c r="P558" i="4"/>
  <c r="Q558" i="4"/>
  <c r="N559" i="4"/>
  <c r="O559" i="4"/>
  <c r="P559" i="4"/>
  <c r="Q559" i="4"/>
  <c r="N560" i="4"/>
  <c r="O560" i="4"/>
  <c r="P560" i="4"/>
  <c r="Q560" i="4"/>
  <c r="N561" i="4"/>
  <c r="O561" i="4"/>
  <c r="P561" i="4"/>
  <c r="Q561" i="4"/>
  <c r="N562" i="4"/>
  <c r="O562" i="4"/>
  <c r="P562" i="4"/>
  <c r="Q562" i="4"/>
  <c r="N563" i="4"/>
  <c r="O563" i="4"/>
  <c r="P563" i="4"/>
  <c r="Q563" i="4"/>
  <c r="N564" i="4"/>
  <c r="O564" i="4"/>
  <c r="P564" i="4"/>
  <c r="Q564" i="4"/>
  <c r="N565" i="4"/>
  <c r="O565" i="4"/>
  <c r="P565" i="4"/>
  <c r="Q565" i="4"/>
  <c r="N566" i="4"/>
  <c r="O566" i="4"/>
  <c r="P566" i="4"/>
  <c r="Q566" i="4"/>
  <c r="N567" i="4"/>
  <c r="O567" i="4"/>
  <c r="P567" i="4"/>
  <c r="Q567" i="4"/>
  <c r="N568" i="4"/>
  <c r="O568" i="4"/>
  <c r="P568" i="4"/>
  <c r="Q568" i="4"/>
  <c r="N569" i="4"/>
  <c r="O569" i="4"/>
  <c r="P569" i="4"/>
  <c r="Q569" i="4"/>
  <c r="N570" i="4"/>
  <c r="O570" i="4"/>
  <c r="P570" i="4"/>
  <c r="Q570" i="4"/>
  <c r="N571" i="4"/>
  <c r="O571" i="4"/>
  <c r="P571" i="4"/>
  <c r="Q571" i="4"/>
  <c r="N572" i="4"/>
  <c r="O572" i="4"/>
  <c r="P572" i="4"/>
  <c r="Q572" i="4"/>
  <c r="N573" i="4"/>
  <c r="O573" i="4"/>
  <c r="P573" i="4"/>
  <c r="Q573" i="4"/>
  <c r="N574" i="4"/>
  <c r="O574" i="4"/>
  <c r="P574" i="4"/>
  <c r="Q574" i="4"/>
  <c r="N575" i="4"/>
  <c r="O575" i="4"/>
  <c r="P575" i="4"/>
  <c r="Q575" i="4"/>
  <c r="N576" i="4"/>
  <c r="O576" i="4"/>
  <c r="P576" i="4"/>
  <c r="Q576" i="4"/>
  <c r="N577" i="4"/>
  <c r="O577" i="4"/>
  <c r="P577" i="4"/>
  <c r="Q577" i="4"/>
  <c r="N578" i="4"/>
  <c r="O578" i="4"/>
  <c r="P578" i="4"/>
  <c r="Q578" i="4"/>
  <c r="N579" i="4"/>
  <c r="O579" i="4"/>
  <c r="P579" i="4"/>
  <c r="Q579" i="4"/>
  <c r="N580" i="4"/>
  <c r="O580" i="4"/>
  <c r="P580" i="4"/>
  <c r="Q580" i="4"/>
  <c r="N581" i="4"/>
  <c r="O581" i="4"/>
  <c r="P581" i="4"/>
  <c r="Q581" i="4"/>
  <c r="N582" i="4"/>
  <c r="O582" i="4"/>
  <c r="P582" i="4"/>
  <c r="Q582" i="4"/>
  <c r="N583" i="4"/>
  <c r="O583" i="4"/>
  <c r="P583" i="4"/>
  <c r="Q583" i="4"/>
  <c r="N584" i="4"/>
  <c r="O584" i="4"/>
  <c r="P584" i="4"/>
  <c r="Q584" i="4"/>
  <c r="N585" i="4"/>
  <c r="O585" i="4"/>
  <c r="P585" i="4"/>
  <c r="Q585" i="4"/>
  <c r="N586" i="4"/>
  <c r="O586" i="4"/>
  <c r="P586" i="4"/>
  <c r="Q586" i="4"/>
  <c r="N587" i="4"/>
  <c r="O587" i="4"/>
  <c r="P587" i="4"/>
  <c r="Q587" i="4"/>
  <c r="N588" i="4"/>
  <c r="O588" i="4"/>
  <c r="P588" i="4"/>
  <c r="Q588" i="4"/>
  <c r="N589" i="4"/>
  <c r="O589" i="4"/>
  <c r="P589" i="4"/>
  <c r="Q589" i="4"/>
  <c r="N590" i="4"/>
  <c r="O590" i="4"/>
  <c r="P590" i="4"/>
  <c r="Q590" i="4"/>
  <c r="N591" i="4"/>
  <c r="O591" i="4"/>
  <c r="P591" i="4"/>
  <c r="Q591" i="4"/>
  <c r="N592" i="4"/>
  <c r="O592" i="4"/>
  <c r="P592" i="4"/>
  <c r="Q592" i="4"/>
  <c r="N593" i="4"/>
  <c r="O593" i="4"/>
  <c r="P593" i="4"/>
  <c r="Q593" i="4"/>
  <c r="N594" i="4"/>
  <c r="O594" i="4"/>
  <c r="P594" i="4"/>
  <c r="Q594" i="4"/>
  <c r="N595" i="4"/>
  <c r="O595" i="4"/>
  <c r="P595" i="4"/>
  <c r="Q595" i="4"/>
  <c r="N596" i="4"/>
  <c r="O596" i="4"/>
  <c r="P596" i="4"/>
  <c r="Q596" i="4"/>
  <c r="N597" i="4"/>
  <c r="O597" i="4"/>
  <c r="P597" i="4"/>
  <c r="Q597" i="4"/>
  <c r="N598" i="4"/>
  <c r="O598" i="4"/>
  <c r="P598" i="4"/>
  <c r="Q598" i="4"/>
  <c r="N599" i="4"/>
  <c r="O599" i="4"/>
  <c r="P599" i="4"/>
  <c r="Q599" i="4"/>
  <c r="N600" i="4"/>
  <c r="O600" i="4"/>
  <c r="P600" i="4"/>
  <c r="Q600" i="4"/>
  <c r="N601" i="4"/>
  <c r="O601" i="4"/>
  <c r="P601" i="4"/>
  <c r="Q601" i="4"/>
  <c r="N602" i="4"/>
  <c r="O602" i="4"/>
  <c r="P602" i="4"/>
  <c r="Q602" i="4"/>
  <c r="N603" i="4"/>
  <c r="O603" i="4"/>
  <c r="P603" i="4"/>
  <c r="Q603" i="4"/>
  <c r="N604" i="4"/>
  <c r="O604" i="4"/>
  <c r="P604" i="4"/>
  <c r="Q604" i="4"/>
  <c r="N605" i="4"/>
  <c r="O605" i="4"/>
  <c r="P605" i="4"/>
  <c r="Q605" i="4"/>
  <c r="N606" i="4"/>
  <c r="O606" i="4"/>
  <c r="P606" i="4"/>
  <c r="Q606" i="4"/>
  <c r="N607" i="4"/>
  <c r="O607" i="4"/>
  <c r="P607" i="4"/>
  <c r="Q607" i="4"/>
  <c r="N608" i="4"/>
  <c r="O608" i="4"/>
  <c r="P608" i="4"/>
  <c r="Q608" i="4"/>
  <c r="N609" i="4"/>
  <c r="O609" i="4"/>
  <c r="P609" i="4"/>
  <c r="Q609" i="4"/>
  <c r="N610" i="4"/>
  <c r="O610" i="4"/>
  <c r="P610" i="4"/>
  <c r="Q610" i="4"/>
  <c r="N611" i="4"/>
  <c r="O611" i="4"/>
  <c r="P611" i="4"/>
  <c r="Q611" i="4"/>
  <c r="N612" i="4"/>
  <c r="O612" i="4"/>
  <c r="P612" i="4"/>
  <c r="Q612" i="4"/>
  <c r="N613" i="4"/>
  <c r="O613" i="4"/>
  <c r="P613" i="4"/>
  <c r="Q613" i="4"/>
  <c r="N614" i="4"/>
  <c r="O614" i="4"/>
  <c r="P614" i="4"/>
  <c r="Q614" i="4"/>
  <c r="N615" i="4"/>
  <c r="O615" i="4"/>
  <c r="P615" i="4"/>
  <c r="Q615" i="4"/>
  <c r="N616" i="4"/>
  <c r="O616" i="4"/>
  <c r="P616" i="4"/>
  <c r="Q616" i="4"/>
  <c r="N617" i="4"/>
  <c r="O617" i="4"/>
  <c r="P617" i="4"/>
  <c r="Q617" i="4"/>
  <c r="N618" i="4"/>
  <c r="O618" i="4"/>
  <c r="P618" i="4"/>
  <c r="Q618" i="4"/>
  <c r="N619" i="4"/>
  <c r="O619" i="4"/>
  <c r="P619" i="4"/>
  <c r="Q619" i="4"/>
  <c r="N620" i="4"/>
  <c r="O620" i="4"/>
  <c r="P620" i="4"/>
  <c r="Q620" i="4"/>
  <c r="N621" i="4"/>
  <c r="O621" i="4"/>
  <c r="P621" i="4"/>
  <c r="Q621" i="4"/>
  <c r="N622" i="4"/>
  <c r="O622" i="4"/>
  <c r="P622" i="4"/>
  <c r="Q622" i="4"/>
  <c r="N623" i="4"/>
  <c r="O623" i="4"/>
  <c r="P623" i="4"/>
  <c r="Q623" i="4"/>
  <c r="N624" i="4"/>
  <c r="O624" i="4"/>
  <c r="P624" i="4"/>
  <c r="Q624" i="4"/>
  <c r="N625" i="4"/>
  <c r="O625" i="4"/>
  <c r="P625" i="4"/>
  <c r="Q625" i="4"/>
  <c r="N626" i="4"/>
  <c r="O626" i="4"/>
  <c r="P626" i="4"/>
  <c r="Q626" i="4"/>
  <c r="N627" i="4"/>
  <c r="O627" i="4"/>
  <c r="P627" i="4"/>
  <c r="Q627" i="4"/>
  <c r="N628" i="4"/>
  <c r="O628" i="4"/>
  <c r="P628" i="4"/>
  <c r="Q628" i="4"/>
  <c r="N629" i="4"/>
  <c r="O629" i="4"/>
  <c r="P629" i="4"/>
  <c r="Q629" i="4"/>
  <c r="N630" i="4"/>
  <c r="O630" i="4"/>
  <c r="P630" i="4"/>
  <c r="Q630" i="4"/>
  <c r="N631" i="4"/>
  <c r="O631" i="4"/>
  <c r="P631" i="4"/>
  <c r="Q631" i="4"/>
  <c r="N632" i="4"/>
  <c r="O632" i="4"/>
  <c r="P632" i="4"/>
  <c r="Q632" i="4"/>
  <c r="N633" i="4"/>
  <c r="O633" i="4"/>
  <c r="P633" i="4"/>
  <c r="Q633" i="4"/>
  <c r="N634" i="4"/>
  <c r="O634" i="4"/>
  <c r="P634" i="4"/>
  <c r="Q634" i="4"/>
  <c r="N635" i="4"/>
  <c r="O635" i="4"/>
  <c r="P635" i="4"/>
  <c r="Q635" i="4"/>
  <c r="N636" i="4"/>
  <c r="O636" i="4"/>
  <c r="P636" i="4"/>
  <c r="Q636" i="4"/>
  <c r="N637" i="4"/>
  <c r="O637" i="4"/>
  <c r="P637" i="4"/>
  <c r="Q637" i="4"/>
  <c r="N638" i="4"/>
  <c r="O638" i="4"/>
  <c r="P638" i="4"/>
  <c r="Q638" i="4"/>
  <c r="N639" i="4"/>
  <c r="O639" i="4"/>
  <c r="P639" i="4"/>
  <c r="Q639" i="4"/>
  <c r="N640" i="4"/>
  <c r="O640" i="4"/>
  <c r="P640" i="4"/>
  <c r="Q640" i="4"/>
  <c r="N641" i="4"/>
  <c r="O641" i="4"/>
  <c r="P641" i="4"/>
  <c r="Q641" i="4"/>
  <c r="N642" i="4"/>
  <c r="O642" i="4"/>
  <c r="P642" i="4"/>
  <c r="Q642" i="4"/>
  <c r="N643" i="4"/>
  <c r="O643" i="4"/>
  <c r="P643" i="4"/>
  <c r="Q643" i="4"/>
  <c r="N644" i="4"/>
  <c r="O644" i="4"/>
  <c r="P644" i="4"/>
  <c r="Q644" i="4"/>
  <c r="N645" i="4"/>
  <c r="O645" i="4"/>
  <c r="P645" i="4"/>
  <c r="Q645" i="4"/>
  <c r="N646" i="4"/>
  <c r="O646" i="4"/>
  <c r="P646" i="4"/>
  <c r="Q646" i="4"/>
  <c r="N647" i="4"/>
  <c r="O647" i="4"/>
  <c r="P647" i="4"/>
  <c r="Q647" i="4"/>
  <c r="N648" i="4"/>
  <c r="O648" i="4"/>
  <c r="P648" i="4"/>
  <c r="Q648" i="4"/>
  <c r="N649" i="4"/>
  <c r="O649" i="4"/>
  <c r="P649" i="4"/>
  <c r="Q649" i="4"/>
  <c r="N650" i="4"/>
  <c r="O650" i="4"/>
  <c r="P650" i="4"/>
  <c r="Q650" i="4"/>
  <c r="N651" i="4"/>
  <c r="O651" i="4"/>
  <c r="P651" i="4"/>
  <c r="Q651" i="4"/>
  <c r="N652" i="4"/>
  <c r="O652" i="4"/>
  <c r="P652" i="4"/>
  <c r="Q652" i="4"/>
  <c r="N653" i="4"/>
  <c r="O653" i="4"/>
  <c r="P653" i="4"/>
  <c r="Q653" i="4"/>
  <c r="N654" i="4"/>
  <c r="O654" i="4"/>
  <c r="P654" i="4"/>
  <c r="Q654" i="4"/>
  <c r="N655" i="4"/>
  <c r="O655" i="4"/>
  <c r="P655" i="4"/>
  <c r="Q655" i="4"/>
  <c r="N656" i="4"/>
  <c r="O656" i="4"/>
  <c r="P656" i="4"/>
  <c r="Q656" i="4"/>
  <c r="N657" i="4"/>
  <c r="O657" i="4"/>
  <c r="P657" i="4"/>
  <c r="Q657" i="4"/>
  <c r="N658" i="4"/>
  <c r="O658" i="4"/>
  <c r="P658" i="4"/>
  <c r="Q658" i="4"/>
  <c r="N659" i="4"/>
  <c r="O659" i="4"/>
  <c r="P659" i="4"/>
  <c r="Q659" i="4"/>
  <c r="N660" i="4"/>
  <c r="O660" i="4"/>
  <c r="P660" i="4"/>
  <c r="Q660" i="4"/>
  <c r="N661" i="4"/>
  <c r="O661" i="4"/>
  <c r="P661" i="4"/>
  <c r="Q661" i="4"/>
  <c r="N662" i="4"/>
  <c r="O662" i="4"/>
  <c r="P662" i="4"/>
  <c r="Q662" i="4"/>
  <c r="N663" i="4"/>
  <c r="O663" i="4"/>
  <c r="P663" i="4"/>
  <c r="Q663" i="4"/>
  <c r="N664" i="4"/>
  <c r="O664" i="4"/>
  <c r="P664" i="4"/>
  <c r="Q664" i="4"/>
  <c r="N665" i="4"/>
  <c r="O665" i="4"/>
  <c r="P665" i="4"/>
  <c r="Q665" i="4"/>
  <c r="N666" i="4"/>
  <c r="O666" i="4"/>
  <c r="P666" i="4"/>
  <c r="Q666" i="4"/>
  <c r="N667" i="4"/>
  <c r="O667" i="4"/>
  <c r="P667" i="4"/>
  <c r="Q667" i="4"/>
  <c r="N668" i="4"/>
  <c r="O668" i="4"/>
  <c r="P668" i="4"/>
  <c r="Q668" i="4"/>
  <c r="N669" i="4"/>
  <c r="O669" i="4"/>
  <c r="P669" i="4"/>
  <c r="Q669" i="4"/>
  <c r="N670" i="4"/>
  <c r="O670" i="4"/>
  <c r="P670" i="4"/>
  <c r="Q670" i="4"/>
  <c r="O5" i="4"/>
  <c r="P5" i="4"/>
  <c r="P671" i="4" s="1"/>
  <c r="C11" i="2" s="1"/>
  <c r="Q5" i="4"/>
  <c r="N5" i="4"/>
  <c r="N671" i="4" s="1"/>
  <c r="C12" i="2" s="1"/>
  <c r="I671" i="4"/>
  <c r="J671" i="4"/>
  <c r="K671" i="4"/>
  <c r="L671" i="4"/>
  <c r="H671" i="4"/>
  <c r="O738" i="8" l="1"/>
  <c r="Q671" i="4"/>
  <c r="C9" i="2" s="1"/>
  <c r="O671" i="4"/>
  <c r="C10" i="2" s="1"/>
  <c r="C13" i="2" l="1"/>
</calcChain>
</file>

<file path=xl/comments1.xml><?xml version="1.0" encoding="utf-8"?>
<comments xmlns="http://schemas.openxmlformats.org/spreadsheetml/2006/main">
  <authors>
    <author>Luciana Dutra Martins</author>
  </authors>
  <commentList>
    <comment ref="BL739" authorId="0" shapeId="0">
      <text>
        <r>
          <rPr>
            <b/>
            <sz val="9"/>
            <color indexed="81"/>
            <rFont val="Segoe UI"/>
            <family val="2"/>
          </rPr>
          <t>ISENTOS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U739" authorId="0" shapeId="0">
      <text>
        <r>
          <rPr>
            <b/>
            <sz val="9"/>
            <color indexed="81"/>
            <rFont val="Segoe UI"/>
            <family val="2"/>
          </rPr>
          <t>ISENTOS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Empresa CRC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mpresa CRC1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Empresa CRC11" type="6" refreshedVersion="6" background="1" saveData="1">
    <textPr codePage="65001" sourceFile="C:\Users\gabriel-b\Desktop\Relatorio Final de Ano\Empresa CRC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<sst xmlns="http://schemas.openxmlformats.org/spreadsheetml/2006/main" count="41972" uniqueCount="2905">
  <si>
    <t>CNPJ</t>
  </si>
  <si>
    <t>Razão Social</t>
  </si>
  <si>
    <t>Inscrição Estadual</t>
  </si>
  <si>
    <t>Cidade</t>
  </si>
  <si>
    <t>serviços</t>
  </si>
  <si>
    <t>Atividades</t>
  </si>
  <si>
    <t>Data de Inclusão</t>
  </si>
  <si>
    <t>Data da Ultima Alteração</t>
  </si>
  <si>
    <t>Registro AGR</t>
  </si>
  <si>
    <t>Registro Imbratur</t>
  </si>
  <si>
    <t>Isenção de Imposto (Se 1, Isento)</t>
  </si>
  <si>
    <t>Numero do CRC</t>
  </si>
  <si>
    <t>Data de Inclusão do CRC</t>
  </si>
  <si>
    <t>Data de Validade do CRC</t>
  </si>
  <si>
    <t>Status do CRC</t>
  </si>
  <si>
    <t>Numero do DARE</t>
  </si>
  <si>
    <t>Número do Processo</t>
  </si>
  <si>
    <t>Valor do DARE</t>
  </si>
  <si>
    <t>10.298.256/0001-80</t>
  </si>
  <si>
    <t xml:space="preserve"> ANÁPOLIS LOCADORA E TRANSPORTES LTDA - ME</t>
  </si>
  <si>
    <t>10.434.035-5</t>
  </si>
  <si>
    <t>Anápolis</t>
  </si>
  <si>
    <t>serviçosTransportes - Não Regular (Fretamento)</t>
  </si>
  <si>
    <t>Eventual ou Turístico</t>
  </si>
  <si>
    <t>09.023937.30.0001-9</t>
  </si>
  <si>
    <t>Ativo</t>
  </si>
  <si>
    <t>05.229.759/0001-64</t>
  </si>
  <si>
    <t>A &amp; W FOODS LTDA - EPP</t>
  </si>
  <si>
    <t>10.362.651-4</t>
  </si>
  <si>
    <t>Goiânia</t>
  </si>
  <si>
    <t>Vinculado</t>
  </si>
  <si>
    <t>09.552.351/0001-80</t>
  </si>
  <si>
    <t>A C SANTOS TURISMO LTDA ME</t>
  </si>
  <si>
    <t>10.428.436-6</t>
  </si>
  <si>
    <t>Aparecida de Goiânia</t>
  </si>
  <si>
    <t>90.70511.10.0001-9</t>
  </si>
  <si>
    <t>Fretamento Contínuo</t>
  </si>
  <si>
    <t>Transporte Escolar</t>
  </si>
  <si>
    <t>10.535.645/0001-82</t>
  </si>
  <si>
    <t>A COMERCIAL DE PEÇAS PARA CAMINHÕES LTDA - ME</t>
  </si>
  <si>
    <t>10.439.378-5</t>
  </si>
  <si>
    <t>25.057.916/0001-09</t>
  </si>
  <si>
    <t>A M TURISMO - EIRELI - ME</t>
  </si>
  <si>
    <t>10.664.722-9</t>
  </si>
  <si>
    <t>Piranhas</t>
  </si>
  <si>
    <t>14.692.861/0001-92</t>
  </si>
  <si>
    <t>A P B DE OLIVEIRA MARTINS - TRANSPORTES - ME</t>
  </si>
  <si>
    <t>10.525.924-1</t>
  </si>
  <si>
    <t>Uruaçu</t>
  </si>
  <si>
    <t>Vencido</t>
  </si>
  <si>
    <t>20.346.603/0001-57</t>
  </si>
  <si>
    <t>A. J. DOS REIS TRANSPORTES E LOCAÇÕES - ME</t>
  </si>
  <si>
    <t>10.605.511-9</t>
  </si>
  <si>
    <t>Taquaral de Goiás</t>
  </si>
  <si>
    <t>08.067.443/0001-01</t>
  </si>
  <si>
    <t>ADAO FRANCISCO DE CASTRO - ME</t>
  </si>
  <si>
    <t>10.464.766-3</t>
  </si>
  <si>
    <t>Americano do Brasil</t>
  </si>
  <si>
    <t>90.53565.30.0001-2</t>
  </si>
  <si>
    <t>19.914.913/0001-41</t>
  </si>
  <si>
    <t>ADARCINO PEREIRA DE MORAES - ME</t>
  </si>
  <si>
    <t>10.618.277-3</t>
  </si>
  <si>
    <t>Amorinópolis</t>
  </si>
  <si>
    <t>90.65571.30.0001-2</t>
  </si>
  <si>
    <t>01.562.359/0001-15</t>
  </si>
  <si>
    <t>ADEIR FERREIRA DA SILVEIRA - ME</t>
  </si>
  <si>
    <t>10.287.356-9</t>
  </si>
  <si>
    <t>Catalão</t>
  </si>
  <si>
    <t>90.18437.30.0001-0</t>
  </si>
  <si>
    <t>11.626.593/0001-12</t>
  </si>
  <si>
    <t>ADELIMAR DE SOUZA LOPES - ME</t>
  </si>
  <si>
    <t>10.463.707-2</t>
  </si>
  <si>
    <t>São Luís de Montes Belos</t>
  </si>
  <si>
    <t>90.67649.30.0001-6</t>
  </si>
  <si>
    <t>04.684.143/0001-10</t>
  </si>
  <si>
    <t>ADENACI JUNIOR BORGES E CIA LTDA - ME</t>
  </si>
  <si>
    <t>10.403.037-2</t>
  </si>
  <si>
    <t>Goiatuba</t>
  </si>
  <si>
    <t>17.907.100/0001-07</t>
  </si>
  <si>
    <t>ADILSON GONÇALVES DA SILVA 54863791100</t>
  </si>
  <si>
    <t>10.604.298-0</t>
  </si>
  <si>
    <t>Uirapuru</t>
  </si>
  <si>
    <t>19.289.764/0001-77</t>
  </si>
  <si>
    <t>ADMILSON PEREIRA DA SILVA SERVIÇOS EM GERAL - ME</t>
  </si>
  <si>
    <t>10.589.188-6</t>
  </si>
  <si>
    <t>90.65302.30.0001-4</t>
  </si>
  <si>
    <t>08.711.487/0001-22</t>
  </si>
  <si>
    <t>ADVANCE TRANSATUR AGENCIA DE VIAGENS E TURISMO LTDA - EPP</t>
  </si>
  <si>
    <t>10.410.807-0</t>
  </si>
  <si>
    <t>Caldas Novas</t>
  </si>
  <si>
    <t>90.06810.30.0001-6</t>
  </si>
  <si>
    <t>08.434.611/0001-50</t>
  </si>
  <si>
    <t>AELENIR PEREIRA DE BORBA SILVA - ME</t>
  </si>
  <si>
    <t>10.406.184-7</t>
  </si>
  <si>
    <t>Itapuranga</t>
  </si>
  <si>
    <t>90.03686.30.0001-0</t>
  </si>
  <si>
    <t>07.394.763/0001-03</t>
  </si>
  <si>
    <t>AF  TRANSPORTES E TURISMO LTDA ME</t>
  </si>
  <si>
    <t>10.416.592-8</t>
  </si>
  <si>
    <t>Mundo Novo</t>
  </si>
  <si>
    <t>04.694.732/0001-80</t>
  </si>
  <si>
    <t>AFONSO ALVES DE OLIVEIRA II  - ME</t>
  </si>
  <si>
    <t>10.402.836-0</t>
  </si>
  <si>
    <t>Jaraguá</t>
  </si>
  <si>
    <t>90.09632.30.0001-6</t>
  </si>
  <si>
    <t>07.457.600/0002-03</t>
  </si>
  <si>
    <t xml:space="preserve">AGM CAETANO EIRELI EPP </t>
  </si>
  <si>
    <t>10.475.034-0</t>
  </si>
  <si>
    <t>18.065.563/0001-23</t>
  </si>
  <si>
    <t>AGNOMAR PEREIRA DE VASCONCELOS</t>
  </si>
  <si>
    <t>10.568.065-6</t>
  </si>
  <si>
    <t>NULL</t>
  </si>
  <si>
    <t>04.094.192/0001-01</t>
  </si>
  <si>
    <t>AGRO-RUB AGROPECUARIA LTDA</t>
  </si>
  <si>
    <t>10.331.557-8</t>
  </si>
  <si>
    <t>Rubiataba</t>
  </si>
  <si>
    <t>21.392.197/0001-21</t>
  </si>
  <si>
    <t>AGROPECUARIA VERTENTE S.A.</t>
  </si>
  <si>
    <t>10.616.971-8</t>
  </si>
  <si>
    <t>Cabeceiras</t>
  </si>
  <si>
    <t>12.642.804/0001-73</t>
  </si>
  <si>
    <t>AGROTEX AGROPECUARIA LTDA</t>
  </si>
  <si>
    <t>10.488.372-3</t>
  </si>
  <si>
    <t>Aurilândia</t>
  </si>
  <si>
    <t>13.103.485/0001-90</t>
  </si>
  <si>
    <t xml:space="preserve">AGUA VIVA TRANSPORTES LTDA -ME </t>
  </si>
  <si>
    <t>10.501.707-8</t>
  </si>
  <si>
    <t>Goianésia</t>
  </si>
  <si>
    <t>10.558.621/0001-49</t>
  </si>
  <si>
    <t>AILTON SOARES DA SILVA - TRANSPORTES - ME</t>
  </si>
  <si>
    <t>10.442.384-6</t>
  </si>
  <si>
    <t>Itaguari</t>
  </si>
  <si>
    <t>08.789.553/0001-87</t>
  </si>
  <si>
    <t>AL SERVIÇOS EM TRANSPORTES LTDA - ME</t>
  </si>
  <si>
    <t>10.595.609-0</t>
  </si>
  <si>
    <t>Itumbiara</t>
  </si>
  <si>
    <t>12.006.703/0001-06</t>
  </si>
  <si>
    <t>ALCIDES SANTANA FILHO 35025425115</t>
  </si>
  <si>
    <t>10.471.160-4</t>
  </si>
  <si>
    <t>Três Ranchos</t>
  </si>
  <si>
    <t>09.575.479/0001-69</t>
  </si>
  <si>
    <t>ALDY LOPES BARROS - TRANSPORTES ME</t>
  </si>
  <si>
    <t>10.429.986-0</t>
  </si>
  <si>
    <t>12.445.670/0001-09</t>
  </si>
  <si>
    <t>ALERT SISTEMA DE SEGURANÇA LTDA - ME</t>
  </si>
  <si>
    <t>10.479.878-5</t>
  </si>
  <si>
    <t>09.07928.53.0000-1</t>
  </si>
  <si>
    <t>05.822.764/0001-86</t>
  </si>
  <si>
    <t>ALGODOEIRA ANA CLARA LTDA</t>
  </si>
  <si>
    <t>10.365.121-7</t>
  </si>
  <si>
    <t>Montividiu</t>
  </si>
  <si>
    <t>16.734.590/0001-16</t>
  </si>
  <si>
    <t>ALIANCA DE OURO ll TRANSPORTES E TURISMO LTDA</t>
  </si>
  <si>
    <t>10.614.231-3</t>
  </si>
  <si>
    <t>Formosa</t>
  </si>
  <si>
    <t>01.736.486/0001-93</t>
  </si>
  <si>
    <t>ALINE PRESENTES E TRANSPORTES DE TURISMO LTDA</t>
  </si>
  <si>
    <t>10.290.976-8</t>
  </si>
  <si>
    <t>90.22269.30.0001-0</t>
  </si>
  <si>
    <t>20.206.313/0001-08</t>
  </si>
  <si>
    <t>ALO TRANSPORTE E TURISMO EIRELI - ME</t>
  </si>
  <si>
    <t>10.600.072-1</t>
  </si>
  <si>
    <t>90.63679.30.0001-7</t>
  </si>
  <si>
    <t>18.590.487/0001-75</t>
  </si>
  <si>
    <t>ALVES &amp; CAVALCANTE TRANSPORTES LTDA - ME</t>
  </si>
  <si>
    <t>10.574.774-2</t>
  </si>
  <si>
    <t>Alvorada do Norte</t>
  </si>
  <si>
    <t>90.56208.30.0001-3</t>
  </si>
  <si>
    <t>04.289.440/0001-61</t>
  </si>
  <si>
    <t>ALVES ROCHA E SILVA LTDA - ME</t>
  </si>
  <si>
    <t>10.403.984-1</t>
  </si>
  <si>
    <t>11.11765.30.0001-6</t>
  </si>
  <si>
    <t>10.859.793/0002-33</t>
  </si>
  <si>
    <t>AMAR TRANSPORTES E TURISMO EIRELI - EPP</t>
  </si>
  <si>
    <t>10.616.225-4</t>
  </si>
  <si>
    <t>90.34276.30.0002-4</t>
  </si>
  <si>
    <t>20.430.140/0001-07</t>
  </si>
  <si>
    <t>AMARAL TURISMO EIRELI - ME</t>
  </si>
  <si>
    <t>10.605.925-4</t>
  </si>
  <si>
    <t>Mossâmedes</t>
  </si>
  <si>
    <t>90.65088.30.0001-2</t>
  </si>
  <si>
    <t>01.764.157/0001-56</t>
  </si>
  <si>
    <t>AMERICA EXPRESSO TRANSPORTES E TURISMO LTDA -ME</t>
  </si>
  <si>
    <t>10.295.696-0</t>
  </si>
  <si>
    <t>09.070707.30.0001-3</t>
  </si>
  <si>
    <t>09.600.169/0001-57</t>
  </si>
  <si>
    <t>AMILTON ANTONIO DE SOUZA -  ME</t>
  </si>
  <si>
    <t>10.431.577-6</t>
  </si>
  <si>
    <t>09.02218.73.0000-1</t>
  </si>
  <si>
    <t>11.942.324/0001-65</t>
  </si>
  <si>
    <t>AMIRTON MENDES DE OLIVEIRA</t>
  </si>
  <si>
    <t>10.472.453-6</t>
  </si>
  <si>
    <t>24.382.583/0001-20</t>
  </si>
  <si>
    <t>ANA CÂNDIDA TURISMO - EIRELI ME</t>
  </si>
  <si>
    <t>10.656.199-5</t>
  </si>
  <si>
    <t>90.77388.30.0001-1</t>
  </si>
  <si>
    <t>03.529.349/0001-03</t>
  </si>
  <si>
    <t>ANA MARIA RODRIGUES DA CRUZ &amp; CIA LTDA - ME</t>
  </si>
  <si>
    <t>10.323.221-4</t>
  </si>
  <si>
    <t>13.310.755/0001-34</t>
  </si>
  <si>
    <t>ANA MARIA SOARES SILVA E CIA LTDA</t>
  </si>
  <si>
    <t>10.494.653-9</t>
  </si>
  <si>
    <t>Sanclerlândia</t>
  </si>
  <si>
    <t>09.078407.30.0001-3</t>
  </si>
  <si>
    <t>13.667.342/0001-01</t>
  </si>
  <si>
    <t>ANA RITA DONINHO JORGE - ME</t>
  </si>
  <si>
    <t>10.553.388-2</t>
  </si>
  <si>
    <t>90.52230.30.0001-6</t>
  </si>
  <si>
    <t>07.420.446/0001-14</t>
  </si>
  <si>
    <t>ANAPORTE TURISMO LTDA-ME</t>
  </si>
  <si>
    <t>10.504.004-5</t>
  </si>
  <si>
    <t>Santa Terezinha de Goiás</t>
  </si>
  <si>
    <t>21.351.378/0001-00</t>
  </si>
  <si>
    <t>ANDRADE DIAS TURISMO LTDA - ME</t>
  </si>
  <si>
    <t>10.620.901-9</t>
  </si>
  <si>
    <t>Indiara</t>
  </si>
  <si>
    <t>16.682.406/0001-31</t>
  </si>
  <si>
    <t>ANDRADE E LIMA TRANSPORTES LTDA - ME</t>
  </si>
  <si>
    <t>10.543.236-9</t>
  </si>
  <si>
    <t>09.486.730/0001-19</t>
  </si>
  <si>
    <t>ANDRE LUIZ E OLIVEIRA LTDA</t>
  </si>
  <si>
    <t>10.428.320-3</t>
  </si>
  <si>
    <t>09.020195.30.0001-5</t>
  </si>
  <si>
    <t>10.242.087/0001-67</t>
  </si>
  <si>
    <t>ANDRE TRANSPORTE TURISMO LTDA</t>
  </si>
  <si>
    <t>10.433.383-9</t>
  </si>
  <si>
    <t>Itaberaí</t>
  </si>
  <si>
    <t>09.025783.30.0001-0</t>
  </si>
  <si>
    <t>26.581.613/0001-53</t>
  </si>
  <si>
    <t>ANILSON JOSE DA SILVA 53252900106</t>
  </si>
  <si>
    <t>10.678.852-3</t>
  </si>
  <si>
    <t>09.082880.30.0001-1</t>
  </si>
  <si>
    <t>22.436.073/0001-63</t>
  </si>
  <si>
    <t>ANTONIA DE SOUZA MILHOMEM EIRELI - ME</t>
  </si>
  <si>
    <t>10.631.143-3</t>
  </si>
  <si>
    <t>07.659.831/0001-19</t>
  </si>
  <si>
    <t>ANTONIO DE ALMEIDA NOGUEIRA NETO EIRELI - ME</t>
  </si>
  <si>
    <t>10.654.924-3</t>
  </si>
  <si>
    <t>09.081693.30.0001-4</t>
  </si>
  <si>
    <t>18.497.563/0001-00</t>
  </si>
  <si>
    <t xml:space="preserve">ANTONIO DONIZETE PEREIRA NUNES  - ME </t>
  </si>
  <si>
    <t>10.577.165-1</t>
  </si>
  <si>
    <t>08.635.887/0001-04</t>
  </si>
  <si>
    <t>ANTONIO DOS REIS LUCIANO - ME</t>
  </si>
  <si>
    <t>10.410.996-3</t>
  </si>
  <si>
    <t>Anicuns</t>
  </si>
  <si>
    <t>00.018.044/0001-49</t>
  </si>
  <si>
    <t>ANTONIO OLIVEIRA SOUZA - ME</t>
  </si>
  <si>
    <t>10.439.662-8</t>
  </si>
  <si>
    <t>Portelândia</t>
  </si>
  <si>
    <t>21.974.524/0001-53</t>
  </si>
  <si>
    <t>ANTONIO VIEIRA DE CASTRO</t>
  </si>
  <si>
    <t>10.624.871-5</t>
  </si>
  <si>
    <t>10.615.593/0001-54</t>
  </si>
  <si>
    <t>APOGEU TRANSPORTES LTDA</t>
  </si>
  <si>
    <t>10.442.544-0</t>
  </si>
  <si>
    <t>Pires do Rio</t>
  </si>
  <si>
    <t>23.324.693/0001-73</t>
  </si>
  <si>
    <t>APS - TRANSPORTADORA E LOCADORA LTDA - ME</t>
  </si>
  <si>
    <t>10.644.180-9</t>
  </si>
  <si>
    <t>Rialma</t>
  </si>
  <si>
    <t>90.76409.30.0001-9</t>
  </si>
  <si>
    <t>04.692.006/0001-28</t>
  </si>
  <si>
    <t>ARABUTAN TRANSPORTE E TURISMO LTDA</t>
  </si>
  <si>
    <t>10.344.257-0</t>
  </si>
  <si>
    <t>90.18178.30.0001-7</t>
  </si>
  <si>
    <t>08.720.482/0001-66</t>
  </si>
  <si>
    <t>ARAGUAIA EVENTOS E TRANSPORTES LTDA - EPP</t>
  </si>
  <si>
    <t>10.414.247-2</t>
  </si>
  <si>
    <t>02.729.226/0001-53</t>
  </si>
  <si>
    <t>ARAGUATUR VIAGENS E TURISMO LTDA</t>
  </si>
  <si>
    <t>10.446.325-2</t>
  </si>
  <si>
    <t>21.716.062/0001-74</t>
  </si>
  <si>
    <t>ARENÓPOLIS TRANSPORTES - EIRELI - ME</t>
  </si>
  <si>
    <t>10.639.378-2</t>
  </si>
  <si>
    <t>Arenópolis</t>
  </si>
  <si>
    <t>09.072634.30.0001-4</t>
  </si>
  <si>
    <t>08.680.677/0001-20</t>
  </si>
  <si>
    <t>ARICELMA BATISTA DE OLIVEIRA RIBEIRO</t>
  </si>
  <si>
    <t>10.411.006-6</t>
  </si>
  <si>
    <t>19.606.480/0001-67</t>
  </si>
  <si>
    <t>ARLINDO VICENTE ALVES JUNIOR</t>
  </si>
  <si>
    <t>10.592.084-3</t>
  </si>
  <si>
    <t>09.061817.30.0001-6</t>
  </si>
  <si>
    <t>21.196.315/0001-26</t>
  </si>
  <si>
    <t>ASSICIACAO ITAUCUENSE DO TRANSPORTE DE TRABALHADORES - ASSOCITRA</t>
  </si>
  <si>
    <t>NAO POSSUI</t>
  </si>
  <si>
    <t>Itauçu</t>
  </si>
  <si>
    <t>Serviço de Vistoria</t>
  </si>
  <si>
    <t>21.560.468/0001-00</t>
  </si>
  <si>
    <t>ASSOCIAÇÃO DOS TRABALHADORES ITAUÇUENSES EM GOIÂNIA</t>
  </si>
  <si>
    <t>20.376.444/0001-33</t>
  </si>
  <si>
    <t>ATHENAS TURISMO EIRELI - ME</t>
  </si>
  <si>
    <t>10.602.427-2</t>
  </si>
  <si>
    <t>09.06402.93.0000-1</t>
  </si>
  <si>
    <t>07.931.735/0001-88</t>
  </si>
  <si>
    <t>ATS TRANSPORTE E TURISMO DE CATALÃO LTDA - ME</t>
  </si>
  <si>
    <t>10.408.861-3</t>
  </si>
  <si>
    <t>90.30285.30.0001-8</t>
  </si>
  <si>
    <t>00.517.588/0001-55</t>
  </si>
  <si>
    <t>AUTO SOCORRO E TURISMO PRIMAVERA</t>
  </si>
  <si>
    <t>10.530.132-9</t>
  </si>
  <si>
    <t>90.65404.30.0001-4</t>
  </si>
  <si>
    <t>03.641.223/0001-26</t>
  </si>
  <si>
    <t>AUTO VIACAO GOIANESIA LTDA</t>
  </si>
  <si>
    <t>10.325.916-3</t>
  </si>
  <si>
    <t>09.023834.30.0001-1</t>
  </si>
  <si>
    <t>68.944.610/0015-82</t>
  </si>
  <si>
    <t>AUTO VIACAO JAUENSE LTDA.</t>
  </si>
  <si>
    <t>10.613.669-0</t>
  </si>
  <si>
    <t>São Simão</t>
  </si>
  <si>
    <t>26.012663.30.0001-0</t>
  </si>
  <si>
    <t>11.114.850/0001-37</t>
  </si>
  <si>
    <t>AUTO VIAÇAO PRISCILLA LTDA</t>
  </si>
  <si>
    <t>10.454.084-2</t>
  </si>
  <si>
    <t>Israelândia</t>
  </si>
  <si>
    <t>0215-03-02</t>
  </si>
  <si>
    <t>11.344.046/0001-44</t>
  </si>
  <si>
    <t>AUTOVIAÇÃO AQUINO E DINIZ LTDA - ME</t>
  </si>
  <si>
    <t>10.459.633-3</t>
  </si>
  <si>
    <t>Barro Alto</t>
  </si>
  <si>
    <t>90.33463.30.0001-5</t>
  </si>
  <si>
    <t>18.209.294/0001-21</t>
  </si>
  <si>
    <t>B. V. CABRAL - TRANSPORTES</t>
  </si>
  <si>
    <t>10.568.153-9</t>
  </si>
  <si>
    <t>Santa Helena de Goiás</t>
  </si>
  <si>
    <t>19.247.668/0001-66</t>
  </si>
  <si>
    <t>BABY TOUR VIAGENS E TURISMO LTDA - ME</t>
  </si>
  <si>
    <t>10.585.831-5</t>
  </si>
  <si>
    <t>09.059811.30.0001-5</t>
  </si>
  <si>
    <t>06.344.615/0002-00</t>
  </si>
  <si>
    <t>BARRATTUR TRANSPORTADORA E TURISMO LTDA</t>
  </si>
  <si>
    <t>10.541.115-9</t>
  </si>
  <si>
    <t>13.040558.30.0001-0</t>
  </si>
  <si>
    <t>21.544.249/0001-38</t>
  </si>
  <si>
    <t>BARRETO LOG TRANSPORTES &amp; LOGÍSTICA EIRELI - ME</t>
  </si>
  <si>
    <t>10.619.026-1</t>
  </si>
  <si>
    <t>Itapaci</t>
  </si>
  <si>
    <t>05.193.203/0001-65</t>
  </si>
  <si>
    <t>BELA TUR TURISMO E TRANSPORTE LTDA - ME</t>
  </si>
  <si>
    <t>10.404.697-0</t>
  </si>
  <si>
    <t>Bela Vista de Goiás</t>
  </si>
  <si>
    <t>09.010306.30.0001-2</t>
  </si>
  <si>
    <t>09.064.447/0001-07</t>
  </si>
  <si>
    <t>Berc Etanol e Agricultura LTDA</t>
  </si>
  <si>
    <t>10.431.777-9</t>
  </si>
  <si>
    <t>Aragarças</t>
  </si>
  <si>
    <t>00.889.071/0001-97</t>
  </si>
  <si>
    <t>BILU - TRANSPORTE E TURISMO EIRELI</t>
  </si>
  <si>
    <t>10.310.335-0</t>
  </si>
  <si>
    <t>Inhumas</t>
  </si>
  <si>
    <t>09.01080.63.0000-1</t>
  </si>
  <si>
    <t>23.643.475/0001-00</t>
  </si>
  <si>
    <t xml:space="preserve">BIRA TRANSPORTES E TURISMO LTDA - ME </t>
  </si>
  <si>
    <t>10.648.272-6</t>
  </si>
  <si>
    <t>09.079893.30.0001-8</t>
  </si>
  <si>
    <t>14.438.574/0001-50</t>
  </si>
  <si>
    <t>BN TUR TRANSPORTES LTDA - ME</t>
  </si>
  <si>
    <t>10.519.157-4</t>
  </si>
  <si>
    <t>90.44704.30.0001-9</t>
  </si>
  <si>
    <t>37.356.854/0001-15</t>
  </si>
  <si>
    <t>BOA VISTA ALIMENTOS LTDA - ME</t>
  </si>
  <si>
    <t>10.257.475-8</t>
  </si>
  <si>
    <t>Goianira</t>
  </si>
  <si>
    <t>23.110.468/0001-34</t>
  </si>
  <si>
    <t>BOCAYUVA E MORAES TURISMO LTDA - ME</t>
  </si>
  <si>
    <t>10.641.061-0</t>
  </si>
  <si>
    <t>07.211.102/0001-03</t>
  </si>
  <si>
    <t>BOOMERANG TUR LTDA - ME</t>
  </si>
  <si>
    <t>10.388.313-4</t>
  </si>
  <si>
    <t>90.06701.30.0001-1</t>
  </si>
  <si>
    <t>20.184.002/0001-95</t>
  </si>
  <si>
    <t>BORGES SILVA E BORGES LTDA</t>
  </si>
  <si>
    <t>10.599.209-7</t>
  </si>
  <si>
    <t>21.578.921/0001-06</t>
  </si>
  <si>
    <t>BORGESTUR - TRANSPORTE E TURISMO LTDA</t>
  </si>
  <si>
    <t>10.619.599-9</t>
  </si>
  <si>
    <t>24.626.501/0001-46</t>
  </si>
  <si>
    <t>BR TRANSPORTES EIRELI - ME</t>
  </si>
  <si>
    <t>10.660.577-1</t>
  </si>
  <si>
    <t>09.078507.30.0001-9</t>
  </si>
  <si>
    <t>10.263.296/0001-97</t>
  </si>
  <si>
    <t>BRASIL CANASUL SERVI</t>
  </si>
  <si>
    <t>10.579.077-0</t>
  </si>
  <si>
    <t>Quirinópolis</t>
  </si>
  <si>
    <t>03.264.460/0001-15</t>
  </si>
  <si>
    <t>BRASIL TURISMO E FRETAMENTO LTDA</t>
  </si>
  <si>
    <t>10.351.234-9</t>
  </si>
  <si>
    <t>05.953.456/0001-90</t>
  </si>
  <si>
    <t>BRILHANTE LOCADORA DE VEICULOS LTDA - ME</t>
  </si>
  <si>
    <t>10.403.654-0</t>
  </si>
  <si>
    <t>90.17382.30.0001-6</t>
  </si>
  <si>
    <t>03.007.590/0001-72</t>
  </si>
  <si>
    <t>BRITAGO MINERACÃO INDÚSTRIA E COMÉRCIO LTDA - ME</t>
  </si>
  <si>
    <t>10.314.568-0</t>
  </si>
  <si>
    <t>Santa Bárbara de Goiás</t>
  </si>
  <si>
    <t>11.742.042/0001-14</t>
  </si>
  <si>
    <t>BRIZZA PRODUÇÕES CULTURAIS LTDA - ME</t>
  </si>
  <si>
    <t>10.626.136-3</t>
  </si>
  <si>
    <t>15.642.364/0001-42</t>
  </si>
  <si>
    <t>BRUNO TUR TRANSPORTE E TURISMO LTDA</t>
  </si>
  <si>
    <t>10.548.014-2</t>
  </si>
  <si>
    <t>09.049004.30.0001-3</t>
  </si>
  <si>
    <t>Inativo</t>
  </si>
  <si>
    <t>03.479.811/0001-05</t>
  </si>
  <si>
    <t>BUENO TURISMO E TRANSPORTES LTDA - ME</t>
  </si>
  <si>
    <t>10.321.135-7</t>
  </si>
  <si>
    <t>90.05838.30.0001-2</t>
  </si>
  <si>
    <t>04.846.214/0001-34</t>
  </si>
  <si>
    <t>C V TRANSPORTADORA LTDA - ME</t>
  </si>
  <si>
    <t>10.405.101-9</t>
  </si>
  <si>
    <t>Alexânia</t>
  </si>
  <si>
    <t>09.022982.30.0001-0</t>
  </si>
  <si>
    <t>21.155.762/0001-37</t>
  </si>
  <si>
    <t>CAIUS DOUGLAS INACIO FERREIRA - ME</t>
  </si>
  <si>
    <t>10.613.409-4</t>
  </si>
  <si>
    <t>Goiás</t>
  </si>
  <si>
    <t>06.220.490/0001-18</t>
  </si>
  <si>
    <t>CALCÁRIO URUAÇU LTDA - EPP</t>
  </si>
  <si>
    <t>10.383.771-0</t>
  </si>
  <si>
    <t>Niquelândia</t>
  </si>
  <si>
    <t>05.291.545/0001-18</t>
  </si>
  <si>
    <t>CALCILANDIA MINERAÇAO LTDA</t>
  </si>
  <si>
    <t>10.357.183-3</t>
  </si>
  <si>
    <t>10.591.566/0001-99</t>
  </si>
  <si>
    <t>CALDAS NOVAS TAXI LTDA - ME</t>
  </si>
  <si>
    <t>10.529.730-6</t>
  </si>
  <si>
    <t>09.04702.23.0000-1</t>
  </si>
  <si>
    <t>10.524.210/0001-32</t>
  </si>
  <si>
    <t>CALEBE MIRANDA DOS SANTOS</t>
  </si>
  <si>
    <t>10.514.721-4</t>
  </si>
  <si>
    <t>Nazário</t>
  </si>
  <si>
    <t>09.043839.30.0001-5</t>
  </si>
  <si>
    <t>13.603.860/0001-61</t>
  </si>
  <si>
    <t>CAMBUQUIRA E RODRIGUES LTDA</t>
  </si>
  <si>
    <t>10.501.279-3</t>
  </si>
  <si>
    <t>12.395.132/0001-49</t>
  </si>
  <si>
    <t>CANEDO TURISMO LTDA -  ME</t>
  </si>
  <si>
    <t>10.478.022-3</t>
  </si>
  <si>
    <t>Orizona</t>
  </si>
  <si>
    <t>90.36738.30.0001-2</t>
  </si>
  <si>
    <t>05.614.420/0001-81</t>
  </si>
  <si>
    <t>CAPAX TURISMO LTDA-ME</t>
  </si>
  <si>
    <t>10.540.231-1</t>
  </si>
  <si>
    <t>09.048298.30.0001-6</t>
  </si>
  <si>
    <t>00.080.671/0001-00</t>
  </si>
  <si>
    <t>CARAMURU ALIMENTOS S/A.</t>
  </si>
  <si>
    <t>10.130.974-0</t>
  </si>
  <si>
    <t>24.986.633/0001-89</t>
  </si>
  <si>
    <t>CARLOS ANTONIO DE CASTRO ALVES 42626420115</t>
  </si>
  <si>
    <t>10.663.528-0</t>
  </si>
  <si>
    <t>Uruana</t>
  </si>
  <si>
    <t>09.081540.30.0001-5</t>
  </si>
  <si>
    <t>06.352.691/0001-79</t>
  </si>
  <si>
    <t>CARLOS TRANSPORTES LTDA - ME</t>
  </si>
  <si>
    <t>10.404.089-0</t>
  </si>
  <si>
    <t>Abadiânia</t>
  </si>
  <si>
    <t>90.22628.30.0001-9</t>
  </si>
  <si>
    <t>01.066.786/0001-02</t>
  </si>
  <si>
    <t>CARVALHO &amp; PINHEIRO LTDA</t>
  </si>
  <si>
    <t>10.130.361-0</t>
  </si>
  <si>
    <t>06.178.980/0001-01</t>
  </si>
  <si>
    <t>CARVALHO TUR TRANSPORTE E TURISMO LTDA - ME</t>
  </si>
  <si>
    <t>10.371.579-7</t>
  </si>
  <si>
    <t>09.018943.30.0001-5</t>
  </si>
  <si>
    <t>11.402.418/0001-41</t>
  </si>
  <si>
    <t>CDBF TURISMO E LOCAÇÃO DE EQUIPAMENTOS LTDA -ME</t>
  </si>
  <si>
    <t>10.571.182-9</t>
  </si>
  <si>
    <t>09.06401.63.0000-1</t>
  </si>
  <si>
    <t>24.083.333/0001-90</t>
  </si>
  <si>
    <t>CECILIA RODRIGUES DE ALECRIM 50551434104</t>
  </si>
  <si>
    <t>10.652.801-7</t>
  </si>
  <si>
    <t>09.076877.30.0001-0</t>
  </si>
  <si>
    <t>18.124.387/0001-53</t>
  </si>
  <si>
    <t>CELENIA MARIA DA ROCHA - ME</t>
  </si>
  <si>
    <t>10.665.907-3</t>
  </si>
  <si>
    <t>09.07966.53.0000-1</t>
  </si>
  <si>
    <t>18.249.932/0001-38</t>
  </si>
  <si>
    <t>CELSO TUR TRANSPORTE DE PASSAGEIROS LTDA</t>
  </si>
  <si>
    <t>10.568.854-1</t>
  </si>
  <si>
    <t>07.130.855/0001-86</t>
  </si>
  <si>
    <t>CENTRAL ENERGETICA MORRINHOS SA</t>
  </si>
  <si>
    <t>10.398.821-1</t>
  </si>
  <si>
    <t>Morrinhos</t>
  </si>
  <si>
    <t>08.251.405/0001-04</t>
  </si>
  <si>
    <t>CENTRO OESTE ÓLEO QUÍMICA LTDA - ME</t>
  </si>
  <si>
    <t>10.423.001-0</t>
  </si>
  <si>
    <t>Leopoldo de Bulhões</t>
  </si>
  <si>
    <t>09.652.613/0001-88</t>
  </si>
  <si>
    <t>CERTA - SERVIÇOS E TURISMO LTDA</t>
  </si>
  <si>
    <t>10.432.155-5</t>
  </si>
  <si>
    <t>09.041253.30.0001-2</t>
  </si>
  <si>
    <t>08.763.305/0001-67</t>
  </si>
  <si>
    <t>CESAR ALVES BARBOSA TRANSPORTE</t>
  </si>
  <si>
    <t>10.413.510-7</t>
  </si>
  <si>
    <t>16.722.300/0001-14</t>
  </si>
  <si>
    <t>CESARIO DA SILVA &amp; ALMEIDA LTDA - ME</t>
  </si>
  <si>
    <t>10.545.162-2</t>
  </si>
  <si>
    <t>Santa Fé de Goiás</t>
  </si>
  <si>
    <t>09.050399.30.0001-6</t>
  </si>
  <si>
    <t>01.875.844/0001-49</t>
  </si>
  <si>
    <t>CITY TOUR TRANSPORTES TURISTICOS LTDA - EPP</t>
  </si>
  <si>
    <t>10.367.292-3</t>
  </si>
  <si>
    <t>09.001001.30.0001-0</t>
  </si>
  <si>
    <t>19.947.165/0002-84</t>
  </si>
  <si>
    <t>CLARA MEL EIRELI - ME</t>
  </si>
  <si>
    <t>10.628.752-4</t>
  </si>
  <si>
    <t>Santo Antônio de Goiás</t>
  </si>
  <si>
    <t>09.070182.30.0002-2</t>
  </si>
  <si>
    <t>07.960.623/0001-55</t>
  </si>
  <si>
    <t>CLARATUR LOCAÇÃO DE VEICULOS LTDA - ME</t>
  </si>
  <si>
    <t>10.402.343-0</t>
  </si>
  <si>
    <t>09.003282.30.0001-9</t>
  </si>
  <si>
    <t>10.680.639/0001-19</t>
  </si>
  <si>
    <t>CLAUDIO TUR LTDA ME</t>
  </si>
  <si>
    <t>10.479.887-4</t>
  </si>
  <si>
    <t>Ceres</t>
  </si>
  <si>
    <t>17.000.139/0001-38</t>
  </si>
  <si>
    <t>CLEBER ARAUJO DA SILVA - 81297009134</t>
  </si>
  <si>
    <t>10.554.422-1</t>
  </si>
  <si>
    <t>19.617.912/0001-35</t>
  </si>
  <si>
    <t>CLEIBER CARDOSO OZEIAS 71166688100</t>
  </si>
  <si>
    <t>10.589.794-9</t>
  </si>
  <si>
    <t>09.07964.43.0000-1</t>
  </si>
  <si>
    <t>24.815.692/0001-94</t>
  </si>
  <si>
    <t>CLEUZA FERNANDES NOGUEIRA 46423796149</t>
  </si>
  <si>
    <t>10.663.353-8</t>
  </si>
  <si>
    <t>14.822.444/0001-17</t>
  </si>
  <si>
    <t>CLODOALDO ARAÚJO FERREIRA - ME</t>
  </si>
  <si>
    <t>10.523.541-5</t>
  </si>
  <si>
    <t>Buriti Alegre</t>
  </si>
  <si>
    <t>05.013.403/0001-99</t>
  </si>
  <si>
    <t>COLIBRI AG. TRANSPORTE E TURISMO LTDA - ME</t>
  </si>
  <si>
    <t>10.405.346-1</t>
  </si>
  <si>
    <t>Pirenópolis</t>
  </si>
  <si>
    <t>09.010962.30.0001-4</t>
  </si>
  <si>
    <t>01.540.533/0001-29</t>
  </si>
  <si>
    <t>COMPANHIA THERMAS DO RIO QUENTE</t>
  </si>
  <si>
    <t>10.306.732-3</t>
  </si>
  <si>
    <t>Rio Quente</t>
  </si>
  <si>
    <t>09.020158.30.0001-1</t>
  </si>
  <si>
    <t>08.628.629/0024-89</t>
  </si>
  <si>
    <t>CONCORDIA LOGÍSTICA S.A.</t>
  </si>
  <si>
    <t>10.575.801-9</t>
  </si>
  <si>
    <t>Mineiros</t>
  </si>
  <si>
    <t>09.372.652/0001-21</t>
  </si>
  <si>
    <t>CONEXÃO TRANSPORTES LTDA - ME</t>
  </si>
  <si>
    <t>10.424.307-4</t>
  </si>
  <si>
    <t>Novo Brasil</t>
  </si>
  <si>
    <t>24.849.227/0001-74</t>
  </si>
  <si>
    <t>CONFIANÇA TRANSPORTES E TURISMO EIRELI - ME</t>
  </si>
  <si>
    <t>10.662.732-5</t>
  </si>
  <si>
    <t>09.080367.30.0001-3</t>
  </si>
  <si>
    <t>05.012.744/0001-40</t>
  </si>
  <si>
    <t>CONQUISTA TRANSPORTES LTDA - ME</t>
  </si>
  <si>
    <t>20.160.000-4</t>
  </si>
  <si>
    <t>09.059162.30.0001-6</t>
  </si>
  <si>
    <t>17.406.080/0001-82</t>
  </si>
  <si>
    <t>COOP TRABA AUT TRANSP RODOV PASSAG ESCOLARES DE CALDAS NOVAS</t>
  </si>
  <si>
    <t>10.558.874-1</t>
  </si>
  <si>
    <t>16.628.235/0001-62</t>
  </si>
  <si>
    <t>COOP. DE SERV. EM TRANSP. AUT. , ESCOLAR E TURISMO DO EST.GO</t>
  </si>
  <si>
    <t>10.543.436-1</t>
  </si>
  <si>
    <t>09.052073.30.0001-2</t>
  </si>
  <si>
    <t>11.724.547/0001-56</t>
  </si>
  <si>
    <t>COOP. DOS PREST. DE SERV. DE TRANSPORTES DE ITAPACI E REGIÃO</t>
  </si>
  <si>
    <t>10.467.287-0</t>
  </si>
  <si>
    <t>90.34540.30.0001-0</t>
  </si>
  <si>
    <t>19.484.091/0001-06</t>
  </si>
  <si>
    <t>COOP. MISTA DOS TRANSPORTADORES DO NOROESTE GOIANO</t>
  </si>
  <si>
    <t>10.612.410-2</t>
  </si>
  <si>
    <t>São Miguel do Araguaia</t>
  </si>
  <si>
    <t>09.066805.30.0001-8</t>
  </si>
  <si>
    <t>03.347.747/0001-09</t>
  </si>
  <si>
    <t>COOPERATIVA AGROINDUSTRIAL DE RUBIATABA LTDA</t>
  </si>
  <si>
    <t>10.147.786-4</t>
  </si>
  <si>
    <t>08.011.480/0001-06</t>
  </si>
  <si>
    <t>COOPERATIVA DE TRANSPORTE DE CARMO DO RIO VERDE</t>
  </si>
  <si>
    <t>10.410.993-9</t>
  </si>
  <si>
    <t>Carmo do Rio Verde</t>
  </si>
  <si>
    <t>09.008295.30.0001-0</t>
  </si>
  <si>
    <t>11.059.380/0001-56</t>
  </si>
  <si>
    <t>COOPERATIVA DE TRANSPORTE ESCOLAR PASSAGEIROS CARGAS E OUTROS DE FAZENDA NOVA</t>
  </si>
  <si>
    <t>10.558.207-7</t>
  </si>
  <si>
    <t>Fazenda Nova</t>
  </si>
  <si>
    <t>09.045668.30.0001-5</t>
  </si>
  <si>
    <t>04.505.268/0001-36</t>
  </si>
  <si>
    <t>COOPERATIVA DE TRANSPORTE ESCOLAR PASSAGEIROS E CARGAS LTDA</t>
  </si>
  <si>
    <t>10.437.810-7</t>
  </si>
  <si>
    <t>Iporá</t>
  </si>
  <si>
    <t>09.025413.30.0001-9</t>
  </si>
  <si>
    <t>13.622.437/0001-09</t>
  </si>
  <si>
    <t>COOPERATIVA DE TRANSPORTE ESCOLAR, FRETAMENTO E TURISMO DE GOIÁS</t>
  </si>
  <si>
    <t>10.507.935-9</t>
  </si>
  <si>
    <t>09.042415.30.0001-7</t>
  </si>
  <si>
    <t>17.526.395/0001-63</t>
  </si>
  <si>
    <t>COOPERATIVA DE TRANSPORTES DE PASSAGEIROS DE URUAÇU E REGIÃO</t>
  </si>
  <si>
    <t>10.574.988-5</t>
  </si>
  <si>
    <t>90.56989.30.0001-0</t>
  </si>
  <si>
    <t>11.609.342/0001-20</t>
  </si>
  <si>
    <t>COOPERATIVA DE TRANSPORTES DE PASSAGEIROS E CARGAS DE SANTA HELENA DE GOIÁS E REGIÃO</t>
  </si>
  <si>
    <t>10.465.123-7</t>
  </si>
  <si>
    <t>17.415.045/0001-20</t>
  </si>
  <si>
    <t>COOPERATIVA DE TRANSPORTES DE PESSOAS E CARGAS DE ITAPURANGA</t>
  </si>
  <si>
    <t>10.559.130-0</t>
  </si>
  <si>
    <t>09.067943.30.0001-9</t>
  </si>
  <si>
    <t>06.049.336/0001-25</t>
  </si>
  <si>
    <t>COOPERATIVA DE TRANSPORTES ESCOLARES E DE TURISMO LTDA</t>
  </si>
  <si>
    <t>10.396.387-1</t>
  </si>
  <si>
    <t>10.803.015/0001-41</t>
  </si>
  <si>
    <t>COOPERATIVA DOS FORNECEDORES DE TRANSPORTE DE PESSOAS E CARGAS, VEICULOS E CAMINHÕES</t>
  </si>
  <si>
    <t>10.469.756-3</t>
  </si>
  <si>
    <t>Alto Horizonte</t>
  </si>
  <si>
    <t>90.38300.30.0001-2</t>
  </si>
  <si>
    <t>10.368.948/0001-58</t>
  </si>
  <si>
    <t>COOPERATIVA DOS TRANSPORTADORES DE PASSAGEIROS DO ESTADO DE GOIÁS</t>
  </si>
  <si>
    <t>10.436.566-8</t>
  </si>
  <si>
    <t>09.024957.30.0001-6</t>
  </si>
  <si>
    <t>21.603.760/0001-63</t>
  </si>
  <si>
    <t>COOPERATIVA NACIONAL DOS PRESTADORES DE SERVIÇO EM TRANSPORTE E LOCAÇÃO DE VEICULOS E MÁQUINAS</t>
  </si>
  <si>
    <t>10.640.902-6</t>
  </si>
  <si>
    <t>90.72868.30.0001-3</t>
  </si>
  <si>
    <t>19.583.151/0001-48</t>
  </si>
  <si>
    <t>COOPERATIVA NORTE SUL DE TRANSPORTES DE GOIÁS</t>
  </si>
  <si>
    <t>10.593.402-0</t>
  </si>
  <si>
    <t>Campo Limpo de Goiás</t>
  </si>
  <si>
    <t>17.489.661/0001-25</t>
  </si>
  <si>
    <t>COOPERTRANSE - COOP. TRANSP. ESCOLAR, RODOV. DE CARGAS E PASSAGEIROS</t>
  </si>
  <si>
    <t>10.590.923-8</t>
  </si>
  <si>
    <t>90.774323.00.0001-1</t>
  </si>
  <si>
    <t>20.690.158/0001-48</t>
  </si>
  <si>
    <t>COOTRAMP - COOPERATIVA DOS PROFISSIONAIS DE TRANSPORTE DO MUNICÍPIO DE PIRENÓPOLIS/GO</t>
  </si>
  <si>
    <t>10.632.845-0</t>
  </si>
  <si>
    <t>09.073384.30.0001-4</t>
  </si>
  <si>
    <t>12.496.526/0001-93</t>
  </si>
  <si>
    <t>CORDEIRO &amp; SOUSA TRANSPORTE E TURISMO LTDA - ME</t>
  </si>
  <si>
    <t>10.480.336-3</t>
  </si>
  <si>
    <t>09.049275.30.0001-6</t>
  </si>
  <si>
    <t>19.860.056/0001-44</t>
  </si>
  <si>
    <t>COSTA TRANSPORTES LTDA - ME</t>
  </si>
  <si>
    <t>10.595.999-5</t>
  </si>
  <si>
    <t>21.639.088/0001-66</t>
  </si>
  <si>
    <t xml:space="preserve">CRISMAR ARAÚJO DURÃES </t>
  </si>
  <si>
    <t>10.619.713-4</t>
  </si>
  <si>
    <t>23.130.746/0001-15</t>
  </si>
  <si>
    <t>CRISTIANE ALVES DE OLIVEIRA 71879293234</t>
  </si>
  <si>
    <t>10.641.707-0</t>
  </si>
  <si>
    <t>Matrinchã</t>
  </si>
  <si>
    <t>09.073128.30.0001-4</t>
  </si>
  <si>
    <t>08.742.259/0001-10</t>
  </si>
  <si>
    <t>CRISTIANE CUSTODIO MARTINS - ME</t>
  </si>
  <si>
    <t>10.411.722-2</t>
  </si>
  <si>
    <t>20.901.225/0001-26</t>
  </si>
  <si>
    <t>CRUZ E DIAS TURISMO LTDA - ME</t>
  </si>
  <si>
    <t>10.610.796-8</t>
  </si>
  <si>
    <t>09.066306.30.0001-8</t>
  </si>
  <si>
    <t>05.381.837/0001-41</t>
  </si>
  <si>
    <t>CRUZEIRO DO SUL TRANSPORTES E TURISMO LTDA - EPP</t>
  </si>
  <si>
    <t>10.642.543-9</t>
  </si>
  <si>
    <t>09.069013.30.0001-0</t>
  </si>
  <si>
    <t>03.937.452/0001-92</t>
  </si>
  <si>
    <t>CRV INDUSTRIAL LTDA</t>
  </si>
  <si>
    <t>10.343.502-6</t>
  </si>
  <si>
    <t>05.288.670/0001-79</t>
  </si>
  <si>
    <t xml:space="preserve">CULTIVA TRANSPORTES EIRELI - EPP </t>
  </si>
  <si>
    <t>10.357.641-0</t>
  </si>
  <si>
    <t>09.081695.30.0001-9</t>
  </si>
  <si>
    <t>15.503.841/0001-99</t>
  </si>
  <si>
    <t>CVC TRANSPORTES V.P. LTDA. - ME</t>
  </si>
  <si>
    <t>10.535.318-3</t>
  </si>
  <si>
    <t>Maurilândia</t>
  </si>
  <si>
    <t>09.072947.30.0001-9</t>
  </si>
  <si>
    <t>10.366.153/0001-00</t>
  </si>
  <si>
    <t>D.E.M.P TURISMO LTDA - ME</t>
  </si>
  <si>
    <t>10.493.823-4</t>
  </si>
  <si>
    <t>09.041757.30.0001-9</t>
  </si>
  <si>
    <t>09.424.267/0001-80</t>
  </si>
  <si>
    <t>D.F. VILELA  - TUR - ME</t>
  </si>
  <si>
    <t>10.426.192-7</t>
  </si>
  <si>
    <t>90.22278.30.0001-9</t>
  </si>
  <si>
    <t>12.902.492/0001-90</t>
  </si>
  <si>
    <t>DANIEL AGUIAR EIRELI - ME</t>
  </si>
  <si>
    <t>10.486.999-2</t>
  </si>
  <si>
    <t>Jataí</t>
  </si>
  <si>
    <t>09.038843.30.0001-7</t>
  </si>
  <si>
    <t>09.720.107/0001-89</t>
  </si>
  <si>
    <t>DANIEL DA ROSA - ME</t>
  </si>
  <si>
    <t>10.432.558-5</t>
  </si>
  <si>
    <t>Inaciolândia</t>
  </si>
  <si>
    <t>09.046967.30.0001-9</t>
  </si>
  <si>
    <t>24.175.775/0001-66</t>
  </si>
  <si>
    <t>DANIELLE SEVERIANO PAPALARDO DE OLIVEIRA 76473570187</t>
  </si>
  <si>
    <t>10.654.003-3</t>
  </si>
  <si>
    <t>24.254.217/0001-96</t>
  </si>
  <si>
    <t>DANIELLE SILVA EICH 04033851135</t>
  </si>
  <si>
    <t>10.656.928-7</t>
  </si>
  <si>
    <t>Acreúna</t>
  </si>
  <si>
    <t>09.077521.30.0001-3</t>
  </si>
  <si>
    <t>19.931.169/0001-93</t>
  </si>
  <si>
    <t>DANILLO ANTONIO DE MELO - ME</t>
  </si>
  <si>
    <t>10.630.958-7</t>
  </si>
  <si>
    <t>09.070995.30.0001-7</t>
  </si>
  <si>
    <t>1015-05-27</t>
  </si>
  <si>
    <t>24.564.322/0001-21</t>
  </si>
  <si>
    <t>DANNIELLY CORREA SANTANA E SILVA 03351462107</t>
  </si>
  <si>
    <t>10.658.213-5</t>
  </si>
  <si>
    <t>00.242.755/0001-00</t>
  </si>
  <si>
    <t>DANTUR TRANSPORTES E TURISMO LTDA-ME</t>
  </si>
  <si>
    <t>09.014420.30.0001-5</t>
  </si>
  <si>
    <t>09.515.659/0001-55</t>
  </si>
  <si>
    <t>DARLAN BESSA AMORIM &amp; CIA. LTDA. - ME</t>
  </si>
  <si>
    <t>10.432.848-7</t>
  </si>
  <si>
    <t>Joviânia</t>
  </si>
  <si>
    <t>04.285.815/0001-15</t>
  </si>
  <si>
    <t>DBR TRANSPORTES E TURISMO LTDA ME</t>
  </si>
  <si>
    <t>05.405.454/0001-66</t>
  </si>
  <si>
    <t>DEJAIR JOSE TEIXEIRA - ME</t>
  </si>
  <si>
    <t>10.357.143-4</t>
  </si>
  <si>
    <t>09.005066.30.0001-3</t>
  </si>
  <si>
    <t>24.139.176/0001-97</t>
  </si>
  <si>
    <t>DERVAL PEREIRA ROSA 78312744134</t>
  </si>
  <si>
    <t>10.654.223-0</t>
  </si>
  <si>
    <t>09.077782.30.0001-0</t>
  </si>
  <si>
    <t>07.769.890/0001-40</t>
  </si>
  <si>
    <t>DIANA DA ROCHA QUEIR</t>
  </si>
  <si>
    <t>10.591.024-4</t>
  </si>
  <si>
    <t>Luziânia</t>
  </si>
  <si>
    <t>09.041707.30.0001-7</t>
  </si>
  <si>
    <t>03.510.489/0001-30</t>
  </si>
  <si>
    <t>DIRONTUR TRANSPORTE E TURISMO LTDA-ME</t>
  </si>
  <si>
    <t>10.321.241-8</t>
  </si>
  <si>
    <t>09.019113.30.0001-7</t>
  </si>
  <si>
    <t>25.023.490/0001-72</t>
  </si>
  <si>
    <t>DIVINO ALVES DA ROCHA ME</t>
  </si>
  <si>
    <t>10.185.555-9</t>
  </si>
  <si>
    <t>09.012568.30.0001-5</t>
  </si>
  <si>
    <t>03.230.246/0001-48</t>
  </si>
  <si>
    <t>DIVINO ANTONIO NOGUEIRA - ME</t>
  </si>
  <si>
    <t>10.327.792-7</t>
  </si>
  <si>
    <t>90.15070.30.0001-0</t>
  </si>
  <si>
    <t>23.800.203/0001-68</t>
  </si>
  <si>
    <t>DIVINO CONCEIÇAO DE QUEIROZ ERELI ME</t>
  </si>
  <si>
    <t>10.649.801-0</t>
  </si>
  <si>
    <t>09.580.246/0001-54</t>
  </si>
  <si>
    <t>DIVINO JOSÉ BONFIM &amp; BONFIM LTDA - ME</t>
  </si>
  <si>
    <t>10.454.931-9</t>
  </si>
  <si>
    <t>14.908.015/0001-67</t>
  </si>
  <si>
    <t>DIVINO SERGIO DE OLIVEIRA 83926275120</t>
  </si>
  <si>
    <t>10.600.401-8</t>
  </si>
  <si>
    <t>Avelinópolis</t>
  </si>
  <si>
    <t>90.77633.30.0001-0</t>
  </si>
  <si>
    <t>10.579.918/0001-90</t>
  </si>
  <si>
    <t>DIVINO VALTERLI PACHECO ME</t>
  </si>
  <si>
    <t>10.440.500-7</t>
  </si>
  <si>
    <t>24.167.986/0001-57</t>
  </si>
  <si>
    <t>DJALMA INACIO DE SOUZA-ME</t>
  </si>
  <si>
    <t>10.662.749-0</t>
  </si>
  <si>
    <t>Vicentinópolis</t>
  </si>
  <si>
    <t>17.795.839/0001-66</t>
  </si>
  <si>
    <t>DO CARMO E CARVALHO VIAGEM E TURISMO LTDA - ME</t>
  </si>
  <si>
    <t>10.586.000-1</t>
  </si>
  <si>
    <t>09.060362.30.0001-0</t>
  </si>
  <si>
    <t>24.803.199/0001-54</t>
  </si>
  <si>
    <t>DONIZETE MARTINS DE OLIVEIRA - ME</t>
  </si>
  <si>
    <t>10.403.544-7</t>
  </si>
  <si>
    <t>Crixás</t>
  </si>
  <si>
    <t>09.000995.30.0001-1</t>
  </si>
  <si>
    <t>20.337.284/0001-13</t>
  </si>
  <si>
    <t>DONIZETE MUNIZ DA SILVA - ME</t>
  </si>
  <si>
    <t>10.607.698-1</t>
  </si>
  <si>
    <t>Doverlândia</t>
  </si>
  <si>
    <t>90.65708.30.0001-0</t>
  </si>
  <si>
    <t>21.611.832/0001-14</t>
  </si>
  <si>
    <t>DORACI PEREIRA DA SILVA FRANCA - ME</t>
  </si>
  <si>
    <t>10.627.096-6</t>
  </si>
  <si>
    <t>06.157.920/0001-02</t>
  </si>
  <si>
    <t>DTT TRANSPORTES E TURISMO LTDA - ME</t>
  </si>
  <si>
    <t>10.438.225-2</t>
  </si>
  <si>
    <t>15.049.244/0001-36</t>
  </si>
  <si>
    <t>DV PEREIRA - POR DO SOL TURISMO - ME</t>
  </si>
  <si>
    <t>10.525.565-3</t>
  </si>
  <si>
    <t>Palmeiras de Goiás</t>
  </si>
  <si>
    <t>09.046729.30.0001-7</t>
  </si>
  <si>
    <t>09.617.505/0001-74</t>
  </si>
  <si>
    <t>E V DE SOUZA TRANSPORTES LTDA - ME</t>
  </si>
  <si>
    <t>10.430.556-8</t>
  </si>
  <si>
    <t>Nova Iguaçu de Goiás</t>
  </si>
  <si>
    <t>09.067271.30.0001-5</t>
  </si>
  <si>
    <t>17.656.587/0001-94</t>
  </si>
  <si>
    <t>E. A. DE MELO TRANSPORTES</t>
  </si>
  <si>
    <t>10.620.536-6</t>
  </si>
  <si>
    <t>09.068344.30.0001-8</t>
  </si>
  <si>
    <t>82.309.204/0002-54</t>
  </si>
  <si>
    <t>E. D. ROSAS &amp; CIA LTDA - EPP</t>
  </si>
  <si>
    <t>10.444.373-1</t>
  </si>
  <si>
    <t>03.359.590/0001-31</t>
  </si>
  <si>
    <t>E. OLIVEIRA RODRIGUES TURISMO - ME</t>
  </si>
  <si>
    <t>10.581.580-2</t>
  </si>
  <si>
    <t>09.057870.30.0001-7</t>
  </si>
  <si>
    <t>07.050.181/0001-00</t>
  </si>
  <si>
    <t>E. R. TRANSPORTADORA LTDA - ME</t>
  </si>
  <si>
    <t>10.382.524-0</t>
  </si>
  <si>
    <t>12.247.786/0001-25</t>
  </si>
  <si>
    <t>E. SANTOS TRANSPORTE E LOCAÇÃO DE VEICULOS LTDA - ME</t>
  </si>
  <si>
    <t>10.475.827-9</t>
  </si>
  <si>
    <t>Valparaíso de Goiás</t>
  </si>
  <si>
    <t>09.077852.30.0001-6</t>
  </si>
  <si>
    <t>13.282.970/0001-79</t>
  </si>
  <si>
    <t>E.A.L. RIBEIRO - TRANSPORTE</t>
  </si>
  <si>
    <t>10.494.849-3</t>
  </si>
  <si>
    <t>09.075.242/0001-19</t>
  </si>
  <si>
    <t>EBER BIO-ENERGIA E AGRICULTURA LTDA</t>
  </si>
  <si>
    <t>10.429.168-0</t>
  </si>
  <si>
    <t>Montes Claros de Goiás</t>
  </si>
  <si>
    <t>08.017.080/0001-08</t>
  </si>
  <si>
    <t>EDEL  ANTONIO DE ASSIS - ME</t>
  </si>
  <si>
    <t>10.408.963-6</t>
  </si>
  <si>
    <t>09.035620.30.0001-8</t>
  </si>
  <si>
    <t>23.292.409/0001-24</t>
  </si>
  <si>
    <t xml:space="preserve">EDILBERTO PIGNATA DANTAS </t>
  </si>
  <si>
    <t>10.644.189-2</t>
  </si>
  <si>
    <t>Vianópolis</t>
  </si>
  <si>
    <t>90.76212.30.0001-3</t>
  </si>
  <si>
    <t>04.894.642/0001-32</t>
  </si>
  <si>
    <t>EDILSON ANTONIO DE ANDRADE &amp; CIA LTDA - ME</t>
  </si>
  <si>
    <t>10.556.902-0</t>
  </si>
  <si>
    <t>90.65136.30.0001-1</t>
  </si>
  <si>
    <t>07.704.199/0001-88</t>
  </si>
  <si>
    <t>EDILSON FRANCISCO CAETANO ME</t>
  </si>
  <si>
    <t>10.404.418-7</t>
  </si>
  <si>
    <t>90.20393.30.0001-1</t>
  </si>
  <si>
    <t>05.818.586/0001-10</t>
  </si>
  <si>
    <t>EDILSON HONÓRIO TRANSPORTE - ME</t>
  </si>
  <si>
    <t>10.408.599-1</t>
  </si>
  <si>
    <t>09.015283.30.0001-9</t>
  </si>
  <si>
    <t>05.789.058/0001-80</t>
  </si>
  <si>
    <t>EDIMILSON LIMA BARCELOS</t>
  </si>
  <si>
    <t>10.404.000-0</t>
  </si>
  <si>
    <t>09.014036.30.0001-3</t>
  </si>
  <si>
    <t>18.717.077/0001-42</t>
  </si>
  <si>
    <t>EDIMUNDO DA SILVA BORGES - ME</t>
  </si>
  <si>
    <t>10.582.903-0</t>
  </si>
  <si>
    <t>09.059182.30.0001-9</t>
  </si>
  <si>
    <t>17.422.785/0001-93</t>
  </si>
  <si>
    <t>EDLEI PEREIRA DA SILVA  - ME</t>
  </si>
  <si>
    <t>10.560.444-5</t>
  </si>
  <si>
    <t>Buritinópolis</t>
  </si>
  <si>
    <t>90.53102.30.0001-0</t>
  </si>
  <si>
    <t>25.446.165/0001-12</t>
  </si>
  <si>
    <t>EDSON CARLOS OLIVEIRA 88205460191</t>
  </si>
  <si>
    <t>10.668.817-0</t>
  </si>
  <si>
    <t>09.081041.30.0001-5</t>
  </si>
  <si>
    <t>11.027.008/0001-68</t>
  </si>
  <si>
    <t>EDSON DOMINGOS DA SILVA - ME</t>
  </si>
  <si>
    <t>10.451.989-4</t>
  </si>
  <si>
    <t>90.04100.43.0000-1</t>
  </si>
  <si>
    <t>17.527.479/0001-11</t>
  </si>
  <si>
    <t>EDVALDO CARLOS DO NASCIMENTO TRANSPORTE</t>
  </si>
  <si>
    <t>10.556.475-1</t>
  </si>
  <si>
    <t>Turvânia</t>
  </si>
  <si>
    <t>09.052682.30.0001-4</t>
  </si>
  <si>
    <t>04.777.928/0001-38</t>
  </si>
  <si>
    <t>EJOSUL TRANSPORTES LTDA - ME</t>
  </si>
  <si>
    <t>10.409.225-4</t>
  </si>
  <si>
    <t>09.007707.30.0001-0</t>
  </si>
  <si>
    <t>09.350.795/0001-32</t>
  </si>
  <si>
    <t>ELCI PEREIRA LIMA - ME</t>
  </si>
  <si>
    <t>10.425.306-1</t>
  </si>
  <si>
    <t>90.79965.30.0001-9</t>
  </si>
  <si>
    <t>02.250.967/0001-57</t>
  </si>
  <si>
    <t>ELDORADO TURISMO LTDA</t>
  </si>
  <si>
    <t>10.265.480-8</t>
  </si>
  <si>
    <t>10.441.337/0001-98</t>
  </si>
  <si>
    <t>ELEN TRANSPORTE &amp; TURISMO LTDA-ME</t>
  </si>
  <si>
    <t>10.437.224-9</t>
  </si>
  <si>
    <t>09.025160.30.0001-2</t>
  </si>
  <si>
    <t>13.286.320/0001-00</t>
  </si>
  <si>
    <t>ELEON JERONIMO DE OLIVEIRA ME</t>
  </si>
  <si>
    <t>10.494.745-4</t>
  </si>
  <si>
    <t>22.222.085/0001-95</t>
  </si>
  <si>
    <t>ELI MARUDEIRA DA SILVA</t>
  </si>
  <si>
    <t>10.628.203-4</t>
  </si>
  <si>
    <t>Nova América</t>
  </si>
  <si>
    <t>09.070309.30.0001-5</t>
  </si>
  <si>
    <t>18.341.063/0001-77</t>
  </si>
  <si>
    <t>ELIANO CLAUDINO VIEIRA - ME</t>
  </si>
  <si>
    <t>10.570.142-4</t>
  </si>
  <si>
    <t>Senador Canedo</t>
  </si>
  <si>
    <t>09.067397.30.0001-7</t>
  </si>
  <si>
    <t>14.263.884/0001-81</t>
  </si>
  <si>
    <t>ELIAS CANDIDO DE OLIVEIRA - ME</t>
  </si>
  <si>
    <t>10.637.301-3</t>
  </si>
  <si>
    <t>Trindade</t>
  </si>
  <si>
    <t>90.72432.30.0001-9</t>
  </si>
  <si>
    <t>13.672.801/0001-45</t>
  </si>
  <si>
    <t>ELIENE &amp; ELOISA LTDA</t>
  </si>
  <si>
    <t>10.505.160-8</t>
  </si>
  <si>
    <t>06.929.580/0001-82</t>
  </si>
  <si>
    <t>ELIOMAR CORRETORA DE SEGUROS E TRANSPORTES LTDA ME</t>
  </si>
  <si>
    <t>10.408.509-6</t>
  </si>
  <si>
    <t>09.005199.30.0001-0</t>
  </si>
  <si>
    <t>15.165.651/0001-09</t>
  </si>
  <si>
    <t>ELISONIA CRISTINA BUENO 95103406187 ME</t>
  </si>
  <si>
    <t>10.655.669-0</t>
  </si>
  <si>
    <t>Bom Jesus de Goiás</t>
  </si>
  <si>
    <t>90.79562.30.0001-5</t>
  </si>
  <si>
    <t>17.013.441/0001-20</t>
  </si>
  <si>
    <t>ELIUDE GOMES DE BESSA - ME</t>
  </si>
  <si>
    <t>10.670.617-9</t>
  </si>
  <si>
    <t>09.081521.30.0001-0</t>
  </si>
  <si>
    <t>04.886.192/0002-17</t>
  </si>
  <si>
    <t>ELIZLINE TRANSPORTES E TURISMO LTDA</t>
  </si>
  <si>
    <t>10.658.875-3</t>
  </si>
  <si>
    <t>08.690.072/0001-10</t>
  </si>
  <si>
    <t>ELY JERONIMO DE OLIVEIRA - ME</t>
  </si>
  <si>
    <t>10.411.004-0</t>
  </si>
  <si>
    <t>00.348.003/0014-35</t>
  </si>
  <si>
    <t>EMPRESA BRASILEIRA DE PESQUISA AGROPECUARIA</t>
  </si>
  <si>
    <t>17.150.011/0001-50</t>
  </si>
  <si>
    <t>ENGELIFT LOCACAO TRANSPORTES E REMOCOES EIRELI - ME</t>
  </si>
  <si>
    <t>10.550.873-0</t>
  </si>
  <si>
    <t>11.181.424/0001-16</t>
  </si>
  <si>
    <t>ENIO ANTONIO DALPIZZOL - AGENCIA DE TURISMO - ME</t>
  </si>
  <si>
    <t>10.456.423-7</t>
  </si>
  <si>
    <t>09.032073.30.0001-5</t>
  </si>
  <si>
    <t>13.430.197/0001-40</t>
  </si>
  <si>
    <t>EQUILIBRIO ADMINISTRACAO E SERVICOS HOTELEIROS LTDA</t>
  </si>
  <si>
    <t>10.530.569-3</t>
  </si>
  <si>
    <t>05.438.259/0001-32</t>
  </si>
  <si>
    <t>EQUILIBRIO CONSTRUTORA E INCORPORADORA LTDA</t>
  </si>
  <si>
    <t>10.357.995-8</t>
  </si>
  <si>
    <t>37.012.226/0001-12</t>
  </si>
  <si>
    <t>ERLIANE DOS SANTOS SILVA - ME</t>
  </si>
  <si>
    <t>10.460.948-6</t>
  </si>
  <si>
    <t>21.611.852/0001-95</t>
  </si>
  <si>
    <t>ERNANDE ARAUJO DA SILVA - ME</t>
  </si>
  <si>
    <t>10.627.095-8</t>
  </si>
  <si>
    <t>20.402.017/0001-82</t>
  </si>
  <si>
    <t>ERNANE RICARDO DE PAULA TRANSPORTES</t>
  </si>
  <si>
    <t>10.602.077-3</t>
  </si>
  <si>
    <t>Edéia</t>
  </si>
  <si>
    <t>09.064749.30.0001-8</t>
  </si>
  <si>
    <t>13.781.843/0001-14</t>
  </si>
  <si>
    <t>ERNANO ANTONIO RIBEIRO</t>
  </si>
  <si>
    <t>10.504.654-0</t>
  </si>
  <si>
    <t>09.041983.30.0001-0</t>
  </si>
  <si>
    <t>17.669.491/0002-41</t>
  </si>
  <si>
    <t>ESMERALDA FREITAS GOMES TRANSPORTES - ME</t>
  </si>
  <si>
    <t>10.659.469-9</t>
  </si>
  <si>
    <t>09.067546.30.0002-6</t>
  </si>
  <si>
    <t>12.611.645/0001-40</t>
  </si>
  <si>
    <t>ESTILO TRANSPORTE E TURISMO LTDA - ME</t>
  </si>
  <si>
    <t>10.483.342-4</t>
  </si>
  <si>
    <t>09.037863.30.0001-5</t>
  </si>
  <si>
    <t>28.500.981/0004-06</t>
  </si>
  <si>
    <t>EVAL - EMPRESA DE VIAÇÃO ANGRENSE LTDA</t>
  </si>
  <si>
    <t>10.565.691-7</t>
  </si>
  <si>
    <t>09.024751.30.0004-3</t>
  </si>
  <si>
    <t>24.618.445/0001-06</t>
  </si>
  <si>
    <t>EXPRESSO BOM SUCESSO LTDA</t>
  </si>
  <si>
    <t>10.662.632-9</t>
  </si>
  <si>
    <t>09.080677.30.0001-6</t>
  </si>
  <si>
    <t>04.622.368/0001-42</t>
  </si>
  <si>
    <t>EXPRESSO GUARANI LTDA - ME</t>
  </si>
  <si>
    <t>10.413.698-7</t>
  </si>
  <si>
    <t>Posse</t>
  </si>
  <si>
    <t>09.035317.30.0001-6</t>
  </si>
  <si>
    <t>01.526.219/0001-91</t>
  </si>
  <si>
    <t>EXPRESSO MAIA LTDA</t>
  </si>
  <si>
    <t>10.195.006-3</t>
  </si>
  <si>
    <t>09.008358.30.0001-1</t>
  </si>
  <si>
    <t>01.026.921/0001-96</t>
  </si>
  <si>
    <t>EXPRESSO MARLY LTDA</t>
  </si>
  <si>
    <t>10.070.540-5</t>
  </si>
  <si>
    <t>Convencional</t>
  </si>
  <si>
    <t>Expresso</t>
  </si>
  <si>
    <t>14.443.885/0001-08</t>
  </si>
  <si>
    <t>EXPRESSO MINACU LTDA - ME</t>
  </si>
  <si>
    <t>10.621.836-0</t>
  </si>
  <si>
    <t>Minaçu</t>
  </si>
  <si>
    <t>09.070485.30.0001-3</t>
  </si>
  <si>
    <t>07.350.008/0001-27</t>
  </si>
  <si>
    <t>EXPRESSO ORIENTE TRANSPORTE E TURISMO LTDA - ME</t>
  </si>
  <si>
    <t>10.390.009-8</t>
  </si>
  <si>
    <t>09.008064.30.0001-2</t>
  </si>
  <si>
    <t>02.227.767/0001-83</t>
  </si>
  <si>
    <t>EXPRESSO SAO JOSE DO TOCANTINS LTDA</t>
  </si>
  <si>
    <t>10.192.293-0</t>
  </si>
  <si>
    <t>90.72629.30.0001-4</t>
  </si>
  <si>
    <t>01.031.060/0001-34</t>
  </si>
  <si>
    <t>EXPRESSO SATELITE NORTE LIMITADA</t>
  </si>
  <si>
    <t>10.273.492-8</t>
  </si>
  <si>
    <t>10.651.267/0001-00</t>
  </si>
  <si>
    <t>EXTRA EVENTOS, TRANSPORTE E LOCA</t>
  </si>
  <si>
    <t>10.522.034-5</t>
  </si>
  <si>
    <t>33.374.141/0001-23</t>
  </si>
  <si>
    <t>FABBITUR TRANSPORTES E TURISMO LTDA - ME</t>
  </si>
  <si>
    <t>10.211.744-6</t>
  </si>
  <si>
    <t>09.02778.43.0000-1</t>
  </si>
  <si>
    <t>18.337.748/0001-40</t>
  </si>
  <si>
    <t>FABIANO ALEX MELO &amp; CIA LTDA - ME</t>
  </si>
  <si>
    <t>21.015.076/0001-60</t>
  </si>
  <si>
    <t>FABIO PEREIRA DE CARVALHO-ME</t>
  </si>
  <si>
    <t>10.654.921-9</t>
  </si>
  <si>
    <t>09.078272.30.0001-0</t>
  </si>
  <si>
    <t>08.036.892/0001-92</t>
  </si>
  <si>
    <t>FABRICIO MARQUES MOREIRA - ME</t>
  </si>
  <si>
    <t>10.400.542-4</t>
  </si>
  <si>
    <t>17.499.585/0001-39</t>
  </si>
  <si>
    <t>FATIMA TRANSPORTES MAIA - EIRELI</t>
  </si>
  <si>
    <t>10.556.421-4</t>
  </si>
  <si>
    <t>09.053865.30.0001-4</t>
  </si>
  <si>
    <t>14.544.273/0001-01</t>
  </si>
  <si>
    <t>FAUSTO LUIZ DE LIMA - ME</t>
  </si>
  <si>
    <t>10.534.274-2</t>
  </si>
  <si>
    <t>09.044180.30.0001-8</t>
  </si>
  <si>
    <t>04.362.524/0001-83</t>
  </si>
  <si>
    <t>FELIPE TUR LTDA - ME</t>
  </si>
  <si>
    <t>10.342.014-2</t>
  </si>
  <si>
    <t>09.016712.30.0001-9</t>
  </si>
  <si>
    <t>21.859.995/0001-10</t>
  </si>
  <si>
    <t>FERREIRA TRANSPORTE ESCOLAR E TURISMO LTDA - ME</t>
  </si>
  <si>
    <t>10.632.530-2</t>
  </si>
  <si>
    <t>13.754.277/0001-51</t>
  </si>
  <si>
    <t>FERREIRA TRANSPORTES E TURISMO LTDA - ME</t>
  </si>
  <si>
    <t>10.503.389-8</t>
  </si>
  <si>
    <t>09.069990.30.0001-8</t>
  </si>
  <si>
    <t>26.045.420/0001-88</t>
  </si>
  <si>
    <t>FIGUEREDO &amp; SILVA LTDA-ME</t>
  </si>
  <si>
    <t>10.672.233-6</t>
  </si>
  <si>
    <t>01.920.694/0001-48</t>
  </si>
  <si>
    <t>FIORETUR TRANSPORTE E TURISMO LTDA</t>
  </si>
  <si>
    <t>10.293.673-0</t>
  </si>
  <si>
    <t>14.993.636/0001-96</t>
  </si>
  <si>
    <t>FJ FAGUNDES LTDA - ME</t>
  </si>
  <si>
    <t>10.553.237-1</t>
  </si>
  <si>
    <t>09.055005.30.0001-6</t>
  </si>
  <si>
    <t>24.073.825/0001-02</t>
  </si>
  <si>
    <t>FLAVIO ELIAS PEREIRA 85587931153</t>
  </si>
  <si>
    <t>10.652.189-6</t>
  </si>
  <si>
    <t>10.654.599/0001-30</t>
  </si>
  <si>
    <t>FMB LOGISTICA LTDA - EPP</t>
  </si>
  <si>
    <t>10.448.331-8</t>
  </si>
  <si>
    <t>90.31051.30.0001-3</t>
  </si>
  <si>
    <t>21.544.384/0001-83</t>
  </si>
  <si>
    <t xml:space="preserve">FN TRANSPORTES EIRELI - ME </t>
  </si>
  <si>
    <t>10.618.926-3</t>
  </si>
  <si>
    <t>09.069675.30.0001-5</t>
  </si>
  <si>
    <t>24.198.468/0001-09</t>
  </si>
  <si>
    <t>FRANCISCO DE ASSIS DE SOUZA 54385709653</t>
  </si>
  <si>
    <t>10.655.171-0</t>
  </si>
  <si>
    <t>Rio Verde</t>
  </si>
  <si>
    <t>09.077522.30.0001-0</t>
  </si>
  <si>
    <t>03.388.923/0001-50</t>
  </si>
  <si>
    <t>FRANCISCO MARQUES DA CRUZ - ME</t>
  </si>
  <si>
    <t>10.403.428-9</t>
  </si>
  <si>
    <t>90.00888.30.0001-1</t>
  </si>
  <si>
    <t>00.255.114/0001-82</t>
  </si>
  <si>
    <t>FRANCISCO MOREIRA PIMENTA ME</t>
  </si>
  <si>
    <t>10.272.246-3</t>
  </si>
  <si>
    <t>09.000729.30.0001-5</t>
  </si>
  <si>
    <t>01.203.660/0001-32</t>
  </si>
  <si>
    <t>FUNDAÇÃO EDUCACIONAL DE ANICUNS</t>
  </si>
  <si>
    <t>15.480.121/0001-55</t>
  </si>
  <si>
    <t>FUNDO MUNICIPAL DE EDUCAÇÃO BÁSICA DE FIRMINÓPOLIS</t>
  </si>
  <si>
    <t>Firminópolis</t>
  </si>
  <si>
    <t>11.517.053/0001-09</t>
  </si>
  <si>
    <t>FUNDO MUNICIPAL DE SAUDE</t>
  </si>
  <si>
    <t>Porteirão</t>
  </si>
  <si>
    <t>11.688.879/0001-22</t>
  </si>
  <si>
    <t>FUNDO MUNICIPAL DE SAUDE DE CRIXAS</t>
  </si>
  <si>
    <t>11.396.858/0001-33</t>
  </si>
  <si>
    <t>FUNDO MUNICIPAL DE SAUDE DE FAZENDA NOVA</t>
  </si>
  <si>
    <t>10.713.187/0001-24</t>
  </si>
  <si>
    <t>FUNDO MUNICIPAL DE SAÚDE DE TURVÂNIA</t>
  </si>
  <si>
    <t>07.203.363/0001-73</t>
  </si>
  <si>
    <t>G DE P OLIVEIRA - ME</t>
  </si>
  <si>
    <t>10.403.547-1</t>
  </si>
  <si>
    <t>09.004953.30.0001-0</t>
  </si>
  <si>
    <t>21.058.579/0001-13</t>
  </si>
  <si>
    <t>G M MULINA III - ME</t>
  </si>
  <si>
    <t>10.611.897-8</t>
  </si>
  <si>
    <t>09.070786.30.0001-7</t>
  </si>
  <si>
    <t>19.400.583/0001-76</t>
  </si>
  <si>
    <t>G. DA SILVA SOUZA TURISMO - ME</t>
  </si>
  <si>
    <t>10.586.518-4</t>
  </si>
  <si>
    <t>90.60573.30.0001-4</t>
  </si>
  <si>
    <t>17.691.430/0001-08</t>
  </si>
  <si>
    <t>G. P.  DOS SANTOS TRANSPORTES</t>
  </si>
  <si>
    <t>10.559.198-0</t>
  </si>
  <si>
    <t>10.579.924/0001-48</t>
  </si>
  <si>
    <t>GAMAIR VIEIRA DA SILVA -  ME</t>
  </si>
  <si>
    <t>10.440.503-1</t>
  </si>
  <si>
    <t>24.955.950/0001-38</t>
  </si>
  <si>
    <t>GASPAR ALEXANDRE DE SOUZA 42629721191</t>
  </si>
  <si>
    <t>10.663.690-1</t>
  </si>
  <si>
    <t>90.79431.30.0001-3</t>
  </si>
  <si>
    <t>05.890.858/0001-92</t>
  </si>
  <si>
    <t>GB TRANSPORTE &amp; TURISMO LTDA - ME</t>
  </si>
  <si>
    <t>10.430.380-8</t>
  </si>
  <si>
    <t>04.805.017/0001-77</t>
  </si>
  <si>
    <t>GELSON VALDUGA &amp; CIA LTDA - ME</t>
  </si>
  <si>
    <t>04.388.296/0001-10</t>
  </si>
  <si>
    <t>GERALDO GOMES &amp; PACHECO LTDA - ME</t>
  </si>
  <si>
    <t>10.443.969-6</t>
  </si>
  <si>
    <t>Santa Rita do Novo Destino</t>
  </si>
  <si>
    <t>19.061.857/0001-40</t>
  </si>
  <si>
    <t>GERALDO SERGIO MUNDIM BRAGA</t>
  </si>
  <si>
    <t>10.581.223-4</t>
  </si>
  <si>
    <t>Santa Rosa de Goiás</t>
  </si>
  <si>
    <t>13.720.579/0001-09</t>
  </si>
  <si>
    <t>GETHUR TURISMO LTDA ME</t>
  </si>
  <si>
    <t>10.516.832-7</t>
  </si>
  <si>
    <t>09.078145.30.0001-8</t>
  </si>
  <si>
    <t>05.105.900/0001-17</t>
  </si>
  <si>
    <t>GG TOUR TRANSPORTE E TURISMO LTDA - ME</t>
  </si>
  <si>
    <t>10.352.035-0</t>
  </si>
  <si>
    <t>09.019972.30.0001-1</t>
  </si>
  <si>
    <t>23.161.650/0001-14</t>
  </si>
  <si>
    <t>GILBERTO DE ARAUJO CUNHA TURISMO - ME</t>
  </si>
  <si>
    <t>10.645.336-0</t>
  </si>
  <si>
    <t>90.74658.30.0001-5</t>
  </si>
  <si>
    <t>11.642.978/0001-73</t>
  </si>
  <si>
    <t>GILBERTO DE OLIVEIRA - TRANSPORTES - ME</t>
  </si>
  <si>
    <t>10.601.967-8</t>
  </si>
  <si>
    <t>18.195.367/0001-73</t>
  </si>
  <si>
    <t>GILDETH FRANCISCA DA SILVA PEREIRA - ME</t>
  </si>
  <si>
    <t>25.270.516/0001-87</t>
  </si>
  <si>
    <t>GILSON AMARAL - CICLOS TRANSPORTES - ME</t>
  </si>
  <si>
    <t>10.667.961-9</t>
  </si>
  <si>
    <t>09.080591.30.0001-0</t>
  </si>
  <si>
    <t>22.636.703/0001-43</t>
  </si>
  <si>
    <t>GILSON SOUZA DIAS EIRELI - ME</t>
  </si>
  <si>
    <t>10.645.141-3</t>
  </si>
  <si>
    <t>Santa Rita do Araguaia</t>
  </si>
  <si>
    <t>10.185.873/0001-70</t>
  </si>
  <si>
    <t>GILVAN VIEIRA DE OLIVEIRA - ME</t>
  </si>
  <si>
    <t>10.432.505-4</t>
  </si>
  <si>
    <t>09.022642.30.0001-8</t>
  </si>
  <si>
    <t>09.182.743/0001-02</t>
  </si>
  <si>
    <t>GIOVANUCI TRANSPORTE E TURISMO LTDA ME</t>
  </si>
  <si>
    <t>10.421.737-5</t>
  </si>
  <si>
    <t>90.17847.30.0001-4</t>
  </si>
  <si>
    <t>04.579.527/0001-73</t>
  </si>
  <si>
    <t>GIRASSOIS TRANSPORTES LTDA - ME</t>
  </si>
  <si>
    <t>10.632.320-2</t>
  </si>
  <si>
    <t>09.070515.30.0001-4</t>
  </si>
  <si>
    <t>15.167.419/0001-00</t>
  </si>
  <si>
    <t>GLEBSON PEREIRA DA SILVA 93467788149 ME</t>
  </si>
  <si>
    <t>10.535.296-9</t>
  </si>
  <si>
    <t>09.048039.30.0001-4</t>
  </si>
  <si>
    <t>21.651.801/0001-97</t>
  </si>
  <si>
    <t>GMD TRANSPORTES LTDA - ME</t>
  </si>
  <si>
    <t>10.623.422-6</t>
  </si>
  <si>
    <t>05.124.323/0001-00</t>
  </si>
  <si>
    <t>GOIASMINAS TRANSPORTES LTDA - ME</t>
  </si>
  <si>
    <t>10.420.232-7</t>
  </si>
  <si>
    <t>09.073318.30.0001-9</t>
  </si>
  <si>
    <t>21.356.259/0001-40</t>
  </si>
  <si>
    <t>GOMES E GOMES LTDA - ME</t>
  </si>
  <si>
    <t>10.616.303-5</t>
  </si>
  <si>
    <t>11.782.428/0001-50</t>
  </si>
  <si>
    <t>GONÇALVES E COSTA TRANSPORTE RODOVIARIO E TURISMO LTDA - ME</t>
  </si>
  <si>
    <t>10.466.729-0</t>
  </si>
  <si>
    <t>10.327.170/0001-39</t>
  </si>
  <si>
    <t>GOYA TUR TRANSPORTES TURISMO E ENCOMENDAS LTDA - ME</t>
  </si>
  <si>
    <t>09.024790.30.0001-0</t>
  </si>
  <si>
    <t>04.250.867/0001-56</t>
  </si>
  <si>
    <t>GRAND BRASIL TUR LTDA - ME</t>
  </si>
  <si>
    <t>10.483.255-0</t>
  </si>
  <si>
    <t>09.038251.30.0001-6</t>
  </si>
  <si>
    <t>97.458.533/0001-53</t>
  </si>
  <si>
    <t>GUARDIÃ ADMINISTRAÇÃO E SERVIÇOS LTDA</t>
  </si>
  <si>
    <t>07.003.295/0001-07</t>
  </si>
  <si>
    <t>GUARDIANO &amp; MACEDO LTDA - ME</t>
  </si>
  <si>
    <t>10.405.293-7</t>
  </si>
  <si>
    <t>09.011258.30.0001-8</t>
  </si>
  <si>
    <t>10.914.127/0001-70</t>
  </si>
  <si>
    <t>GUEDES E CIRQUEIRA LTDA - ME</t>
  </si>
  <si>
    <t>10.449.421-2</t>
  </si>
  <si>
    <t>20.726.665/0001-94</t>
  </si>
  <si>
    <t>GUILHERME HENRIQUE PEDROSA DA SILVA 03317772158</t>
  </si>
  <si>
    <t>10.658.342-5</t>
  </si>
  <si>
    <t>19.345.686/0001-80</t>
  </si>
  <si>
    <t>GYN TRANSPORTES E EVENTOS LTDA - ME</t>
  </si>
  <si>
    <t>10.585.776-9</t>
  </si>
  <si>
    <t>09.061650.30.0001-0</t>
  </si>
  <si>
    <t>22.279.276/0001-93</t>
  </si>
  <si>
    <t>H C TRANSPORTE DE PASSAGEIROS E TURISMO LTDA - ME</t>
  </si>
  <si>
    <t>10.630.993-5</t>
  </si>
  <si>
    <t>09.071239.30.0001-4</t>
  </si>
  <si>
    <t>02.280.046/0001-37</t>
  </si>
  <si>
    <t>H. G. R LOGISTICA LTDA - ME</t>
  </si>
  <si>
    <t>10.579.840-1</t>
  </si>
  <si>
    <t>09.057836.30.0001-5</t>
  </si>
  <si>
    <t>10.594.800/0001-31</t>
  </si>
  <si>
    <t>HAASE MONTAGEM INDUSTRIAL E CALDEIRARIA LTDA</t>
  </si>
  <si>
    <t>10.527.583-2</t>
  </si>
  <si>
    <t>22.922.453/0001-08</t>
  </si>
  <si>
    <t>HELENO ELIAS DE FRANCA - ME</t>
  </si>
  <si>
    <t>10.638.209-8</t>
  </si>
  <si>
    <t>90.72884.30.0001-7</t>
  </si>
  <si>
    <t>09.299.570/0001-07</t>
  </si>
  <si>
    <t>HELIER AZEVEDO DE SOUZA - ME</t>
  </si>
  <si>
    <t>10.429.635-6</t>
  </si>
  <si>
    <t>09.020886.30.0001-4</t>
  </si>
  <si>
    <t>13.129.857/0001-58</t>
  </si>
  <si>
    <t>HELIO LEAL DE MELO - TRANSPORTES - ME</t>
  </si>
  <si>
    <t>10.635.885-5</t>
  </si>
  <si>
    <t>24.027.275/0001-87</t>
  </si>
  <si>
    <t>HELIO VITAL DA SILVA FILHO EIRELI - ME</t>
  </si>
  <si>
    <t>10.652.533-6</t>
  </si>
  <si>
    <t>11.149.319/0001-08</t>
  </si>
  <si>
    <t>HÉVEA AGRÍCOLA LTDA</t>
  </si>
  <si>
    <t>10.456.873-9</t>
  </si>
  <si>
    <t>17.499.651/0001-70</t>
  </si>
  <si>
    <t>HOMERO MOREIRA DA SILVA - ME</t>
  </si>
  <si>
    <t>10.630.352-0</t>
  </si>
  <si>
    <t>02.347.232/0001-46</t>
  </si>
  <si>
    <t>HUGOTUR AGÊNCIA DE VIAGENS LTDA - ME</t>
  </si>
  <si>
    <t>10.385.119-4</t>
  </si>
  <si>
    <t>09.021934.30.0001-8</t>
  </si>
  <si>
    <t>05.619.791/0001-56</t>
  </si>
  <si>
    <t>HUMBERTO ALVES CARLOS - ME</t>
  </si>
  <si>
    <t>10.441.544-4</t>
  </si>
  <si>
    <t>09.065218.30.0001-9</t>
  </si>
  <si>
    <t>04.497.391/0001-52</t>
  </si>
  <si>
    <t>IBRANTUR TURISMO E TRANSPORTES LTDA</t>
  </si>
  <si>
    <t>09.021953.30.0001-3</t>
  </si>
  <si>
    <t>24.618.693/0001-49</t>
  </si>
  <si>
    <t>ILNA MARA FERREIRA MACHADO 907622177268</t>
  </si>
  <si>
    <t>10.658.886-9</t>
  </si>
  <si>
    <t>09.079392.30.0001-3</t>
  </si>
  <si>
    <t>23.905.329/0001-05</t>
  </si>
  <si>
    <t>IRANY LOIOLA DE ARAUJO AMARAL38580268168</t>
  </si>
  <si>
    <t>09.076200.30.0001-2</t>
  </si>
  <si>
    <t>20.858.219/0001-33</t>
  </si>
  <si>
    <t>IRON PEREIRA DA SILVA - ME</t>
  </si>
  <si>
    <t>10.610.823-9</t>
  </si>
  <si>
    <t>90.79503.30.0001-4</t>
  </si>
  <si>
    <t>21.147.000/0001-99</t>
  </si>
  <si>
    <t>IRRIPLAN GRÃOS LTDA</t>
  </si>
  <si>
    <t>10.621.821-2</t>
  </si>
  <si>
    <t>01.650.167/0001-60</t>
  </si>
  <si>
    <t>ITA EMPRESA DE TRANSPORTES LTDA</t>
  </si>
  <si>
    <t>10.195.068-3</t>
  </si>
  <si>
    <t>12.846.802/0002-87</t>
  </si>
  <si>
    <t>ITACARÉ ECO AVENTURA TRANSPORTES LTDA - ME</t>
  </si>
  <si>
    <t>10.595.107-2</t>
  </si>
  <si>
    <t>09.038382.30.0002-5</t>
  </si>
  <si>
    <t>12.683.325/0001-03</t>
  </si>
  <si>
    <t>IVAILTO ALVES DOS SANTOS 49358944587</t>
  </si>
  <si>
    <t>10.636.869-9</t>
  </si>
  <si>
    <t>90.72275.30.0001-5</t>
  </si>
  <si>
    <t>14.803.028/0001-71</t>
  </si>
  <si>
    <t>IVAN DE MENDONÇA O ANICUENSE</t>
  </si>
  <si>
    <t>10.522.270-4</t>
  </si>
  <si>
    <t>10.142.017/0001-37</t>
  </si>
  <si>
    <t>J C TRANSPORTE ESCOLAR E TURISMO LTDA</t>
  </si>
  <si>
    <t>10.491.493-9</t>
  </si>
  <si>
    <t>90.22219.30.0001-8</t>
  </si>
  <si>
    <t>11.628.109/0001-94</t>
  </si>
  <si>
    <t>J DOS SANTOS MORAIS - TRANSPORTES ME</t>
  </si>
  <si>
    <t>10.484.665-8</t>
  </si>
  <si>
    <t>São Luíz do Norte</t>
  </si>
  <si>
    <t>90.37129.30.0001-5</t>
  </si>
  <si>
    <t>23.108.028/0001-42</t>
  </si>
  <si>
    <t>J R TEIXEIRA TRANSPORTES - ME</t>
  </si>
  <si>
    <t>10.640.426-1</t>
  </si>
  <si>
    <t>09.073632.30.0001-4</t>
  </si>
  <si>
    <t>09.528.577/0001-45</t>
  </si>
  <si>
    <t>J. A TRANSPORTES NETO E SOUZA LTDA</t>
  </si>
  <si>
    <t>10.428.612-1</t>
  </si>
  <si>
    <t>22.494.495/0001-95</t>
  </si>
  <si>
    <t>J.A. TRANSPORTES E LOCAÇÃO N. C. LTDA - ME</t>
  </si>
  <si>
    <t>10.647.281-0</t>
  </si>
  <si>
    <t>Nova Crixás</t>
  </si>
  <si>
    <t>09.075157.30.0001-5</t>
  </si>
  <si>
    <t>21.095.014/0001-06</t>
  </si>
  <si>
    <t>J.N. TRANSPORTE E TURISMO LTDA - ME</t>
  </si>
  <si>
    <t>10.617.301-4</t>
  </si>
  <si>
    <t>09.067828.30.0001-7</t>
  </si>
  <si>
    <t>07.236.461/0001-07</t>
  </si>
  <si>
    <t>J.P. TRANSPORTE E TURISMO LTDA - ME</t>
  </si>
  <si>
    <t>10.385.303-0</t>
  </si>
  <si>
    <t>21.510.393/0001-53</t>
  </si>
  <si>
    <t>J.V. TRANSPORTE E TURISMO LTDA - ME</t>
  </si>
  <si>
    <t>10.619.055-5</t>
  </si>
  <si>
    <t>17.890.527/0001-31</t>
  </si>
  <si>
    <t>JA PRIMUS TRANSPORTES LTDA - ME</t>
  </si>
  <si>
    <t>10.565.681-0</t>
  </si>
  <si>
    <t>90.05417.03.0001-5</t>
  </si>
  <si>
    <t>20.640.394/0001-50</t>
  </si>
  <si>
    <t>JAGUAR TRANSPORTE E TURISMO EIRELI</t>
  </si>
  <si>
    <t>10.616.763-4</t>
  </si>
  <si>
    <t>09.066632.30.0001-4</t>
  </si>
  <si>
    <t>19.541.528/0001-04</t>
  </si>
  <si>
    <t>JANAINA VITAL SILVA IOCCA - EIRELI</t>
  </si>
  <si>
    <t>10.588.741-2</t>
  </si>
  <si>
    <t>08.692.743/0001-81</t>
  </si>
  <si>
    <t>JANIO JESUS RODRIGUES DA COSTA - ME</t>
  </si>
  <si>
    <t>10.410.999-8</t>
  </si>
  <si>
    <t>22.391.099/0001-32</t>
  </si>
  <si>
    <t>JANYS TUR EIRELI - ME</t>
  </si>
  <si>
    <t>10.637.129-0</t>
  </si>
  <si>
    <t>90.73105.30.0001-0</t>
  </si>
  <si>
    <t>15.689.716/0003-87</t>
  </si>
  <si>
    <t>JBJ AGROPECUÁRIA LTDA</t>
  </si>
  <si>
    <t>10.558.974-8</t>
  </si>
  <si>
    <t>25.018.900/0001-97</t>
  </si>
  <si>
    <t>JEFFERSON LIMA DOS SANTOS 0070855636</t>
  </si>
  <si>
    <t>10.664.144-1</t>
  </si>
  <si>
    <t>24.550.885/0001-60</t>
  </si>
  <si>
    <t>JEFFERSON PINHEIRO DA CRUZ 04331747140</t>
  </si>
  <si>
    <t>10.658.051-5</t>
  </si>
  <si>
    <t>06.005.073/0001-52</t>
  </si>
  <si>
    <t>JERONIMO FERREIRA DOS SANTOS &amp; CIA LTDA - ME</t>
  </si>
  <si>
    <t>10.368.335-6</t>
  </si>
  <si>
    <t>09.014692.30.0001-5</t>
  </si>
  <si>
    <t>00.282.582/0001-46</t>
  </si>
  <si>
    <t>JJ TUR TRANSPORTE E TURISMO EIRELI-ME</t>
  </si>
  <si>
    <t>10.501.055-3</t>
  </si>
  <si>
    <t>09.057505.30.0001-2</t>
  </si>
  <si>
    <t>09.054.963/0001-42</t>
  </si>
  <si>
    <t>JL AUTO PEÇAS  E TRANSPORTES EIRELI - ME</t>
  </si>
  <si>
    <t>10.526.736-8</t>
  </si>
  <si>
    <t>09.054571.30.0001-4</t>
  </si>
  <si>
    <t>17.627.174/0001-81</t>
  </si>
  <si>
    <t>JM. MILTON TRANSPORTES - EIRELI - ME</t>
  </si>
  <si>
    <t>10.657.920-7</t>
  </si>
  <si>
    <t>Gouvelândia</t>
  </si>
  <si>
    <t>09.077937.30.0001-5</t>
  </si>
  <si>
    <t>08.796.524/0001-42</t>
  </si>
  <si>
    <t>JOANA DARC MACHADO DOS SANTOS E CIA LTDA - ME</t>
  </si>
  <si>
    <t>10.417.477-3</t>
  </si>
  <si>
    <t>18.341.796/0001-01</t>
  </si>
  <si>
    <t>JOAO BATISSTA DUARTE 82065381191</t>
  </si>
  <si>
    <t>10.655.288-0</t>
  </si>
  <si>
    <t>Silvânia</t>
  </si>
  <si>
    <t>09.077295.30.0001-0</t>
  </si>
  <si>
    <t>22.198.343/0001-45</t>
  </si>
  <si>
    <t>JOÃO BATISTA VIEIRA DA SILVA - ME</t>
  </si>
  <si>
    <t>10.645.713-6</t>
  </si>
  <si>
    <t>19.747.175/0001-95</t>
  </si>
  <si>
    <t xml:space="preserve">JOÃO DA COSTA ALVES EIRELI - ME </t>
  </si>
  <si>
    <t>10.604.295-5</t>
  </si>
  <si>
    <t>09.064445.30.0001-2</t>
  </si>
  <si>
    <t>24.563.857/0001-88</t>
  </si>
  <si>
    <t>JOAO GOMES VERAS 90442300859</t>
  </si>
  <si>
    <t>10.660.179-2</t>
  </si>
  <si>
    <t>09.078183.30.0001-9</t>
  </si>
  <si>
    <t>21.823.194/0001-03</t>
  </si>
  <si>
    <t>JOÃO JERONIMO DA SILVA - ME</t>
  </si>
  <si>
    <t>21.823.194-0</t>
  </si>
  <si>
    <t>22.081.216/0001-61</t>
  </si>
  <si>
    <t>JOAO MOISES LINO NETO EIRELI - ME</t>
  </si>
  <si>
    <t>10.626.731-2</t>
  </si>
  <si>
    <t>São João da Paraúna</t>
  </si>
  <si>
    <t>09.070519.30.0001-3</t>
  </si>
  <si>
    <t>00.147.837/0001-68</t>
  </si>
  <si>
    <t>JOEL AUGUSTO DA SILVA - ME</t>
  </si>
  <si>
    <t>10.268.447-2</t>
  </si>
  <si>
    <t>09.068513.30.0001-2</t>
  </si>
  <si>
    <t>03.596.156/0001-75</t>
  </si>
  <si>
    <t>JORDANA COMERCIAL DE VEICULOS LTDA - ME</t>
  </si>
  <si>
    <t>10.407.078-1</t>
  </si>
  <si>
    <t>09.010567.30.0001-9</t>
  </si>
  <si>
    <t>07.175.107/0001-10</t>
  </si>
  <si>
    <t>JORGE DE SOUZA ROSA E CIA LTDA</t>
  </si>
  <si>
    <t>10.593.580-8</t>
  </si>
  <si>
    <t>09.060869.30.0001-8</t>
  </si>
  <si>
    <t>18.416.661/0001-68</t>
  </si>
  <si>
    <t>JOSÉ ANTONIO LUIZ 42586887115</t>
  </si>
  <si>
    <t>10.627.764-2</t>
  </si>
  <si>
    <t>Ipameri</t>
  </si>
  <si>
    <t>01.001.346/0001-77</t>
  </si>
  <si>
    <t>JOSE EUSTAQUIO DE OLIVEIRA</t>
  </si>
  <si>
    <t>10.411.002-3</t>
  </si>
  <si>
    <t>23.973.960/0001-33</t>
  </si>
  <si>
    <t>JOSÉ MAURÍCIO TRIERS JÚNIOR 84556633168</t>
  </si>
  <si>
    <t>10.650.875-0</t>
  </si>
  <si>
    <t>21.867.769/0001-81</t>
  </si>
  <si>
    <t xml:space="preserve">JOSE MIZAEL DUARTE - ME </t>
  </si>
  <si>
    <t>10.626.016-2</t>
  </si>
  <si>
    <t>09.069795.30.0001-3</t>
  </si>
  <si>
    <t>10.121.785/0001-04</t>
  </si>
  <si>
    <t>JOSE OLIMPIO DE FARIA - ME</t>
  </si>
  <si>
    <t>10.597.587-7</t>
  </si>
  <si>
    <t>09.063406.30.0001-0</t>
  </si>
  <si>
    <t>07.109.013/0001-42</t>
  </si>
  <si>
    <t>JOSÉ ROSA TRANSPORTES E REPRESENTACÕES LTDA - ME</t>
  </si>
  <si>
    <t>10.384.485-6</t>
  </si>
  <si>
    <t>26.185.126/0001-71</t>
  </si>
  <si>
    <t>JOSILEI RIBEIRO CAMELO 85448290159</t>
  </si>
  <si>
    <t>10.672.296-4</t>
  </si>
  <si>
    <t>09.081260.30.0001-1</t>
  </si>
  <si>
    <t>24.757.997/0001-97</t>
  </si>
  <si>
    <t>JPV TRANSPORTES TURISMO E EVENTOS LTDA - ME</t>
  </si>
  <si>
    <t>10.665.921-9</t>
  </si>
  <si>
    <t>09.080089.30.0001-4</t>
  </si>
  <si>
    <t>09.524.214/0001-31</t>
  </si>
  <si>
    <t>JR TRANSPORTES E TURISMO LTDA - ME</t>
  </si>
  <si>
    <t>10.427.541-3</t>
  </si>
  <si>
    <t>90.21253.30.0001-5</t>
  </si>
  <si>
    <t>52.548.435/0169-20</t>
  </si>
  <si>
    <t>JSL S/A.</t>
  </si>
  <si>
    <t>10.516.772-0</t>
  </si>
  <si>
    <t>24.613.067/0001-60</t>
  </si>
  <si>
    <t>JULIANA CRISTINA LARA SILVA 008620481</t>
  </si>
  <si>
    <t>10.658.806-0</t>
  </si>
  <si>
    <t>09.078054.30.0001-1</t>
  </si>
  <si>
    <t>20.231.066/0001-08</t>
  </si>
  <si>
    <t>JUNIO VENANCIO DA SILVA 96679808120</t>
  </si>
  <si>
    <t>10.662.996-4</t>
  </si>
  <si>
    <t>02.833.561/0001-05</t>
  </si>
  <si>
    <t>JUREMA TRANSPORTES E TURISMO LTDA - ME</t>
  </si>
  <si>
    <t>10.309.162-9</t>
  </si>
  <si>
    <t>09.013976.30.0001-3</t>
  </si>
  <si>
    <t>24.043.227/0001-82</t>
  </si>
  <si>
    <t>JV TRANSPORTES E TURISMOS EIRELI-ME</t>
  </si>
  <si>
    <t>10.652.101-2</t>
  </si>
  <si>
    <t>09.076400.10.0001-7</t>
  </si>
  <si>
    <t>03.030.256/0002-10</t>
  </si>
  <si>
    <t>JVG TURISMO LTDA - ME</t>
  </si>
  <si>
    <t>10.633.939-7</t>
  </si>
  <si>
    <t>17.763.586/0001-49</t>
  </si>
  <si>
    <t>JW ALVORADA DO NORTE TRANSPORTES LTDA</t>
  </si>
  <si>
    <t>10.616.833-9</t>
  </si>
  <si>
    <t>90.67838.30.0001-3</t>
  </si>
  <si>
    <t>08.864.545/0001-58</t>
  </si>
  <si>
    <t>K S TRANSPORTE E TURISMO LTDA ME</t>
  </si>
  <si>
    <t>10.413.951-0</t>
  </si>
  <si>
    <t>11.061.776/0001-38</t>
  </si>
  <si>
    <t>KANEKO FILHO TRANSPORTES E TURISMO LTDA - ME</t>
  </si>
  <si>
    <t>10.488.856-3</t>
  </si>
  <si>
    <t>17.637.180/0001-10</t>
  </si>
  <si>
    <t>KARECA'S TUR LTDA</t>
  </si>
  <si>
    <t>10.559.492-0</t>
  </si>
  <si>
    <t>90.53655.30.0001-1</t>
  </si>
  <si>
    <t>21.929.087/0001-56</t>
  </si>
  <si>
    <t>KARINA ALVES MOREIRA - ME</t>
  </si>
  <si>
    <t>10.626.018-9</t>
  </si>
  <si>
    <t>17.266.949/0001-30</t>
  </si>
  <si>
    <t>KEILA RIBEIRO GOMIDES 94874328172</t>
  </si>
  <si>
    <t>10.657.884-7</t>
  </si>
  <si>
    <t>13.379.855/0001-17</t>
  </si>
  <si>
    <t>L &amp; R TRANSPORTES LTDA - ME</t>
  </si>
  <si>
    <t>10.496.134-1</t>
  </si>
  <si>
    <t>09.040911.30.0001-6</t>
  </si>
  <si>
    <t>21.309.393/0001-90</t>
  </si>
  <si>
    <t>L A DE ALMEIDA &amp; CIA LTDA</t>
  </si>
  <si>
    <t>10.615.167-3</t>
  </si>
  <si>
    <t>09.067426.30.0001-0</t>
  </si>
  <si>
    <t>16.923.573/0001-27</t>
  </si>
  <si>
    <t>L A TRANSPORTES - ME</t>
  </si>
  <si>
    <t>10.556.947-0</t>
  </si>
  <si>
    <t>Corumbaíba</t>
  </si>
  <si>
    <t>07.189.259/0017-39</t>
  </si>
  <si>
    <t>L AUTO CARGO TRANSPORTE RODIVIARIO S/A</t>
  </si>
  <si>
    <t>10.597.822-1</t>
  </si>
  <si>
    <t>Hidrolândia</t>
  </si>
  <si>
    <t>20.875.162/0001-80</t>
  </si>
  <si>
    <t>L. J. DOS SANTOS TRANSPORTES - ME</t>
  </si>
  <si>
    <t>10.626.118-5</t>
  </si>
  <si>
    <t>08.738.864/0001-17</t>
  </si>
  <si>
    <t>L. Q. DOS SANTOS FILHO -ME</t>
  </si>
  <si>
    <t>10.410.334-5</t>
  </si>
  <si>
    <t>25.047.926/0001-63</t>
  </si>
  <si>
    <t>L.L TRANSPORTE E TURISMO EIRELI - ME</t>
  </si>
  <si>
    <t>10.673.607-8</t>
  </si>
  <si>
    <t>09.079854.30.0001-0</t>
  </si>
  <si>
    <t>05.958.765/0001-52</t>
  </si>
  <si>
    <t>L.M. DOS SANTOS ALVES - EIRELI - ME</t>
  </si>
  <si>
    <t>10.406.039-5</t>
  </si>
  <si>
    <t>06.025181.30.0001-2</t>
  </si>
  <si>
    <t>08.793.130/0001-30</t>
  </si>
  <si>
    <t>LACERDA TUR'S E SERVIÇOS LTDA - ME</t>
  </si>
  <si>
    <t>10.420.286-6</t>
  </si>
  <si>
    <t>09.023071.30.0001-1</t>
  </si>
  <si>
    <t>18.694.621/0001-88</t>
  </si>
  <si>
    <t>LACIR LIMA DOS REIS 21599661187</t>
  </si>
  <si>
    <t>10.575.433-1</t>
  </si>
  <si>
    <t>Nova Veneza</t>
  </si>
  <si>
    <t>09.073744.30.0001-0</t>
  </si>
  <si>
    <t>02.089.969/0005-30</t>
  </si>
  <si>
    <t>LATICÍNIOS BELA VISTA LTDA</t>
  </si>
  <si>
    <t>10.277.058-1</t>
  </si>
  <si>
    <t>20.418.697/0001-22</t>
  </si>
  <si>
    <t>LAUREANO &amp; VITORINO LTDA-EPP</t>
  </si>
  <si>
    <t>10.675.317-7</t>
  </si>
  <si>
    <t>09.067191.30.0001-2</t>
  </si>
  <si>
    <t>10.902.038/0001-03</t>
  </si>
  <si>
    <t>LAZARO RODRIGUES PARAISO EXPRESSO</t>
  </si>
  <si>
    <t>10.449.084-5</t>
  </si>
  <si>
    <t>11.087.767/0001-16</t>
  </si>
  <si>
    <t>LD - EMGENHARIA E LOCAÇÕES LTDA - ME</t>
  </si>
  <si>
    <t>10.453.824-4</t>
  </si>
  <si>
    <t>São João d Aliança</t>
  </si>
  <si>
    <t>07.138.025/0001-03</t>
  </si>
  <si>
    <t>LE PRESTADORA DE SERVIÇOS EM APANHA DE AVES - ME</t>
  </si>
  <si>
    <t>21.346.670/0001-34</t>
  </si>
  <si>
    <t>LEANDRO ALVES TOLEDO</t>
  </si>
  <si>
    <t>10.647.269-0</t>
  </si>
  <si>
    <t>90.75664.30.0001-7</t>
  </si>
  <si>
    <t>19.917.067/0001-13</t>
  </si>
  <si>
    <t>LEANDRO DIVINO MELQUIADES- ME</t>
  </si>
  <si>
    <t>10.597.309-2</t>
  </si>
  <si>
    <t>Campinorte</t>
  </si>
  <si>
    <t>09.062892.30.0001-5</t>
  </si>
  <si>
    <t>16.891.670/0001-85</t>
  </si>
  <si>
    <t>LENITO ELIAS DOS SANTOS TRANSPORTES - EIRELI - ME</t>
  </si>
  <si>
    <t>10.546.644-1</t>
  </si>
  <si>
    <t>09.065479.30.0001-5</t>
  </si>
  <si>
    <t>20.820.608/0001-70</t>
  </si>
  <si>
    <t>LENNON M. PEREIRA - LOCAÇÕES - ME</t>
  </si>
  <si>
    <t>10.664.084-4</t>
  </si>
  <si>
    <t>90.79422.30.0001-4</t>
  </si>
  <si>
    <t>23.205.627/0001-84</t>
  </si>
  <si>
    <t>LEONARDO GONZAGA SOBRINHO E CIA LTDA - ME</t>
  </si>
  <si>
    <t>10.641.467-4</t>
  </si>
  <si>
    <t>09.073353.30.0001-8</t>
  </si>
  <si>
    <t>18.770.055/0001-46</t>
  </si>
  <si>
    <t>LEONCIO TURISMO LTDA</t>
  </si>
  <si>
    <t>10.584.391-1</t>
  </si>
  <si>
    <t>09.059558.30.0001-5</t>
  </si>
  <si>
    <t>18.093.744/0001-63</t>
  </si>
  <si>
    <t>LETS GO LTDA - ME</t>
  </si>
  <si>
    <t>10.621.999-5</t>
  </si>
  <si>
    <t>09.06970.23.0000-1</t>
  </si>
  <si>
    <t>08.227.992/0001-04</t>
  </si>
  <si>
    <t>LG TRANSPORTES E TURISMO LTDA - ME</t>
  </si>
  <si>
    <t>10.415.676-7</t>
  </si>
  <si>
    <t>09.033369.30.0001-3</t>
  </si>
  <si>
    <t>03.721.596/0001-07</t>
  </si>
  <si>
    <t>LIDER TRANSPORTE E TURISMO - EIRELI - EPP</t>
  </si>
  <si>
    <t>10.670.408-7</t>
  </si>
  <si>
    <t>Santo Antônio do Descoberto</t>
  </si>
  <si>
    <t>09.075435.30.0001-4</t>
  </si>
  <si>
    <t>09.108.551/0001-48</t>
  </si>
  <si>
    <t>LIDERANÇA TURISMO LTDA - ME</t>
  </si>
  <si>
    <t>10.418.750-6</t>
  </si>
  <si>
    <t>09.013947.30.0001-1</t>
  </si>
  <si>
    <t>37.404.597/0001-40</t>
  </si>
  <si>
    <t>LIGATUR TRANSPORTES EIRELI - ME</t>
  </si>
  <si>
    <t>10.247.612-8</t>
  </si>
  <si>
    <t>09.073530.30.0001-4</t>
  </si>
  <si>
    <t>48.626.741/0005-32</t>
  </si>
  <si>
    <t>LIMA TURISMO LTDA</t>
  </si>
  <si>
    <t>10.635.555-4</t>
  </si>
  <si>
    <t>26.001838.30.0001-0</t>
  </si>
  <si>
    <t>26.248.764/0001-94</t>
  </si>
  <si>
    <t>LINDOMAR GUIMARÃES DA CRUZ - ME</t>
  </si>
  <si>
    <t>10.674.234-5</t>
  </si>
  <si>
    <t>17.795.179/0001-13</t>
  </si>
  <si>
    <t>LINDONEY MORAIS FERREIRA TRANSPORTES - ME</t>
  </si>
  <si>
    <t>10.561.698-2</t>
  </si>
  <si>
    <t>Caçu</t>
  </si>
  <si>
    <t>22.272.385/0001-89</t>
  </si>
  <si>
    <t>LOCADORA DE VEÍCULOS E TRANSPORTES LTDA - ME</t>
  </si>
  <si>
    <t>10.629.416-4</t>
  </si>
  <si>
    <t>26.910.406/0001-03</t>
  </si>
  <si>
    <t>LOCADORA DE VEÍCULOS SILVA EIRELI - ME</t>
  </si>
  <si>
    <t>10.258.338-2</t>
  </si>
  <si>
    <t>09.026851.30.0001-6</t>
  </si>
  <si>
    <t>14.451.226/0001-13</t>
  </si>
  <si>
    <t>LOCADORA RIO QUENTE ECO TURISMO LTDA</t>
  </si>
  <si>
    <t>10.516.317-1</t>
  </si>
  <si>
    <t>09.048131.30.0001-1</t>
  </si>
  <si>
    <t>08.030.474/0001-98</t>
  </si>
  <si>
    <t>LOPES DE MIRANDA &amp; MIRANDA LTDA - EPP</t>
  </si>
  <si>
    <t>08.757.156/0001-23</t>
  </si>
  <si>
    <t>LOPES E FONTE BOA LTDA - ME</t>
  </si>
  <si>
    <t>10.410.387-6</t>
  </si>
  <si>
    <t>11.186.694/0001-10</t>
  </si>
  <si>
    <t>LOPES FOGAÇA &amp; OLIVEIRA LTDA - ME</t>
  </si>
  <si>
    <t>22.980.188/0001-14</t>
  </si>
  <si>
    <t>LORDE TRANSPORTES E LOCAÇÃO DE VEÍCULOS - EORELI - ME</t>
  </si>
  <si>
    <t>10.639.306-5</t>
  </si>
  <si>
    <t>09.073485.30.0001-7</t>
  </si>
  <si>
    <t>21.487.868/0001-38</t>
  </si>
  <si>
    <t>LORIN TURISMO LTDA - ME</t>
  </si>
  <si>
    <t>10.618.579-9</t>
  </si>
  <si>
    <t>09.080324.30.0001-6</t>
  </si>
  <si>
    <t>02.997.493/0001-01</t>
  </si>
  <si>
    <t>LORISTUR TURISMO LTDA-ME</t>
  </si>
  <si>
    <t>10.316.875-3</t>
  </si>
  <si>
    <t>23.379.545/0001-56</t>
  </si>
  <si>
    <t>LUCAS ROCHA DOS SANTOS 02486748113</t>
  </si>
  <si>
    <t>10.650.159-3</t>
  </si>
  <si>
    <t>09.076045.30.0001-3</t>
  </si>
  <si>
    <t>16.617.187/0001-07</t>
  </si>
  <si>
    <t>LUCIANA TAVARES LOPES CAMARGO - ME</t>
  </si>
  <si>
    <t>10.621.275-3</t>
  </si>
  <si>
    <t>09.071929.30.0001-6</t>
  </si>
  <si>
    <t>16.914.600/0001-03</t>
  </si>
  <si>
    <t>LUCIANO CARVALHO DOS SANTOS SILVA-TURISMO</t>
  </si>
  <si>
    <t>10.546.562-3</t>
  </si>
  <si>
    <t>Terezópolis de Goiás</t>
  </si>
  <si>
    <t>22.166.211/0001-31</t>
  </si>
  <si>
    <t>LUCILAINE GOMES DANTAS - ME</t>
  </si>
  <si>
    <t>10.631.190-5</t>
  </si>
  <si>
    <t>12.368.054/0001-93</t>
  </si>
  <si>
    <t>LUCINEIA R. TELES - TRANSHUGO - ME</t>
  </si>
  <si>
    <t>10.614.262-3</t>
  </si>
  <si>
    <t>09.066907.30.0001-8</t>
  </si>
  <si>
    <t>02.312.191/0001-52</t>
  </si>
  <si>
    <t>LUCIO'S SILVA TRANSPORTES LTDA - ME</t>
  </si>
  <si>
    <t>10.608.864-5</t>
  </si>
  <si>
    <t>09.066767.30.0001-5</t>
  </si>
  <si>
    <t>22.135.836/0001-36</t>
  </si>
  <si>
    <t>LUDIMILA SILVA LACERDA - ME</t>
  </si>
  <si>
    <t>10.630.596-4</t>
  </si>
  <si>
    <t>26.646.745/0001-16</t>
  </si>
  <si>
    <t>LUIZ CARLOS DA SILVA O GOIANINHO ME</t>
  </si>
  <si>
    <t>10.422.623-4</t>
  </si>
  <si>
    <t>09.052653.30.0001-2</t>
  </si>
  <si>
    <t>21.148.982/0001-33</t>
  </si>
  <si>
    <t xml:space="preserve">LUIZ GONZAGA TEIXEIRA </t>
  </si>
  <si>
    <t>10.621.084-0</t>
  </si>
  <si>
    <t>14.834.038/0001-74</t>
  </si>
  <si>
    <t>LUIZ LEANDRO GON</t>
  </si>
  <si>
    <t>10.522.461-8</t>
  </si>
  <si>
    <t>14.775.310/0001-92</t>
  </si>
  <si>
    <t>LUZIMAR TRANSPORTE E TURISMO LTDA -  ME</t>
  </si>
  <si>
    <t>10.523.330-7</t>
  </si>
  <si>
    <t>09.045999.30.0001-8</t>
  </si>
  <si>
    <t>05.906.324/0001-07</t>
  </si>
  <si>
    <t>M &amp; C TRANSPORTES DE PASSAGEIROS LTDA - ME</t>
  </si>
  <si>
    <t>10.579.445-7</t>
  </si>
  <si>
    <t>Planaltina</t>
  </si>
  <si>
    <t>09.058108.30.0001-7</t>
  </si>
  <si>
    <t>08.323.251/0001-19</t>
  </si>
  <si>
    <t>M &amp; D TURISMO LTDA - ME</t>
  </si>
  <si>
    <t>10.405.402-6</t>
  </si>
  <si>
    <t>09.047489.30.0001-3</t>
  </si>
  <si>
    <t>09.468.256/0001-00</t>
  </si>
  <si>
    <t>M &amp; M TRANSPORTES LTDA - ME</t>
  </si>
  <si>
    <t>10.455.355-3</t>
  </si>
  <si>
    <t>09.032005.30.0001-5</t>
  </si>
  <si>
    <t>19.982.200/0001-15</t>
  </si>
  <si>
    <t>M C LOURES - EIRELI - ME</t>
  </si>
  <si>
    <t>10.597.249-5</t>
  </si>
  <si>
    <t>09.063120.30.0001-2</t>
  </si>
  <si>
    <t>23.168.247/0001-17</t>
  </si>
  <si>
    <t>M C TRANSPORTE DE PASSAGEIROS LTDA - ME</t>
  </si>
  <si>
    <t>10.641.593-0</t>
  </si>
  <si>
    <t>09.073642.30.0001-0</t>
  </si>
  <si>
    <t>09.179.393/0001-17</t>
  </si>
  <si>
    <t>M N DE QUEIROZ &amp; CIA LTDA   2</t>
  </si>
  <si>
    <t>10.419.193-7</t>
  </si>
  <si>
    <t>Nova Glória</t>
  </si>
  <si>
    <t>09.055115.30.0001-8</t>
  </si>
  <si>
    <t>08.033.457/0001-04</t>
  </si>
  <si>
    <t>M R DA SILVA TRANSPORTE E TURISMO - ME</t>
  </si>
  <si>
    <t>10.406.111-1</t>
  </si>
  <si>
    <t>09.019923.30.0001-7</t>
  </si>
  <si>
    <t>23.537.151/0001-89</t>
  </si>
  <si>
    <t>M R DOS SANTOS - TRNSPORTES DE PASSAGEIROS E ENCOMENDAS - ME</t>
  </si>
  <si>
    <t>10.647.390-5</t>
  </si>
  <si>
    <t>90.75202.30.0001-2</t>
  </si>
  <si>
    <t>13.841.368/0001-24</t>
  </si>
  <si>
    <t>M&amp;F TRANSPORTES ESCOLAR E PASSAGEIROS LTDA - ME</t>
  </si>
  <si>
    <t>10.508.950-8</t>
  </si>
  <si>
    <t>09.071411.30.0001-4</t>
  </si>
  <si>
    <t>12.837.281/0001-10</t>
  </si>
  <si>
    <t>M. C. LOCAÇÕES  E TRANSPORTES LTDA - ME</t>
  </si>
  <si>
    <t>10.592.452-0</t>
  </si>
  <si>
    <t>09.535.338/0001-12</t>
  </si>
  <si>
    <t>M. G. DOS SANTOS TRANSPORTES ME</t>
  </si>
  <si>
    <t>10.428.511-7</t>
  </si>
  <si>
    <t>23.120.234/0001-78</t>
  </si>
  <si>
    <t>M. J. PEREIRA SILVA - ME</t>
  </si>
  <si>
    <t>10.641.835-1</t>
  </si>
  <si>
    <t>17.640.896/0001-76</t>
  </si>
  <si>
    <t>M.A SOUZA TRANSPORTES LTDA - ME</t>
  </si>
  <si>
    <t>10.559.569-1</t>
  </si>
  <si>
    <t>05.610.236/0001-63</t>
  </si>
  <si>
    <t>MACEDO E SANTOS TRANSPORTES LTDA - ME</t>
  </si>
  <si>
    <t>10.360.579-7</t>
  </si>
  <si>
    <t>09.063052.30.0001-0</t>
  </si>
  <si>
    <t>09.223.972/0001-10</t>
  </si>
  <si>
    <t>MACELIO TRANSPORTE E TURISMO LTDA - ME</t>
  </si>
  <si>
    <t>10.423.217-0</t>
  </si>
  <si>
    <t>09.016841.30.0001-6</t>
  </si>
  <si>
    <t>09.583.241/0001-85</t>
  </si>
  <si>
    <t>MAGALHAES &amp; BALDUINO LTDA - ME</t>
  </si>
  <si>
    <t>10.433.853-9</t>
  </si>
  <si>
    <t>12.992.388/0001-33</t>
  </si>
  <si>
    <t>MAGALHAES TUR LTDA</t>
  </si>
  <si>
    <t>10.526.475-0</t>
  </si>
  <si>
    <t>21.614.119/0001-24</t>
  </si>
  <si>
    <t>MAIR PEREIRA VALENTIM - ME</t>
  </si>
  <si>
    <t>10.627.093-1</t>
  </si>
  <si>
    <t>03.865.131/0001-20</t>
  </si>
  <si>
    <t>MANOEL TURISMO LTDA - EPP</t>
  </si>
  <si>
    <t>10.331.947-6</t>
  </si>
  <si>
    <t>05.648.958/0001-07</t>
  </si>
  <si>
    <t>MARCELO A. ROSA BARBOSA &amp; CIA. LTDA.</t>
  </si>
  <si>
    <t>10.401.544-6</t>
  </si>
  <si>
    <t>Piracanjuba</t>
  </si>
  <si>
    <t>90.09118.30.0001-0</t>
  </si>
  <si>
    <t>25.136.111/0001-50</t>
  </si>
  <si>
    <t>MARCELO MENEZES LEITE - ME</t>
  </si>
  <si>
    <t>10.667.450-1</t>
  </si>
  <si>
    <t>18.066.279/0001-71</t>
  </si>
  <si>
    <t>MARCIA GOMES BARROS 92234100100</t>
  </si>
  <si>
    <t>10.655.253-8</t>
  </si>
  <si>
    <t>09.077154.30.0001-4</t>
  </si>
  <si>
    <t>21.522.090/0001-50</t>
  </si>
  <si>
    <t>MARCOS LUCIO BORGES DOS SANTOS - ME</t>
  </si>
  <si>
    <t>10.639.683-8</t>
  </si>
  <si>
    <t>Heitoraí</t>
  </si>
  <si>
    <t>24.895.768/0001-39</t>
  </si>
  <si>
    <t>MARCOS TULIO BARROSO 52674606134</t>
  </si>
  <si>
    <t>10.668.045-5</t>
  </si>
  <si>
    <t>09.080725.30.0001-5</t>
  </si>
  <si>
    <t>17.193.097/0001-07</t>
  </si>
  <si>
    <t>MARESSA TRANSPORTE E TURISMO LTDA - ME</t>
  </si>
  <si>
    <t>10.550.169-7</t>
  </si>
  <si>
    <t>90.52410.30.0001-4</t>
  </si>
  <si>
    <t>16.864.411/0001-65</t>
  </si>
  <si>
    <t>MARETHUR TRANSPORTE E TURISMO EIRELI - ME</t>
  </si>
  <si>
    <t>10.545.073-1</t>
  </si>
  <si>
    <t>09.051576.30.0001-7</t>
  </si>
  <si>
    <t>08.153.952/0001-57</t>
  </si>
  <si>
    <t>MARIA APARECIDA MACHADO TRANSPORTES</t>
  </si>
  <si>
    <t>10.408.591-6</t>
  </si>
  <si>
    <t>90.05174.30.0001-0</t>
  </si>
  <si>
    <t>24.578.323/0001-25</t>
  </si>
  <si>
    <t xml:space="preserve">MARIA AUXILIADORA DA GLORIA ME </t>
  </si>
  <si>
    <t>10.658.740-4</t>
  </si>
  <si>
    <t>09.174.169/0001-32</t>
  </si>
  <si>
    <t>MARIA DA LUZ BERNADES LEITE LIMA - ME</t>
  </si>
  <si>
    <t>10.419.798-6</t>
  </si>
  <si>
    <t>21.739.963/0001-81</t>
  </si>
  <si>
    <t>MARIA DE FATIMA SILVA - TRANSPOSTES -ME</t>
  </si>
  <si>
    <t>10.626.816-3</t>
  </si>
  <si>
    <t>18.309.665/0001-47</t>
  </si>
  <si>
    <t>MARIA E SUZANE TURISMO LTDA - ME</t>
  </si>
  <si>
    <t>10.576.041-2</t>
  </si>
  <si>
    <t>09.060382.30.0001-2</t>
  </si>
  <si>
    <t>15.731.220/0001-62</t>
  </si>
  <si>
    <t>MARIA JOSE DUARTE RODRIGUES</t>
  </si>
  <si>
    <t>10.541.255-4</t>
  </si>
  <si>
    <t>21.506.230/0001-05</t>
  </si>
  <si>
    <t>MARIANO TURISMO - EIRELI - ME</t>
  </si>
  <si>
    <t>10.618.270-6</t>
  </si>
  <si>
    <t>Itaguaru</t>
  </si>
  <si>
    <t>11.734.911/0001-69</t>
  </si>
  <si>
    <t>MARISA APARECIDA DA SILVA - ME</t>
  </si>
  <si>
    <t>10.472.355-6</t>
  </si>
  <si>
    <t>06.152.299/0001-86</t>
  </si>
  <si>
    <t>MARIZETH ALVES LOPES - ME</t>
  </si>
  <si>
    <t>10.406.999-6</t>
  </si>
  <si>
    <t>09.020185.30.0001-9</t>
  </si>
  <si>
    <t>24.221.588/0001-71</t>
  </si>
  <si>
    <t>MARLI COUTINHO MARQUES LACERDA 58634975134</t>
  </si>
  <si>
    <t>10.661.300-6</t>
  </si>
  <si>
    <t>90.78676.30.0001-1</t>
  </si>
  <si>
    <t>01.574.265/0001-66</t>
  </si>
  <si>
    <t>MARLIN TURISMO LTDA - EPP</t>
  </si>
  <si>
    <t>10.289.282-2</t>
  </si>
  <si>
    <t>09.015745.30.0001-5</t>
  </si>
  <si>
    <t>07.871.702/0002-70</t>
  </si>
  <si>
    <t>MARQUES ADMINISTRAÇÃO, GERENCIAMENTO E SERVIÇOS MOCOCA LTDA</t>
  </si>
  <si>
    <t>10.663.362-7</t>
  </si>
  <si>
    <t>Cristalina</t>
  </si>
  <si>
    <t>21.311.184/0001-80</t>
  </si>
  <si>
    <t>MARQUES TRANSPORTES LTDA - ME</t>
  </si>
  <si>
    <t>10.620.343-6</t>
  </si>
  <si>
    <t>17.549.799/0001-72</t>
  </si>
  <si>
    <t>MARTA HELENA PAC</t>
  </si>
  <si>
    <t>10.626.772-8</t>
  </si>
  <si>
    <t>18.792.011/0001-17</t>
  </si>
  <si>
    <t>MARTINS E BARROS TRANSPROTES LTDA</t>
  </si>
  <si>
    <t>10.584.954-5</t>
  </si>
  <si>
    <t>11.475.703/0001-92</t>
  </si>
  <si>
    <t>MARTINS E MARTINS TRANSP. DE PASSAGEIROS E CARGAS LTDA - ME</t>
  </si>
  <si>
    <t>10.466.144-5</t>
  </si>
  <si>
    <t>07.790.118/0001-00</t>
  </si>
  <si>
    <t>MASTER TRANSPORTES LTDA</t>
  </si>
  <si>
    <t>10.402.005-9</t>
  </si>
  <si>
    <t>09.026613.30.0001-4</t>
  </si>
  <si>
    <t>21.839.748/0001-52</t>
  </si>
  <si>
    <t>MASTER TUR TRANSPORTES LTDA - ME</t>
  </si>
  <si>
    <t>10.625.733-1</t>
  </si>
  <si>
    <t>90.69254.30.0001-3</t>
  </si>
  <si>
    <t>00.359.093/0001-45</t>
  </si>
  <si>
    <t>MATEUS CORREA DE AQUINO - ME</t>
  </si>
  <si>
    <t>10.410.631-0</t>
  </si>
  <si>
    <t>09.035704.30.0001-0</t>
  </si>
  <si>
    <t>23.443.580/0001-97</t>
  </si>
  <si>
    <t>MATEUS DOS SANTOS &amp; SANTOS LTDA - ME</t>
  </si>
  <si>
    <t>15.014.698/0001-71</t>
  </si>
  <si>
    <t>MAX TUR TURISMO LTDA - EPP</t>
  </si>
  <si>
    <t>10.526.073-8</t>
  </si>
  <si>
    <t>09.046321.30.0001-7</t>
  </si>
  <si>
    <t>13.459.395/0001-37</t>
  </si>
  <si>
    <t>MAXTUR TURISMO E TRANSPORTE LTDA</t>
  </si>
  <si>
    <t>10.534.411-7</t>
  </si>
  <si>
    <t>09.048969.30.0001-2</t>
  </si>
  <si>
    <t>09.364.160/0001-94</t>
  </si>
  <si>
    <t>MB TRANSPORTE TURISMO LTDA - ME</t>
  </si>
  <si>
    <t>10.427.037-3</t>
  </si>
  <si>
    <t>46.973.897/0005-64</t>
  </si>
  <si>
    <t>MEGA TRANSPORTE COMERCIO E SERVIÇOS LTDA</t>
  </si>
  <si>
    <t>10.584.953-7</t>
  </si>
  <si>
    <t>09.075631.30.0005-5</t>
  </si>
  <si>
    <t>09.594.525/0001-77</t>
  </si>
  <si>
    <t>MELO OLIVEIRA E OLIVEIRA LTDA</t>
  </si>
  <si>
    <t>10.440.207-5</t>
  </si>
  <si>
    <t>07.633.619/0001-82</t>
  </si>
  <si>
    <t>MENDESTUR RIO VERDE TURISMO LTDA - ME</t>
  </si>
  <si>
    <t>10.404.581-7</t>
  </si>
  <si>
    <t>09.013970.30.0001-0</t>
  </si>
  <si>
    <t>11.088.857/0001-21</t>
  </si>
  <si>
    <t>MENEZES TUR - TRANSPORTE E TURISMO LTDA - EPP</t>
  </si>
  <si>
    <t>10.453.255-6</t>
  </si>
  <si>
    <t>90.33295.30.0001-8</t>
  </si>
  <si>
    <t>05.034.507/0001-80</t>
  </si>
  <si>
    <t>MF TURISMO LTDA</t>
  </si>
  <si>
    <t>10.350.232-7</t>
  </si>
  <si>
    <t>09.005044.30.0001-6</t>
  </si>
  <si>
    <t>03.276.237/0001-98</t>
  </si>
  <si>
    <t>MGS MESQUITA &amp; CIA LTDA - ME</t>
  </si>
  <si>
    <t>10.373.823-1</t>
  </si>
  <si>
    <t>16.826.426/0001-39</t>
  </si>
  <si>
    <t>MINACU - TRANSPORTE E TURISMO LTDA - ME</t>
  </si>
  <si>
    <t>10.546.065-6</t>
  </si>
  <si>
    <t>09.050728.30.0001-6</t>
  </si>
  <si>
    <t>07.239.978/0001-50</t>
  </si>
  <si>
    <t>MP TRANSPORTES E ENCOMENDAS LTDA - ME</t>
  </si>
  <si>
    <t>10.607.094-0</t>
  </si>
  <si>
    <t>18.450.793/0001-06</t>
  </si>
  <si>
    <t>MTC VIAGENS TURISMO E EVENTOS LTDA - ME</t>
  </si>
  <si>
    <t>10.641.771-1</t>
  </si>
  <si>
    <t>09.066926.30.0001-3</t>
  </si>
  <si>
    <t>13.297.600/0001-05</t>
  </si>
  <si>
    <t>MUNDIAL TURISMO LTDA - ME</t>
  </si>
  <si>
    <t>10.502.364-7</t>
  </si>
  <si>
    <t>04.223.461/0001-84</t>
  </si>
  <si>
    <t>MUNIC</t>
  </si>
  <si>
    <t>Gameleira de Goiás</t>
  </si>
  <si>
    <t>02.367.597/0001-32</t>
  </si>
  <si>
    <t>MUNICIPIO DE ALVORADA DO NORTE</t>
  </si>
  <si>
    <t>24.859.316/0001-00</t>
  </si>
  <si>
    <t>MUNICIPIO DE APARECIDA DO RIO DOCE</t>
  </si>
  <si>
    <t>Aparecida do Rio Doce</t>
  </si>
  <si>
    <t>24.859.332/0001-94</t>
  </si>
  <si>
    <t xml:space="preserve">MUNICÍPIO DE CHAPADÃO  DO CÉU </t>
  </si>
  <si>
    <t>Chapadão do Céu</t>
  </si>
  <si>
    <t>02.382.067/0001-63</t>
  </si>
  <si>
    <t>MUNICÍPIO DE CRIXÁS</t>
  </si>
  <si>
    <t>24.852.618/0001-48</t>
  </si>
  <si>
    <t>MUNICIPIO DE EDEALINA</t>
  </si>
  <si>
    <t>Edealina</t>
  </si>
  <si>
    <t>01.065.846/0001-72</t>
  </si>
  <si>
    <t>MUNICIPIO DE GOIANESIA</t>
  </si>
  <si>
    <t>02.316.537/0001-90</t>
  </si>
  <si>
    <t>MUNICÍPIO DE MINEIROS</t>
  </si>
  <si>
    <t>1014-10-10</t>
  </si>
  <si>
    <t>02.267.698/0001-31</t>
  </si>
  <si>
    <t>MUNICÍPIO DE MOSSÂMEDES</t>
  </si>
  <si>
    <t>00.006.874/0001-56</t>
  </si>
  <si>
    <t>MUNICÍPIO DE NOVO BRASIL</t>
  </si>
  <si>
    <t>24.858.102/0001-00</t>
  </si>
  <si>
    <t>MUNICÍPIO DE PALESTINA DE GOIÁS</t>
  </si>
  <si>
    <t>Palestina de Goiás</t>
  </si>
  <si>
    <t>01.178.573/0001-72</t>
  </si>
  <si>
    <t>MUNICÍPIO DE PALMINÓPOLIS</t>
  </si>
  <si>
    <t>Palminópolis</t>
  </si>
  <si>
    <t>01.761.113/0001-72</t>
  </si>
  <si>
    <t>MUNICÍPIO DE SANTA ROSA DE GOIÁS</t>
  </si>
  <si>
    <t>02.073.484/0001-24</t>
  </si>
  <si>
    <t>MUNICIPIO DE SANTA TEREZA DE GOIAS</t>
  </si>
  <si>
    <t>Santa Tereza de Goiás</t>
  </si>
  <si>
    <t>03.438.905/0001-36</t>
  </si>
  <si>
    <t>N SOUZA TRANSPORTES E TURISMO LTDA - ME</t>
  </si>
  <si>
    <t>10.321.231-0</t>
  </si>
  <si>
    <t>09.013978.30.0001-8</t>
  </si>
  <si>
    <t>17.716.335/0001-03</t>
  </si>
  <si>
    <t>N. J. LOPES TRANSPORTES - ME</t>
  </si>
  <si>
    <t>10.559.523-3</t>
  </si>
  <si>
    <t>08.745.966/0001-60</t>
  </si>
  <si>
    <t>NAIM FERREIRA DA SILVEIRA - ME</t>
  </si>
  <si>
    <t>10.411.392-8</t>
  </si>
  <si>
    <t>15.132.054/0001-88</t>
  </si>
  <si>
    <t>NAIOT TURISMO E TRANSPORTE LTDA - EPP</t>
  </si>
  <si>
    <t>10.527.144-6</t>
  </si>
  <si>
    <t>09.072577.30.0001-6</t>
  </si>
  <si>
    <t>05.680.067/0001-38</t>
  </si>
  <si>
    <t>NAMILTON FERREIRA DA SILVA - ME</t>
  </si>
  <si>
    <t>10.408.598-3</t>
  </si>
  <si>
    <t>09.022561.30.0001-8</t>
  </si>
  <si>
    <t>18.086.679/0001-49</t>
  </si>
  <si>
    <t>NARCIM SANTIAGO TRANSPORTES EIRELLI - ME</t>
  </si>
  <si>
    <t>10.567.998-4</t>
  </si>
  <si>
    <t>90.55350.30.0001-8</t>
  </si>
  <si>
    <t>48.708.267/0015-60</t>
  </si>
  <si>
    <t>NARDINI AGROINDUSTRIAL LTDA</t>
  </si>
  <si>
    <t>10.355.538-2</t>
  </si>
  <si>
    <t>Aporé</t>
  </si>
  <si>
    <t>15.188.904/0001-60</t>
  </si>
  <si>
    <t>NATIVA TRANSPORTES E TURISMO LTDA - ME</t>
  </si>
  <si>
    <t>10.527.934-0</t>
  </si>
  <si>
    <t>90.48600.30.0001-2</t>
  </si>
  <si>
    <t>05.639.407/0001-87</t>
  </si>
  <si>
    <t>NAZARENO ANACLETO SANTIAGO - ME</t>
  </si>
  <si>
    <t>10.402.842-4</t>
  </si>
  <si>
    <t>20.938.754/0001-02</t>
  </si>
  <si>
    <t>NC DE FREITAS TRANSPORTE &amp; TURIMSO EIRELI</t>
  </si>
  <si>
    <t>10.610.092-0</t>
  </si>
  <si>
    <t>09.066136.30.0001-6</t>
  </si>
  <si>
    <t>20.969.596/0001-40</t>
  </si>
  <si>
    <t>NILSON DE JESUS OLIVEIRA - ME</t>
  </si>
  <si>
    <t>10.612.883-3</t>
  </si>
  <si>
    <t>18.209.990/0001-38</t>
  </si>
  <si>
    <t>NILVA ALVES DE TOLEDO</t>
  </si>
  <si>
    <t>10.621.958-8</t>
  </si>
  <si>
    <t>90.69183.30.0001-0</t>
  </si>
  <si>
    <t>02.353.699/0001-07</t>
  </si>
  <si>
    <t>NOBRE TRANSPORTE E TURISMO LTDA - ME</t>
  </si>
  <si>
    <t>10.332.086-5</t>
  </si>
  <si>
    <t>90.14177.30.0001-1</t>
  </si>
  <si>
    <t>20.749.135/0001-61</t>
  </si>
  <si>
    <t>NOGUEIRA E PRADO TRANSPORTES LTDA - ME</t>
  </si>
  <si>
    <t>10.614.945-8</t>
  </si>
  <si>
    <t>03.005.123/0001-03</t>
  </si>
  <si>
    <t>NOVA ROCHA INDUSTRIA DE TINTAS LTDA</t>
  </si>
  <si>
    <t>10.312.093-9</t>
  </si>
  <si>
    <t>23.588.664/0001-19</t>
  </si>
  <si>
    <t xml:space="preserve">NT LOCADORA LTDA-ME </t>
  </si>
  <si>
    <t>10.647.363-8</t>
  </si>
  <si>
    <t>37.020.260/0001-39</t>
  </si>
  <si>
    <t>NUTRIZA AGROINDUSTRIAL DE ALIMENTOS S/A</t>
  </si>
  <si>
    <t>10.239.876-3</t>
  </si>
  <si>
    <t>24.942.290/0001-50</t>
  </si>
  <si>
    <t>NYNFA OLIVEIRA DA COSTA E SOUSA 02843784107</t>
  </si>
  <si>
    <t>10.663.552-2</t>
  </si>
  <si>
    <t>90.07919.53.0000-1</t>
  </si>
  <si>
    <t>09.410.494/0001-57</t>
  </si>
  <si>
    <t>O.L.TRANSPORTES LTDA - ME</t>
  </si>
  <si>
    <t>10.428.388-2</t>
  </si>
  <si>
    <t>10.605.636/0001-10</t>
  </si>
  <si>
    <t>O.R. DE OLIVEIRA BURITI</t>
  </si>
  <si>
    <t>10.441.974-1</t>
  </si>
  <si>
    <t>Buriti de Goiás</t>
  </si>
  <si>
    <t>09.027340.30.0001-0</t>
  </si>
  <si>
    <t>02.474.937/0001-24</t>
  </si>
  <si>
    <t>OÁSIS TRANSPORTES E TURISMO LTDA - ME</t>
  </si>
  <si>
    <t>10.357.429-8</t>
  </si>
  <si>
    <t>90.13305.30.0001-9</t>
  </si>
  <si>
    <t>15.664.457/0001-78</t>
  </si>
  <si>
    <t>ODAIR DE MOURA - TRANSPORTES - ME</t>
  </si>
  <si>
    <t>10.589.838-4</t>
  </si>
  <si>
    <t>06.081.972/0001-34</t>
  </si>
  <si>
    <t>OLIVEIRA &amp; LIMA SERVIÇO AGRICOLA LTDA -ME</t>
  </si>
  <si>
    <t>10.662.322-2</t>
  </si>
  <si>
    <t>04.892.629/0001-44</t>
  </si>
  <si>
    <t>OLIVEIRA TRANSPORTES E TURISMO LTDA-ME</t>
  </si>
  <si>
    <t>10.354.867-0</t>
  </si>
  <si>
    <t>09.024278.30.0001-8</t>
  </si>
  <si>
    <t>21.560.661/0001-41</t>
  </si>
  <si>
    <t>OLIVEIRA TUR LTDA - ME</t>
  </si>
  <si>
    <t>10.618.914-0</t>
  </si>
  <si>
    <t>17.209.102/0001-14</t>
  </si>
  <si>
    <t>OPERADORA MOREIRA MESQUITA DE TURISMO LTDA</t>
  </si>
  <si>
    <t>10.564.128-6</t>
  </si>
  <si>
    <t>09.054424.53.0001-8</t>
  </si>
  <si>
    <t>07.754.094/0001-33</t>
  </si>
  <si>
    <t>ORISTUR TURISMO LTDA - ME</t>
  </si>
  <si>
    <t>10.406.832-9</t>
  </si>
  <si>
    <t>09.020300.30.0001-2</t>
  </si>
  <si>
    <t>07.655.622/0001-05</t>
  </si>
  <si>
    <t>OZILEIA DO NASCIMENTO PATRIARCA MOREIRA</t>
  </si>
  <si>
    <t>10.405.113-2</t>
  </si>
  <si>
    <t>Caturaí</t>
  </si>
  <si>
    <t>12.058.233/0001-24</t>
  </si>
  <si>
    <t>P L FERNANDES - ME</t>
  </si>
  <si>
    <t>10.632.144-7</t>
  </si>
  <si>
    <t>17.910.679/0001-59</t>
  </si>
  <si>
    <t>P. A SICILIANO - ME</t>
  </si>
  <si>
    <t>10.563.245-7</t>
  </si>
  <si>
    <t>07.939.581/0001-70</t>
  </si>
  <si>
    <t>P. H. MARTINS BORGES ME</t>
  </si>
  <si>
    <t>10.400.161-5</t>
  </si>
  <si>
    <t>09.068031.30.0001-3</t>
  </si>
  <si>
    <t>02.979.761/0001-62</t>
  </si>
  <si>
    <t>P.A. TURISMO LTDA - ME</t>
  </si>
  <si>
    <t>10.321.456-9</t>
  </si>
  <si>
    <t>09.012580.30.0001-0</t>
  </si>
  <si>
    <t>15.266.715/0001-68</t>
  </si>
  <si>
    <t>PAI E FILHO CERÃMICA RIOS LTDA - ME</t>
  </si>
  <si>
    <t>10.529.456-0</t>
  </si>
  <si>
    <t>Guapó</t>
  </si>
  <si>
    <t>09.073874.30.0001-5</t>
  </si>
  <si>
    <t>23.826.552/0001-59</t>
  </si>
  <si>
    <t>PAI ETERNO TRANSPORTE E TURISMO LTDA</t>
  </si>
  <si>
    <t>10.653.022-4</t>
  </si>
  <si>
    <t>09.076443.30.0001-0</t>
  </si>
  <si>
    <t>19.928.038/0001-57</t>
  </si>
  <si>
    <t>PAPALEGUAS TRANSPORTES E TURISMO EIRELI-ME</t>
  </si>
  <si>
    <t>10.651.873-9</t>
  </si>
  <si>
    <t>Campos Belos</t>
  </si>
  <si>
    <t>27.064496.30.0001-0</t>
  </si>
  <si>
    <t>05.877.552/0002-87</t>
  </si>
  <si>
    <t>PASTRANS - TRANSPORTES, TURISMO E LOCAÇÃO LTDA.</t>
  </si>
  <si>
    <t>10.550.855-1</t>
  </si>
  <si>
    <t>90.51575.30.0002-7</t>
  </si>
  <si>
    <t>19.887.094/0001-90</t>
  </si>
  <si>
    <t>PAULO CESAR DUARTE</t>
  </si>
  <si>
    <t>10.595.741-0</t>
  </si>
  <si>
    <t>19.855.224/0001-03</t>
  </si>
  <si>
    <t>PAULO SERGIO GOMES DE MOURA - ME</t>
  </si>
  <si>
    <t>10.594.688-5</t>
  </si>
  <si>
    <t>Jandaia</t>
  </si>
  <si>
    <t>09.065270.30.0001-9</t>
  </si>
  <si>
    <t>13.393.031/0001-00</t>
  </si>
  <si>
    <t>PAVIART CONSTRUTORA LTDA</t>
  </si>
  <si>
    <t>10.498.067-2</t>
  </si>
  <si>
    <t>03.991.800/0001-00</t>
  </si>
  <si>
    <t>PEDRA BRITADA INDÚSTRIA, COMÉRCIO E REPRESENTAÇÕES LTDA</t>
  </si>
  <si>
    <t>10.368.245-7</t>
  </si>
  <si>
    <t>Goianápolis</t>
  </si>
  <si>
    <t>17.488.342/0001-03</t>
  </si>
  <si>
    <t>PEDRO INACIO NUNES LIMA NETO</t>
  </si>
  <si>
    <t>10.555.994-6</t>
  </si>
  <si>
    <t>07.506.763/0001-58</t>
  </si>
  <si>
    <t>PEDROSO E COSTA TRANSPORTE E TURISMO LTDA - ME</t>
  </si>
  <si>
    <t>10.478.960-3</t>
  </si>
  <si>
    <t>09.036264.30.0001-5</t>
  </si>
  <si>
    <t>02.953.961/0001-46</t>
  </si>
  <si>
    <t>PEIXOTO ANDRADE LTDA - ME</t>
  </si>
  <si>
    <t>10.311.322-3</t>
  </si>
  <si>
    <t>11.911.646/0001-47</t>
  </si>
  <si>
    <t>PEREIRA &amp; BARCELOS  LTDA ME-ME</t>
  </si>
  <si>
    <t>10.560.955-2</t>
  </si>
  <si>
    <t>09.077738.30.0001-1</t>
  </si>
  <si>
    <t>08.708.996/0001-04</t>
  </si>
  <si>
    <t>PEREIRA MAIA &amp; CIA LTDA - ME</t>
  </si>
  <si>
    <t>10.410.774-0</t>
  </si>
  <si>
    <t>09.051237.30.0001-2</t>
  </si>
  <si>
    <t>01.602.462/0001-41</t>
  </si>
  <si>
    <t>PEREIRATUR - TRANSPORTE E TURISMO LTDA - ME</t>
  </si>
  <si>
    <t>10.404.485-3</t>
  </si>
  <si>
    <t>09.013670.30.0001-3</t>
  </si>
  <si>
    <t>04.941.996/0001-90</t>
  </si>
  <si>
    <t>PILOTO TRANSPORTE ESCOLAR E TURISMO LTDA - ME</t>
  </si>
  <si>
    <t>10.650.749-4</t>
  </si>
  <si>
    <t>09.074930.30.0001-0</t>
  </si>
  <si>
    <t>00.467.451/0001-33</t>
  </si>
  <si>
    <t>PLANETA TURISMO LTDA - ME</t>
  </si>
  <si>
    <t>10.284.464-0</t>
  </si>
  <si>
    <t>90.02550.30.0001-7</t>
  </si>
  <si>
    <t>15.368.302/0001-94</t>
  </si>
  <si>
    <t>POLLINE TRANSPORTES E TURISMO LTDA - ME</t>
  </si>
  <si>
    <t>10.531.823-0</t>
  </si>
  <si>
    <t>90.71391.30.0001-0</t>
  </si>
  <si>
    <t>51.562.064/0003-89</t>
  </si>
  <si>
    <t>POMPTUR POMPEIA TURISMO LTDA</t>
  </si>
  <si>
    <t>10.385.967-0</t>
  </si>
  <si>
    <t>09.009471.30.0003-8</t>
  </si>
  <si>
    <t>19.862.112/0001-80</t>
  </si>
  <si>
    <t xml:space="preserve">PORFIRO &amp; GONZAGA LTDA - ME </t>
  </si>
  <si>
    <t>10.621.969-3</t>
  </si>
  <si>
    <t>12.924.305/0001-79</t>
  </si>
  <si>
    <t>PORTAL DO RIO QUENTE TRANSPORTES LTDA</t>
  </si>
  <si>
    <t>10.487.317-5</t>
  </si>
  <si>
    <t>20.161.987/0001-33</t>
  </si>
  <si>
    <t>PP TRANSPORTES LTDA - ME</t>
  </si>
  <si>
    <t>10.600.692-4</t>
  </si>
  <si>
    <t>09.07145.73.0000-1</t>
  </si>
  <si>
    <t>11.832.056/0001-29</t>
  </si>
  <si>
    <t>PRAIA E SOL LOCACAO DE VEICULOS LTDA - ME</t>
  </si>
  <si>
    <t>10.472.365-3</t>
  </si>
  <si>
    <t>90.70650.30.0001-9</t>
  </si>
  <si>
    <t>01.067.164/0001-07</t>
  </si>
  <si>
    <t>PREFEITURA MUNICIPAL DE DAMOLÂNDIA</t>
  </si>
  <si>
    <t>Damolândia</t>
  </si>
  <si>
    <t>01.068.055/0001-04</t>
  </si>
  <si>
    <t>PREFEITURA MUNICIPAL DE TAQUARAL DE GOIAS</t>
  </si>
  <si>
    <t>06.922.950/0001-50</t>
  </si>
  <si>
    <t>PREMIUM VEICULOS LTDA - ME</t>
  </si>
  <si>
    <t>10.489.303-6</t>
  </si>
  <si>
    <t>09.053589.30.0001-4</t>
  </si>
  <si>
    <t>11.396.871/0001-92</t>
  </si>
  <si>
    <t>PRIMEIRA CLASSE TRANSPORTES LTDA - ME</t>
  </si>
  <si>
    <t>10.459.775-5</t>
  </si>
  <si>
    <t>09.061347.30.0001-8</t>
  </si>
  <si>
    <t>11.200.793/0001-09</t>
  </si>
  <si>
    <t>QUALITY TRANSPORTE ESCOLAR E TURISMO LTDA - ME  2</t>
  </si>
  <si>
    <t>10.458.896-9</t>
  </si>
  <si>
    <t>09.033204.30.0001-3</t>
  </si>
  <si>
    <t>20.490.390/0001-32</t>
  </si>
  <si>
    <t>R &amp; A TURISMO LTDA - ME</t>
  </si>
  <si>
    <t>10.617.562-9</t>
  </si>
  <si>
    <t>09.065706.30.0001-5</t>
  </si>
  <si>
    <t>15.288.100/0001-32</t>
  </si>
  <si>
    <t>R D BATISTA TRANSPORTE - ME</t>
  </si>
  <si>
    <t>10.529.637-6</t>
  </si>
  <si>
    <t>09.048104.30.0001-4</t>
  </si>
  <si>
    <t>07.183.816/0001-47</t>
  </si>
  <si>
    <t>R I TURISMO LTDA - ME</t>
  </si>
  <si>
    <t>10.529.482-9</t>
  </si>
  <si>
    <t>09.046950.30.0001-1</t>
  </si>
  <si>
    <t>18.433.511/0001-62</t>
  </si>
  <si>
    <t>R S TRANSPORTES E TURISMO LTDA</t>
  </si>
  <si>
    <t>10.624.934-7</t>
  </si>
  <si>
    <t>90.70851.30.0001-7</t>
  </si>
  <si>
    <t>10.489.282/0001-96</t>
  </si>
  <si>
    <t>R T TRANSPORTES LTDA - ME</t>
  </si>
  <si>
    <t>10.559.498-0</t>
  </si>
  <si>
    <t>09.053579.30.0001-8</t>
  </si>
  <si>
    <t>10.784.117/0001-67</t>
  </si>
  <si>
    <t>R. &amp; G. TRANSPORTES LTDA</t>
  </si>
  <si>
    <t>10.448.858-1</t>
  </si>
  <si>
    <t>23.325.006/0001-34</t>
  </si>
  <si>
    <t>R. C. TRANS TURISMO LTDA - ME</t>
  </si>
  <si>
    <t>10.643.305-9</t>
  </si>
  <si>
    <t>90.76474.30.0001-7</t>
  </si>
  <si>
    <t>22.090.699/0001-60</t>
  </si>
  <si>
    <t>R. K. DO CARMO TRANSPORTES - ME</t>
  </si>
  <si>
    <t>10.626.848-1</t>
  </si>
  <si>
    <t>90.71724.30.0001-9</t>
  </si>
  <si>
    <t>04.093.243/0001-72</t>
  </si>
  <si>
    <t>R.C. SANTOS &amp; CIA. LTDA - ME</t>
  </si>
  <si>
    <t>10.347.998-8</t>
  </si>
  <si>
    <t>09.023296.30.0001-1</t>
  </si>
  <si>
    <t>09.613.528/0001-00</t>
  </si>
  <si>
    <t>RADIO IMPRENSA MADUREIRA DE AN</t>
  </si>
  <si>
    <t>10.437.552-3</t>
  </si>
  <si>
    <t>20.790.136/0001-50</t>
  </si>
  <si>
    <t>RAMOS E PEREIRA LOCADORA DE VEICULOS LTDA.</t>
  </si>
  <si>
    <t>10.618.409-1</t>
  </si>
  <si>
    <t>09.067911.30.0001-5</t>
  </si>
  <si>
    <t>11.963.004/0001-91</t>
  </si>
  <si>
    <t>RAMOS TRANSPORTES E TURISMO LTDA - ME</t>
  </si>
  <si>
    <t>10.471.093-4</t>
  </si>
  <si>
    <t>09.034977.30.0001-2</t>
  </si>
  <si>
    <t>02.441.400/0001-68</t>
  </si>
  <si>
    <t xml:space="preserve">RAPIDO GOIASNORTE LTDA - EPP </t>
  </si>
  <si>
    <t>10.175.634-8</t>
  </si>
  <si>
    <t>Porangatu</t>
  </si>
  <si>
    <t>09.006923.30.0001-0</t>
  </si>
  <si>
    <t>10.601.449/0001-69</t>
  </si>
  <si>
    <t>RAUL ROCHA RODRIGUES - ME</t>
  </si>
  <si>
    <t>10.443.001-0</t>
  </si>
  <si>
    <t>Ipiranga de Goiás</t>
  </si>
  <si>
    <t>10.932.538/0001-98</t>
  </si>
  <si>
    <t>RBR TRANSPORTE E LOCADORA LTDA - ME</t>
  </si>
  <si>
    <t>10.608.245-0</t>
  </si>
  <si>
    <t>09.065326.30.0001-6</t>
  </si>
  <si>
    <t>22.301.054/0001-20</t>
  </si>
  <si>
    <t>RC MONTEIRO - TRANSPORTES EIRELI - ME</t>
  </si>
  <si>
    <t>10.652.391-0</t>
  </si>
  <si>
    <t>09.076847.30.0001-1</t>
  </si>
  <si>
    <t>09.053.575/0001-47</t>
  </si>
  <si>
    <t>RDN TRANSPORTES &amp; TURISMO LTDA - ME</t>
  </si>
  <si>
    <t>10.558.400-2</t>
  </si>
  <si>
    <t>Pilar de Goiás</t>
  </si>
  <si>
    <t>09.052705.30.0001-0</t>
  </si>
  <si>
    <t>26.105.546/0001-09</t>
  </si>
  <si>
    <t>REGINA CELIA FREITAS DO NASCIMENTO EIRELI - ME</t>
  </si>
  <si>
    <t>10.671.914-9</t>
  </si>
  <si>
    <t>08.826.979/0001-63</t>
  </si>
  <si>
    <t>REIS E BRITO LTDA - ME</t>
  </si>
  <si>
    <t>10.417.475-7</t>
  </si>
  <si>
    <t>06.368.127/0001-44</t>
  </si>
  <si>
    <t>RENASCER TRANSPORTE E TURISMO LTDA</t>
  </si>
  <si>
    <t>10.375.338-9</t>
  </si>
  <si>
    <t>09.022097.30.0001-3</t>
  </si>
  <si>
    <t>15.065.886/0001-29</t>
  </si>
  <si>
    <t>RENATO CARDOSO DA SILVA TRANSPORTES</t>
  </si>
  <si>
    <t>10.527.579-4</t>
  </si>
  <si>
    <t>12.483.796/0001-60</t>
  </si>
  <si>
    <t>RESENDE &amp; RESENDE TRANSPORTES E TURISMO LTDA</t>
  </si>
  <si>
    <t>10.479.596-4</t>
  </si>
  <si>
    <t>09.055602.30.0001-7</t>
  </si>
  <si>
    <t>03.228.215/0001-52</t>
  </si>
  <si>
    <t>REY TRANSPORTE DIRECIONADO LTDA - ME</t>
  </si>
  <si>
    <t>10.405.200-7</t>
  </si>
  <si>
    <t>09.013984.30.0001-5</t>
  </si>
  <si>
    <t>03.370.205/0001-57</t>
  </si>
  <si>
    <t>RIBAS FERNANDO SANTANA &amp; CIA LTDA - ME</t>
  </si>
  <si>
    <t>10.522.789-7</t>
  </si>
  <si>
    <t>00.045.674/0001-02</t>
  </si>
  <si>
    <t>RIBEIRO E SANTOS LTDA ME</t>
  </si>
  <si>
    <t>10.107.407-7</t>
  </si>
  <si>
    <t>18.129.065/0001-05</t>
  </si>
  <si>
    <t>RIO BONITO TRANSPORTES LTDA</t>
  </si>
  <si>
    <t>10.568.605-0</t>
  </si>
  <si>
    <t>Caiapônia</t>
  </si>
  <si>
    <t>09.055041.30.0001-2</t>
  </si>
  <si>
    <t>26.675.546/0001-36</t>
  </si>
  <si>
    <t xml:space="preserve">RIO TROPICAL TRANSPORTES LTDA </t>
  </si>
  <si>
    <t>10.208.914-0</t>
  </si>
  <si>
    <t>09.012261.30.0001-8</t>
  </si>
  <si>
    <t>15.617.629/0001-52</t>
  </si>
  <si>
    <t>RIVER TRANSPORTE E TURISMO LTDA - ME</t>
  </si>
  <si>
    <t>10.535.177-6</t>
  </si>
  <si>
    <t>09.050465.30.0001-3</t>
  </si>
  <si>
    <t>10.623.013/0001-70</t>
  </si>
  <si>
    <t>RMEX CONSTRUTORA E INCORPORADORA SPE LTDA</t>
  </si>
  <si>
    <t>10.442.339-0</t>
  </si>
  <si>
    <t>04.961.299/0001-00</t>
  </si>
  <si>
    <t>ROBERTO CARLOS DE CASTRO E CIA LTDA ME</t>
  </si>
  <si>
    <t>10.413.745-2</t>
  </si>
  <si>
    <t>Cachoeira Dourada</t>
  </si>
  <si>
    <t>90.24876.30.0001-6</t>
  </si>
  <si>
    <t>09.442.044/0001-46</t>
  </si>
  <si>
    <t>RODOFÁCIL TRANSPORTES E TURISMO LTDA - ME</t>
  </si>
  <si>
    <t>10.430.094-9</t>
  </si>
  <si>
    <t>09.022563.30.0001-2</t>
  </si>
  <si>
    <t>19.732.219/0001-03</t>
  </si>
  <si>
    <t>RODRIGO ALVES DA SILVA 96848634115</t>
  </si>
  <si>
    <t>10.593.541-7</t>
  </si>
  <si>
    <t>03.152.256/0001-02</t>
  </si>
  <si>
    <t>RODRIGO ANDRADE TAVARES EIRELI -  ME</t>
  </si>
  <si>
    <t>10.314.959-7</t>
  </si>
  <si>
    <t>09.018125.30.0001-3</t>
  </si>
  <si>
    <t>19.448.953/0001-45</t>
  </si>
  <si>
    <t>RODRIGO BRITO WINDER - ME</t>
  </si>
  <si>
    <t>10.590.597-6</t>
  </si>
  <si>
    <t>90.62067.30.0001-9</t>
  </si>
  <si>
    <t>15.730.164/0001-41</t>
  </si>
  <si>
    <t>RODRIGO FERNANDES BORGES - ME</t>
  </si>
  <si>
    <t>10.565.724-7</t>
  </si>
  <si>
    <t>17.789.898/0001-21</t>
  </si>
  <si>
    <t>RODRIGO RAMOS NASCIMENTO - ME</t>
  </si>
  <si>
    <t>10.561.841-1</t>
  </si>
  <si>
    <t>Ouro Verde de Goiás</t>
  </si>
  <si>
    <t>90.56351.30.0001-0</t>
  </si>
  <si>
    <t>10.896.396/0001-50</t>
  </si>
  <si>
    <t>RODRIGUES &amp; ABDALA LTDA - ME</t>
  </si>
  <si>
    <t>09.066518.30.0001-0</t>
  </si>
  <si>
    <t>03.465.317/0001-91</t>
  </si>
  <si>
    <t>ROMA EMPREENDIMENTOS E TURISMO LTDA</t>
  </si>
  <si>
    <t>10.173.170-1</t>
  </si>
  <si>
    <t>20.811.605/0001-70</t>
  </si>
  <si>
    <t>ROMERIO DA SILVA OLIVEIRA JUNIOR</t>
  </si>
  <si>
    <t>10.608.760-6</t>
  </si>
  <si>
    <t>12.832.370/0001-74</t>
  </si>
  <si>
    <t>ROMILDO DIVINO DA LUZ - ME</t>
  </si>
  <si>
    <t>10.627.772-3</t>
  </si>
  <si>
    <t>23.542.753/0001-24</t>
  </si>
  <si>
    <t>RONALDO ANACLETO SANTIAGO</t>
  </si>
  <si>
    <t>10.648.302-1</t>
  </si>
  <si>
    <t>09.076509.30.0001-4</t>
  </si>
  <si>
    <t>22.401.655/0001-04</t>
  </si>
  <si>
    <t>RONALDO LUIZ ROSA XAVIER EIRELI - ME</t>
  </si>
  <si>
    <t>10.631.751-2</t>
  </si>
  <si>
    <t>03.465.475/0001-41</t>
  </si>
  <si>
    <t>RONIMAR DA CONCEI</t>
  </si>
  <si>
    <t>10.320.727-9</t>
  </si>
  <si>
    <t>05.912.219/0001-80</t>
  </si>
  <si>
    <t>RONISTELA TRANSPORTES TURISMO E COMERCIO LTDA-ME</t>
  </si>
  <si>
    <t>10.418.923-1</t>
  </si>
  <si>
    <t>09.024794.30.0001-9</t>
  </si>
  <si>
    <t>17.699.038/0001-05</t>
  </si>
  <si>
    <t>ROSALVO ANTONIO LEÃO - ME</t>
  </si>
  <si>
    <t>10.560.439-9</t>
  </si>
  <si>
    <t>23.773.321/0001-24</t>
  </si>
  <si>
    <t>ROSIVALDO FIGUEIREDO DE MORAIS</t>
  </si>
  <si>
    <t>10.650.827-0</t>
  </si>
  <si>
    <t>90.76121.30.0001-7</t>
  </si>
  <si>
    <t>13.922.132/0001-12</t>
  </si>
  <si>
    <t>ROTOTUR TURISMO LTDA - ME</t>
  </si>
  <si>
    <t>10.505.441-0</t>
  </si>
  <si>
    <t>09.044557.30.0001-1</t>
  </si>
  <si>
    <t>25.321.119/0001-97</t>
  </si>
  <si>
    <t>RR - TURISMO E LOCADORA LTDA - ME</t>
  </si>
  <si>
    <t>10.670.029-4</t>
  </si>
  <si>
    <t>09.081966.30.0001-3</t>
  </si>
  <si>
    <t>10.746.059/0001-87</t>
  </si>
  <si>
    <t>RR TRANSPORTES DE PASSAGEIROS LTDA - ME</t>
  </si>
  <si>
    <t>10.446.083-0</t>
  </si>
  <si>
    <t>04.324.662/0001-78</t>
  </si>
  <si>
    <t>RS LOCACOES E SERVICOS LTDA - ME</t>
  </si>
  <si>
    <t>10.621.945-6</t>
  </si>
  <si>
    <t>Paranaiguara</t>
  </si>
  <si>
    <t>10.384.263/0001-03</t>
  </si>
  <si>
    <t>RUBENS PEREIRA DA SILVA -  TRANSPORTES</t>
  </si>
  <si>
    <t>10.439.327-0</t>
  </si>
  <si>
    <t>09.026624.30.0001-8</t>
  </si>
  <si>
    <t>09.462.921/0004-93</t>
  </si>
  <si>
    <t>S &amp; R GOLD LTDA EPP</t>
  </si>
  <si>
    <t>10.583.008-9</t>
  </si>
  <si>
    <t>Mozarlândia</t>
  </si>
  <si>
    <t>17.448.800/0001-72</t>
  </si>
  <si>
    <t>S PEREIRA DA SILVA - ME</t>
  </si>
  <si>
    <t>10.554.332-2</t>
  </si>
  <si>
    <t>07.389.060/0001-97</t>
  </si>
  <si>
    <t>S. N. DA SILVA &amp; CIA LTDA - ME</t>
  </si>
  <si>
    <t>10.428.985-6</t>
  </si>
  <si>
    <t>09.020808.30.0001-8</t>
  </si>
  <si>
    <t>09.321.017/0001-15</t>
  </si>
  <si>
    <t>SALVADOR TRANSPORTE ESCOLAR E TURISMO LTDA - ME</t>
  </si>
  <si>
    <t>10.431.977-1</t>
  </si>
  <si>
    <t>09.025594.30.0001-2</t>
  </si>
  <si>
    <t>15.104.599/0001-80</t>
  </si>
  <si>
    <t>SAMA S.A - MINERAÇÕES ASSOCIADAS</t>
  </si>
  <si>
    <t>10.014.753-4</t>
  </si>
  <si>
    <t>07.738.227/0001-88</t>
  </si>
  <si>
    <t>SAMITUR TRANSPORTE E TURISMO LTDA -  ME</t>
  </si>
  <si>
    <t>10.428.653-9</t>
  </si>
  <si>
    <t>09.029390.30.0001-0</t>
  </si>
  <si>
    <t>21.889.062/0001-76</t>
  </si>
  <si>
    <t>SAMPAIO TRANSPORTES E TURISMO EIRELI - ME</t>
  </si>
  <si>
    <t>10.627.857-6</t>
  </si>
  <si>
    <t>18.790.699/0001-04</t>
  </si>
  <si>
    <t>SAMUEL REZENDE CARVALHO 03221335130</t>
  </si>
  <si>
    <t>10.587.062-5</t>
  </si>
  <si>
    <t>09.067829.30.0001-4</t>
  </si>
  <si>
    <t>06.310.414/0001-01</t>
  </si>
  <si>
    <t>SANTA CLARA TRANSPORTES E TURISMO LTDA - EPP</t>
  </si>
  <si>
    <t>10.407.395-0</t>
  </si>
  <si>
    <t>06.949.560/0001-73</t>
  </si>
  <si>
    <t>SANTANA &amp; SANTANA TRANSPORTES LTDA-ME</t>
  </si>
  <si>
    <t>10.510.349-7</t>
  </si>
  <si>
    <t>90.42336.30.0001-1</t>
  </si>
  <si>
    <t>17.393.721/0001-01</t>
  </si>
  <si>
    <t>SANTOS &amp; ARAUJO TRANSPORTES LTDA-ME</t>
  </si>
  <si>
    <t>10.555.393-0</t>
  </si>
  <si>
    <t>04.483.609/0001-10</t>
  </si>
  <si>
    <t>SANTUR TRANSPORTES E TURISMO LTDA - ME</t>
  </si>
  <si>
    <t>10.356.199-4</t>
  </si>
  <si>
    <t>90.16746.30.0001-7</t>
  </si>
  <si>
    <t>19.822.019/0001-41</t>
  </si>
  <si>
    <t>SAULO MENDES DOS SANTOS 04629796100</t>
  </si>
  <si>
    <t>10.644.943-5</t>
  </si>
  <si>
    <t>90.74360.30.0001-7</t>
  </si>
  <si>
    <t>22.041.986/0001-80</t>
  </si>
  <si>
    <t>SEBASTIAO DA CUNHA FERREIRA TRANSPORTES - ME</t>
  </si>
  <si>
    <t>10.626.119-3</t>
  </si>
  <si>
    <t>11.624.138/0001-88</t>
  </si>
  <si>
    <t>SEBASTIAO DIAS DE ABREU 21631743104</t>
  </si>
  <si>
    <t>10.463.728-5</t>
  </si>
  <si>
    <t>08.629.087/0001-72</t>
  </si>
  <si>
    <t>SEBASTIAO DIVINO LUCIANO - ME</t>
  </si>
  <si>
    <t>10.410.986-6</t>
  </si>
  <si>
    <t>09.563.025/0001-78</t>
  </si>
  <si>
    <t>SEBASTIÃO FRANCISCO FILHO E CIA LTDA - ME</t>
  </si>
  <si>
    <t>10.429.317-9</t>
  </si>
  <si>
    <t>09.021272.30.0001-0</t>
  </si>
  <si>
    <t>24.406.743/0001-24</t>
  </si>
  <si>
    <t>SEBASTIAO INACIO AVILA ME</t>
  </si>
  <si>
    <t>10.656.919-8</t>
  </si>
  <si>
    <t>21.939.404/0001-15</t>
  </si>
  <si>
    <t>SEBASTIAO NATAL PIRES TEIXEIRA</t>
  </si>
  <si>
    <t>10.626.591-1</t>
  </si>
  <si>
    <t>19.590.148/0001-51</t>
  </si>
  <si>
    <t>SERRA CALDAS TUR LTDA</t>
  </si>
  <si>
    <t>10.591.094-5</t>
  </si>
  <si>
    <t>09.061377.30.0001-7</t>
  </si>
  <si>
    <t>01.302.083/0007-21</t>
  </si>
  <si>
    <t>SERTRAN TRANSPORTES E SERVIÇOS LTDA</t>
  </si>
  <si>
    <t>10.647.952-0</t>
  </si>
  <si>
    <t>26.00370.00.3000-1</t>
  </si>
  <si>
    <t>03.671.444/0001-47</t>
  </si>
  <si>
    <t>SERVIÇO SOCIAL DO COMERCIO - SESC - ADM REG NO ESTADO DE GOIAS</t>
  </si>
  <si>
    <t>13.492.331/0001-38</t>
  </si>
  <si>
    <t>SERVIÇOS E TRANSPORTES PEDROSA LTDA - ME</t>
  </si>
  <si>
    <t>10.564.323-8</t>
  </si>
  <si>
    <t>21.414.532/0001-45</t>
  </si>
  <si>
    <t>SILFARLEY EVARISTO MILITÃO &amp; CIA LTDA - ME</t>
  </si>
  <si>
    <t>19.516.333/0001-04</t>
  </si>
  <si>
    <t>SILVAIR MOREIRA DE SOUSA</t>
  </si>
  <si>
    <t>10.635.368-3</t>
  </si>
  <si>
    <t>Nerópolis</t>
  </si>
  <si>
    <t>09.071904.30.0001-7</t>
  </si>
  <si>
    <t>05.432.316/0001-76</t>
  </si>
  <si>
    <t>SILVEIRA E CAIXETA LTDA - ME</t>
  </si>
  <si>
    <t>10.477.443-6</t>
  </si>
  <si>
    <t>09.064872.30.0001-1</t>
  </si>
  <si>
    <t>11.734.983/0001-06</t>
  </si>
  <si>
    <t>SIMONE ROSA CUSTODIO SILVA - ME</t>
  </si>
  <si>
    <t>10.536.063-5</t>
  </si>
  <si>
    <t>90.48093.30.0001-9</t>
  </si>
  <si>
    <t>07.085.553/0001-33</t>
  </si>
  <si>
    <t>SINTIA BENTO DOS REIS ME</t>
  </si>
  <si>
    <t>10.406.825-6</t>
  </si>
  <si>
    <t>09.052861.30.0001-5</t>
  </si>
  <si>
    <t>10.249.419/0002-16</t>
  </si>
  <si>
    <t>SJC BIOENERGIA LTDA</t>
  </si>
  <si>
    <t>10.378.421-7</t>
  </si>
  <si>
    <t>07.861.030/0001-31</t>
  </si>
  <si>
    <t>SN TRANSPORTES E TURISMO LTDA - ME</t>
  </si>
  <si>
    <t>10.397.719-8</t>
  </si>
  <si>
    <t>Campo Alegre de Goiás</t>
  </si>
  <si>
    <t>09.020775.30.0001-5</t>
  </si>
  <si>
    <t>11.293.930/0001-05</t>
  </si>
  <si>
    <t>SOARES DE LIMA E LIMA LTDA ME</t>
  </si>
  <si>
    <t>10.562.700-3</t>
  </si>
  <si>
    <t>23.398.344/0001-04</t>
  </si>
  <si>
    <t>SONIA MARIA DE ABREU PINTO 41842677187</t>
  </si>
  <si>
    <t>10.643.632-5</t>
  </si>
  <si>
    <t>90.74185.30.0001-5</t>
  </si>
  <si>
    <t>05.325.695/0001-03</t>
  </si>
  <si>
    <t>SOUZA FERREIRA EMPRENDIMENTOS MÉDICOS LTDA - ME</t>
  </si>
  <si>
    <t>10.452.938-5</t>
  </si>
  <si>
    <t>09.062952.30.0001-5</t>
  </si>
  <si>
    <t>18.017.922/0001-77</t>
  </si>
  <si>
    <t>SPE - EQUILÍBRIO CONSTRUTORA 01 LTDA</t>
  </si>
  <si>
    <t>10.570.467-9</t>
  </si>
  <si>
    <t>15.139.310/0001-69</t>
  </si>
  <si>
    <t>SSN TRANSPORTES LTDA - ME</t>
  </si>
  <si>
    <t>10.538.820-3</t>
  </si>
  <si>
    <t>90.74895.23.0001-2</t>
  </si>
  <si>
    <t>04.330.451/0001-48</t>
  </si>
  <si>
    <t>STAFF LOCAÇÕES E EVENTOS LTDA - EPP</t>
  </si>
  <si>
    <t>10.403.491-2</t>
  </si>
  <si>
    <t>08.665.745/0001-81</t>
  </si>
  <si>
    <t>STATUS PROMOÇÕES E EVENTOS LTDA - ME</t>
  </si>
  <si>
    <t>10.414.700-8</t>
  </si>
  <si>
    <t>02.468.978/0001-08</t>
  </si>
  <si>
    <t>STELLA TRANSPORTES E TURISMO LTDA</t>
  </si>
  <si>
    <t>10.386.991-3</t>
  </si>
  <si>
    <t>09.021288.30.0001-0</t>
  </si>
  <si>
    <t>07.574.059/0001-32</t>
  </si>
  <si>
    <t>STILLUS PASSAGENS E TURISMO LTDA</t>
  </si>
  <si>
    <t>10.406.516-8</t>
  </si>
  <si>
    <t>09.017461.30.0001-1</t>
  </si>
  <si>
    <t>24.980.936/0001-94</t>
  </si>
  <si>
    <t>SZ CEZARINA TRANSPORTES LTDA - ME</t>
  </si>
  <si>
    <t>10.661.377-1</t>
  </si>
  <si>
    <t>Cezarina</t>
  </si>
  <si>
    <t>07.982.625/0001-45</t>
  </si>
  <si>
    <t>T L TUR TRANSPORTE LOCAÇÃO E TURISMO LTDA - ME</t>
  </si>
  <si>
    <t>10.400.512-2</t>
  </si>
  <si>
    <t>09.021555.30.0001-6</t>
  </si>
  <si>
    <t>03.644.494/0005-69</t>
  </si>
  <si>
    <t>T. C. I. - TRANSPORTE COLETIVO ITUIUTABA LTDA - EPP</t>
  </si>
  <si>
    <t>10.561.650-8</t>
  </si>
  <si>
    <t>07.275.016/0001-56</t>
  </si>
  <si>
    <t>TARCISIO DE ARAUJO COELHO &amp; CIA LTDA - ME</t>
  </si>
  <si>
    <t>10.564.071-9</t>
  </si>
  <si>
    <t>08.776.277/0001-12</t>
  </si>
  <si>
    <t>TARLEY GONÇALVES MIRANDA ME</t>
  </si>
  <si>
    <t>10.410.823-1</t>
  </si>
  <si>
    <t>19.739.075/0001-17</t>
  </si>
  <si>
    <t>TATIANE LOPES DE RESENDE 01129370127</t>
  </si>
  <si>
    <t>17.411.159/0001-00</t>
  </si>
  <si>
    <t>TAVARES TRANSPORTE E TURISMO EIRELI - ME</t>
  </si>
  <si>
    <t>10.566.125-2</t>
  </si>
  <si>
    <t>Paraúna</t>
  </si>
  <si>
    <t>09.053399.30.0001-0</t>
  </si>
  <si>
    <t>20.246.049/0001-36</t>
  </si>
  <si>
    <t>TERRA NOVA TRANSPORTE E TURISMO EIRELI - ME</t>
  </si>
  <si>
    <t>10.600.824-2</t>
  </si>
  <si>
    <t>90.64232.30.0001-3</t>
  </si>
  <si>
    <t>21.876.655/0001-06</t>
  </si>
  <si>
    <t>TERRA TURISMO E TRANSPORTES LTDA - ME</t>
  </si>
  <si>
    <t>10.624.705-0</t>
  </si>
  <si>
    <t>07.093.822/0001-03</t>
  </si>
  <si>
    <t>TERRABRASIL TURISMO E LOCAÇÃO LTDA - ME</t>
  </si>
  <si>
    <t>10.407.564-3</t>
  </si>
  <si>
    <t>90.17602.30.0001-1</t>
  </si>
  <si>
    <t>05.933.111/0001-74</t>
  </si>
  <si>
    <t>THW - TRANSPORTES ESCOLARES E TURISMO LTDA - ME</t>
  </si>
  <si>
    <t>10.372.585-7</t>
  </si>
  <si>
    <t>09.018460.30.0001-9</t>
  </si>
  <si>
    <t>11.873.389/0001-04</t>
  </si>
  <si>
    <t>TINOCO E SANT'ANNA LTDA - EPP</t>
  </si>
  <si>
    <t>89.723.977/0015-46</t>
  </si>
  <si>
    <t>TONIOLO, BUSNELLO S/A  TUNEIS TERRAPLENAGENS E PAVIMENTA</t>
  </si>
  <si>
    <t>07.525.311/0001-13</t>
  </si>
  <si>
    <t>TOP COMERCIO E SERVIÇOS EMPRESARIAIS LTDA - EPP</t>
  </si>
  <si>
    <t>10.451.593-7</t>
  </si>
  <si>
    <t>09.053242.30.0001-1</t>
  </si>
  <si>
    <t>07.637.263/0001-55</t>
  </si>
  <si>
    <t>TOPTUR TRANSPORTE E TURISMO LTDA</t>
  </si>
  <si>
    <t>10.415.788-7</t>
  </si>
  <si>
    <t>09.011506.30.0001-8</t>
  </si>
  <si>
    <t>11.887.165/0001-43</t>
  </si>
  <si>
    <t>TORRE FORTE MONTAGEM INDUSTRIAL LTDA - ME</t>
  </si>
  <si>
    <t>08.190.650/0001-59</t>
  </si>
  <si>
    <t>TOTOLI &amp; ARAUJO LTDA - ME</t>
  </si>
  <si>
    <t>10.402.897-1</t>
  </si>
  <si>
    <t>90.01972.30.0001-1</t>
  </si>
  <si>
    <t>1501-02-04</t>
  </si>
  <si>
    <t>08.776.260/0001-65</t>
  </si>
  <si>
    <t>TRAJANO SERRAVALLI</t>
  </si>
  <si>
    <t>10.410.822-3</t>
  </si>
  <si>
    <t>04.706.624/0001-80</t>
  </si>
  <si>
    <t>TRANS ALMEIDA LTDA</t>
  </si>
  <si>
    <t>10.480.499-8</t>
  </si>
  <si>
    <t>09.037848.30.0001-9</t>
  </si>
  <si>
    <t>08.423.111/0001-12</t>
  </si>
  <si>
    <t>TRANS DIRECT TRANSPORTE E TURISMO LTDA</t>
  </si>
  <si>
    <t>10.407.557-0</t>
  </si>
  <si>
    <t>09.002974.30.0001-0</t>
  </si>
  <si>
    <t>00.957.887/0001-00</t>
  </si>
  <si>
    <t>TRANS LIDER T. MUN. INTERM. TERC. E PREST. DE SERV. LTDA - ME</t>
  </si>
  <si>
    <t>10.533.973-3</t>
  </si>
  <si>
    <t>17.214.245/0001-14</t>
  </si>
  <si>
    <t>TRANS MORAIS LTDA-ME</t>
  </si>
  <si>
    <t>10.572.297-9</t>
  </si>
  <si>
    <t>09.053978.30.0001-2</t>
  </si>
  <si>
    <t>0215-07-10</t>
  </si>
  <si>
    <t>18.290.811/0001-30</t>
  </si>
  <si>
    <t xml:space="preserve">TRANSBEL TRANSPORTES E LOGÍSTICA EIREL I - EPP </t>
  </si>
  <si>
    <t>10.568.996-3</t>
  </si>
  <si>
    <t>18.702.567/0001-75</t>
  </si>
  <si>
    <t>TRANSCITY BR TRANSPORTES LTDA - ME</t>
  </si>
  <si>
    <t>10.576.876-6</t>
  </si>
  <si>
    <t>09.056932.30.0001-7</t>
  </si>
  <si>
    <t>20.362.536/0001-64</t>
  </si>
  <si>
    <t>TRANSESTUR TRANSPORTE ESCOLAR E TURISMO LTDA</t>
  </si>
  <si>
    <t>10.620.435-1</t>
  </si>
  <si>
    <t>Jussara</t>
  </si>
  <si>
    <t>23.950.957/0001-02</t>
  </si>
  <si>
    <t>TRANSGOIANIA TUR LTDA - ME</t>
  </si>
  <si>
    <t>10.666.285-6</t>
  </si>
  <si>
    <t>09.080181.30.0001-1</t>
  </si>
  <si>
    <t>02.337.254/0001-25</t>
  </si>
  <si>
    <t>TRANSLELES TRANSPORTE E TURISMO LTDA</t>
  </si>
  <si>
    <t>10.403.450-5</t>
  </si>
  <si>
    <t>09.019333.30.0001-0</t>
  </si>
  <si>
    <t>18.787.962/0001-06</t>
  </si>
  <si>
    <t>TRANSLEMES TRANSPORTE E TURISMO LTDA</t>
  </si>
  <si>
    <t>10.577.801-0</t>
  </si>
  <si>
    <t>02.670.405/0001-62</t>
  </si>
  <si>
    <t>TRANSMARQUES 1 TURISMO LTDA ME</t>
  </si>
  <si>
    <t>10.511.077-9</t>
  </si>
  <si>
    <t>09.048025.30.0001-9</t>
  </si>
  <si>
    <t>03.467.818/0001-07</t>
  </si>
  <si>
    <t>TRANSPORTADORA ANTONIO FERNANDES LTDA-ME</t>
  </si>
  <si>
    <t>10.131.507-4</t>
  </si>
  <si>
    <t>09.055064.30.0001-7</t>
  </si>
  <si>
    <t>06.334.879/0001-94</t>
  </si>
  <si>
    <t>TRANSPORTADORA AQUINO E DINIZ LTDA - ME</t>
  </si>
  <si>
    <t>10.406.034-4</t>
  </si>
  <si>
    <t>09.003557.30.0001-2</t>
  </si>
  <si>
    <t>10.737.018/0001-24</t>
  </si>
  <si>
    <t>TRANSPORTADORA ARAÚJO LTDA - ME</t>
  </si>
  <si>
    <t>10.610.432-2</t>
  </si>
  <si>
    <t>08.894.649/0001-05</t>
  </si>
  <si>
    <t>TRANSPORTADORA BRAZ LTDA - ME</t>
  </si>
  <si>
    <t>10.431.754-0</t>
  </si>
  <si>
    <t>09.069801.30.0001-2</t>
  </si>
  <si>
    <t>22.139.817/0001-88</t>
  </si>
  <si>
    <t>TRANSPORTADORA COSTA E CRUZ EIRELI - ME</t>
  </si>
  <si>
    <t>10.634.980-5</t>
  </si>
  <si>
    <t>11.143.084/0001-39</t>
  </si>
  <si>
    <t>TRANSPORTADORA FENIX LTDA - ME</t>
  </si>
  <si>
    <t>10.454.885-1</t>
  </si>
  <si>
    <t>09.031889.30.0001-4</t>
  </si>
  <si>
    <t>10.673.137/0001-60</t>
  </si>
  <si>
    <t xml:space="preserve">TRANSPORTADORA RAMOS REZENDE LTDA -ME </t>
  </si>
  <si>
    <t>10.629.467-9</t>
  </si>
  <si>
    <t>Petrolina de Goiás</t>
  </si>
  <si>
    <t>07.834.887/0001-62</t>
  </si>
  <si>
    <t>TRANSPORTADORA SÃO JOSÉ DO TOCANTINS LTDA</t>
  </si>
  <si>
    <t>10.400.518-1</t>
  </si>
  <si>
    <t>46.782.819/0003-10</t>
  </si>
  <si>
    <t>TRANSPORTADORA TURISTICA PETITTO LTDA</t>
  </si>
  <si>
    <t>10.497.552-0</t>
  </si>
  <si>
    <t>52.397.767/0015-03</t>
  </si>
  <si>
    <t>TRANSPORTADORA VERONESE LTDA</t>
  </si>
  <si>
    <t>10.608.293-0</t>
  </si>
  <si>
    <t>24.786.950/0001-51</t>
  </si>
  <si>
    <t>TRANSPORTADORA VILA CRUZ EIRELI - ME</t>
  </si>
  <si>
    <t>10.662.505-5</t>
  </si>
  <si>
    <t>09.07955.63.0000-1</t>
  </si>
  <si>
    <t>36.870.186/0001-87</t>
  </si>
  <si>
    <t>TRANSPORTE COLETIVO DE MINEIROS LTDA - EPP</t>
  </si>
  <si>
    <t>10.634.937-6</t>
  </si>
  <si>
    <t>09.073154.30.0001-4</t>
  </si>
  <si>
    <t>02.851.400/0001-36</t>
  </si>
  <si>
    <t>TRANSPORTE COLETIVO DUARTE LTDA</t>
  </si>
  <si>
    <t>10.220.472-1</t>
  </si>
  <si>
    <t>90.35902.30.0001-6</t>
  </si>
  <si>
    <t>07.547.180/0001-75</t>
  </si>
  <si>
    <t>TRANSPORTE DE PASSAGEIROS FERREIRA LTDA - ME</t>
  </si>
  <si>
    <t>10.402.993-5</t>
  </si>
  <si>
    <t>09.013925.30.0001-4</t>
  </si>
  <si>
    <t>06.249.862/0001-39</t>
  </si>
  <si>
    <t>TRANSPORTE DE PASSAGEIROS LETICIA LTDA - ME</t>
  </si>
  <si>
    <t>10.403.814-4</t>
  </si>
  <si>
    <t>23.186.291/0001-50</t>
  </si>
  <si>
    <t>TRANSPORTE E TURISMO DA SILVA XAVIER LTDA - ME</t>
  </si>
  <si>
    <t>10.641.440-2</t>
  </si>
  <si>
    <t>37.374.311/0001-20</t>
  </si>
  <si>
    <t>TRANSPORTE E TURISMO GOBRAZ LTDA - ME</t>
  </si>
  <si>
    <t>10.519.574-0</t>
  </si>
  <si>
    <t>90.47632.30.0001-1</t>
  </si>
  <si>
    <t>18.366.985/0001-39</t>
  </si>
  <si>
    <t>TRANSPORTES BOLINHA LTDA - ME</t>
  </si>
  <si>
    <t>10.570.229-3</t>
  </si>
  <si>
    <t>90.56353.30.0001-4</t>
  </si>
  <si>
    <t>09.133.302/0001-02</t>
  </si>
  <si>
    <t>TRANSPORTES DE PASSAGEIROS UNIÃO LTDA - ME</t>
  </si>
  <si>
    <t>10.418.758-1</t>
  </si>
  <si>
    <t>08.628.766/0001-27</t>
  </si>
  <si>
    <t>TRANSPORTES OLIVEIRA LTDA - ME</t>
  </si>
  <si>
    <t>10.419.882-6</t>
  </si>
  <si>
    <t>04.796.879/0001-80</t>
  </si>
  <si>
    <t>TRANSPORTES REAL E TURISMO LTDA - ME</t>
  </si>
  <si>
    <t>10.346.602-9</t>
  </si>
  <si>
    <t>09.000672.30.0001-0</t>
  </si>
  <si>
    <t>04.365.143/0001-58</t>
  </si>
  <si>
    <t>TRANSPORTES RLM LTDA - ME</t>
  </si>
  <si>
    <t>10.546.963-7</t>
  </si>
  <si>
    <t>09.055060.30.0001-8</t>
  </si>
  <si>
    <t>21.852.838/0001-83</t>
  </si>
  <si>
    <t>TRANSPORTES RODOGLOBO LTDA - ME</t>
  </si>
  <si>
    <t>10.625.410-3</t>
  </si>
  <si>
    <t>Palmelo</t>
  </si>
  <si>
    <t>90.69867.30.0001-4</t>
  </si>
  <si>
    <t>03.759.007/0001-80</t>
  </si>
  <si>
    <t>TRANSTUR ASA DELTA TRANSPORTE E TURISMO LTDA - ME</t>
  </si>
  <si>
    <t>10.326.723-9</t>
  </si>
  <si>
    <t>09.008104.30.0001-0</t>
  </si>
  <si>
    <t>11.474.264/0001-01</t>
  </si>
  <si>
    <t>TRILHA TRANSPORTES E TURISMO LTDA ME</t>
  </si>
  <si>
    <t>10.581.778-3</t>
  </si>
  <si>
    <t>09.057353.30.0001-9</t>
  </si>
  <si>
    <t>24.484.908/0001-86</t>
  </si>
  <si>
    <t>TTL TRANSPORTE E TURISMO EIRELI - ME</t>
  </si>
  <si>
    <t>10.668.795-6</t>
  </si>
  <si>
    <t>09.080066.30.0001-0</t>
  </si>
  <si>
    <t>19.520.078/0001-65</t>
  </si>
  <si>
    <t>TURKIA BRASIL LOCADORA DE VEICULOS E TURISMO - EIRELI - ME</t>
  </si>
  <si>
    <t>10.588.751-0</t>
  </si>
  <si>
    <t>09.060773.30.0001-5</t>
  </si>
  <si>
    <t>25.107.657/0001-83</t>
  </si>
  <si>
    <t>TURVELANDIA PREFEITURA MUNICIPAL</t>
  </si>
  <si>
    <t>Turvelândia</t>
  </si>
  <si>
    <t>19.171.861/0001-60</t>
  </si>
  <si>
    <t>U B DE FREITAS ME</t>
  </si>
  <si>
    <t>10.634.188-0</t>
  </si>
  <si>
    <t>02.563.150/0001-39</t>
  </si>
  <si>
    <t>UBIRATAN TRANSPORTES E TURISMO LTDA - ME</t>
  </si>
  <si>
    <t>10.304.607-0</t>
  </si>
  <si>
    <t>90.07693.30.0001-2</t>
  </si>
  <si>
    <t>0206-08-27</t>
  </si>
  <si>
    <t>05.064.566/0001-09</t>
  </si>
  <si>
    <t>UNIÃO TRANSPORTE E TURISMO LTDA - ME</t>
  </si>
  <si>
    <t>10.351.902-5</t>
  </si>
  <si>
    <t>09.014926.30.0001-6</t>
  </si>
  <si>
    <t>05.649.435/0001-85</t>
  </si>
  <si>
    <t>UNIAO TRANSPORTES E EXCURSÕES LTDA - ME</t>
  </si>
  <si>
    <t>10.391.096-4</t>
  </si>
  <si>
    <t>90.14795.30.0001-2</t>
  </si>
  <si>
    <t>05.673.436/0001-65</t>
  </si>
  <si>
    <t>ÚNICA LOCAÇÃO E SERVIÇOS EIRELI-ME</t>
  </si>
  <si>
    <t>10.407.788-3</t>
  </si>
  <si>
    <t>09.007351.30.0001-6</t>
  </si>
  <si>
    <t>22.469.527/0001-00</t>
  </si>
  <si>
    <t>UNICA PRESTADORA EIRELI - ME</t>
  </si>
  <si>
    <t>10.635.575-9</t>
  </si>
  <si>
    <t>90.721833.00.0001-1</t>
  </si>
  <si>
    <t>03.414.693/0001-57</t>
  </si>
  <si>
    <t>UNS TRANSPORTES E TURISMO LTDA - ME</t>
  </si>
  <si>
    <t>10.319.445-2</t>
  </si>
  <si>
    <t>09.025393.30.0001-4</t>
  </si>
  <si>
    <t>07.987.748/0001-79</t>
  </si>
  <si>
    <t>URUACU ACUCAR E ALCOOL LTDA</t>
  </si>
  <si>
    <t>10.404.002-5</t>
  </si>
  <si>
    <t>37.098.480/0003-47</t>
  </si>
  <si>
    <t>UTB - UNIÃO TRANSPORTE BRASÍLIA LTDA</t>
  </si>
  <si>
    <t>10.440.909-6</t>
  </si>
  <si>
    <t>09.563.247/0001-90</t>
  </si>
  <si>
    <t>V L M TRANSPORTES LTDA-ME</t>
  </si>
  <si>
    <t>10.429.842-1</t>
  </si>
  <si>
    <t>09.569.935/0001-68</t>
  </si>
  <si>
    <t>V. A. P. TEIXEIRA MOISES - ME</t>
  </si>
  <si>
    <t>10.430.237-2</t>
  </si>
  <si>
    <t>09.080035.30.0001-3</t>
  </si>
  <si>
    <t>15.130.646/0001-60</t>
  </si>
  <si>
    <t>V. V. DA SILVA EIRELI - ME</t>
  </si>
  <si>
    <t>10.531.760-8</t>
  </si>
  <si>
    <t>09.048484.30.0001-1</t>
  </si>
  <si>
    <t>20.926.570/0001-14</t>
  </si>
  <si>
    <t>VA &amp; DE TRANSPORTE DE PASSAGEIROS LTDA - ME</t>
  </si>
  <si>
    <t>10.611.956-7</t>
  </si>
  <si>
    <t>09.066882.30.0001-7</t>
  </si>
  <si>
    <t>08.585.731/0001-58</t>
  </si>
  <si>
    <t>VAGNOVAN DE ANDRADE</t>
  </si>
  <si>
    <t>10.407.569-4</t>
  </si>
  <si>
    <t>09.004716.30.0001-5</t>
  </si>
  <si>
    <t>08.726.468/0001-70</t>
  </si>
  <si>
    <t>VALDECY ALVES RODRIGUES ANICUENSE - ME</t>
  </si>
  <si>
    <t>10.411.010-4</t>
  </si>
  <si>
    <t>02.247.120/0001-13</t>
  </si>
  <si>
    <t>VALDINOR CANDIDO DA SILVA &amp; CIA LTDA-ME</t>
  </si>
  <si>
    <t>10.112.792-8</t>
  </si>
  <si>
    <t>09.062694.30.0001-9</t>
  </si>
  <si>
    <t>24.767.898/0001-96</t>
  </si>
  <si>
    <t>VALDIRENE DE SOUSA ARAÚJO NOGUEIRA 9076167100</t>
  </si>
  <si>
    <t>10.661.322-7</t>
  </si>
  <si>
    <t>09.078901.30.0001-7</t>
  </si>
  <si>
    <t>16.623.204/0001-19</t>
  </si>
  <si>
    <t>VALDIVINO TAVARES DA SILVA - ME</t>
  </si>
  <si>
    <t>10.552.240-6</t>
  </si>
  <si>
    <t>90.70776.30.0001-0</t>
  </si>
  <si>
    <t>11.706.293/0001-43</t>
  </si>
  <si>
    <t>VAN CALDAS NOVAS EIRELI - ME</t>
  </si>
  <si>
    <t>10.603.526-6</t>
  </si>
  <si>
    <t>04.894.631/0001-52</t>
  </si>
  <si>
    <t>VANDEIR OCOZIAS PEDROSA E CIA LTDA - ME</t>
  </si>
  <si>
    <t>10.477.576-9</t>
  </si>
  <si>
    <t>12.820.634/0001-70</t>
  </si>
  <si>
    <t>VANDER TRANSPORTES LTDA - ME</t>
  </si>
  <si>
    <t>10.489.069-0</t>
  </si>
  <si>
    <t>08.745.969/0001-01</t>
  </si>
  <si>
    <t>VANDERLEI MACHADO DINIZ - O MACHADO - ME</t>
  </si>
  <si>
    <t>10.410.335-3</t>
  </si>
  <si>
    <t>13.424.576/0001-28</t>
  </si>
  <si>
    <t>VANDERSON ROBERTO SATTLER - ME</t>
  </si>
  <si>
    <t>10.497.017-0</t>
  </si>
  <si>
    <t>22.087.016/0001-16</t>
  </si>
  <si>
    <t>VANS TRANSPORTE E TURISMO LTDA - ME</t>
  </si>
  <si>
    <t>10.626.948-8</t>
  </si>
  <si>
    <t>09.070032.30.0001-8</t>
  </si>
  <si>
    <t>15.124.309/0001-60</t>
  </si>
  <si>
    <t>VARCILON MOREIRA DA ROCHA - ME</t>
  </si>
  <si>
    <t>10.528.234-0</t>
  </si>
  <si>
    <t>14.366.192/0001-69</t>
  </si>
  <si>
    <t>VENCATUR TURISMO LTDA</t>
  </si>
  <si>
    <t>10.553.804-3</t>
  </si>
  <si>
    <t>09.052749.30.0001-5</t>
  </si>
  <si>
    <t>03.002.550/0001-38</t>
  </si>
  <si>
    <t>VIA CERRADO TRANSPORTE E TURISMO LTDA - ME</t>
  </si>
  <si>
    <t>10.513.837-1</t>
  </si>
  <si>
    <t>09.045938.30.0001-2</t>
  </si>
  <si>
    <t>02.620.813/0001-00</t>
  </si>
  <si>
    <t>VIAÇÃO ASA VERDE LTDA</t>
  </si>
  <si>
    <t>10.194.664-3</t>
  </si>
  <si>
    <t>09.006238.30.0001-4</t>
  </si>
  <si>
    <t>01.828.599/0001-19</t>
  </si>
  <si>
    <t>VIAÇÃO CUNHA LTDA - ME</t>
  </si>
  <si>
    <t>10.440.955-0</t>
  </si>
  <si>
    <t>09.035000.30.0001-2</t>
  </si>
  <si>
    <t>19.812.754/0001-74</t>
  </si>
  <si>
    <t>VIACAO DUTRA LTDA - ME</t>
  </si>
  <si>
    <t>10.596.532-4</t>
  </si>
  <si>
    <t>20.308.493/0001-39</t>
  </si>
  <si>
    <t>viaçao jl turismo ltda me</t>
  </si>
  <si>
    <t>10.648.155-0</t>
  </si>
  <si>
    <t>09.078503.30.0001-0</t>
  </si>
  <si>
    <t>05.887.361/0001-15</t>
  </si>
  <si>
    <t>VIAÇÃO LOPES SOBRINHO LTDA - ME</t>
  </si>
  <si>
    <t>10.407.931-2</t>
  </si>
  <si>
    <t>09.013757.30.0001-7</t>
  </si>
  <si>
    <t>09.574.438/0001-58</t>
  </si>
  <si>
    <t>VIAÇÃO MINEIROS TRANSPORTE E TURISMO LTDA - ME</t>
  </si>
  <si>
    <t>10.438.236-8</t>
  </si>
  <si>
    <t>09.021275.30.0001-2</t>
  </si>
  <si>
    <t>00.512.134/0001-91</t>
  </si>
  <si>
    <t>VIACAO MODELO LTDA - EPP</t>
  </si>
  <si>
    <t>10.299.430-7</t>
  </si>
  <si>
    <t>90.15052.30.0001-1</t>
  </si>
  <si>
    <t>23.615.367/0001-15</t>
  </si>
  <si>
    <t>VIAÇÃO ORIENTE LTDA - ME</t>
  </si>
  <si>
    <t>10.647.518-5</t>
  </si>
  <si>
    <t>09.07921.03.0000-1</t>
  </si>
  <si>
    <t>49.992.142/0010-62</t>
  </si>
  <si>
    <t>VIAÇÃO PASSAREDO LTDA</t>
  </si>
  <si>
    <t>10.645.726-8</t>
  </si>
  <si>
    <t>26.24109.30.0001-1</t>
  </si>
  <si>
    <t>00.634.901/0002-16</t>
  </si>
  <si>
    <t>VIAÇÃO RAISSA LTDA</t>
  </si>
  <si>
    <t>10.436.711-3</t>
  </si>
  <si>
    <t>09.025557.30.0002-6</t>
  </si>
  <si>
    <t>01.608.998/0001-74</t>
  </si>
  <si>
    <t>VIAÇÃO RIO OESTE LTDA ME</t>
  </si>
  <si>
    <t>10.289.559-7</t>
  </si>
  <si>
    <t>09.020131.30.0001-8</t>
  </si>
  <si>
    <t>08.970.776/0001-46</t>
  </si>
  <si>
    <t>VIAÇÃO ROTA TRANSPORTES TURISMO LTDA - ME</t>
  </si>
  <si>
    <t>10.417.280-0</t>
  </si>
  <si>
    <t>09.013212.30.0001-8</t>
  </si>
  <si>
    <t>10.423.773/0001-34</t>
  </si>
  <si>
    <t>VIACAO TRANSARAXA LTDA - ME</t>
  </si>
  <si>
    <t>10.436.736-9</t>
  </si>
  <si>
    <t>09.064119.30.0001-6</t>
  </si>
  <si>
    <t>07.382.177/0001-49</t>
  </si>
  <si>
    <t>VIEIRA TRANSPORTES LTDA - ME</t>
  </si>
  <si>
    <t>10.403.672-9</t>
  </si>
  <si>
    <t>90.09625.30.0001-1</t>
  </si>
  <si>
    <t>09.469.626/0001-16</t>
  </si>
  <si>
    <t>VIGILATO &amp; CAMPOS TRANSPORTES E TURISMO LTDA - ME</t>
  </si>
  <si>
    <t>10.426.640-6</t>
  </si>
  <si>
    <t>09.020225.30.0001-6</t>
  </si>
  <si>
    <t>09.574.569/0001-35</t>
  </si>
  <si>
    <t>VILMAR JOSE RODRIGUES ME</t>
  </si>
  <si>
    <t>10.431.096-8</t>
  </si>
  <si>
    <t>90.22173.30.0001-7</t>
  </si>
  <si>
    <t>10.807.776/0002-52</t>
  </si>
  <si>
    <t>VIPOL TRANSPORTES LTDA ME</t>
  </si>
  <si>
    <t>10.499.963-2</t>
  </si>
  <si>
    <t>07.083.481/0001-95</t>
  </si>
  <si>
    <t>VITORIA TRANSPORTE E TURISMO LTDA - ME</t>
  </si>
  <si>
    <t>10.642.214-6</t>
  </si>
  <si>
    <t>09.073760.30.0001-4</t>
  </si>
  <si>
    <t>08.768.059/0001-36</t>
  </si>
  <si>
    <t>W D M TRANSPORTE DE PASSAGEIROS LTDA - ME</t>
  </si>
  <si>
    <t>10.411.624-2</t>
  </si>
  <si>
    <t>20.794.479/0001-92</t>
  </si>
  <si>
    <t>W G TRANSPORTE E TURISMO LTDA - ME</t>
  </si>
  <si>
    <t>10.613.355-1</t>
  </si>
  <si>
    <t>09.066500.03.0000-1</t>
  </si>
  <si>
    <t>03.563.375/0001-58</t>
  </si>
  <si>
    <t>W. A. FERREIRA E CIA LTDA - EPP</t>
  </si>
  <si>
    <t>10.391.393-9</t>
  </si>
  <si>
    <t>90.18586.30.0001-0</t>
  </si>
  <si>
    <t>08.799.281/0001-04</t>
  </si>
  <si>
    <t>W. P. LEAL - TRANSPORTES - ME</t>
  </si>
  <si>
    <t>10.411.870-9</t>
  </si>
  <si>
    <t>01.349.595/0001-58</t>
  </si>
  <si>
    <t>W. T. TRANSPORTES E TURISMO LTDA - EPP</t>
  </si>
  <si>
    <t>10.412.712-0</t>
  </si>
  <si>
    <t>90.24118.30.0001-4</t>
  </si>
  <si>
    <t>09.509.410/0001-37</t>
  </si>
  <si>
    <t>W.J. LIMA LTDA - ME</t>
  </si>
  <si>
    <t>10.427.711-4</t>
  </si>
  <si>
    <t>10.492.944/0001-87</t>
  </si>
  <si>
    <t>W.S. TURISMO LTDA - ME</t>
  </si>
  <si>
    <t>10.443.158-0</t>
  </si>
  <si>
    <t>09.027624.30.0001-2</t>
  </si>
  <si>
    <t>14.197.563/0001-26</t>
  </si>
  <si>
    <t>WALTER MATIAS MARIANO</t>
  </si>
  <si>
    <t>10.510.928-2</t>
  </si>
  <si>
    <t>00.757.914/0001-00</t>
  </si>
  <si>
    <t>WALTER PEREIRA PESSOA - ME</t>
  </si>
  <si>
    <t>10.507.879-4</t>
  </si>
  <si>
    <t>Formoso</t>
  </si>
  <si>
    <t>09.042301.30.0001-6</t>
  </si>
  <si>
    <t>25.042.054/0001-40</t>
  </si>
  <si>
    <t>WE TRANSPORTES E TURISMO EIRELI - ME</t>
  </si>
  <si>
    <t>10.665.271-0</t>
  </si>
  <si>
    <t>09.080202.30.0001-3</t>
  </si>
  <si>
    <t>09.624.007/0001-59</t>
  </si>
  <si>
    <t>WEDERSON GOMES DE CARVALHO &amp; CIA LTDA - EPP</t>
  </si>
  <si>
    <t>24.488.144/0001-05</t>
  </si>
  <si>
    <t>WILLIAM NERIS PEREIRA 46410660197</t>
  </si>
  <si>
    <t>10.670.319-6</t>
  </si>
  <si>
    <t>09.080452.30.0001-6</t>
  </si>
  <si>
    <t>17.149.066/0001-40</t>
  </si>
  <si>
    <t>WILLIAN FERREIRA DA SILVA - GOIANO - ME</t>
  </si>
  <si>
    <t>10.561.819-5</t>
  </si>
  <si>
    <t>08.766.801/0001-74</t>
  </si>
  <si>
    <t>WILSON PESSONI - ME</t>
  </si>
  <si>
    <t>10.410.806-1</t>
  </si>
  <si>
    <t>01.458.490/0001-37</t>
  </si>
  <si>
    <t>WL LOCADORA DE VE</t>
  </si>
  <si>
    <t>10.377.034-8</t>
  </si>
  <si>
    <t>90.11497.30.0001-7</t>
  </si>
  <si>
    <t>05.886.116/0001-93</t>
  </si>
  <si>
    <t>Z.Z. TRANSPORTES ESCOLARES E TURISMO LTDA - ME</t>
  </si>
  <si>
    <t>10.410.598-4</t>
  </si>
  <si>
    <t>90.04845.30.0001-2</t>
  </si>
  <si>
    <t>10.539.188/0001-02</t>
  </si>
  <si>
    <t>ZANOTTI MECANICA INDUSTRIAL LTDA</t>
  </si>
  <si>
    <t>10.439.877-9</t>
  </si>
  <si>
    <t>Ativos</t>
  </si>
  <si>
    <t>Vencidos</t>
  </si>
  <si>
    <t>Turismo e Eventual</t>
  </si>
  <si>
    <t>Contínuo</t>
  </si>
  <si>
    <t>Contínuo - Escolar</t>
  </si>
  <si>
    <t>UND</t>
  </si>
  <si>
    <t>Rótulos de Linha</t>
  </si>
  <si>
    <t>Total Geral</t>
  </si>
  <si>
    <t>Rótulos de Coluna</t>
  </si>
  <si>
    <t>Soma de UND</t>
  </si>
  <si>
    <t>VALORES</t>
  </si>
  <si>
    <t>PLANILHA DINÂMICA</t>
  </si>
  <si>
    <t>EXCLUÍDO DUPLICADOS</t>
  </si>
  <si>
    <t>R$</t>
  </si>
  <si>
    <t>Quantidade</t>
  </si>
  <si>
    <t>Total geral</t>
  </si>
  <si>
    <t>Inativos</t>
  </si>
  <si>
    <t>CEL VAZIA</t>
  </si>
  <si>
    <t>Total de Isentos</t>
  </si>
  <si>
    <t>Total Receita</t>
  </si>
  <si>
    <t>Total CRC Ativos</t>
  </si>
  <si>
    <t>SOMENTE VALORES</t>
  </si>
  <si>
    <t>Receita CRC Ativos x Atividade</t>
  </si>
  <si>
    <t>Situação Cadastral CRC</t>
  </si>
  <si>
    <t>Atividades Ativas (*)</t>
  </si>
  <si>
    <t>(*) - 01 CRC pode ter até 4 atividades</t>
  </si>
  <si>
    <t>CRC Isentos</t>
  </si>
  <si>
    <t>obs. Contagem repetida de DARES</t>
  </si>
  <si>
    <t>Ativo Total</t>
  </si>
  <si>
    <t>Inativo Total</t>
  </si>
  <si>
    <t>Vencido Total</t>
  </si>
  <si>
    <t>137,95</t>
  </si>
  <si>
    <t>200</t>
  </si>
  <si>
    <t>221,4</t>
  </si>
  <si>
    <t>300</t>
  </si>
  <si>
    <t>333,9</t>
  </si>
  <si>
    <t>481</t>
  </si>
  <si>
    <t>500</t>
  </si>
  <si>
    <t>500,81</t>
  </si>
  <si>
    <t>501,25</t>
  </si>
  <si>
    <t>51</t>
  </si>
  <si>
    <t>53,64</t>
  </si>
  <si>
    <t>555</t>
  </si>
  <si>
    <t>245,39</t>
  </si>
  <si>
    <t>TOTAL DARES ATIVOS</t>
  </si>
  <si>
    <t>ISENTOS</t>
  </si>
  <si>
    <t>TOTAL ISENTOS</t>
  </si>
  <si>
    <t>Receita CRC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</si>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</sst>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0" xfId="0" applyFont="1"/>
    <xf numFmtId="43" fontId="0" fillId="0" borderId="0" xfId="0" applyNumberFormat="1"/>
    <xf numFmtId="43" fontId="2" fillId="0" borderId="0" xfId="0" applyNumberFormat="1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43" fontId="0" fillId="0" borderId="2" xfId="0" applyNumberForma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43" fontId="0" fillId="0" borderId="3" xfId="0" applyNumberFormat="1" applyBorder="1"/>
    <xf numFmtId="43" fontId="2" fillId="0" borderId="3" xfId="0" applyNumberFormat="1" applyFont="1" applyBorder="1"/>
    <xf numFmtId="0" fontId="3" fillId="0" borderId="0" xfId="0" applyFont="1"/>
    <xf numFmtId="43" fontId="0" fillId="0" borderId="0" xfId="1" applyFont="1"/>
    <xf numFmtId="2" fontId="0" fillId="0" borderId="0" xfId="0" applyNumberFormat="1"/>
    <xf numFmtId="0" fontId="0" fillId="3" borderId="0" xfId="0" applyFill="1"/>
    <xf numFmtId="43" fontId="0" fillId="3" borderId="0" xfId="1" applyFont="1" applyFill="1"/>
    <xf numFmtId="0" fontId="0" fillId="0" borderId="4" xfId="0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Border="1"/>
  </cellXfs>
  <cellStyles count="2">
    <cellStyle name="Normal" xfId="0" builtinId="0"/>
    <cellStyle name="Vírgula" xfId="1" builtinId="3"/>
  </cellStyles>
  <dxfs count="23">
    <dxf>
      <alignment horizontal="center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/>
    </dxf>
    <dxf>
      <alignment wrapText="1"/>
    </dxf>
    <dxf>
      <alignment wrapText="1"/>
    </dxf>
    <dxf>
      <alignment wrapText="1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CRC x</a:t>
            </a:r>
            <a:r>
              <a:rPr lang="en-US" baseline="0"/>
              <a:t> Situação Cadastral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'Consol CRC'!$C$2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'Consol CRC'!$B$3:$B$5</c:f>
              <c:strCache>
                <c:ptCount val="3"/>
                <c:pt idx="0">
                  <c:v>Ativos</c:v>
                </c:pt>
                <c:pt idx="1">
                  <c:v>Inativos</c:v>
                </c:pt>
                <c:pt idx="2">
                  <c:v>Vencidos</c:v>
                </c:pt>
              </c:strCache>
            </c:strRef>
          </c:cat>
          <c:val>
            <c:numRef>
              <c:f>'Consol CRC'!$C$3:$C$5</c:f>
              <c:numCache>
                <c:formatCode>General</c:formatCode>
                <c:ptCount val="3"/>
                <c:pt idx="0">
                  <c:v>666</c:v>
                </c:pt>
                <c:pt idx="1">
                  <c:v>42</c:v>
                </c:pt>
                <c:pt idx="2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1-4C99-94FD-A70D295EA2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88643664"/>
        <c:axId val="799316640"/>
      </c:barChart>
      <c:catAx>
        <c:axId val="78864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99316640"/>
        <c:crosses val="autoZero"/>
        <c:auto val="1"/>
        <c:lblAlgn val="ctr"/>
        <c:lblOffset val="100"/>
        <c:noMultiLvlLbl val="0"/>
      </c:catAx>
      <c:valAx>
        <c:axId val="79931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864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Atividaddes Ativas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'Consol CRC'!$C$8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'Consol CRC'!$B$9:$B$13</c:f>
              <c:strCache>
                <c:ptCount val="5"/>
                <c:pt idx="0">
                  <c:v>Vinculado</c:v>
                </c:pt>
                <c:pt idx="1">
                  <c:v>Contínuo</c:v>
                </c:pt>
                <c:pt idx="2">
                  <c:v>Contínuo - Escolar</c:v>
                </c:pt>
                <c:pt idx="3">
                  <c:v>Turismo e Eventual</c:v>
                </c:pt>
                <c:pt idx="4">
                  <c:v>Total CRC Ativos</c:v>
                </c:pt>
              </c:strCache>
            </c:strRef>
          </c:cat>
          <c:val>
            <c:numRef>
              <c:f>'Consol CRC'!$C$9:$C$13</c:f>
              <c:numCache>
                <c:formatCode>_-* #,##0_-;\-* #,##0_-;_-* "-"??_-;_-@_-</c:formatCode>
                <c:ptCount val="5"/>
                <c:pt idx="0">
                  <c:v>69</c:v>
                </c:pt>
                <c:pt idx="1">
                  <c:v>567</c:v>
                </c:pt>
                <c:pt idx="2">
                  <c:v>372</c:v>
                </c:pt>
                <c:pt idx="3">
                  <c:v>443</c:v>
                </c:pt>
                <c:pt idx="4">
                  <c:v>1451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2-474E-B949-99DBE14CE0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9577856"/>
        <c:axId val="849070960"/>
      </c:barChart>
      <c:catAx>
        <c:axId val="8395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9070960"/>
        <c:crosses val="autoZero"/>
        <c:auto val="1"/>
        <c:lblAlgn val="ctr"/>
        <c:lblOffset val="100"/>
        <c:noMultiLvlLbl val="0"/>
      </c:catAx>
      <c:valAx>
        <c:axId val="8490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5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Quantidade CRC Isentos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'Consol CRC'!$C$25</c:f>
              <c:strCache>
                <c:ptCount val="1"/>
                <c:pt idx="0">
                  <c:v>Quantidade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'Consol CRC'!$B$26:$B$29</c:f>
              <c:strCache>
                <c:ptCount val="4"/>
                <c:pt idx="0">
                  <c:v>Ativos</c:v>
                </c:pt>
                <c:pt idx="1">
                  <c:v>Inativos</c:v>
                </c:pt>
                <c:pt idx="2">
                  <c:v>Vencidos</c:v>
                </c:pt>
                <c:pt idx="3">
                  <c:v>Total de Isentos</c:v>
                </c:pt>
              </c:strCache>
            </c:strRef>
          </c:cat>
          <c:val>
            <c:numRef>
              <c:f>'Consol CRC'!$C$26:$C$29</c:f>
              <c:numCache>
                <c:formatCode>General</c:formatCode>
                <c:ptCount val="4"/>
                <c:pt idx="0">
                  <c:v>19</c:v>
                </c:pt>
                <c:pt idx="2">
                  <c:v>2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81-48BD-BC93-ECA92A9D6C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9576608"/>
        <c:axId val="846827376"/>
      </c:barChart>
      <c:catAx>
        <c:axId val="83957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6827376"/>
        <c:crosses val="autoZero"/>
        <c:auto val="1"/>
        <c:lblAlgn val="ctr"/>
        <c:lblOffset val="100"/>
        <c:noMultiLvlLbl val="0"/>
      </c:catAx>
      <c:valAx>
        <c:axId val="84682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57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'Consol CRC'!$C$31</c:f>
              <c:strCache>
                <c:ptCount val="1"/>
                <c:pt idx="0">
                  <c:v>R$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'Consol CRC'!$B$32:$B$35</c:f>
              <c:strCache>
                <c:ptCount val="4"/>
                <c:pt idx="0">
                  <c:v>Ativos</c:v>
                </c:pt>
                <c:pt idx="1">
                  <c:v>Inativos</c:v>
                </c:pt>
                <c:pt idx="2">
                  <c:v>Vencidos</c:v>
                </c:pt>
                <c:pt idx="3">
                  <c:v>Total</c:v>
                </c:pt>
              </c:strCache>
            </c:strRef>
          </c:cat>
          <c:val>
            <c:numRef>
              <c:f>'Consol CRC'!$C$32:$C$35</c:f>
              <c:numCache>
                <c:formatCode>_(* #,##0.00_);_(* \(#,##0.00\);_(* "-"??_);_(@_)</c:formatCode>
                <c:ptCount val="4"/>
                <c:pt idx="0">
                  <c:v>317735.95</c:v>
                </c:pt>
                <c:pt idx="1">
                  <c:v>20800</c:v>
                </c:pt>
                <c:pt idx="2">
                  <c:v>51645.39</c:v>
                </c:pt>
                <c:pt idx="3">
                  <c:v>390181.34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CB-4A42-AD0D-A15FA01ADC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8452512"/>
        <c:axId val="847769824"/>
      </c:barChart>
      <c:catAx>
        <c:axId val="81845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769824"/>
        <c:crosses val="autoZero"/>
        <c:auto val="1"/>
        <c:lblAlgn val="ctr"/>
        <c:lblOffset val="100"/>
        <c:noMultiLvlLbl val="0"/>
      </c:catAx>
      <c:valAx>
        <c:axId val="84776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845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0</xdr:row>
      <xdr:rowOff>171450</xdr:rowOff>
    </xdr:from>
    <xdr:to>
      <xdr:col>12</xdr:col>
      <xdr:colOff>0</xdr:colOff>
      <xdr:row>10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3B821-7BD5-4AD4-BC7D-7B9C15F312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376237</xdr:colOff>
      <xdr:row>11</xdr:row>
      <xdr:rowOff>38100</xdr:rowOff>
    </xdr:from>
    <xdr:to>
      <xdr:col>12</xdr:col>
      <xdr:colOff>0</xdr:colOff>
      <xdr:row>23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519339-3E68-46C7-BED1-A6CF715CD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385762</xdr:colOff>
      <xdr:row>24</xdr:row>
      <xdr:rowOff>85725</xdr:rowOff>
    </xdr:from>
    <xdr:to>
      <xdr:col>12</xdr:col>
      <xdr:colOff>257175</xdr:colOff>
      <xdr:row>35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ACEEA25-5E26-48FF-8878-187203CC2F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376237</xdr:colOff>
      <xdr:row>36</xdr:row>
      <xdr:rowOff>114300</xdr:rowOff>
    </xdr:from>
    <xdr:to>
      <xdr:col>12</xdr:col>
      <xdr:colOff>295275</xdr:colOff>
      <xdr:row>50</xdr:row>
      <xdr:rowOff>19050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222BD24-2BF3-4790-A6BD-68929A19F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ciana Dutra Martins" refreshedDate="42747.415043171299" createdVersion="6" refreshedVersion="6" minRefreshableVersion="3" recordCount="1451">
  <cacheSource type="worksheet">
    <worksheetSource ref="A1:S1452" sheet="crc ativ"/>
  </cacheSource>
  <cacheFields count="19">
    <cacheField name="CNPJ" numFmtId="0">
      <sharedItems/>
    </cacheField>
    <cacheField name="Razão Social" numFmtId="0">
      <sharedItems count="733">
        <s v=" ANÁPOLIS LOCADORA E TRANSPORTES LTDA - ME"/>
        <s v="A &amp; W FOODS LTDA - EPP"/>
        <s v="A C SANTOS TURISMO LTDA ME"/>
        <s v="A COMERCIAL DE PEÇAS PARA CAMINHÕES LTDA - ME"/>
        <s v="A M TURISMO - EIRELI - ME"/>
        <s v="A. J. DOS REIS TRANSPORTES E LOCAÇÕES - ME"/>
        <s v="ADAO FRANCISCO DE CASTRO - ME"/>
        <s v="ADARCINO PEREIRA DE MORAES - ME"/>
        <s v="ADENACI JUNIOR BORGES E CIA LTDA - ME"/>
        <s v="ADMILSON PEREIRA DA SILVA SERVIÇOS EM GERAL - ME"/>
        <s v="ADVANCE TRANSATUR AGENCIA DE VIAGENS E TURISMO LTDA - EPP"/>
        <s v="AELENIR PEREIRA DE BORBA SILVA - ME"/>
        <s v="AF  TRANSPORTES E TURISMO LTDA ME"/>
        <s v="AFONSO ALVES DE OLIVEIRA II  - ME"/>
        <s v="AGM CAETANO EIRELI EPP "/>
        <s v="AGRO-RUB AGROPECUARIA LTDA"/>
        <s v="AGROPECUARIA VERTENTE S.A."/>
        <s v="AGUA VIVA TRANSPORTES LTDA -ME "/>
        <s v="AILTON SOARES DA SILVA - TRANSPORTES - ME"/>
        <s v="AL SERVIÇOS EM TRANSPORTES LTDA - ME"/>
        <s v="ALCIDES SANTANA FILHO 35025425115"/>
        <s v="ALDY LOPES BARROS - TRANSPORTES ME"/>
        <s v="ALERT SISTEMA DE SEGURANÇA LTDA - ME"/>
        <s v="ALGODOEIRA ANA CLARA LTDA"/>
        <s v="ALIANCA DE OURO ll TRANSPORTES E TURISMO LTDA"/>
        <s v="ALO TRANSPORTE E TURISMO EIRELI - ME"/>
        <s v="ALVES &amp; CAVALCANTE TRANSPORTES LTDA - ME"/>
        <s v="ALVES ROCHA E SILVA LTDA - ME"/>
        <s v="AMERICA EXPRESSO TRANSPORTES E TURISMO LTDA -ME"/>
        <s v="AMILTON ANTONIO DE SOUZA -  ME"/>
        <s v="AMIRTON MENDES DE OLIVEIRA"/>
        <s v="ANA CÂNDIDA TURISMO - EIRELI ME"/>
        <s v="ANA MARIA RODRIGUES DA CRUZ &amp; CIA LTDA - ME"/>
        <s v="ANA MARIA SOARES SILVA E CIA LTDA"/>
        <s v="ANA RITA DONINHO JORGE - ME"/>
        <s v="ANAPORTE TURISMO LTDA-ME"/>
        <s v="ANDRADE DIAS TURISMO LTDA - ME"/>
        <s v="ANDRADE E LIMA TRANSPORTES LTDA - ME"/>
        <s v="ANDRE LUIZ E OLIVEIRA LTDA"/>
        <s v="ANILSON JOSE DA SILVA 53252900106"/>
        <s v="ANTONIA DE SOUZA MILHOMEM EIRELI - ME"/>
        <s v="ANTONIO DE ALMEIDA NOGUEIRA NETO EIRELI - ME"/>
        <s v="ANTONIO DONIZETE PEREIRA NUNES  - ME "/>
        <s v="ANTONIO DOS REIS LUCIANO - ME"/>
        <s v="ANTONIO OLIVEIRA SOUZA - ME"/>
        <s v="ANTONIO VIEIRA DE CASTRO"/>
        <s v="APOGEU TRANSPORTES LTDA"/>
        <s v="APS - TRANSPORTADORA E LOCADORA LTDA - ME"/>
        <s v="ARABUTAN TRANSPORTE E TURISMO LTDA"/>
        <s v="ARAGUAIA EVENTOS E TRANSPORTES LTDA - EPP"/>
        <s v="ARAGUATUR VIAGENS E TURISMO LTDA"/>
        <s v="ARENÓPOLIS TRANSPORTES - EIRELI - ME"/>
        <s v="ARLINDO VICENTE ALVES JUNIOR"/>
        <s v="ASSICIACAO ITAUCUENSE DO TRANSPORTE DE TRABALHADORES - ASSOCITRA"/>
        <s v="ASSOCIAÇÃO DOS TRABALHADORES ITAUÇUENSES EM GOIÂNIA"/>
        <s v="ATHENAS TURISMO EIRELI - ME"/>
        <s v="ATS TRANSPORTE E TURISMO DE CATALÃO LTDA - ME"/>
        <s v="AUTO VIAÇAO PRISCILLA LTDA"/>
        <s v="AUTOVIAÇÃO AQUINO E DINIZ LTDA - ME"/>
        <s v="B. V. CABRAL - TRANSPORTES"/>
        <s v="BABY TOUR VIAGENS E TURISMO LTDA - ME"/>
        <s v="BARRATTUR TRANSPORTADORA E TURISMO LTDA"/>
        <s v="BARRETO LOG TRANSPORTES &amp; LOGÍSTICA EIRELI - ME"/>
        <s v="Berc Etanol e Agricultura LTDA"/>
        <s v="BILU - TRANSPORTE E TURISMO EIRELI"/>
        <s v="BIRA TRANSPORTES E TURISMO LTDA - ME "/>
        <s v="BN TUR TRANSPORTES LTDA - ME"/>
        <s v="BOCAYUVA E MORAES TURISMO LTDA - ME"/>
        <s v="BOOMERANG TUR LTDA - ME"/>
        <s v="BORGESTUR - TRANSPORTE E TURISMO LTDA"/>
        <s v="BR TRANSPORTES EIRELI - ME"/>
        <s v="BRASIL TURISMO E FRETAMENTO LTDA"/>
        <s v="BRILHANTE LOCADORA DE VEICULOS LTDA - ME"/>
        <s v="BRITAGO MINERACÃO INDÚSTRIA E COMÉRCIO LTDA - ME"/>
        <s v="BRIZZA PRODUÇÕES CULTURAIS LTDA - ME"/>
        <s v="BRUNO TUR TRANSPORTE E TURISMO LTDA"/>
        <s v="BUENO TURISMO E TRANSPORTES LTDA - ME"/>
        <s v="C V TRANSPORTADORA LTDA - ME"/>
        <s v="CAIUS DOUGLAS INACIO FERREIRA - ME"/>
        <s v="CALCÁRIO URUAÇU LTDA - EPP"/>
        <s v="CALCILANDIA MINERAÇAO LTDA"/>
        <s v="CALDAS NOVAS TAXI LTDA - ME"/>
        <s v="CALEBE MIRANDA DOS SANTOS"/>
        <s v="CAMBUQUIRA E RODRIGUES LTDA"/>
        <s v="CANEDO TURISMO LTDA -  ME"/>
        <s v="CAPAX TURISMO LTDA-ME"/>
        <s v="CARAMURU ALIMENTOS S/A."/>
        <s v="CARLOS ANTONIO DE CASTRO ALVES 42626420115"/>
        <s v="CARLOS TRANSPORTES LTDA - ME"/>
        <s v="CARVALHO &amp; PINHEIRO LTDA"/>
        <s v="CARVALHO TUR TRANSPORTE E TURISMO LTDA - ME"/>
        <s v="CDBF TURISMO E LOCAÇÃO DE EQUIPAMENTOS LTDA -ME"/>
        <s v="CECILIA RODRIGUES DE ALECRIM 50551434104"/>
        <s v="CELENIA MARIA DA ROCHA - ME"/>
        <s v="CELSO TUR TRANSPORTE DE PASSAGEIROS LTDA"/>
        <s v="CENTRAL ENERGETICA MORRINHOS SA"/>
        <s v="CENTRO OESTE ÓLEO QUÍMICA LTDA - ME"/>
        <s v="CERTA - SERVIÇOS E TURISMO LTDA"/>
        <s v="CESAR ALVES BARBOSA TRANSPORTE"/>
        <s v="CESARIO DA SILVA &amp; ALMEIDA LTDA - ME"/>
        <s v="CITY TOUR TRANSPORTES TURISTICOS LTDA - EPP"/>
        <s v="CLARA MEL EIRELI - ME"/>
        <s v="CLARATUR LOCAÇÃO DE VEICULOS LTDA - ME"/>
        <s v="CLAUDIO TUR LTDA ME"/>
        <s v="CLEBER ARAUJO DA SILVA - 81297009134"/>
        <s v="CLEIBER CARDOSO OZEIAS 71166688100"/>
        <s v="CLEUZA FERNANDES NOGUEIRA 46423796149"/>
        <s v="CLODOALDO ARAÚJO FERREIRA - ME"/>
        <s v="COLIBRI AG. TRANSPORTE E TURISMO LTDA - ME"/>
        <s v="COMPANHIA THERMAS DO RIO QUENTE"/>
        <s v="CONCORDIA LOGÍSTICA S.A."/>
        <s v="CONEXÃO TRANSPORTES LTDA - ME"/>
        <s v="CONFIANÇA TRANSPORTES E TURISMO EIRELI - ME"/>
        <s v="CONQUISTA TRANSPORTES LTDA - ME"/>
        <s v="COOP TRABA AUT TRANSP RODOV PASSAG ESCOLARES DE CALDAS NOVAS"/>
        <s v="COOP. DE SERV. EM TRANSP. AUT. , ESCOLAR E TURISMO DO EST.GO"/>
        <s v="COOP. DOS PREST. DE SERV. DE TRANSPORTES DE ITAPACI E REGIÃO"/>
        <s v="COOPERATIVA AGROINDUSTRIAL DE RUBIATABA LTDA"/>
        <s v="COOPERATIVA DE TRANSPORTE ESCOLAR PASSAGEIROS CARGAS E OUTROS DE FAZENDA NOVA"/>
        <s v="COOPERATIVA DE TRANSPORTE ESCOLAR, FRETAMENTO E TURISMO DE GOIÁS"/>
        <s v="COOPERATIVA DE TRANSPORTES DE PASSAGEIROS DE URUAÇU E REGIÃO"/>
        <s v="COOPERATIVA DE TRANSPORTES DE PASSAGEIROS E CARGAS DE SANTA HELENA DE GOIÁS E REGIÃO"/>
        <s v="COOPERATIVA DE TRANSPORTES ESCOLARES E DE TURISMO LTDA"/>
        <s v="COOPERATIVA DOS FORNECEDORES DE TRANSPORTE DE PESSOAS E CARGAS, VEICULOS E CAMINHÕES"/>
        <s v="COOPERATIVA NACIONAL DOS PRESTADORES DE SERVIÇO EM TRANSPORTE E LOCAÇÃO DE VEICULOS E MÁQUINAS"/>
        <s v="COOPERATIVA NORTE SUL DE TRANSPORTES DE GOIÁS"/>
        <s v="COOPERTRANSE - COOP. TRANSP. ESCOLAR, RODOV. DE CARGAS E PASSAGEIROS"/>
        <s v="COOTRAMP - COOPERATIVA DOS PROFISSIONAIS DE TRANSPORTE DO MUNICÍPIO DE PIRENÓPOLIS/GO"/>
        <s v="CORDEIRO &amp; SOUSA TRANSPORTE E TURISMO LTDA - ME"/>
        <s v="COSTA TRANSPORTES LTDA - ME"/>
        <s v="CRISMAR ARAÚJO DURÃES "/>
        <s v="CRISTIANE ALVES DE OLIVEIRA 71879293234"/>
        <s v="CRISTIANE CUSTODIO MARTINS - ME"/>
        <s v="CRUZ E DIAS TURISMO LTDA - ME"/>
        <s v="CRUZEIRO DO SUL TRANSPORTES E TURISMO LTDA - EPP"/>
        <s v="CRV INDUSTRIAL LTDA"/>
        <s v="CULTIVA TRANSPORTES EIRELI - EPP "/>
        <s v="CVC TRANSPORTES V.P. LTDA. - ME"/>
        <s v="D.E.M.P TURISMO LTDA - ME"/>
        <s v="D.F. VILELA  - TUR - ME"/>
        <s v="DANIEL AGUIAR EIRELI - ME"/>
        <s v="DANIEL DA ROSA - ME"/>
        <s v="DANIELLE SEVERIANO PAPALARDO DE OLIVEIRA 76473570187"/>
        <s v="DANIELLE SILVA EICH 04033851135"/>
        <s v="DANILLO ANTONIO DE MELO - ME"/>
        <s v="DANNIELLY CORREA SANTANA E SILVA 03351462107"/>
        <s v="DARLAN BESSA AMORIM &amp; CIA. LTDA. - ME"/>
        <s v="DBR TRANSPORTES E TURISMO LTDA ME"/>
        <s v="DEJAIR JOSE TEIXEIRA - ME"/>
        <s v="DERVAL PEREIRA ROSA 78312744134"/>
        <s v="DIRONTUR TRANSPORTE E TURISMO LTDA-ME"/>
        <s v="DIVINO ANTONIO NOGUEIRA - ME"/>
        <s v="DIVINO CONCEIÇAO DE QUEIROZ ERELI ME"/>
        <s v="DIVINO JOSÉ BONFIM &amp; BONFIM LTDA - ME"/>
        <s v="DIVINO SERGIO DE OLIVEIRA 83926275120"/>
        <s v="DIVINO VALTERLI PACHECO ME"/>
        <s v="DJALMA INACIO DE SOUZA-ME"/>
        <s v="DO CARMO E CARVALHO VIAGEM E TURISMO LTDA - ME"/>
        <s v="DONIZETE MARTINS DE OLIVEIRA - ME"/>
        <s v="DONIZETE MUNIZ DA SILVA - ME"/>
        <s v="DORACI PEREIRA DA SILVA FRANCA - ME"/>
        <s v="DTT TRANSPORTES E TURISMO LTDA - ME"/>
        <s v="DV PEREIRA - POR DO SOL TURISMO - ME"/>
        <s v="E V DE SOUZA TRANSPORTES LTDA - ME"/>
        <s v="E. A. DE MELO TRANSPORTES"/>
        <s v="E. D. ROSAS &amp; CIA LTDA - EPP"/>
        <s v="E. OLIVEIRA RODRIGUES TURISMO - ME"/>
        <s v="E. R. TRANSPORTADORA LTDA - ME"/>
        <s v="E. SANTOS TRANSPORTE E LOCAÇÃO DE VEICULOS LTDA - ME"/>
        <s v="E.A.L. RIBEIRO - TRANSPORTE"/>
        <s v="EBER BIO-ENERGIA E AGRICULTURA LTDA"/>
        <s v="EDILBERTO PIGNATA DANTAS "/>
        <s v="EDILSON ANTONIO DE ANDRADE &amp; CIA LTDA - ME"/>
        <s v="EDILSON FRANCISCO CAETANO ME"/>
        <s v="EDILSON HONÓRIO TRANSPORTE - ME"/>
        <s v="EDIMUNDO DA SILVA BORGES - ME"/>
        <s v="EDLEI PEREIRA DA SILVA  - ME"/>
        <s v="EDSON CARLOS OLIVEIRA 88205460191"/>
        <s v="EDSON DOMINGOS DA SILVA - ME"/>
        <s v="EDVALDO CARLOS DO NASCIMENTO TRANSPORTE"/>
        <s v="EJOSUL TRANSPORTES LTDA - ME"/>
        <s v="ELCI PEREIRA LIMA - ME"/>
        <s v="ELEN TRANSPORTE &amp; TURISMO LTDA-ME"/>
        <s v="ELEON JERONIMO DE OLIVEIRA ME"/>
        <s v="ELI MARUDEIRA DA SILVA"/>
        <s v="ELIAS CANDIDO DE OLIVEIRA - ME"/>
        <s v="ELIENE &amp; ELOISA LTDA"/>
        <s v="ELIOMAR CORRETORA DE SEGUROS E TRANSPORTES LTDA ME"/>
        <s v="ELISONIA CRISTINA BUENO 95103406187 ME"/>
        <s v="ELIUDE GOMES DE BESSA - ME"/>
        <s v="ELIZLINE TRANSPORTES E TURISMO LTDA"/>
        <s v="ELY JERONIMO DE OLIVEIRA - ME"/>
        <s v="EMPRESA BRASILEIRA DE PESQUISA AGROPECUARIA"/>
        <s v="ENGELIFT LOCACAO TRANSPORTES E REMOCOES EIRELI - ME"/>
        <s v="ENIO ANTONIO DALPIZZOL - AGENCIA DE TURISMO - ME"/>
        <s v="EQUILIBRIO ADMINISTRACAO E SERVICOS HOTELEIROS LTDA"/>
        <s v="EQUILIBRIO CONSTRUTORA E INCORPORADORA LTDA"/>
        <s v="ERNANDE ARAUJO DA SILVA - ME"/>
        <s v="ERNANO ANTONIO RIBEIRO"/>
        <s v="ESMERALDA FREITAS GOMES TRANSPORTES - ME"/>
        <s v="ESTILO TRANSPORTE E TURISMO LTDA - ME"/>
        <s v="EVAL - EMPRESA DE VIAÇÃO ANGRENSE LTDA"/>
        <s v="EXPRESSO BOM SUCESSO LTDA"/>
        <s v="EXPRESSO MAIA LTDA"/>
        <s v="EXPRESSO MINACU LTDA - ME"/>
        <s v="EXPRESSO SAO JOSE DO TOCANTINS LTDA"/>
        <s v="EXPRESSO SATELITE NORTE LIMITADA"/>
        <s v="EXTRA EVENTOS, TRANSPORTE E LOCA"/>
        <s v="FABBITUR TRANSPORTES E TURISMO LTDA - ME"/>
        <s v="FABIANO ALEX MELO &amp; CIA LTDA - ME"/>
        <s v="FABIO PEREIRA DE CARVALHO-ME"/>
        <s v="FABRICIO MARQUES MOREIRA - ME"/>
        <s v="FATIMA TRANSPORTES MAIA - EIRELI"/>
        <s v="FELIPE TUR LTDA - ME"/>
        <s v="FERREIRA TRANSPORTE ESCOLAR E TURISMO LTDA - ME"/>
        <s v="FERREIRA TRANSPORTES E TURISMO LTDA - ME"/>
        <s v="FIGUEREDO &amp; SILVA LTDA-ME"/>
        <s v="FIORETUR TRANSPORTE E TURISMO LTDA"/>
        <s v="FJ FAGUNDES LTDA - ME"/>
        <s v="FLAVIO ELIAS PEREIRA 85587931153"/>
        <s v="FMB LOGISTICA LTDA - EPP"/>
        <s v="FRANCISCO DE ASSIS DE SOUZA 54385709653"/>
        <s v="FRANCISCO MARQUES DA CRUZ - ME"/>
        <s v="FUNDAÇÃO EDUCACIONAL DE ANICUNS"/>
        <s v="FUNDO MUNICIPAL DE EDUCAÇÃO BÁSICA DE FIRMINÓPOLIS"/>
        <s v="FUNDO MUNICIPAL DE SAUDE"/>
        <s v="FUNDO MUNICIPAL DE SAUDE DE CRIXAS"/>
        <s v="FUNDO MUNICIPAL DE SAUDE DE FAZENDA NOVA"/>
        <s v="FUNDO MUNICIPAL DE SAÚDE DE TURVÂNIA"/>
        <s v="G DE P OLIVEIRA - ME"/>
        <s v="G M MULINA III - ME"/>
        <s v="G. DA SILVA SOUZA TURISMO - ME"/>
        <s v="G. P.  DOS SANTOS TRANSPORTES"/>
        <s v="GAMAIR VIEIRA DA SILVA -  ME"/>
        <s v="GASPAR ALEXANDRE DE SOUZA 42629721191"/>
        <s v="GELSON VALDUGA &amp; CIA LTDA - ME"/>
        <s v="GERALDO GOMES &amp; PACHECO LTDA - ME"/>
        <s v="GERALDO SERGIO MUNDIM BRAGA"/>
        <s v="GETHUR TURISMO LTDA ME"/>
        <s v="GG TOUR TRANSPORTE E TURISMO LTDA - ME"/>
        <s v="GILBERTO DE ARAUJO CUNHA TURISMO - ME"/>
        <s v="GILBERTO DE OLIVEIRA - TRANSPORTES - ME"/>
        <s v="GILDETH FRANCISCA DA SILVA PEREIRA - ME"/>
        <s v="GILSON AMARAL - CICLOS TRANSPORTES - ME"/>
        <s v="GILSON SOUZA DIAS EIRELI - ME"/>
        <s v="GILVAN VIEIRA DE OLIVEIRA - ME"/>
        <s v="GIOVANUCI TRANSPORTE E TURISMO LTDA ME"/>
        <s v="GIRASSOIS TRANSPORTES LTDA - ME"/>
        <s v="GLEBSON PEREIRA DA SILVA 93467788149 ME"/>
        <s v="GMD TRANSPORTES LTDA - ME"/>
        <s v="GOIASMINAS TRANSPORTES LTDA - ME"/>
        <s v="GOMES E GOMES LTDA - ME"/>
        <s v="GONÇALVES E COSTA TRANSPORTE RODOVIARIO E TURISMO LTDA - ME"/>
        <s v="GOYA TUR TRANSPORTES TURISMO E ENCOMENDAS LTDA - ME"/>
        <s v="GRAND BRASIL TUR LTDA - ME"/>
        <s v="GUARDIÃ ADMINISTRAÇÃO E SERVIÇOS LTDA"/>
        <s v="GUARDIANO &amp; MACEDO LTDA - ME"/>
        <s v="GUEDES E CIRQUEIRA LTDA - ME"/>
        <s v="GUILHERME HENRIQUE PEDROSA DA SILVA 03317772158"/>
        <s v="GYN TRANSPORTES E EVENTOS LTDA - ME"/>
        <s v="H C TRANSPORTE DE PASSAGEIROS E TURISMO LTDA - ME"/>
        <s v="HAASE MONTAGEM INDUSTRIAL E CALDEIRARIA LTDA"/>
        <s v="HELENO ELIAS DE FRANCA - ME"/>
        <s v="HELIER AZEVEDO DE SOUZA - ME"/>
        <s v="HELIO LEAL DE MELO - TRANSPORTES - ME"/>
        <s v="HELIO VITAL DA SILVA FILHO EIRELI - ME"/>
        <s v="HÉVEA AGRÍCOLA LTDA"/>
        <s v="HOMERO MOREIRA DA SILVA - ME"/>
        <s v="HUGOTUR AGÊNCIA DE VIAGENS LTDA - ME"/>
        <s v="HUMBERTO ALVES CARLOS - ME"/>
        <s v="IBRANTUR TURISMO E TRANSPORTES LTDA"/>
        <s v="ILNA MARA FERREIRA MACHADO 907622177268"/>
        <s v="IRANY LOIOLA DE ARAUJO AMARAL38580268168"/>
        <s v="IRON PEREIRA DA SILVA - ME"/>
        <s v="IRRIPLAN GRÃOS LTDA"/>
        <s v="ITA EMPRESA DE TRANSPORTES LTDA"/>
        <s v="ITACARÉ ECO AVENTURA TRANSPORTES LTDA - ME"/>
        <s v="IVAILTO ALVES DOS SANTOS 49358944587"/>
        <s v="IVAN DE MENDONÇA O ANICUENSE"/>
        <s v="J C TRANSPORTE ESCOLAR E TURISMO LTDA"/>
        <s v="J DOS SANTOS MORAIS - TRANSPORTES ME"/>
        <s v="J R TEIXEIRA TRANSPORTES - ME"/>
        <s v="J. A TRANSPORTES NETO E SOUZA LTDA"/>
        <s v="J.A. TRANSPORTES E LOCAÇÃO N. C. LTDA - ME"/>
        <s v="J.N. TRANSPORTE E TURISMO LTDA - ME"/>
        <s v="J.P. TRANSPORTE E TURISMO LTDA - ME"/>
        <s v="J.V. TRANSPORTE E TURISMO LTDA - ME"/>
        <s v="JA PRIMUS TRANSPORTES LTDA - ME"/>
        <s v="JAGUAR TRANSPORTE E TURISMO EIRELI"/>
        <s v="JANAINA VITAL SILVA IOCCA - EIRELI"/>
        <s v="JANIO JESUS RODRIGUES DA COSTA - ME"/>
        <s v="JANYS TUR EIRELI - ME"/>
        <s v="JBJ AGROPECUÁRIA LTDA"/>
        <s v="JEFFERSON LIMA DOS SANTOS 0070855636"/>
        <s v="JEFFERSON PINHEIRO DA CRUZ 04331747140"/>
        <s v="JERONIMO FERREIRA DOS SANTOS &amp; CIA LTDA - ME"/>
        <s v="JJ TUR TRANSPORTE E TURISMO EIRELI-ME"/>
        <s v="JL AUTO PEÇAS  E TRANSPORTES EIRELI - ME"/>
        <s v="JM. MILTON TRANSPORTES - EIRELI - ME"/>
        <s v="JOANA DARC MACHADO DOS SANTOS E CIA LTDA - ME"/>
        <s v="JOAO BATISSTA DUARTE 82065381191"/>
        <s v="JOÃO BATISTA VIEIRA DA SILVA - ME"/>
        <s v="JOÃO DA COSTA ALVES EIRELI - ME "/>
        <s v="JOAO GOMES VERAS 90442300859"/>
        <s v="JOÃO JERONIMO DA SILVA - ME"/>
        <s v="JOAO MOISES LINO NETO EIRELI - ME"/>
        <s v="JOEL AUGUSTO DA SILVA - ME"/>
        <s v="JORDANA COMERCIAL DE VEICULOS LTDA - ME"/>
        <s v="JORGE DE SOUZA ROSA E CIA LTDA"/>
        <s v="JOSÉ ANTONIO LUIZ 42586887115"/>
        <s v="JOSE EUSTAQUIO DE OLIVEIRA"/>
        <s v="JOSÉ MAURÍCIO TRIERS JÚNIOR 84556633168"/>
        <s v="JOSE MIZAEL DUARTE - ME "/>
        <s v="JOSE OLIMPIO DE FARIA - ME"/>
        <s v="JOSÉ ROSA TRANSPORTES E REPRESENTACÕES LTDA - ME"/>
        <s v="JOSILEI RIBEIRO CAMELO 85448290159"/>
        <s v="JPV TRANSPORTES TURISMO E EVENTOS LTDA - ME"/>
        <s v="JR TRANSPORTES E TURISMO LTDA - ME"/>
        <s v="JSL S/A."/>
        <s v="JULIANA CRISTINA LARA SILVA 008620481"/>
        <s v="JUNIO VENANCIO DA SILVA 96679808120"/>
        <s v="JUREMA TRANSPORTES E TURISMO LTDA - ME"/>
        <s v="JV TRANSPORTES E TURISMOS EIRELI-ME"/>
        <s v="JVG TURISMO LTDA - ME"/>
        <s v="KANEKO FILHO TRANSPORTES E TURISMO LTDA - ME"/>
        <s v="KARECA'S TUR LTDA"/>
        <s v="KARINA ALVES MOREIRA - ME"/>
        <s v="KEILA RIBEIRO GOMIDES 94874328172"/>
        <s v="L &amp; R TRANSPORTES LTDA - ME"/>
        <s v="L A TRANSPORTES - ME"/>
        <s v="L. J. DOS SANTOS TRANSPORTES - ME"/>
        <s v="L.L TRANSPORTE E TURISMO EIRELI - ME"/>
        <s v="L.M. DOS SANTOS ALVES - EIRELI - ME"/>
        <s v="LACERDA TUR'S E SERVIÇOS LTDA - ME"/>
        <s v="LACIR LIMA DOS REIS 21599661187"/>
        <s v="LATICÍNIOS BELA VISTA LTDA"/>
        <s v="LAUREANO &amp; VITORINO LTDA-EPP"/>
        <s v="LAZARO RODRIGUES PARAISO EXPRESSO"/>
        <s v="LD - EMGENHARIA E LOCAÇÕES LTDA - ME"/>
        <s v="LE PRESTADORA DE SERVIÇOS EM APANHA DE AVES - ME"/>
        <s v="LEANDRO ALVES TOLEDO"/>
        <s v="LENITO ELIAS DOS SANTOS TRANSPORTES - EIRELI - ME"/>
        <s v="LENNON M. PEREIRA - LOCAÇÕES - ME"/>
        <s v="LEONARDO GONZAGA SOBRINHO E CIA LTDA - ME"/>
        <s v="LEONCIO TURISMO LTDA"/>
        <s v="LETS GO LTDA - ME"/>
        <s v="LG TRANSPORTES E TURISMO LTDA - ME"/>
        <s v="LIDER TRANSPORTE E TURISMO - EIRELI - EPP"/>
        <s v="LIDERANÇA TURISMO LTDA - ME"/>
        <s v="LIGATUR TRANSPORTES EIRELI - ME"/>
        <s v="LIMA TURISMO LTDA"/>
        <s v="LINDOMAR GUIMARÃES DA CRUZ - ME"/>
        <s v="LINDONEY MORAIS FERREIRA TRANSPORTES - ME"/>
        <s v="LOCADORA DE VEÍCULOS E TRANSPORTES LTDA - ME"/>
        <s v="LOCADORA DE VEÍCULOS SILVA EIRELI - ME"/>
        <s v="LOCADORA RIO QUENTE ECO TURISMO LTDA"/>
        <s v="LOPES DE MIRANDA &amp; MIRANDA LTDA - EPP"/>
        <s v="LOPES FOGAÇA &amp; OLIVEIRA LTDA - ME"/>
        <s v="LORDE TRANSPORTES E LOCAÇÃO DE VEÍCULOS - EORELI - ME"/>
        <s v="LORIN TURISMO LTDA - ME"/>
        <s v="LUCAS ROCHA DOS SANTOS 02486748113"/>
        <s v="LUCIANA TAVARES LOPES CAMARGO - ME"/>
        <s v="LUCILAINE GOMES DANTAS - ME"/>
        <s v="LUCINEIA R. TELES - TRANSHUGO - ME"/>
        <s v="LUDIMILA SILVA LACERDA - ME"/>
        <s v="LUIZ CARLOS DA SILVA O GOIANINHO ME"/>
        <s v="LUIZ GONZAGA TEIXEIRA "/>
        <s v="LUIZ LEANDRO GON"/>
        <s v="M &amp; D TURISMO LTDA - ME"/>
        <s v="M &amp; M TRANSPORTES LTDA - ME"/>
        <s v="M C LOURES - EIRELI - ME"/>
        <s v="M C TRANSPORTE DE PASSAGEIROS LTDA - ME"/>
        <s v="M N DE QUEIROZ &amp; CIA LTDA   2"/>
        <s v="M R DOS SANTOS - TRNSPORTES DE PASSAGEIROS E ENCOMENDAS - ME"/>
        <s v="M&amp;F TRANSPORTES ESCOLAR E PASSAGEIROS LTDA - ME"/>
        <s v="M. C. LOCAÇÕES  E TRANSPORTES LTDA - ME"/>
        <s v="M. G. DOS SANTOS TRANSPORTES ME"/>
        <s v="M. J. PEREIRA SILVA - ME"/>
        <s v="M.A SOUZA TRANSPORTES LTDA - ME"/>
        <s v="MACEDO E SANTOS TRANSPORTES LTDA - ME"/>
        <s v="MACELIO TRANSPORTE E TURISMO LTDA - ME"/>
        <s v="MAGALHAES &amp; BALDUINO LTDA - ME"/>
        <s v="MAGALHAES TUR LTDA"/>
        <s v="MAIR PEREIRA VALENTIM - ME"/>
        <s v="MANOEL TURISMO LTDA - EPP"/>
        <s v="MARCELO A. ROSA BARBOSA &amp; CIA. LTDA."/>
        <s v="MARCELO MENEZES LEITE - ME"/>
        <s v="MARCIA GOMES BARROS 92234100100"/>
        <s v="MARCOS LUCIO BORGES DOS SANTOS - ME"/>
        <s v="MARCOS TULIO BARROSO 52674606134"/>
        <s v="MARESSA TRANSPORTE E TURISMO LTDA - ME"/>
        <s v="MARETHUR TRANSPORTE E TURISMO EIRELI - ME"/>
        <s v="MARIA APARECIDA MACHADO TRANSPORTES"/>
        <s v="MARIA AUXILIADORA DA GLORIA ME "/>
        <s v="MARIA DE FATIMA SILVA - TRANSPOSTES -ME"/>
        <s v="MARIA E SUZANE TURISMO LTDA - ME"/>
        <s v="MARIA JOSE DUARTE RODRIGUES"/>
        <s v="MARIANO TURISMO - EIRELI - ME"/>
        <s v="MARIZETH ALVES LOPES - ME"/>
        <s v="MARLI COUTINHO MARQUES LACERDA 58634975134"/>
        <s v="MARLIN TURISMO LTDA - EPP"/>
        <s v="MARQUES ADMINISTRAÇÃO, GERENCIAMENTO E SERVIÇOS MOCOCA LTDA"/>
        <s v="MARQUES TRANSPORTES LTDA - ME"/>
        <s v="MARTA HELENA PAC"/>
        <s v="MARTINS E BARROS TRANSPROTES LTDA"/>
        <s v="MARTINS E MARTINS TRANSP. DE PASSAGEIROS E CARGAS LTDA - ME"/>
        <s v="MASTER TRANSPORTES LTDA"/>
        <s v="MASTER TUR TRANSPORTES LTDA - ME"/>
        <s v="MATEUS CORREA DE AQUINO - ME"/>
        <s v="MATEUS DOS SANTOS &amp; SANTOS LTDA - ME"/>
        <s v="MAX TUR TURISMO LTDA - EPP"/>
        <s v="MAXTUR TURISMO E TRANSPORTE LTDA"/>
        <s v="MEGA TRANSPORTE COMERCIO E SERVIÇOS LTDA"/>
        <s v="MELO OLIVEIRA E OLIVEIRA LTDA"/>
        <s v="MENDESTUR RIO VERDE TURISMO LTDA - ME"/>
        <s v="MENEZES TUR - TRANSPORTE E TURISMO LTDA - EPP"/>
        <s v="MF TURISMO LTDA"/>
        <s v="MGS MESQUITA &amp; CIA LTDA - ME"/>
        <s v="MP TRANSPORTES E ENCOMENDAS LTDA - ME"/>
        <s v="MTC VIAGENS TURISMO E EVENTOS LTDA - ME"/>
        <s v="MUNDIAL TURISMO LTDA - ME"/>
        <s v="MUNICIPIO DE ALVORADA DO NORTE"/>
        <s v="MUNICÍPIO DE CHAPADÃO  DO CÉU "/>
        <s v="MUNICÍPIO DE CRIXÁS"/>
        <s v="MUNICIPIO DE GOIANESIA"/>
        <s v="MUNICÍPIO DE MOSSÂMEDES"/>
        <s v="MUNICÍPIO DE NOVO BRASIL"/>
        <s v="MUNICÍPIO DE PALESTINA DE GOIÁS"/>
        <s v="MUNICÍPIO DE PALMINÓPOLIS"/>
        <s v="MUNICÍPIO DE SANTA ROSA DE GOIÁS"/>
        <s v="MUNICIPIO DE SANTA TEREZA DE GOIAS"/>
        <s v="N SOUZA TRANSPORTES E TURISMO LTDA - ME"/>
        <s v="N. J. LOPES TRANSPORTES - ME"/>
        <s v="NAIM FERREIRA DA SILVEIRA - ME"/>
        <s v="NAIOT TURISMO E TRANSPORTE LTDA - EPP"/>
        <s v="NARCIM SANTIAGO TRANSPORTES EIRELLI - ME"/>
        <s v="NARDINI AGROINDUSTRIAL LTDA"/>
        <s v="NATIVA TRANSPORTES E TURISMO LTDA - ME"/>
        <s v="NILSON DE JESUS OLIVEIRA - ME"/>
        <s v="NILVA ALVES DE TOLEDO"/>
        <s v="NOBRE TRANSPORTE E TURISMO LTDA - ME"/>
        <s v="NOGUEIRA E PRADO TRANSPORTES LTDA - ME"/>
        <s v="NT LOCADORA LTDA-ME "/>
        <s v="NUTRIZA AGROINDUSTRIAL DE ALIMENTOS S/A"/>
        <s v="NYNFA OLIVEIRA DA COSTA E SOUSA 02843784107"/>
        <s v="O.L.TRANSPORTES LTDA - ME"/>
        <s v="O.R. DE OLIVEIRA BURITI"/>
        <s v="OÁSIS TRANSPORTES E TURISMO LTDA - ME"/>
        <s v="ODAIR DE MOURA - TRANSPORTES - ME"/>
        <s v="OLIVEIRA &amp; LIMA SERVIÇO AGRICOLA LTDA -ME"/>
        <s v="OLIVEIRA TRANSPORTES E TURISMO LTDA-ME"/>
        <s v="OLIVEIRA TUR LTDA - ME"/>
        <s v="OPERADORA MOREIRA MESQUITA DE TURISMO LTDA"/>
        <s v="ORISTUR TURISMO LTDA - ME"/>
        <s v="OZILEIA DO NASCIMENTO PATRIARCA MOREIRA"/>
        <s v="P L FERNANDES - ME"/>
        <s v="P. A SICILIANO - ME"/>
        <s v="P.A. TURISMO LTDA - ME"/>
        <s v="PAI E FILHO CERÃMICA RIOS LTDA - ME"/>
        <s v="PAI ETERNO TRANSPORTE E TURISMO LTDA"/>
        <s v="PAPALEGUAS TRANSPORTES E TURISMO EIRELI-ME"/>
        <s v="PAULO CESAR DUARTE"/>
        <s v="PAULO SERGIO GOMES DE MOURA - ME"/>
        <s v="PAVIART CONSTRUTORA LTDA"/>
        <s v="PEDRA BRITADA INDÚSTRIA, COMÉRCIO E REPRESENTAÇÕES LTDA"/>
        <s v="PEDRO INACIO NUNES LIMA NETO"/>
        <s v="PEDROSO E COSTA TRANSPORTE E TURISMO LTDA - ME"/>
        <s v="PEIXOTO ANDRADE LTDA - ME"/>
        <s v="PEREIRA &amp; BARCELOS  LTDA ME-ME"/>
        <s v="PEREIRATUR - TRANSPORTE E TURISMO LTDA - ME"/>
        <s v="PILOTO TRANSPORTE ESCOLAR E TURISMO LTDA - ME"/>
        <s v="PLANETA TURISMO LTDA - ME"/>
        <s v="POLLINE TRANSPORTES E TURISMO LTDA - ME"/>
        <s v="PORFIRO &amp; GONZAGA LTDA - ME "/>
        <s v="PORTAL DO RIO QUENTE TRANSPORTES LTDA"/>
        <s v="PP TRANSPORTES LTDA - ME"/>
        <s v="PRAIA E SOL LOCACAO DE VEICULOS LTDA - ME"/>
        <s v="PREFEITURA MUNICIPAL DE DAMOLÂNDIA"/>
        <s v="PREMIUM VEICULOS LTDA - ME"/>
        <s v="PRIMEIRA CLASSE TRANSPORTES LTDA - ME"/>
        <s v="QUALITY TRANSPORTE ESCOLAR E TURISMO LTDA - ME  2"/>
        <s v="R &amp; A TURISMO LTDA - ME"/>
        <s v="R D BATISTA TRANSPORTE - ME"/>
        <s v="R I TURISMO LTDA - ME"/>
        <s v="R S TRANSPORTES E TURISMO LTDA"/>
        <s v="R T TRANSPORTES LTDA - ME"/>
        <s v="R. &amp; G. TRANSPORTES LTDA"/>
        <s v="R. C. TRANS TURISMO LTDA - ME"/>
        <s v="R. K. DO CARMO TRANSPORTES - ME"/>
        <s v="R.C. SANTOS &amp; CIA. LTDA - ME"/>
        <s v="RAPIDO GOIASNORTE LTDA - EPP "/>
        <s v="RAUL ROCHA RODRIGUES - ME"/>
        <s v="RBR TRANSPORTE E LOCADORA LTDA - ME"/>
        <s v="RC MONTEIRO - TRANSPORTES EIRELI - ME"/>
        <s v="RDN TRANSPORTES &amp; TURISMO LTDA - ME"/>
        <s v="REGINA CELIA FREITAS DO NASCIMENTO EIRELI - ME"/>
        <s v="REIS E BRITO LTDA - ME"/>
        <s v="RENASCER TRANSPORTE E TURISMO LTDA"/>
        <s v="RENATO CARDOSO DA SILVA TRANSPORTES"/>
        <s v="RESENDE &amp; RESENDE TRANSPORTES E TURISMO LTDA"/>
        <s v="REY TRANSPORTE DIRECIONADO LTDA - ME"/>
        <s v="RIO BONITO TRANSPORTES LTDA"/>
        <s v="RIO TROPICAL TRANSPORTES LTDA "/>
        <s v="RIVER TRANSPORTE E TURISMO LTDA - ME"/>
        <s v="RMEX CONSTRUTORA E INCORPORADORA SPE LTDA"/>
        <s v="ROBERTO CARLOS DE CASTRO E CIA LTDA ME"/>
        <s v="RODOFÁCIL TRANSPORTES E TURISMO LTDA - ME"/>
        <s v="RODRIGO ALVES DA SILVA 96848634115"/>
        <s v="RODRIGO ANDRADE TAVARES EIRELI -  ME"/>
        <s v="RODRIGO BRITO WINDER - ME"/>
        <s v="RODRIGO FERNANDES BORGES - ME"/>
        <s v="RODRIGO RAMOS NASCIMENTO - ME"/>
        <s v="ROMA EMPREENDIMENTOS E TURISMO LTDA"/>
        <s v="ROMILDO DIVINO DA LUZ - ME"/>
        <s v="RONALDO ANACLETO SANTIAGO"/>
        <s v="RONALDO LUIZ ROSA XAVIER EIRELI - ME"/>
        <s v="RONIMAR DA CONCEI"/>
        <s v="RONISTELA TRANSPORTES TURISMO E COMERCIO LTDA-ME"/>
        <s v="ROSALVO ANTONIO LEÃO - ME"/>
        <s v="ROSIVALDO FIGUEIREDO DE MORAIS"/>
        <s v="ROTOTUR TURISMO LTDA - ME"/>
        <s v="RR - TURISMO E LOCADORA LTDA - ME"/>
        <s v="RR TRANSPORTES DE PASSAGEIROS LTDA - ME"/>
        <s v="RS LOCACOES E SERVICOS LTDA - ME"/>
        <s v="S &amp; R GOLD LTDA EPP"/>
        <s v="S PEREIRA DA SILVA - ME"/>
        <s v="S. N. DA SILVA &amp; CIA LTDA - ME"/>
        <s v="SAMA S.A - MINERAÇÕES ASSOCIADAS"/>
        <s v="SAMITUR TRANSPORTE E TURISMO LTDA -  ME"/>
        <s v="SAMPAIO TRANSPORTES E TURISMO EIRELI - ME"/>
        <s v="SANTA CLARA TRANSPORTES E TURISMO LTDA - EPP"/>
        <s v="SANTANA &amp; SANTANA TRANSPORTES LTDA-ME"/>
        <s v="SANTOS &amp; ARAUJO TRANSPORTES LTDA-ME"/>
        <s v="SANTUR TRANSPORTES E TURISMO LTDA - ME"/>
        <s v="SAULO MENDES DOS SANTOS 04629796100"/>
        <s v="SEBASTIAO DA CUNHA FERREIRA TRANSPORTES - ME"/>
        <s v="SEBASTIAO DIAS DE ABREU 21631743104"/>
        <s v="SEBASTIAO DIVINO LUCIANO - ME"/>
        <s v="SEBASTIAO INACIO AVILA ME"/>
        <s v="SEBASTIAO NATAL PIRES TEIXEIRA"/>
        <s v="SERRA CALDAS TUR LTDA"/>
        <s v="SERTRAN TRANSPORTES E SERVIÇOS LTDA"/>
        <s v="SERVIÇO SOCIAL DO COMERCIO - SESC - ADM REG NO ESTADO DE GOIAS"/>
        <s v="SERVIÇOS E TRANSPORTES PEDROSA LTDA - ME"/>
        <s v="SILFARLEY EVARISTO MILITÃO &amp; CIA LTDA - ME"/>
        <s v="SILVAIR MOREIRA DE SOUSA"/>
        <s v="SIMONE ROSA CUSTODIO SILVA - ME"/>
        <s v="SINTIA BENTO DOS REIS ME"/>
        <s v="SJC BIOENERGIA LTDA"/>
        <s v="SN TRANSPORTES E TURISMO LTDA - ME"/>
        <s v="SOARES DE LIMA E LIMA LTDA ME"/>
        <s v="SONIA MARIA DE ABREU PINTO 41842677187"/>
        <s v="SOUZA FERREIRA EMPRENDIMENTOS MÉDICOS LTDA - ME"/>
        <s v="SPE - EQUILÍBRIO CONSTRUTORA 01 LTDA"/>
        <s v="SSN TRANSPORTES LTDA - ME"/>
        <s v="STAFF LOCAÇÕES E EVENTOS LTDA - EPP"/>
        <s v="STATUS PROMOÇÕES E EVENTOS LTDA - ME"/>
        <s v="STELLA TRANSPORTES E TURISMO LTDA"/>
        <s v="STILLUS PASSAGENS E TURISMO LTDA"/>
        <s v="SZ CEZARINA TRANSPORTES LTDA - ME"/>
        <s v="T L TUR TRANSPORTE LOCAÇÃO E TURISMO LTDA - ME"/>
        <s v="T. C. I. - TRANSPORTE COLETIVO ITUIUTABA LTDA - EPP"/>
        <s v="TARCISIO DE ARAUJO COELHO &amp; CIA LTDA - ME"/>
        <s v="TATIANE LOPES DE RESENDE 01129370127"/>
        <s v="TAVARES TRANSPORTE E TURISMO EIRELI - ME"/>
        <s v="TERRA NOVA TRANSPORTE E TURISMO EIRELI - ME"/>
        <s v="TERRA TURISMO E TRANSPORTES LTDA - ME"/>
        <s v="TERRABRASIL TURISMO E LOCAÇÃO LTDA - ME"/>
        <s v="THW - TRANSPORTES ESCOLARES E TURISMO LTDA - ME"/>
        <s v="TINOCO E SANT'ANNA LTDA - EPP"/>
        <s v="TONIOLO, BUSNELLO S/A  TUNEIS TERRAPLENAGENS E PAVIMENTA"/>
        <s v="TOP COMERCIO E SERVIÇOS EMPRESARIAIS LTDA - EPP"/>
        <s v="TOPTUR TRANSPORTE E TURISMO LTDA"/>
        <s v="TORRE FORTE MONTAGEM INDUSTRIAL LTDA - ME"/>
        <s v="TOTOLI &amp; ARAUJO LTDA - ME"/>
        <s v="TRANS ALMEIDA LTDA"/>
        <s v="TRANS DIRECT TRANSPORTE E TURISMO LTDA"/>
        <s v="TRANS LIDER T. MUN. INTERM. TERC. E PREST. DE SERV. LTDA - ME"/>
        <s v="TRANS MORAIS LTDA-ME"/>
        <s v="TRANSBEL TRANSPORTES E LOGÍSTICA EIREL I - EPP "/>
        <s v="TRANSCITY BR TRANSPORTES LTDA - ME"/>
        <s v="TRANSESTUR TRANSPORTE ESCOLAR E TURISMO LTDA"/>
        <s v="TRANSGOIANIA TUR LTDA - ME"/>
        <s v="TRANSLELES TRANSPORTE E TURISMO LTDA"/>
        <s v="TRANSLEMES TRANSPORTE E TURISMO LTDA"/>
        <s v="TRANSMARQUES 1 TURISMO LTDA ME"/>
        <s v="TRANSPORTADORA ANTONIO FERNANDES LTDA-ME"/>
        <s v="TRANSPORTADORA AQUINO E DINIZ LTDA - ME"/>
        <s v="TRANSPORTADORA ARAÚJO LTDA - ME"/>
        <s v="TRANSPORTADORA BRAZ LTDA - ME"/>
        <s v="TRANSPORTADORA COSTA E CRUZ EIRELI - ME"/>
        <s v="TRANSPORTADORA FENIX LTDA - ME"/>
        <s v="TRANSPORTADORA RAMOS REZENDE LTDA -ME "/>
        <s v="TRANSPORTADORA SÃO JOSÉ DO TOCANTINS LTDA"/>
        <s v="TRANSPORTADORA TURISTICA PETITTO LTDA"/>
        <s v="TRANSPORTADORA VERONESE LTDA"/>
        <s v="TRANSPORTADORA VILA CRUZ EIRELI - ME"/>
        <s v="TRANSPORTE COLETIVO DE MINEIROS LTDA - EPP"/>
        <s v="TRANSPORTE COLETIVO DUARTE LTDA"/>
        <s v="TRANSPORTE DE PASSAGEIROS LETICIA LTDA - ME"/>
        <s v="TRANSPORTE E TURISMO DA SILVA XAVIER LTDA - ME"/>
        <s v="TRANSPORTE E TURISMO GOBRAZ LTDA - ME"/>
        <s v="TRANSPORTES BOLINHA LTDA - ME"/>
        <s v="TRANSPORTES DE PASSAGEIROS UNIÃO LTDA - ME"/>
        <s v="TRANSPORTES OLIVEIRA LTDA - ME"/>
        <s v="TRANSPORTES REAL E TURISMO LTDA - ME"/>
        <s v="TRANSPORTES RLM LTDA - ME"/>
        <s v="TRANSPORTES RODOGLOBO LTDA - ME"/>
        <s v="TRANSTUR ASA DELTA TRANSPORTE E TURISMO LTDA - ME"/>
        <s v="TRILHA TRANSPORTES E TURISMO LTDA ME"/>
        <s v="TTL TRANSPORTE E TURISMO EIRELI - ME"/>
        <s v="TURKIA BRASIL LOCADORA DE VEICULOS E TURISMO - EIRELI - ME"/>
        <s v="TURVELANDIA PREFEITURA MUNICIPAL"/>
        <s v="U B DE FREITAS ME"/>
        <s v="UNIAO TRANSPORTES E EXCURSÕES LTDA - ME"/>
        <s v="UNICA PRESTADORA EIRELI - ME"/>
        <s v="UNS TRANSPORTES E TURISMO LTDA - ME"/>
        <s v="UTB - UNIÃO TRANSPORTE BRASÍLIA LTDA"/>
        <s v="V L M TRANSPORTES LTDA-ME"/>
        <s v="V. A. P. TEIXEIRA MOISES - ME"/>
        <s v="V. V. DA SILVA EIRELI - ME"/>
        <s v="VA &amp; DE TRANSPORTE DE PASSAGEIROS LTDA - ME"/>
        <s v="VAGNOVAN DE ANDRADE"/>
        <s v="VALDECY ALVES RODRIGUES ANICUENSE - ME"/>
        <s v="VALDINOR CANDIDO DA SILVA &amp; CIA LTDA-ME"/>
        <s v="VALDIRENE DE SOUSA ARAÚJO NOGUEIRA 9076167100"/>
        <s v="VALDIVINO TAVARES DA SILVA - ME"/>
        <s v="VAN CALDAS NOVAS EIRELI - ME"/>
        <s v="VANDEIR OCOZIAS PEDROSA E CIA LTDA - ME"/>
        <s v="VANDER TRANSPORTES LTDA - ME"/>
        <s v="VANDERLEI MACHADO DINIZ - O MACHADO - ME"/>
        <s v="VANDERSON ROBERTO SATTLER - ME"/>
        <s v="VANS TRANSPORTE E TURISMO LTDA - ME"/>
        <s v="VARCILON MOREIRA DA ROCHA - ME"/>
        <s v="VENCATUR TURISMO LTDA"/>
        <s v="VIA CERRADO TRANSPORTE E TURISMO LTDA - ME"/>
        <s v="VIAÇÃO ASA VERDE LTDA"/>
        <s v="VIAÇÃO CUNHA LTDA - ME"/>
        <s v="VIACAO DUTRA LTDA - ME"/>
        <s v="viaçao jl turismo ltda me"/>
        <s v="VIAÇÃO LOPES SOBRINHO LTDA - ME"/>
        <s v="VIACAO MODELO LTDA - EPP"/>
        <s v="VIAÇÃO ORIENTE LTDA - ME"/>
        <s v="VIAÇÃO PASSAREDO LTDA"/>
        <s v="VIAÇÃO RAISSA LTDA"/>
        <s v="VIAÇÃO ROTA TRANSPORTES TURISMO LTDA - ME"/>
        <s v="VIACAO TRANSARAXA LTDA - ME"/>
        <s v="VIEIRA TRANSPORTES LTDA - ME"/>
        <s v="VIGILATO &amp; CAMPOS TRANSPORTES E TURISMO LTDA - ME"/>
        <s v="VILMAR JOSE RODRIGUES ME"/>
        <s v="VIPOL TRANSPORTES LTDA ME"/>
        <s v="VITORIA TRANSPORTE E TURISMO LTDA - ME"/>
        <s v="W G TRANSPORTE E TURISMO LTDA - ME"/>
        <s v="W. A. FERREIRA E CIA LTDA - EPP"/>
        <s v="W. P. LEAL - TRANSPORTES - ME"/>
        <s v="W.J. LIMA LTDA - ME"/>
        <s v="W.S. TURISMO LTDA - ME"/>
        <s v="WALTER MATIAS MARIANO"/>
        <s v="WALTER PEREIRA PESSOA - ME"/>
        <s v="WE TRANSPORTES E TURISMO EIRELI - ME"/>
        <s v="WEDERSON GOMES DE CARVALHO &amp; CIA LTDA - EPP"/>
        <s v="WILLIAM NERIS PEREIRA 46410660197"/>
        <s v="WILLIAN FERREIRA DA SILVA - GOIANO - ME"/>
        <s v="WILSON PESSONI - ME"/>
        <s v="WL LOCADORA DE VE"/>
        <s v="Z.Z. TRANSPORTES ESCOLARES E TURISMO LTDA - ME"/>
        <s v="NOVA ROCHA INDUSTRIA DE TINTAS LTDA" u="1"/>
        <s v="SALVADOR TRANSPORTE ESCOLAR E TURISMO LTDA - ME" u="1"/>
        <s v="ROMERIO DA SILVA OLIVEIRA JUNIOR" u="1"/>
        <s v="AUTO VIACAO JAUENSE LTDA." u="1"/>
        <s v="GB TRANSPORTE &amp; TURISMO LTDA - ME" u="1"/>
        <s v="NAZARENO ANACLETO SANTIAGO - ME" u="1"/>
        <s v="COOPERATIVA DOS TRANSPORTADORES DE PASSAGEIROS DO ESTADO DE GOIÁS" u="1"/>
        <s v="RADIO IMPRENSA MADUREIRA DE AN" u="1"/>
        <s v="MARISA APARECIDA DA SILVA - ME" u="1"/>
        <s v="AMAR TRANSPORTES E TURISMO EIRELI - EPP" u="1"/>
        <s v="RAMOS E PEREIRA LOCADORA DE VEICULOS LTDA." u="1"/>
        <s v="JW ALVORADA DO NORTE TRANSPORTES LTDA" u="1"/>
        <s v="EXPRESSO GUARANI LTDA - ME" u="1"/>
        <s v="COOPERATIVA DE TRANSPORTE ESCOLAR PASSAGEIROS E CARGAS LTDA" u="1"/>
        <s v="AUTO VIACAO GOIANESIA LTDA" u="1"/>
        <s v="COOP. MISTA DOS TRANSPORTADORES DO NOROESTE GOIANO" u="1"/>
        <s v="MINACU - TRANSPORTE E TURISMO LTDA - ME" u="1"/>
        <s v="ELIANO CLAUDINO VIEIRA - ME" u="1"/>
        <s v="AMARAL TURISMO EIRELI - ME" u="1"/>
        <s v="LUCIANO CARVALHO DOS SANTOS SILVA-TURISMO" u="1"/>
        <s v="MB TRANSPORTE TURISMO LTDA - ME" u="1"/>
        <s v="RIBEIRO E SANTOS LTDA ME" u="1"/>
        <s v="DIVINO ALVES DA ROCHA ME" u="1"/>
        <s v="L A DE ALMEIDA &amp; CIA LTDA" u="1"/>
        <s v="P. H. MARTINS BORGES ME" u="1"/>
        <s v="ADILSON GONÇALVES DA SILVA 54863791100" u="1"/>
        <s v="LUCIO'S SILVA TRANSPORTES LTDA - ME" u="1"/>
        <s v="ARICELMA BATISTA DE OLIVEIRA RIBEIRO" u="1"/>
        <s v="AUTO SOCORRO E TURISMO PRIMAVERA" u="1"/>
        <s v="W. T. TRANSPORTES E TURISMO LTDA - EPP" u="1"/>
        <s v="A P B DE OLIVEIRA MARTINS - TRANSPORTES - ME" u="1"/>
        <s v="ADELIMAR DE SOUZA LOPES - ME" u="1"/>
        <s v="MUNIC" u="1"/>
        <s v="L AUTO CARGO TRANSPORTE RODIVIARIO S/A" u="1"/>
        <s v="FAUSTO LUIZ DE LIMA - ME" u="1"/>
        <s v="ALINE PRESENTES E TRANSPORTES DE TURISMO LTDA" u="1"/>
        <s v="EXPRESSO ORIENTE TRANSPORTE E TURISMO LTDA - ME" u="1"/>
        <s v="ERLIANE DOS SANTOS SILVA - ME" u="1"/>
        <s v="RIBAS FERNANDO SANTANA &amp; CIA LTDA - ME" u="1"/>
        <s v="LUZIMAR TRANSPORTE E TURISMO LTDA -  ME" u="1"/>
        <s v="ELDORADO TURISMO LTDA" u="1"/>
        <s v="MUNICÍPIO DE MINEIROS" u="1"/>
        <s v="UBIRATAN TRANSPORTES E TURISMO LTDA - ME" u="1"/>
        <s v="RUBENS PEREIRA DA SILVA -  TRANSPORTES" u="1"/>
        <s v="PASTRANS - TRANSPORTES, TURISMO E LOCAÇÃO LTDA." u="1"/>
        <s v="COOPERATIVA DE TRANSPORTE DE CARMO DO RIO VERDE" u="1"/>
        <s v="VIAÇÃO MINEIROS TRANSPORTE E TURISMO LTDA - ME" u="1"/>
        <s v="BELA TUR TURISMO E TRANSPORTE LTDA - ME" u="1"/>
        <s v="K S TRANSPORTE E TURISMO LTDA ME" u="1"/>
        <s v="SEBASTIÃO FRANCISCO FILHO E CIA LTDA - ME" u="1"/>
        <s v="EDEL  ANTONIO DE ASSIS - ME" u="1"/>
        <s v="SAMUEL REZENDE CARVALHO 03221335130" u="1"/>
        <s v="M R DA SILVA TRANSPORTE E TURISMO - ME" u="1"/>
        <s v="ANDRE TRANSPORTE TURISMO LTDA" u="1"/>
        <s v="RODRIGUES &amp; ABDALA LTDA - ME" u="1"/>
        <s v="COOPERATIVA DE TRANSPORTES DE PESSOAS E CARGAS DE ITAPURANGA" u="1"/>
        <s v="EDIMILSON LIMA BARCELOS" u="1"/>
        <s v="LORISTUR TURISMO LTDA-ME" u="1"/>
        <s v="ADEIR FERREIRA DA SILVEIRA - ME" u="1"/>
        <s v="NAMILTON FERREIRA DA SILVA - ME" u="1"/>
        <s v="VIAÇÃO RIO OESTE LTDA ME" u="1"/>
        <s v="RAMOS TRANSPORTES E TURISMO LTDA - ME" u="1"/>
        <s v="URUACU ACUCAR E ALCOOL LTDA" u="1"/>
        <s v="LOPES E FONTE BOA LTDA - ME" u="1"/>
        <s v="DIANA DA ROCHA QUEIR" u="1"/>
        <s v="NC DE FREITAS TRANSPORTE &amp; TURIMSO EIRELI" u="1"/>
        <s v="SILVEIRA E CAIXETA LTDA - ME" u="1"/>
      </sharedItems>
    </cacheField>
    <cacheField name="Inscrição Estadual" numFmtId="0">
      <sharedItems/>
    </cacheField>
    <cacheField name="Cidade" numFmtId="0">
      <sharedItems/>
    </cacheField>
    <cacheField name="serviços" numFmtId="0">
      <sharedItems count="1">
        <s v="serviçosTransportes - Não Regular (Fretamento)"/>
      </sharedItems>
    </cacheField>
    <cacheField name="Atividades" numFmtId="0">
      <sharedItems count="4">
        <s v="Eventual ou Turístico"/>
        <s v="Vinculado"/>
        <s v="Fretamento Contínuo"/>
        <s v="Transporte Escolar"/>
      </sharedItems>
    </cacheField>
    <cacheField name="Data de Inclusão" numFmtId="22">
      <sharedItems containsSemiMixedTypes="0" containsNonDate="0" containsDate="1" containsString="0" minDate="2016-07-07T15:42:53" maxDate="2016-12-22T15:29:10"/>
    </cacheField>
    <cacheField name="Data da Ultima Alteração" numFmtId="22">
      <sharedItems containsSemiMixedTypes="0" containsNonDate="0" containsDate="1" containsString="0" minDate="2016-07-07T15:46:53" maxDate="2016-12-22T15:29:36"/>
    </cacheField>
    <cacheField name="Registro AGR" numFmtId="0">
      <sharedItems containsSemiMixedTypes="0" containsString="0" containsNumber="1" containsInteger="1" minValue="1002" maxValue="2988"/>
    </cacheField>
    <cacheField name="Registro Imbratur" numFmtId="0">
      <sharedItems containsBlank="1"/>
    </cacheField>
    <cacheField name="Isenção de Imposto (Se 1, Isento)" numFmtId="0">
      <sharedItems containsSemiMixedTypes="0" containsString="0" containsNumber="1" containsInteger="1" minValue="0" maxValue="1"/>
    </cacheField>
    <cacheField name="Numero do CRC" numFmtId="0">
      <sharedItems containsSemiMixedTypes="0" containsString="0" containsNumber="1" containsInteger="1" minValue="1" maxValue="851"/>
    </cacheField>
    <cacheField name="Data de Inclusão do CRC" numFmtId="0">
      <sharedItems containsDate="1" containsMixedTypes="1" minDate="2015-01-02T00:00:00" maxDate="2016-12-23T00:00:00"/>
    </cacheField>
    <cacheField name="Data de Validade do CRC" numFmtId="14">
      <sharedItems containsSemiMixedTypes="0" containsNonDate="0" containsDate="1" containsString="0" minDate="2017-01-02T00:00:00" maxDate="2018-12-23T00:00:00"/>
    </cacheField>
    <cacheField name="Status do CRC" numFmtId="0">
      <sharedItems/>
    </cacheField>
    <cacheField name="Numero do DARE" numFmtId="1">
      <sharedItems containsMixedTypes="1" containsNumber="1" containsInteger="1" minValue="1.1602541412013E+16" maxValue="1.2602541703E+16"/>
    </cacheField>
    <cacheField name="Número do Processo" numFmtId="1">
      <sharedItems containsSemiMixedTypes="0" containsString="0" containsNumber="1" containsInteger="1" minValue="201500024321" maxValue="2.01500029290055E+16"/>
    </cacheField>
    <cacheField name="Valor do DARE" numFmtId="0">
      <sharedItems count="13">
        <s v="300.00"/>
        <s v="500.00"/>
        <s v="333.90"/>
        <s v="200.00"/>
        <s v="501.25"/>
        <s v="NULL"/>
        <s v="481.00"/>
        <s v="500.81"/>
        <s v="221.40"/>
        <s v="51.00"/>
        <s v="137.95"/>
        <s v="555.00"/>
        <s v="53.64"/>
      </sharedItems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uciana-dm" refreshedDate="42747.603386111114" createdVersion="3" refreshedVersion="3" minRefreshableVersion="3" recordCount="1799">
  <cacheSource type="worksheet">
    <worksheetSource ref="A1:S1800" sheet="crc at-inat-venc"/>
  </cacheSource>
  <cacheFields count="19">
    <cacheField name="CNPJ" numFmtId="0">
      <sharedItems count="733">
        <s v="10.298.256/0001-80"/>
        <s v="05.229.759/0001-64"/>
        <s v="09.552.351/0001-80"/>
        <s v="10.535.645/0001-82"/>
        <s v="25.057.916/0001-09"/>
        <s v="14.692.861/0001-92"/>
        <s v="20.346.603/0001-57"/>
        <s v="08.067.443/0001-01"/>
        <s v="19.914.913/0001-41"/>
        <s v="01.562.359/0001-15"/>
        <s v="11.626.593/0001-12"/>
        <s v="04.684.143/0001-10"/>
        <s v="17.907.100/0001-07"/>
        <s v="19.289.764/0001-77"/>
        <s v="08.711.487/0001-22"/>
        <s v="08.434.611/0001-50"/>
        <s v="07.394.763/0001-03"/>
        <s v="04.694.732/0001-80"/>
        <s v="07.457.600/0002-03"/>
        <s v="04.094.192/0001-01"/>
        <s v="21.392.197/0001-21"/>
        <s v="13.103.485/0001-90"/>
        <s v="10.558.621/0001-49"/>
        <s v="08.789.553/0001-87"/>
        <s v="12.006.703/0001-06"/>
        <s v="09.575.479/0001-69"/>
        <s v="12.445.670/0001-09"/>
        <s v="05.822.764/0001-86"/>
        <s v="16.734.590/0001-16"/>
        <s v="01.736.486/0001-93"/>
        <s v="20.206.313/0001-08"/>
        <s v="18.590.487/0001-75"/>
        <s v="04.289.440/0001-61"/>
        <s v="10.859.793/0002-33"/>
        <s v="20.430.140/0001-07"/>
        <s v="01.764.157/0001-56"/>
        <s v="09.600.169/0001-57"/>
        <s v="11.942.324/0001-65"/>
        <s v="24.382.583/0001-20"/>
        <s v="03.529.349/0001-03"/>
        <s v="13.310.755/0001-34"/>
        <s v="13.667.342/0001-01"/>
        <s v="07.420.446/0001-14"/>
        <s v="21.351.378/0001-00"/>
        <s v="16.682.406/0001-31"/>
        <s v="09.486.730/0001-19"/>
        <s v="10.242.087/0001-67"/>
        <s v="26.581.613/0001-53"/>
        <s v="22.436.073/0001-63"/>
        <s v="07.659.831/0001-19"/>
        <s v="18.497.563/0001-00"/>
        <s v="08.635.887/0001-04"/>
        <s v="00.018.044/0001-49"/>
        <s v="21.974.524/0001-53"/>
        <s v="10.615.593/0001-54"/>
        <s v="23.324.693/0001-73"/>
        <s v="04.692.006/0001-28"/>
        <s v="08.720.482/0001-66"/>
        <s v="02.729.226/0001-53"/>
        <s v="21.716.062/0001-74"/>
        <s v="08.680.677/0001-20"/>
        <s v="19.606.480/0001-67"/>
        <s v="21.196.315/0001-26"/>
        <s v="21.560.468/0001-00"/>
        <s v="20.376.444/0001-33"/>
        <s v="07.931.735/0001-88"/>
        <s v="00.517.588/0001-55"/>
        <s v="03.641.223/0001-26"/>
        <s v="68.944.610/0015-82"/>
        <s v="11.114.850/0001-37"/>
        <s v="11.344.046/0001-44"/>
        <s v="18.209.294/0001-21"/>
        <s v="19.247.668/0001-66"/>
        <s v="06.344.615/0002-00"/>
        <s v="21.544.249/0001-38"/>
        <s v="05.193.203/0001-65"/>
        <s v="09.064.447/0001-07"/>
        <s v="00.889.071/0001-97"/>
        <s v="23.643.475/0001-00"/>
        <s v="14.438.574/0001-50"/>
        <s v="23.110.468/0001-34"/>
        <s v="07.211.102/0001-03"/>
        <s v="21.578.921/0001-06"/>
        <s v="24.626.501/0001-46"/>
        <s v="03.264.460/0001-15"/>
        <s v="05.953.456/0001-90"/>
        <s v="03.007.590/0001-72"/>
        <s v="11.742.042/0001-14"/>
        <s v="15.642.364/0001-42"/>
        <s v="03.479.811/0001-05"/>
        <s v="04.846.214/0001-34"/>
        <s v="21.155.762/0001-37"/>
        <s v="06.220.490/0001-18"/>
        <s v="05.291.545/0001-18"/>
        <s v="10.591.566/0001-99"/>
        <s v="10.524.210/0001-32"/>
        <s v="13.603.860/0001-61"/>
        <s v="12.395.132/0001-49"/>
        <s v="05.614.420/0001-81"/>
        <s v="00.080.671/0001-00"/>
        <s v="24.986.633/0001-89"/>
        <s v="06.352.691/0001-79"/>
        <s v="01.066.786/0001-02"/>
        <s v="06.178.980/0001-01"/>
        <s v="11.402.418/0001-41"/>
        <s v="24.083.333/0001-90"/>
        <s v="18.124.387/0001-53"/>
        <s v="18.249.932/0001-38"/>
        <s v="07.130.855/0001-86"/>
        <s v="08.251.405/0001-04"/>
        <s v="09.652.613/0001-88"/>
        <s v="08.763.305/0001-67"/>
        <s v="16.722.300/0001-14"/>
        <s v="01.875.844/0001-49"/>
        <s v="19.947.165/0002-84"/>
        <s v="07.960.623/0001-55"/>
        <s v="10.680.639/0001-19"/>
        <s v="17.000.139/0001-38"/>
        <s v="19.617.912/0001-35"/>
        <s v="24.815.692/0001-94"/>
        <s v="14.822.444/0001-17"/>
        <s v="05.013.403/0001-99"/>
        <s v="01.540.533/0001-29"/>
        <s v="08.628.629/0024-89"/>
        <s v="09.372.652/0001-21"/>
        <s v="24.849.227/0001-74"/>
        <s v="05.012.744/0001-40"/>
        <s v="17.406.080/0001-82"/>
        <s v="16.628.235/0001-62"/>
        <s v="11.724.547/0001-56"/>
        <s v="19.484.091/0001-06"/>
        <s v="03.347.747/0001-09"/>
        <s v="08.011.480/0001-06"/>
        <s v="11.059.380/0001-56"/>
        <s v="04.505.268/0001-36"/>
        <s v="13.622.437/0001-09"/>
        <s v="17.526.395/0001-63"/>
        <s v="11.609.342/0001-20"/>
        <s v="17.415.045/0001-20"/>
        <s v="06.049.336/0001-25"/>
        <s v="10.803.015/0001-41"/>
        <s v="10.368.948/0001-58"/>
        <s v="21.603.760/0001-63"/>
        <s v="19.583.151/0001-48"/>
        <s v="17.489.661/0001-25"/>
        <s v="20.690.158/0001-48"/>
        <s v="12.496.526/0001-93"/>
        <s v="19.860.056/0001-44"/>
        <s v="21.639.088/0001-66"/>
        <s v="23.130.746/0001-15"/>
        <s v="08.742.259/0001-10"/>
        <s v="20.901.225/0001-26"/>
        <s v="05.381.837/0001-41"/>
        <s v="03.937.452/0001-92"/>
        <s v="05.288.670/0001-79"/>
        <s v="15.503.841/0001-99"/>
        <s v="10.366.153/0001-00"/>
        <s v="09.424.267/0001-80"/>
        <s v="12.902.492/0001-90"/>
        <s v="09.720.107/0001-89"/>
        <s v="24.175.775/0001-66"/>
        <s v="24.254.217/0001-96"/>
        <s v="19.931.169/0001-93"/>
        <s v="24.564.322/0001-21"/>
        <s v="09.515.659/0001-55"/>
        <s v="04.285.815/0001-15"/>
        <s v="05.405.454/0001-66"/>
        <s v="24.139.176/0001-97"/>
        <s v="07.769.890/0001-40"/>
        <s v="03.510.489/0001-30"/>
        <s v="25.023.490/0001-72"/>
        <s v="03.230.246/0001-48"/>
        <s v="23.800.203/0001-68"/>
        <s v="09.580.246/0001-54"/>
        <s v="14.908.015/0001-67"/>
        <s v="10.579.918/0001-90"/>
        <s v="24.167.986/0001-57"/>
        <s v="17.795.839/0001-66"/>
        <s v="24.803.199/0001-54"/>
        <s v="20.337.284/0001-13"/>
        <s v="21.611.832/0001-14"/>
        <s v="06.157.920/0001-02"/>
        <s v="15.049.244/0001-36"/>
        <s v="09.617.505/0001-74"/>
        <s v="17.656.587/0001-94"/>
        <s v="82.309.204/0002-54"/>
        <s v="03.359.590/0001-31"/>
        <s v="07.050.181/0001-00"/>
        <s v="12.247.786/0001-25"/>
        <s v="13.282.970/0001-79"/>
        <s v="09.075.242/0001-19"/>
        <s v="08.017.080/0001-08"/>
        <s v="23.292.409/0001-24"/>
        <s v="04.894.642/0001-32"/>
        <s v="07.704.199/0001-88"/>
        <s v="05.818.586/0001-10"/>
        <s v="05.789.058/0001-80"/>
        <s v="18.717.077/0001-42"/>
        <s v="17.422.785/0001-93"/>
        <s v="25.446.165/0001-12"/>
        <s v="11.027.008/0001-68"/>
        <s v="17.527.479/0001-11"/>
        <s v="04.777.928/0001-38"/>
        <s v="09.350.795/0001-32"/>
        <s v="02.250.967/0001-57"/>
        <s v="10.441.337/0001-98"/>
        <s v="13.286.320/0001-00"/>
        <s v="22.222.085/0001-95"/>
        <s v="18.341.063/0001-77"/>
        <s v="14.263.884/0001-81"/>
        <s v="13.672.801/0001-45"/>
        <s v="06.929.580/0001-82"/>
        <s v="15.165.651/0001-09"/>
        <s v="17.013.441/0001-20"/>
        <s v="04.886.192/0002-17"/>
        <s v="08.690.072/0001-10"/>
        <s v="00.348.003/0014-35"/>
        <s v="17.150.011/0001-50"/>
        <s v="11.181.424/0001-16"/>
        <s v="13.430.197/0001-40"/>
        <s v="05.438.259/0001-32"/>
        <s v="37.012.226/0001-12"/>
        <s v="21.611.852/0001-95"/>
        <s v="13.781.843/0001-14"/>
        <s v="17.669.491/0002-41"/>
        <s v="12.611.645/0001-40"/>
        <s v="28.500.981/0004-06"/>
        <s v="24.618.445/0001-06"/>
        <s v="04.622.368/0001-42"/>
        <s v="01.526.219/0001-91"/>
        <s v="14.443.885/0001-08"/>
        <s v="07.350.008/0001-27"/>
        <s v="02.227.767/0001-83"/>
        <s v="01.031.060/0001-34"/>
        <s v="10.651.267/0001-00"/>
        <s v="33.374.141/0001-23"/>
        <s v="18.337.748/0001-40"/>
        <s v="21.015.076/0001-60"/>
        <s v="08.036.892/0001-92"/>
        <s v="17.499.585/0001-39"/>
        <s v="14.544.273/0001-01"/>
        <s v="04.362.524/0001-83"/>
        <s v="21.859.995/0001-10"/>
        <s v="13.754.277/0001-51"/>
        <s v="26.045.420/0001-88"/>
        <s v="01.920.694/0001-48"/>
        <s v="14.993.636/0001-96"/>
        <s v="24.073.825/0001-02"/>
        <s v="10.654.599/0001-30"/>
        <s v="24.198.468/0001-09"/>
        <s v="03.388.923/0001-50"/>
        <s v="01.203.660/0001-32"/>
        <s v="15.480.121/0001-55"/>
        <s v="11.517.053/0001-09"/>
        <s v="11.688.879/0001-22"/>
        <s v="11.396.858/0001-33"/>
        <s v="10.713.187/0001-24"/>
        <s v="07.203.363/0001-73"/>
        <s v="21.058.579/0001-13"/>
        <s v="19.400.583/0001-76"/>
        <s v="17.691.430/0001-08"/>
        <s v="10.579.924/0001-48"/>
        <s v="24.955.950/0001-38"/>
        <s v="05.890.858/0001-92"/>
        <s v="04.805.017/0001-77"/>
        <s v="04.388.296/0001-10"/>
        <s v="19.061.857/0001-40"/>
        <s v="13.720.579/0001-09"/>
        <s v="05.105.900/0001-17"/>
        <s v="23.161.650/0001-14"/>
        <s v="11.642.978/0001-73"/>
        <s v="18.195.367/0001-73"/>
        <s v="25.270.516/0001-87"/>
        <s v="22.636.703/0001-43"/>
        <s v="10.185.873/0001-70"/>
        <s v="09.182.743/0001-02"/>
        <s v="04.579.527/0001-73"/>
        <s v="15.167.419/0001-00"/>
        <s v="21.651.801/0001-97"/>
        <s v="05.124.323/0001-00"/>
        <s v="21.356.259/0001-40"/>
        <s v="11.782.428/0001-50"/>
        <s v="10.327.170/0001-39"/>
        <s v="04.250.867/0001-56"/>
        <s v="97.458.533/0001-53"/>
        <s v="07.003.295/0001-07"/>
        <s v="10.914.127/0001-70"/>
        <s v="20.726.665/0001-94"/>
        <s v="19.345.686/0001-80"/>
        <s v="22.279.276/0001-93"/>
        <s v="10.594.800/0001-31"/>
        <s v="22.922.453/0001-08"/>
        <s v="09.299.570/0001-07"/>
        <s v="13.129.857/0001-58"/>
        <s v="24.027.275/0001-87"/>
        <s v="11.149.319/0001-08"/>
        <s v="17.499.651/0001-70"/>
        <s v="02.347.232/0001-46"/>
        <s v="05.619.791/0001-56"/>
        <s v="04.497.391/0001-52"/>
        <s v="24.618.693/0001-49"/>
        <s v="23.905.329/0001-05"/>
        <s v="20.858.219/0001-33"/>
        <s v="21.147.000/0001-99"/>
        <s v="01.650.167/0001-60"/>
        <s v="12.846.802/0002-87"/>
        <s v="12.683.325/0001-03"/>
        <s v="14.803.028/0001-71"/>
        <s v="10.142.017/0001-37"/>
        <s v="11.628.109/0001-94"/>
        <s v="23.108.028/0001-42"/>
        <s v="09.528.577/0001-45"/>
        <s v="22.494.495/0001-95"/>
        <s v="21.095.014/0001-06"/>
        <s v="07.236.461/0001-07"/>
        <s v="21.510.393/0001-53"/>
        <s v="17.890.527/0001-31"/>
        <s v="20.640.394/0001-50"/>
        <s v="19.541.528/0001-04"/>
        <s v="08.692.743/0001-81"/>
        <s v="22.391.099/0001-32"/>
        <s v="15.689.716/0003-87"/>
        <s v="25.018.900/0001-97"/>
        <s v="24.550.885/0001-60"/>
        <s v="06.005.073/0001-52"/>
        <s v="00.282.582/0001-46"/>
        <s v="09.054.963/0001-42"/>
        <s v="17.627.174/0001-81"/>
        <s v="08.796.524/0001-42"/>
        <s v="18.341.796/0001-01"/>
        <s v="22.198.343/0001-45"/>
        <s v="19.747.175/0001-95"/>
        <s v="24.563.857/0001-88"/>
        <s v="21.823.194/0001-03"/>
        <s v="22.081.216/0001-61"/>
        <s v="00.147.837/0001-68"/>
        <s v="03.596.156/0001-75"/>
        <s v="07.175.107/0001-10"/>
        <s v="18.416.661/0001-68"/>
        <s v="01.001.346/0001-77"/>
        <s v="23.973.960/0001-33"/>
        <s v="21.867.769/0001-81"/>
        <s v="10.121.785/0001-04"/>
        <s v="07.109.013/0001-42"/>
        <s v="26.185.126/0001-71"/>
        <s v="24.757.997/0001-97"/>
        <s v="09.524.214/0001-31"/>
        <s v="52.548.435/0169-20"/>
        <s v="24.613.067/0001-60"/>
        <s v="20.231.066/0001-08"/>
        <s v="02.833.561/0001-05"/>
        <s v="24.043.227/0001-82"/>
        <s v="03.030.256/0002-10"/>
        <s v="17.763.586/0001-49"/>
        <s v="08.864.545/0001-58"/>
        <s v="11.061.776/0001-38"/>
        <s v="17.637.180/0001-10"/>
        <s v="21.929.087/0001-56"/>
        <s v="17.266.949/0001-30"/>
        <s v="13.379.855/0001-17"/>
        <s v="21.309.393/0001-90"/>
        <s v="16.923.573/0001-27"/>
        <s v="07.189.259/0017-39"/>
        <s v="20.875.162/0001-80"/>
        <s v="25.047.926/0001-63"/>
        <s v="05.958.765/0001-52"/>
        <s v="08.793.130/0001-30"/>
        <s v="18.694.621/0001-88"/>
        <s v="02.089.969/0005-30"/>
        <s v="20.418.697/0001-22"/>
        <s v="10.902.038/0001-03"/>
        <s v="11.087.767/0001-16"/>
        <s v="07.138.025/0001-03"/>
        <s v="21.346.670/0001-34"/>
        <s v="16.891.670/0001-85"/>
        <s v="20.820.608/0001-70"/>
        <s v="23.205.627/0001-84"/>
        <s v="18.770.055/0001-46"/>
        <s v="18.093.744/0001-63"/>
        <s v="08.227.992/0001-04"/>
        <s v="03.721.596/0001-07"/>
        <s v="09.108.551/0001-48"/>
        <s v="37.404.597/0001-40"/>
        <s v="48.626.741/0005-32"/>
        <s v="26.248.764/0001-94"/>
        <s v="17.795.179/0001-13"/>
        <s v="22.272.385/0001-89"/>
        <s v="26.910.406/0001-03"/>
        <s v="14.451.226/0001-13"/>
        <s v="08.030.474/0001-98"/>
        <s v="08.757.156/0001-23"/>
        <s v="11.186.694/0001-10"/>
        <s v="22.980.188/0001-14"/>
        <s v="21.487.868/0001-38"/>
        <s v="02.997.493/0001-01"/>
        <s v="23.379.545/0001-56"/>
        <s v="16.617.187/0001-07"/>
        <s v="16.914.600/0001-03"/>
        <s v="22.166.211/0001-31"/>
        <s v="12.368.054/0001-93"/>
        <s v="02.312.191/0001-52"/>
        <s v="22.135.836/0001-36"/>
        <s v="26.646.745/0001-16"/>
        <s v="21.148.982/0001-33"/>
        <s v="14.834.038/0001-74"/>
        <s v="14.775.310/0001-92"/>
        <s v="08.323.251/0001-19"/>
        <s v="09.468.256/0001-00"/>
        <s v="19.982.200/0001-15"/>
        <s v="23.168.247/0001-17"/>
        <s v="09.179.393/0001-17"/>
        <s v="08.033.457/0001-04"/>
        <s v="23.537.151/0001-89"/>
        <s v="13.841.368/0001-24"/>
        <s v="12.837.281/0001-10"/>
        <s v="09.535.338/0001-12"/>
        <s v="23.120.234/0001-78"/>
        <s v="17.640.896/0001-76"/>
        <s v="05.610.236/0001-63"/>
        <s v="09.223.972/0001-10"/>
        <s v="09.583.241/0001-85"/>
        <s v="12.992.388/0001-33"/>
        <s v="21.614.119/0001-24"/>
        <s v="03.865.131/0001-20"/>
        <s v="05.648.958/0001-07"/>
        <s v="25.136.111/0001-50"/>
        <s v="18.066.279/0001-71"/>
        <s v="21.522.090/0001-50"/>
        <s v="24.895.768/0001-39"/>
        <s v="17.193.097/0001-07"/>
        <s v="16.864.411/0001-65"/>
        <s v="08.153.952/0001-57"/>
        <s v="24.578.323/0001-25"/>
        <s v="21.739.963/0001-81"/>
        <s v="18.309.665/0001-47"/>
        <s v="15.731.220/0001-62"/>
        <s v="21.506.230/0001-05"/>
        <s v="11.734.911/0001-69"/>
        <s v="06.152.299/0001-86"/>
        <s v="24.221.588/0001-71"/>
        <s v="01.574.265/0001-66"/>
        <s v="07.871.702/0002-70"/>
        <s v="21.311.184/0001-80"/>
        <s v="17.549.799/0001-72"/>
        <s v="18.792.011/0001-17"/>
        <s v="11.475.703/0001-92"/>
        <s v="07.790.118/0001-00"/>
        <s v="21.839.748/0001-52"/>
        <s v="00.359.093/0001-45"/>
        <s v="23.443.580/0001-97"/>
        <s v="15.014.698/0001-71"/>
        <s v="13.459.395/0001-37"/>
        <s v="09.364.160/0001-94"/>
        <s v="46.973.897/0005-64"/>
        <s v="09.594.525/0001-77"/>
        <s v="07.633.619/0001-82"/>
        <s v="11.088.857/0001-21"/>
        <s v="05.034.507/0001-80"/>
        <s v="03.276.237/0001-98"/>
        <s v="16.826.426/0001-39"/>
        <s v="07.239.978/0001-50"/>
        <s v="18.450.793/0001-06"/>
        <s v="13.297.600/0001-05"/>
        <s v="04.223.461/0001-84"/>
        <s v="02.367.597/0001-32"/>
        <s v="24.859.332/0001-94"/>
        <s v="02.382.067/0001-63"/>
        <s v="01.065.846/0001-72"/>
        <s v="02.316.537/0001-90"/>
        <s v="02.267.698/0001-31"/>
        <s v="00.006.874/0001-56"/>
        <s v="24.858.102/0001-00"/>
        <s v="01.178.573/0001-72"/>
        <s v="01.761.113/0001-72"/>
        <s v="02.073.484/0001-24"/>
        <s v="03.438.905/0001-36"/>
        <s v="17.716.335/0001-03"/>
        <s v="08.745.966/0001-60"/>
        <s v="15.132.054/0001-88"/>
        <s v="05.680.067/0001-38"/>
        <s v="18.086.679/0001-49"/>
        <s v="48.708.267/0015-60"/>
        <s v="15.188.904/0001-60"/>
        <s v="05.639.407/0001-87"/>
        <s v="20.938.754/0001-02"/>
        <s v="20.969.596/0001-40"/>
        <s v="18.209.990/0001-38"/>
        <s v="02.353.699/0001-07"/>
        <s v="20.749.135/0001-61"/>
        <s v="03.005.123/0001-03"/>
        <s v="23.588.664/0001-19"/>
        <s v="37.020.260/0001-39"/>
        <s v="24.942.290/0001-50"/>
        <s v="09.410.494/0001-57"/>
        <s v="10.605.636/0001-10"/>
        <s v="02.474.937/0001-24"/>
        <s v="15.664.457/0001-78"/>
        <s v="06.081.972/0001-34"/>
        <s v="04.892.629/0001-44"/>
        <s v="21.560.661/0001-41"/>
        <s v="17.209.102/0001-14"/>
        <s v="07.754.094/0001-33"/>
        <s v="07.655.622/0001-05"/>
        <s v="12.058.233/0001-24"/>
        <s v="17.910.679/0001-59"/>
        <s v="07.939.581/0001-70"/>
        <s v="02.979.761/0001-62"/>
        <s v="15.266.715/0001-68"/>
        <s v="23.826.552/0001-59"/>
        <s v="19.928.038/0001-57"/>
        <s v="05.877.552/0002-87"/>
        <s v="19.887.094/0001-90"/>
        <s v="19.855.224/0001-03"/>
        <s v="13.393.031/0001-00"/>
        <s v="03.991.800/0001-00"/>
        <s v="17.488.342/0001-03"/>
        <s v="07.506.763/0001-58"/>
        <s v="02.953.961/0001-46"/>
        <s v="11.911.646/0001-47"/>
        <s v="01.602.462/0001-41"/>
        <s v="04.941.996/0001-90"/>
        <s v="00.467.451/0001-33"/>
        <s v="15.368.302/0001-94"/>
        <s v="19.862.112/0001-80"/>
        <s v="12.924.305/0001-79"/>
        <s v="20.161.987/0001-33"/>
        <s v="11.832.056/0001-29"/>
        <s v="01.067.164/0001-07"/>
        <s v="06.922.950/0001-50"/>
        <s v="11.396.871/0001-92"/>
        <s v="11.200.793/0001-09"/>
        <s v="20.490.390/0001-32"/>
        <s v="15.288.100/0001-32"/>
        <s v="07.183.816/0001-47"/>
        <s v="18.433.511/0001-62"/>
        <s v="10.489.282/0001-96"/>
        <s v="10.784.117/0001-67"/>
        <s v="23.325.006/0001-34"/>
        <s v="22.090.699/0001-60"/>
        <s v="04.093.243/0001-72"/>
        <s v="09.613.528/0001-00"/>
        <s v="20.790.136/0001-50"/>
        <s v="11.963.004/0001-91"/>
        <s v="02.441.400/0001-68"/>
        <s v="10.601.449/0001-69"/>
        <s v="10.932.538/0001-98"/>
        <s v="22.301.054/0001-20"/>
        <s v="09.053.575/0001-47"/>
        <s v="26.105.546/0001-09"/>
        <s v="08.826.979/0001-63"/>
        <s v="06.368.127/0001-44"/>
        <s v="15.065.886/0001-29"/>
        <s v="12.483.796/0001-60"/>
        <s v="03.228.215/0001-52"/>
        <s v="03.370.205/0001-57"/>
        <s v="00.045.674/0001-02"/>
        <s v="18.129.065/0001-05"/>
        <s v="26.675.546/0001-36"/>
        <s v="15.617.629/0001-52"/>
        <s v="10.623.013/0001-70"/>
        <s v="04.961.299/0001-00"/>
        <s v="09.442.044/0001-46"/>
        <s v="19.732.219/0001-03"/>
        <s v="03.152.256/0001-02"/>
        <s v="19.448.953/0001-45"/>
        <s v="15.730.164/0001-41"/>
        <s v="17.789.898/0001-21"/>
        <s v="10.896.396/0001-50"/>
        <s v="03.465.317/0001-91"/>
        <s v="20.811.605/0001-70"/>
        <s v="12.832.370/0001-74"/>
        <s v="23.542.753/0001-24"/>
        <s v="22.401.655/0001-04"/>
        <s v="03.465.475/0001-41"/>
        <s v="05.912.219/0001-80"/>
        <s v="17.699.038/0001-05"/>
        <s v="23.773.321/0001-24"/>
        <s v="13.922.132/0001-12"/>
        <s v="25.321.119/0001-97"/>
        <s v="10.746.059/0001-87"/>
        <s v="04.324.662/0001-78"/>
        <s v="10.384.263/0001-03"/>
        <s v="09.462.921/0004-93"/>
        <s v="17.448.800/0001-72"/>
        <s v="07.389.060/0001-97"/>
        <s v="09.321.017/0001-15"/>
        <s v="15.104.599/0001-80"/>
        <s v="07.738.227/0001-88"/>
        <s v="21.889.062/0001-76"/>
        <s v="18.790.699/0001-04"/>
        <s v="06.310.414/0001-01"/>
        <s v="06.949.560/0001-73"/>
        <s v="17.393.721/0001-01"/>
        <s v="04.483.609/0001-10"/>
        <s v="19.822.019/0001-41"/>
        <s v="22.041.986/0001-80"/>
        <s v="11.624.138/0001-88"/>
        <s v="08.629.087/0001-72"/>
        <s v="09.563.025/0001-78"/>
        <s v="24.406.743/0001-24"/>
        <s v="21.939.404/0001-15"/>
        <s v="19.590.148/0001-51"/>
        <s v="01.302.083/0007-21"/>
        <s v="03.671.444/0001-47"/>
        <s v="13.492.331/0001-38"/>
        <s v="21.414.532/0001-45"/>
        <s v="19.516.333/0001-04"/>
        <s v="05.432.316/0001-76"/>
        <s v="11.734.983/0001-06"/>
        <s v="07.085.553/0001-33"/>
        <s v="10.249.419/0002-16"/>
        <s v="07.861.030/0001-31"/>
        <s v="11.293.930/0001-05"/>
        <s v="23.398.344/0001-04"/>
        <s v="05.325.695/0001-03"/>
        <s v="18.017.922/0001-77"/>
        <s v="15.139.310/0001-69"/>
        <s v="04.330.451/0001-48"/>
        <s v="08.665.745/0001-81"/>
        <s v="02.468.978/0001-08"/>
        <s v="07.574.059/0001-32"/>
        <s v="24.980.936/0001-94"/>
        <s v="07.982.625/0001-45"/>
        <s v="03.644.494/0005-69"/>
        <s v="07.275.016/0001-56"/>
        <s v="19.739.075/0001-17"/>
        <s v="17.411.159/0001-00"/>
        <s v="20.246.049/0001-36"/>
        <s v="21.876.655/0001-06"/>
        <s v="07.093.822/0001-03"/>
        <s v="05.933.111/0001-74"/>
        <s v="11.873.389/0001-04"/>
        <s v="89.723.977/0015-46"/>
        <s v="07.525.311/0001-13"/>
        <s v="07.637.263/0001-55"/>
        <s v="11.887.165/0001-43"/>
        <s v="08.190.650/0001-59"/>
        <s v="04.706.624/0001-80"/>
        <s v="08.423.111/0001-12"/>
        <s v="00.957.887/0001-00"/>
        <s v="17.214.245/0001-14"/>
        <s v="18.290.811/0001-30"/>
        <s v="18.702.567/0001-75"/>
        <s v="20.362.536/0001-64"/>
        <s v="23.950.957/0001-02"/>
        <s v="02.337.254/0001-25"/>
        <s v="18.787.962/0001-06"/>
        <s v="02.670.405/0001-62"/>
        <s v="03.467.818/0001-07"/>
        <s v="06.334.879/0001-94"/>
        <s v="10.737.018/0001-24"/>
        <s v="08.894.649/0001-05"/>
        <s v="22.139.817/0001-88"/>
        <s v="11.143.084/0001-39"/>
        <s v="10.673.137/0001-60"/>
        <s v="07.834.887/0001-62"/>
        <s v="46.782.819/0003-10"/>
        <s v="52.397.767/0015-03"/>
        <s v="24.786.950/0001-51"/>
        <s v="36.870.186/0001-87"/>
        <s v="02.851.400/0001-36"/>
        <s v="06.249.862/0001-39"/>
        <s v="23.186.291/0001-50"/>
        <s v="37.374.311/0001-20"/>
        <s v="18.366.985/0001-39"/>
        <s v="09.133.302/0001-02"/>
        <s v="08.628.766/0001-27"/>
        <s v="04.796.879/0001-80"/>
        <s v="04.365.143/0001-58"/>
        <s v="21.852.838/0001-83"/>
        <s v="03.759.007/0001-80"/>
        <s v="11.474.264/0001-01"/>
        <s v="24.484.908/0001-86"/>
        <s v="19.520.078/0001-65"/>
        <s v="25.107.657/0001-83"/>
        <s v="19.171.861/0001-60"/>
        <s v="02.563.150/0001-39"/>
        <s v="05.649.435/0001-85"/>
        <s v="22.469.527/0001-00"/>
        <s v="03.414.693/0001-57"/>
        <s v="07.987.748/0001-79"/>
        <s v="37.098.480/0003-47"/>
        <s v="09.563.247/0001-90"/>
        <s v="09.569.935/0001-68"/>
        <s v="15.130.646/0001-60"/>
        <s v="20.926.570/0001-14"/>
        <s v="08.585.731/0001-58"/>
        <s v="08.726.468/0001-70"/>
        <s v="02.247.120/0001-13"/>
        <s v="24.767.898/0001-96"/>
        <s v="16.623.204/0001-19"/>
        <s v="11.706.293/0001-43"/>
        <s v="04.894.631/0001-52"/>
        <s v="12.820.634/0001-70"/>
        <s v="08.745.969/0001-01"/>
        <s v="13.424.576/0001-28"/>
        <s v="22.087.016/0001-16"/>
        <s v="15.124.309/0001-60"/>
        <s v="14.366.192/0001-69"/>
        <s v="03.002.550/0001-38"/>
        <s v="02.620.813/0001-00"/>
        <s v="01.828.599/0001-19"/>
        <s v="19.812.754/0001-74"/>
        <s v="20.308.493/0001-39"/>
        <s v="05.887.361/0001-15"/>
        <s v="09.574.438/0001-58"/>
        <s v="00.512.134/0001-91"/>
        <s v="23.615.367/0001-15"/>
        <s v="49.992.142/0010-62"/>
        <s v="00.634.901/0002-16"/>
        <s v="01.608.998/0001-74"/>
        <s v="08.970.776/0001-46"/>
        <s v="10.423.773/0001-34"/>
        <s v="07.382.177/0001-49"/>
        <s v="09.469.626/0001-16"/>
        <s v="09.574.569/0001-35"/>
        <s v="10.807.776/0002-52"/>
        <s v="07.083.481/0001-95"/>
        <s v="20.794.479/0001-92"/>
        <s v="03.563.375/0001-58"/>
        <s v="08.799.281/0001-04"/>
        <s v="01.349.595/0001-58"/>
        <s v="09.509.410/0001-37"/>
        <s v="10.492.944/0001-87"/>
        <s v="14.197.563/0001-26"/>
        <s v="00.757.914/0001-00"/>
        <s v="25.042.054/0001-40"/>
        <s v="09.624.007/0001-59"/>
        <s v="24.488.144/0001-05"/>
        <s v="17.149.066/0001-40"/>
        <s v="08.766.801/0001-74"/>
        <s v="01.458.490/0001-37"/>
        <s v="05.886.116/0001-93"/>
      </sharedItems>
    </cacheField>
    <cacheField name="Razão Social" numFmtId="0">
      <sharedItems count="733">
        <s v=" ANÁPOLIS LOCADORA E TRANSPORTES LTDA - ME"/>
        <s v="A &amp; W FOODS LTDA - EPP"/>
        <s v="A C SANTOS TURISMO LTDA ME"/>
        <s v="A COMERCIAL DE PEÇAS PARA CAMINHÕES LTDA - ME"/>
        <s v="A M TURISMO - EIRELI - ME"/>
        <s v="A P B DE OLIVEIRA MARTINS - TRANSPORTES - ME"/>
        <s v="A. J. DOS REIS TRANSPORTES E LOCAÇÕES - ME"/>
        <s v="ADAO FRANCISCO DE CASTRO - ME"/>
        <s v="ADARCINO PEREIRA DE MORAES - ME"/>
        <s v="ADEIR FERREIRA DA SILVEIRA - ME"/>
        <s v="ADELIMAR DE SOUZA LOPES - ME"/>
        <s v="ADENACI JUNIOR BORGES E CIA LTDA - ME"/>
        <s v="ADILSON GONÇALVES DA SILVA 54863791100"/>
        <s v="ADMILSON PEREIRA DA SILVA SERVIÇOS EM GERAL - ME"/>
        <s v="ADVANCE TRANSATUR AGENCIA DE VIAGENS E TURISMO LTDA - EPP"/>
        <s v="AELENIR PEREIRA DE BORBA SILVA - ME"/>
        <s v="AF  TRANSPORTES E TURISMO LTDA ME"/>
        <s v="AFONSO ALVES DE OLIVEIRA II  - ME"/>
        <s v="AGM CAETANO EIRELI EPP "/>
        <s v="AGRO-RUB AGROPECUARIA LTDA"/>
        <s v="AGROPECUARIA VERTENTE S.A."/>
        <s v="AGUA VIVA TRANSPORTES LTDA -ME "/>
        <s v="AILTON SOARES DA SILVA - TRANSPORTES - ME"/>
        <s v="AL SERVIÇOS EM TRANSPORTES LTDA - ME"/>
        <s v="ALCIDES SANTANA FILHO 35025425115"/>
        <s v="ALDY LOPES BARROS - TRANSPORTES ME"/>
        <s v="ALERT SISTEMA DE SEGURANÇA LTDA - ME"/>
        <s v="ALGODOEIRA ANA CLARA LTDA"/>
        <s v="ALIANCA DE OURO ll TRANSPORTES E TURISMO LTDA"/>
        <s v="ALINE PRESENTES E TRANSPORTES DE TURISMO LTDA"/>
        <s v="ALO TRANSPORTE E TURISMO EIRELI - ME"/>
        <s v="ALVES &amp; CAVALCANTE TRANSPORTES LTDA - ME"/>
        <s v="ALVES ROCHA E SILVA LTDA - ME"/>
        <s v="AMAR TRANSPORTES E TURISMO EIRELI - EPP"/>
        <s v="AMARAL TURISMO EIRELI - ME"/>
        <s v="AMERICA EXPRESSO TRANSPORTES E TURISMO LTDA -ME"/>
        <s v="AMILTON ANTONIO DE SOUZA -  ME"/>
        <s v="AMIRTON MENDES DE OLIVEIRA"/>
        <s v="ANA CÂNDIDA TURISMO - EIRELI ME"/>
        <s v="ANA MARIA RODRIGUES DA CRUZ &amp; CIA LTDA - ME"/>
        <s v="ANA MARIA SOARES SILVA E CIA LTDA"/>
        <s v="ANA RITA DONINHO JORGE - ME"/>
        <s v="ANAPORTE TURISMO LTDA-ME"/>
        <s v="ANDRADE DIAS TURISMO LTDA - ME"/>
        <s v="ANDRADE E LIMA TRANSPORTES LTDA - ME"/>
        <s v="ANDRE LUIZ E OLIVEIRA LTDA"/>
        <s v="ANDRE TRANSPORTE TURISMO LTDA"/>
        <s v="ANILSON JOSE DA SILVA 53252900106"/>
        <s v="ANTONIA DE SOUZA MILHOMEM EIRELI - ME"/>
        <s v="ANTONIO DE ALMEIDA NOGUEIRA NETO EIRELI - ME"/>
        <s v="ANTONIO DONIZETE PEREIRA NUNES  - ME "/>
        <s v="ANTONIO DOS REIS LUCIANO - ME"/>
        <s v="ANTONIO OLIVEIRA SOUZA - ME"/>
        <s v="ANTONIO VIEIRA DE CASTRO"/>
        <s v="APOGEU TRANSPORTES LTDA"/>
        <s v="APS - TRANSPORTADORA E LOCADORA LTDA - ME"/>
        <s v="ARABUTAN TRANSPORTE E TURISMO LTDA"/>
        <s v="ARAGUAIA EVENTOS E TRANSPORTES LTDA - EPP"/>
        <s v="ARAGUATUR VIAGENS E TURISMO LTDA"/>
        <s v="ARENÓPOLIS TRANSPORTES - EIRELI - ME"/>
        <s v="ARICELMA BATISTA DE OLIVEIRA RIBEIRO"/>
        <s v="ARLINDO VICENTE ALVES JUNIOR"/>
        <s v="ASSICIACAO ITAUCUENSE DO TRANSPORTE DE TRABALHADORES - ASSOCITRA"/>
        <s v="ASSOCIAÇÃO DOS TRABALHADORES ITAUÇUENSES EM GOIÂNIA"/>
        <s v="ATHENAS TURISMO EIRELI - ME"/>
        <s v="ATS TRANSPORTE E TURISMO DE CATALÃO LTDA - ME"/>
        <s v="AUTO SOCORRO E TURISMO PRIMAVERA"/>
        <s v="AUTO VIACAO GOIANESIA LTDA"/>
        <s v="AUTO VIACAO JAUENSE LTDA."/>
        <s v="AUTO VIAÇAO PRISCILLA LTDA"/>
        <s v="AUTOVIAÇÃO AQUINO E DINIZ LTDA - ME"/>
        <s v="B. V. CABRAL - TRANSPORTES"/>
        <s v="BABY TOUR VIAGENS E TURISMO LTDA - ME"/>
        <s v="BARRATTUR TRANSPORTADORA E TURISMO LTDA"/>
        <s v="BARRETO LOG TRANSPORTES &amp; LOGÍSTICA EIRELI - ME"/>
        <s v="BELA TUR TURISMO E TRANSPORTE LTDA - ME"/>
        <s v="Berc Etanol e Agricultura LTDA"/>
        <s v="BILU - TRANSPORTE E TURISMO EIRELI"/>
        <s v="BIRA TRANSPORTES E TURISMO LTDA - ME "/>
        <s v="BN TUR TRANSPORTES LTDA - ME"/>
        <s v="BOCAYUVA E MORAES TURISMO LTDA - ME"/>
        <s v="BOOMERANG TUR LTDA - ME"/>
        <s v="BORGESTUR - TRANSPORTE E TURISMO LTDA"/>
        <s v="BR TRANSPORTES EIRELI - ME"/>
        <s v="BRASIL TURISMO E FRETAMENTO LTDA"/>
        <s v="BRILHANTE LOCADORA DE VEICULOS LTDA - ME"/>
        <s v="BRITAGO MINERACÃO INDÚSTRIA E COMÉRCIO LTDA - ME"/>
        <s v="BRIZZA PRODUÇÕES CULTURAIS LTDA - ME"/>
        <s v="BRUNO TUR TRANSPORTE E TURISMO LTDA"/>
        <s v="BUENO TURISMO E TRANSPORTES LTDA - ME"/>
        <s v="C V TRANSPORTADORA LTDA - ME"/>
        <s v="CAIUS DOUGLAS INACIO FERREIRA - ME"/>
        <s v="CALCÁRIO URUAÇU LTDA - EPP"/>
        <s v="CALCILANDIA MINERAÇAO LTDA"/>
        <s v="CALDAS NOVAS TAXI LTDA - ME"/>
        <s v="CALEBE MIRANDA DOS SANTOS"/>
        <s v="CAMBUQUIRA E RODRIGUES LTDA"/>
        <s v="CANEDO TURISMO LTDA -  ME"/>
        <s v="CAPAX TURISMO LTDA-ME"/>
        <s v="CARAMURU ALIMENTOS S/A."/>
        <s v="CARLOS ANTONIO DE CASTRO ALVES 42626420115"/>
        <s v="CARLOS TRANSPORTES LTDA - ME"/>
        <s v="CARVALHO &amp; PINHEIRO LTDA"/>
        <s v="CARVALHO TUR TRANSPORTE E TURISMO LTDA - ME"/>
        <s v="CDBF TURISMO E LOCAÇÃO DE EQUIPAMENTOS LTDA -ME"/>
        <s v="CECILIA RODRIGUES DE ALECRIM 50551434104"/>
        <s v="CELENIA MARIA DA ROCHA - ME"/>
        <s v="CELSO TUR TRANSPORTE DE PASSAGEIROS LTDA"/>
        <s v="CENTRAL ENERGETICA MORRINHOS SA"/>
        <s v="CENTRO OESTE ÓLEO QUÍMICA LTDA - ME"/>
        <s v="CERTA - SERVIÇOS E TURISMO LTDA"/>
        <s v="CESAR ALVES BARBOSA TRANSPORTE"/>
        <s v="CESARIO DA SILVA &amp; ALMEIDA LTDA - ME"/>
        <s v="CITY TOUR TRANSPORTES TURISTICOS LTDA - EPP"/>
        <s v="CLARA MEL EIRELI - ME"/>
        <s v="CLARATUR LOCAÇÃO DE VEICULOS LTDA - ME"/>
        <s v="CLAUDIO TUR LTDA ME"/>
        <s v="CLEBER ARAUJO DA SILVA - 81297009134"/>
        <s v="CLEIBER CARDOSO OZEIAS 71166688100"/>
        <s v="CLEUZA FERNANDES NOGUEIRA 46423796149"/>
        <s v="CLODOALDO ARAÚJO FERREIRA - ME"/>
        <s v="COLIBRI AG. TRANSPORTE E TURISMO LTDA - ME"/>
        <s v="COMPANHIA THERMAS DO RIO QUENTE"/>
        <s v="CONCORDIA LOGÍSTICA S.A."/>
        <s v="CONEXÃO TRANSPORTES LTDA - ME"/>
        <s v="CONFIANÇA TRANSPORTES E TURISMO EIRELI - ME"/>
        <s v="CONQUISTA TRANSPORTES LTDA - ME"/>
        <s v="COOP TRABA AUT TRANSP RODOV PASSAG ESCOLARES DE CALDAS NOVAS"/>
        <s v="COOP. DE SERV. EM TRANSP. AUT. , ESCOLAR E TURISMO DO EST.GO"/>
        <s v="COOP. DOS PREST. DE SERV. DE TRANSPORTES DE ITAPACI E REGIÃO"/>
        <s v="COOP. MISTA DOS TRANSPORTADORES DO NOROESTE GOIANO"/>
        <s v="COOPERATIVA AGROINDUSTRIAL DE RUBIATABA LTDA"/>
        <s v="COOPERATIVA DE TRANSPORTE DE CARMO DO RIO VERDE"/>
        <s v="COOPERATIVA DE TRANSPORTE ESCOLAR PASSAGEIROS CARGAS E OUTROS DE FAZENDA NOVA"/>
        <s v="COOPERATIVA DE TRANSPORTE ESCOLAR PASSAGEIROS E CARGAS LTDA"/>
        <s v="COOPERATIVA DE TRANSPORTE ESCOLAR, FRETAMENTO E TURISMO DE GOIÁS"/>
        <s v="COOPERATIVA DE TRANSPORTES DE PASSAGEIROS DE URUAÇU E REGIÃO"/>
        <s v="COOPERATIVA DE TRANSPORTES DE PASSAGEIROS E CARGAS DE SANTA HELENA DE GOIÁS E REGIÃO"/>
        <s v="COOPERATIVA DE TRANSPORTES DE PESSOAS E CARGAS DE ITAPURANGA"/>
        <s v="COOPERATIVA DE TRANSPORTES ESCOLARES E DE TURISMO LTDA"/>
        <s v="COOPERATIVA DOS FORNECEDORES DE TRANSPORTE DE PESSOAS E CARGAS, VEICULOS E CAMINHÕES"/>
        <s v="COOPERATIVA DOS TRANSPORTADORES DE PASSAGEIROS DO ESTADO DE GOIÁS"/>
        <s v="COOPERATIVA NACIONAL DOS PRESTADORES DE SERVIÇO EM TRANSPORTE E LOCAÇÃO DE VEICULOS E MÁQUINAS"/>
        <s v="COOPERATIVA NORTE SUL DE TRANSPORTES DE GOIÁS"/>
        <s v="COOPERTRANSE - COOP. TRANSP. ESCOLAR, RODOV. DE CARGAS E PASSAGEIROS"/>
        <s v="COOTRAMP - COOPERATIVA DOS PROFISSIONAIS DE TRANSPORTE DO MUNICÍPIO DE PIRENÓPOLIS/GO"/>
        <s v="CORDEIRO &amp; SOUSA TRANSPORTE E TURISMO LTDA - ME"/>
        <s v="COSTA TRANSPORTES LTDA - ME"/>
        <s v="CRISMAR ARAÚJO DURÃES "/>
        <s v="CRISTIANE ALVES DE OLIVEIRA 71879293234"/>
        <s v="CRISTIANE CUSTODIO MARTINS - ME"/>
        <s v="CRUZ E DIAS TURISMO LTDA - ME"/>
        <s v="CRUZEIRO DO SUL TRANSPORTES E TURISMO LTDA - EPP"/>
        <s v="CRV INDUSTRIAL LTDA"/>
        <s v="CULTIVA TRANSPORTES EIRELI - EPP "/>
        <s v="CVC TRANSPORTES V.P. LTDA. - ME"/>
        <s v="D.E.M.P TURISMO LTDA - ME"/>
        <s v="D.F. VILELA  - TUR - ME"/>
        <s v="DANIEL AGUIAR EIRELI - ME"/>
        <s v="DANIEL DA ROSA - ME"/>
        <s v="DANIELLE SEVERIANO PAPALARDO DE OLIVEIRA 76473570187"/>
        <s v="DANIELLE SILVA EICH 04033851135"/>
        <s v="DANILLO ANTONIO DE MELO - ME"/>
        <s v="DANNIELLY CORREA SANTANA E SILVA 03351462107"/>
        <s v="DARLAN BESSA AMORIM &amp; CIA. LTDA. - ME"/>
        <s v="DBR TRANSPORTES E TURISMO LTDA ME"/>
        <s v="DEJAIR JOSE TEIXEIRA - ME"/>
        <s v="DERVAL PEREIRA ROSA 78312744134"/>
        <s v="DIANA DA ROCHA QUEIR"/>
        <s v="DIRONTUR TRANSPORTE E TURISMO LTDA-ME"/>
        <s v="DIVINO ALVES DA ROCHA ME"/>
        <s v="DIVINO ANTONIO NOGUEIRA - ME"/>
        <s v="DIVINO CONCEIÇAO DE QUEIROZ ERELI ME"/>
        <s v="DIVINO JOSÉ BONFIM &amp; BONFIM LTDA - ME"/>
        <s v="DIVINO SERGIO DE OLIVEIRA 83926275120"/>
        <s v="DIVINO VALTERLI PACHECO ME"/>
        <s v="DJALMA INACIO DE SOUZA-ME"/>
        <s v="DO CARMO E CARVALHO VIAGEM E TURISMO LTDA - ME"/>
        <s v="DONIZETE MARTINS DE OLIVEIRA - ME"/>
        <s v="DONIZETE MUNIZ DA SILVA - ME"/>
        <s v="DORACI PEREIRA DA SILVA FRANCA - ME"/>
        <s v="DTT TRANSPORTES E TURISMO LTDA - ME"/>
        <s v="DV PEREIRA - POR DO SOL TURISMO - ME"/>
        <s v="E V DE SOUZA TRANSPORTES LTDA - ME"/>
        <s v="E. A. DE MELO TRANSPORTES"/>
        <s v="E. D. ROSAS &amp; CIA LTDA - EPP"/>
        <s v="E. OLIVEIRA RODRIGUES TURISMO - ME"/>
        <s v="E. R. TRANSPORTADORA LTDA - ME"/>
        <s v="E. SANTOS TRANSPORTE E LOCAÇÃO DE VEICULOS LTDA - ME"/>
        <s v="E.A.L. RIBEIRO - TRANSPORTE"/>
        <s v="EBER BIO-ENERGIA E AGRICULTURA LTDA"/>
        <s v="EDEL  ANTONIO DE ASSIS - ME"/>
        <s v="EDILBERTO PIGNATA DANTAS "/>
        <s v="EDILSON ANTONIO DE ANDRADE &amp; CIA LTDA - ME"/>
        <s v="EDILSON FRANCISCO CAETANO ME"/>
        <s v="EDILSON HONÓRIO TRANSPORTE - ME"/>
        <s v="EDIMILSON LIMA BARCELOS"/>
        <s v="EDIMUNDO DA SILVA BORGES - ME"/>
        <s v="EDLEI PEREIRA DA SILVA  - ME"/>
        <s v="EDSON CARLOS OLIVEIRA 88205460191"/>
        <s v="EDSON DOMINGOS DA SILVA - ME"/>
        <s v="EDVALDO CARLOS DO NASCIMENTO TRANSPORTE"/>
        <s v="EJOSUL TRANSPORTES LTDA - ME"/>
        <s v="ELCI PEREIRA LIMA - ME"/>
        <s v="ELDORADO TURISMO LTDA"/>
        <s v="ELEN TRANSPORTE &amp; TURISMO LTDA-ME"/>
        <s v="ELEON JERONIMO DE OLIVEIRA ME"/>
        <s v="ELI MARUDEIRA DA SILVA"/>
        <s v="ELIANO CLAUDINO VIEIRA - ME"/>
        <s v="ELIAS CANDIDO DE OLIVEIRA - ME"/>
        <s v="ELIENE &amp; ELOISA LTDA"/>
        <s v="ELIOMAR CORRETORA DE SEGUROS E TRANSPORTES LTDA ME"/>
        <s v="ELISONIA CRISTINA BUENO 95103406187 ME"/>
        <s v="ELIUDE GOMES DE BESSA - ME"/>
        <s v="ELIZLINE TRANSPORTES E TURISMO LTDA"/>
        <s v="ELY JERONIMO DE OLIVEIRA - ME"/>
        <s v="EMPRESA BRASILEIRA DE PESQUISA AGROPECUARIA"/>
        <s v="ENGELIFT LOCACAO TRANSPORTES E REMOCOES EIRELI - ME"/>
        <s v="ENIO ANTONIO DALPIZZOL - AGENCIA DE TURISMO - ME"/>
        <s v="EQUILIBRIO ADMINISTRACAO E SERVICOS HOTELEIROS LTDA"/>
        <s v="EQUILIBRIO CONSTRUTORA E INCORPORADORA LTDA"/>
        <s v="ERLIANE DOS SANTOS SILVA - ME"/>
        <s v="ERNANDE ARAUJO DA SILVA - ME"/>
        <s v="ERNANO ANTONIO RIBEIRO"/>
        <s v="ESMERALDA FREITAS GOMES TRANSPORTES - ME"/>
        <s v="ESTILO TRANSPORTE E TURISMO LTDA - ME"/>
        <s v="EVAL - EMPRESA DE VIAÇÃO ANGRENSE LTDA"/>
        <s v="EXPRESSO BOM SUCESSO LTDA"/>
        <s v="EXPRESSO GUARANI LTDA - ME"/>
        <s v="EXPRESSO MAIA LTDA"/>
        <s v="EXPRESSO MINACU LTDA - ME"/>
        <s v="EXPRESSO ORIENTE TRANSPORTE E TURISMO LTDA - ME"/>
        <s v="EXPRESSO SAO JOSE DO TOCANTINS LTDA"/>
        <s v="EXPRESSO SATELITE NORTE LIMITADA"/>
        <s v="EXTRA EVENTOS, TRANSPORTE E LOCA"/>
        <s v="FABBITUR TRANSPORTES E TURISMO LTDA - ME"/>
        <s v="FABIANO ALEX MELO &amp; CIA LTDA - ME"/>
        <s v="FABIO PEREIRA DE CARVALHO-ME"/>
        <s v="FABRICIO MARQUES MOREIRA - ME"/>
        <s v="FATIMA TRANSPORTES MAIA - EIRELI"/>
        <s v="FAUSTO LUIZ DE LIMA - ME"/>
        <s v="FELIPE TUR LTDA - ME"/>
        <s v="FERREIRA TRANSPORTE ESCOLAR E TURISMO LTDA - ME"/>
        <s v="FERREIRA TRANSPORTES E TURISMO LTDA - ME"/>
        <s v="FIGUEREDO &amp; SILVA LTDA-ME"/>
        <s v="FIORETUR TRANSPORTE E TURISMO LTDA"/>
        <s v="FJ FAGUNDES LTDA - ME"/>
        <s v="FLAVIO ELIAS PEREIRA 85587931153"/>
        <s v="FMB LOGISTICA LTDA - EPP"/>
        <s v="FRANCISCO DE ASSIS DE SOUZA 54385709653"/>
        <s v="FRANCISCO MARQUES DA CRUZ - ME"/>
        <s v="FUNDAÇÃO EDUCACIONAL DE ANICUNS"/>
        <s v="FUNDO MUNICIPAL DE EDUCAÇÃO BÁSICA DE FIRMINÓPOLIS"/>
        <s v="FUNDO MUNICIPAL DE SAUDE"/>
        <s v="FUNDO MUNICIPAL DE SAUDE DE CRIXAS"/>
        <s v="FUNDO MUNICIPAL DE SAUDE DE FAZENDA NOVA"/>
        <s v="FUNDO MUNICIPAL DE SAÚDE DE TURVÂNIA"/>
        <s v="G DE P OLIVEIRA - ME"/>
        <s v="G M MULINA III - ME"/>
        <s v="G. DA SILVA SOUZA TURISMO - ME"/>
        <s v="G. P.  DOS SANTOS TRANSPORTES"/>
        <s v="GAMAIR VIEIRA DA SILVA -  ME"/>
        <s v="GASPAR ALEXANDRE DE SOUZA 42629721191"/>
        <s v="GB TRANSPORTE &amp; TURISMO LTDA - ME"/>
        <s v="GELSON VALDUGA &amp; CIA LTDA - ME"/>
        <s v="GERALDO GOMES &amp; PACHECO LTDA - ME"/>
        <s v="GERALDO SERGIO MUNDIM BRAGA"/>
        <s v="GETHUR TURISMO LTDA ME"/>
        <s v="GG TOUR TRANSPORTE E TURISMO LTDA - ME"/>
        <s v="GILBERTO DE ARAUJO CUNHA TURISMO - ME"/>
        <s v="GILBERTO DE OLIVEIRA - TRANSPORTES - ME"/>
        <s v="GILDETH FRANCISCA DA SILVA PEREIRA - ME"/>
        <s v="GILSON AMARAL - CICLOS TRANSPORTES - ME"/>
        <s v="GILSON SOUZA DIAS EIRELI - ME"/>
        <s v="GILVAN VIEIRA DE OLIVEIRA - ME"/>
        <s v="GIOVANUCI TRANSPORTE E TURISMO LTDA ME"/>
        <s v="GIRASSOIS TRANSPORTES LTDA - ME"/>
        <s v="GLEBSON PEREIRA DA SILVA 93467788149 ME"/>
        <s v="GMD TRANSPORTES LTDA - ME"/>
        <s v="GOIASMINAS TRANSPORTES LTDA - ME"/>
        <s v="GOMES E GOMES LTDA - ME"/>
        <s v="GONÇALVES E COSTA TRANSPORTE RODOVIARIO E TURISMO LTDA - ME"/>
        <s v="GOYA TUR TRANSPORTES TURISMO E ENCOMENDAS LTDA - ME"/>
        <s v="GRAND BRASIL TUR LTDA - ME"/>
        <s v="GUARDIÃ ADMINISTRAÇÃO E SERVIÇOS LTDA"/>
        <s v="GUARDIANO &amp; MACEDO LTDA - ME"/>
        <s v="GUEDES E CIRQUEIRA LTDA - ME"/>
        <s v="GUILHERME HENRIQUE PEDROSA DA SILVA 03317772158"/>
        <s v="GYN TRANSPORTES E EVENTOS LTDA - ME"/>
        <s v="H C TRANSPORTE DE PASSAGEIROS E TURISMO LTDA - ME"/>
        <s v="HAASE MONTAGEM INDUSTRIAL E CALDEIRARIA LTDA"/>
        <s v="HELENO ELIAS DE FRANCA - ME"/>
        <s v="HELIER AZEVEDO DE SOUZA - ME"/>
        <s v="HELIO LEAL DE MELO - TRANSPORTES - ME"/>
        <s v="HELIO VITAL DA SILVA FILHO EIRELI - ME"/>
        <s v="HÉVEA AGRÍCOLA LTDA"/>
        <s v="HOMERO MOREIRA DA SILVA - ME"/>
        <s v="HUGOTUR AGÊNCIA DE VIAGENS LTDA - ME"/>
        <s v="HUMBERTO ALVES CARLOS - ME"/>
        <s v="IBRANTUR TURISMO E TRANSPORTES LTDA"/>
        <s v="ILNA MARA FERREIRA MACHADO 907622177268"/>
        <s v="IRANY LOIOLA DE ARAUJO AMARAL38580268168"/>
        <s v="IRON PEREIRA DA SILVA - ME"/>
        <s v="IRRIPLAN GRÃOS LTDA"/>
        <s v="ITA EMPRESA DE TRANSPORTES LTDA"/>
        <s v="ITACARÉ ECO AVENTURA TRANSPORTES LTDA - ME"/>
        <s v="IVAILTO ALVES DOS SANTOS 49358944587"/>
        <s v="IVAN DE MENDONÇA O ANICUENSE"/>
        <s v="J C TRANSPORTE ESCOLAR E TURISMO LTDA"/>
        <s v="J DOS SANTOS MORAIS - TRANSPORTES ME"/>
        <s v="J R TEIXEIRA TRANSPORTES - ME"/>
        <s v="J. A TRANSPORTES NETO E SOUZA LTDA"/>
        <s v="J.A. TRANSPORTES E LOCAÇÃO N. C. LTDA - ME"/>
        <s v="J.N. TRANSPORTE E TURISMO LTDA - ME"/>
        <s v="J.P. TRANSPORTE E TURISMO LTDA - ME"/>
        <s v="J.V. TRANSPORTE E TURISMO LTDA - ME"/>
        <s v="JA PRIMUS TRANSPORTES LTDA - ME"/>
        <s v="JAGUAR TRANSPORTE E TURISMO EIRELI"/>
        <s v="JANAINA VITAL SILVA IOCCA - EIRELI"/>
        <s v="JANIO JESUS RODRIGUES DA COSTA - ME"/>
        <s v="JANYS TUR EIRELI - ME"/>
        <s v="JBJ AGROPECUÁRIA LTDA"/>
        <s v="JEFFERSON LIMA DOS SANTOS 0070855636"/>
        <s v="JEFFERSON PINHEIRO DA CRUZ 04331747140"/>
        <s v="JERONIMO FERREIRA DOS SANTOS &amp; CIA LTDA - ME"/>
        <s v="JJ TUR TRANSPORTE E TURISMO EIRELI-ME"/>
        <s v="JL AUTO PEÇAS  E TRANSPORTES EIRELI - ME"/>
        <s v="JM. MILTON TRANSPORTES - EIRELI - ME"/>
        <s v="JOANA DARC MACHADO DOS SANTOS E CIA LTDA - ME"/>
        <s v="JOAO BATISSTA DUARTE 82065381191"/>
        <s v="JOÃO BATISTA VIEIRA DA SILVA - ME"/>
        <s v="JOÃO DA COSTA ALVES EIRELI - ME "/>
        <s v="JOAO GOMES VERAS 90442300859"/>
        <s v="JOÃO JERONIMO DA SILVA - ME"/>
        <s v="JOAO MOISES LINO NETO EIRELI - ME"/>
        <s v="JOEL AUGUSTO DA SILVA - ME"/>
        <s v="JORDANA COMERCIAL DE VEICULOS LTDA - ME"/>
        <s v="JORGE DE SOUZA ROSA E CIA LTDA"/>
        <s v="JOSÉ ANTONIO LUIZ 42586887115"/>
        <s v="JOSE EUSTAQUIO DE OLIVEIRA"/>
        <s v="JOSÉ MAURÍCIO TRIERS JÚNIOR 84556633168"/>
        <s v="JOSE MIZAEL DUARTE - ME "/>
        <s v="JOSE OLIMPIO DE FARIA - ME"/>
        <s v="JOSÉ ROSA TRANSPORTES E REPRESENTACÕES LTDA - ME"/>
        <s v="JOSILEI RIBEIRO CAMELO 85448290159"/>
        <s v="JPV TRANSPORTES TURISMO E EVENTOS LTDA - ME"/>
        <s v="JR TRANSPORTES E TURISMO LTDA - ME"/>
        <s v="JSL S/A."/>
        <s v="JULIANA CRISTINA LARA SILVA 008620481"/>
        <s v="JUNIO VENANCIO DA SILVA 96679808120"/>
        <s v="JUREMA TRANSPORTES E TURISMO LTDA - ME"/>
        <s v="JV TRANSPORTES E TURISMOS EIRELI-ME"/>
        <s v="JVG TURISMO LTDA - ME"/>
        <s v="JW ALVORADA DO NORTE TRANSPORTES LTDA"/>
        <s v="K S TRANSPORTE E TURISMO LTDA ME"/>
        <s v="KANEKO FILHO TRANSPORTES E TURISMO LTDA - ME"/>
        <s v="KARECA'S TUR LTDA"/>
        <s v="KARINA ALVES MOREIRA - ME"/>
        <s v="KEILA RIBEIRO GOMIDES 94874328172"/>
        <s v="L &amp; R TRANSPORTES LTDA - ME"/>
        <s v="L A DE ALMEIDA &amp; CIA LTDA"/>
        <s v="L A TRANSPORTES - ME"/>
        <s v="L AUTO CARGO TRANSPORTE RODIVIARIO S/A"/>
        <s v="L. J. DOS SANTOS TRANSPORTES - ME"/>
        <s v="L.L TRANSPORTE E TURISMO EIRELI - ME"/>
        <s v="L.M. DOS SANTOS ALVES - EIRELI - ME"/>
        <s v="LACERDA TUR'S E SERVIÇOS LTDA - ME"/>
        <s v="LACIR LIMA DOS REIS 21599661187"/>
        <s v="LATICÍNIOS BELA VISTA LTDA"/>
        <s v="LAUREANO &amp; VITORINO LTDA-EPP"/>
        <s v="LAZARO RODRIGUES PARAISO EXPRESSO"/>
        <s v="LD - EMGENHARIA E LOCAÇÕES LTDA - ME"/>
        <s v="LE PRESTADORA DE SERVIÇOS EM APANHA DE AVES - ME"/>
        <s v="LEANDRO ALVES TOLEDO"/>
        <s v="LENITO ELIAS DOS SANTOS TRANSPORTES - EIRELI - ME"/>
        <s v="LENNON M. PEREIRA - LOCAÇÕES - ME"/>
        <s v="LEONARDO GONZAGA SOBRINHO E CIA LTDA - ME"/>
        <s v="LEONCIO TURISMO LTDA"/>
        <s v="LETS GO LTDA - ME"/>
        <s v="LG TRANSPORTES E TURISMO LTDA - ME"/>
        <s v="LIDER TRANSPORTE E TURISMO - EIRELI - EPP"/>
        <s v="LIDERANÇA TURISMO LTDA - ME"/>
        <s v="LIGATUR TRANSPORTES EIRELI - ME"/>
        <s v="LIMA TURISMO LTDA"/>
        <s v="LINDOMAR GUIMARÃES DA CRUZ - ME"/>
        <s v="LINDONEY MORAIS FERREIRA TRANSPORTES - ME"/>
        <s v="LOCADORA DE VEÍCULOS E TRANSPORTES LTDA - ME"/>
        <s v="LOCADORA DE VEÍCULOS SILVA EIRELI - ME"/>
        <s v="LOCADORA RIO QUENTE ECO TURISMO LTDA"/>
        <s v="LOPES DE MIRANDA &amp; MIRANDA LTDA - EPP"/>
        <s v="LOPES E FONTE BOA LTDA - ME"/>
        <s v="LOPES FOGAÇA &amp; OLIVEIRA LTDA - ME"/>
        <s v="LORDE TRANSPORTES E LOCAÇÃO DE VEÍCULOS - EORELI - ME"/>
        <s v="LORIN TURISMO LTDA - ME"/>
        <s v="LORISTUR TURISMO LTDA-ME"/>
        <s v="LUCAS ROCHA DOS SANTOS 02486748113"/>
        <s v="LUCIANA TAVARES LOPES CAMARGO - ME"/>
        <s v="LUCIANO CARVALHO DOS SANTOS SILVA-TURISMO"/>
        <s v="LUCILAINE GOMES DANTAS - ME"/>
        <s v="LUCINEIA R. TELES - TRANSHUGO - ME"/>
        <s v="LUCIO'S SILVA TRANSPORTES LTDA - ME"/>
        <s v="LUDIMILA SILVA LACERDA - ME"/>
        <s v="LUIZ CARLOS DA SILVA O GOIANINHO ME"/>
        <s v="LUIZ GONZAGA TEIXEIRA "/>
        <s v="LUIZ LEANDRO GON"/>
        <s v="LUZIMAR TRANSPORTE E TURISMO LTDA -  ME"/>
        <s v="M &amp; D TURISMO LTDA - ME"/>
        <s v="M &amp; M TRANSPORTES LTDA - ME"/>
        <s v="M C LOURES - EIRELI - ME"/>
        <s v="M C TRANSPORTE DE PASSAGEIROS LTDA - ME"/>
        <s v="M N DE QUEIROZ &amp; CIA LTDA   2"/>
        <s v="M R DA SILVA TRANSPORTE E TURISMO - ME"/>
        <s v="M R DOS SANTOS - TRNSPORTES DE PASSAGEIROS E ENCOMENDAS - ME"/>
        <s v="M&amp;F TRANSPORTES ESCOLAR E PASSAGEIROS LTDA - ME"/>
        <s v="M. C. LOCAÇÕES  E TRANSPORTES LTDA - ME"/>
        <s v="M. G. DOS SANTOS TRANSPORTES ME"/>
        <s v="M. J. PEREIRA SILVA - ME"/>
        <s v="M.A SOUZA TRANSPORTES LTDA - ME"/>
        <s v="MACEDO E SANTOS TRANSPORTES LTDA - ME"/>
        <s v="MACELIO TRANSPORTE E TURISMO LTDA - ME"/>
        <s v="MAGALHAES &amp; BALDUINO LTDA - ME"/>
        <s v="MAGALHAES TUR LTDA"/>
        <s v="MAIR PEREIRA VALENTIM - ME"/>
        <s v="MANOEL TURISMO LTDA - EPP"/>
        <s v="MARCELO A. ROSA BARBOSA &amp; CIA. LTDA."/>
        <s v="MARCELO MENEZES LEITE - ME"/>
        <s v="MARCIA GOMES BARROS 92234100100"/>
        <s v="MARCOS LUCIO BORGES DOS SANTOS - ME"/>
        <s v="MARCOS TULIO BARROSO 52674606134"/>
        <s v="MARESSA TRANSPORTE E TURISMO LTDA - ME"/>
        <s v="MARETHUR TRANSPORTE E TURISMO EIRELI - ME"/>
        <s v="MARIA APARECIDA MACHADO TRANSPORTES"/>
        <s v="MARIA AUXILIADORA DA GLORIA ME "/>
        <s v="MARIA DE FATIMA SILVA - TRANSPOSTES -ME"/>
        <s v="MARIA E SUZANE TURISMO LTDA - ME"/>
        <s v="MARIA JOSE DUARTE RODRIGUES"/>
        <s v="MARIANO TURISMO - EIRELI - ME"/>
        <s v="MARISA APARECIDA DA SILVA - ME"/>
        <s v="MARIZETH ALVES LOPES - ME"/>
        <s v="MARLI COUTINHO MARQUES LACERDA 58634975134"/>
        <s v="MARLIN TURISMO LTDA - EPP"/>
        <s v="MARQUES ADMINISTRAÇÃO, GERENCIAMENTO E SERVIÇOS MOCOCA LTDA"/>
        <s v="MARQUES TRANSPORTES LTDA - ME"/>
        <s v="MARTA HELENA PAC"/>
        <s v="MARTINS E BARROS TRANSPROTES LTDA"/>
        <s v="MARTINS E MARTINS TRANSP. DE PASSAGEIROS E CARGAS LTDA - ME"/>
        <s v="MASTER TRANSPORTES LTDA"/>
        <s v="MASTER TUR TRANSPORTES LTDA - ME"/>
        <s v="MATEUS CORREA DE AQUINO - ME"/>
        <s v="MATEUS DOS SANTOS &amp; SANTOS LTDA - ME"/>
        <s v="MAX TUR TURISMO LTDA - EPP"/>
        <s v="MAXTUR TURISMO E TRANSPORTE LTDA"/>
        <s v="MB TRANSPORTE TURISMO LTDA - ME"/>
        <s v="MEGA TRANSPORTE COMERCIO E SERVIÇOS LTDA"/>
        <s v="MELO OLIVEIRA E OLIVEIRA LTDA"/>
        <s v="MENDESTUR RIO VERDE TURISMO LTDA - ME"/>
        <s v="MENEZES TUR - TRANSPORTE E TURISMO LTDA - EPP"/>
        <s v="MF TURISMO LTDA"/>
        <s v="MGS MESQUITA &amp; CIA LTDA - ME"/>
        <s v="MINACU - TRANSPORTE E TURISMO LTDA - ME"/>
        <s v="MP TRANSPORTES E ENCOMENDAS LTDA - ME"/>
        <s v="MTC VIAGENS TURISMO E EVENTOS LTDA - ME"/>
        <s v="MUNDIAL TURISMO LTDA - ME"/>
        <s v="MUNIC"/>
        <s v="MUNICIPIO DE ALVORADA DO NORTE"/>
        <s v="MUNICÍPIO DE CHAPADÃO  DO CÉU "/>
        <s v="MUNICÍPIO DE CRIXÁS"/>
        <s v="MUNICIPIO DE GOIANESIA"/>
        <s v="MUNICÍPIO DE MINEIROS"/>
        <s v="MUNICÍPIO DE MOSSÂMEDES"/>
        <s v="MUNICÍPIO DE NOVO BRASIL"/>
        <s v="MUNICÍPIO DE PALESTINA DE GOIÁS"/>
        <s v="MUNICÍPIO DE PALMINÓPOLIS"/>
        <s v="MUNICÍPIO DE SANTA ROSA DE GOIÁS"/>
        <s v="MUNICIPIO DE SANTA TEREZA DE GOIAS"/>
        <s v="N SOUZA TRANSPORTES E TURISMO LTDA - ME"/>
        <s v="N. J. LOPES TRANSPORTES - ME"/>
        <s v="NAIM FERREIRA DA SILVEIRA - ME"/>
        <s v="NAIOT TURISMO E TRANSPORTE LTDA - EPP"/>
        <s v="NAMILTON FERREIRA DA SILVA - ME"/>
        <s v="NARCIM SANTIAGO TRANSPORTES EIRELLI - ME"/>
        <s v="NARDINI AGROINDUSTRIAL LTDA"/>
        <s v="NATIVA TRANSPORTES E TURISMO LTDA - ME"/>
        <s v="NAZARENO ANACLETO SANTIAGO - ME"/>
        <s v="NC DE FREITAS TRANSPORTE &amp; TURIMSO EIRELI"/>
        <s v="NILSON DE JESUS OLIVEIRA - ME"/>
        <s v="NILVA ALVES DE TOLEDO"/>
        <s v="NOBRE TRANSPORTE E TURISMO LTDA - ME"/>
        <s v="NOGUEIRA E PRADO TRANSPORTES LTDA - ME"/>
        <s v="NOVA ROCHA INDUSTRIA DE TINTAS LTDA"/>
        <s v="NT LOCADORA LTDA-ME "/>
        <s v="NUTRIZA AGROINDUSTRIAL DE ALIMENTOS S/A"/>
        <s v="NYNFA OLIVEIRA DA COSTA E SOUSA 02843784107"/>
        <s v="O.L.TRANSPORTES LTDA - ME"/>
        <s v="O.R. DE OLIVEIRA BURITI"/>
        <s v="OÁSIS TRANSPORTES E TURISMO LTDA - ME"/>
        <s v="ODAIR DE MOURA - TRANSPORTES - ME"/>
        <s v="OLIVEIRA &amp; LIMA SERVIÇO AGRICOLA LTDA -ME"/>
        <s v="OLIVEIRA TRANSPORTES E TURISMO LTDA-ME"/>
        <s v="OLIVEIRA TUR LTDA - ME"/>
        <s v="OPERADORA MOREIRA MESQUITA DE TURISMO LTDA"/>
        <s v="ORISTUR TURISMO LTDA - ME"/>
        <s v="OZILEIA DO NASCIMENTO PATRIARCA MOREIRA"/>
        <s v="P L FERNANDES - ME"/>
        <s v="P. A SICILIANO - ME"/>
        <s v="P. H. MARTINS BORGES ME"/>
        <s v="P.A. TURISMO LTDA - ME"/>
        <s v="PAI E FILHO CERÃMICA RIOS LTDA - ME"/>
        <s v="PAI ETERNO TRANSPORTE E TURISMO LTDA"/>
        <s v="PAPALEGUAS TRANSPORTES E TURISMO EIRELI-ME"/>
        <s v="PASTRANS - TRANSPORTES, TURISMO E LOCAÇÃO LTDA."/>
        <s v="PAULO CESAR DUARTE"/>
        <s v="PAULO SERGIO GOMES DE MOURA - ME"/>
        <s v="PAVIART CONSTRUTORA LTDA"/>
        <s v="PEDRA BRITADA INDÚSTRIA, COMÉRCIO E REPRESENTAÇÕES LTDA"/>
        <s v="PEDRO INACIO NUNES LIMA NETO"/>
        <s v="PEDROSO E COSTA TRANSPORTE E TURISMO LTDA - ME"/>
        <s v="PEIXOTO ANDRADE LTDA - ME"/>
        <s v="PEREIRA &amp; BARCELOS  LTDA ME-ME"/>
        <s v="PEREIRATUR - TRANSPORTE E TURISMO LTDA - ME"/>
        <s v="PILOTO TRANSPORTE ESCOLAR E TURISMO LTDA - ME"/>
        <s v="PLANETA TURISMO LTDA - ME"/>
        <s v="POLLINE TRANSPORTES E TURISMO LTDA - ME"/>
        <s v="PORFIRO &amp; GONZAGA LTDA - ME "/>
        <s v="PORTAL DO RIO QUENTE TRANSPORTES LTDA"/>
        <s v="PP TRANSPORTES LTDA - ME"/>
        <s v="PRAIA E SOL LOCACAO DE VEICULOS LTDA - ME"/>
        <s v="PREFEITURA MUNICIPAL DE DAMOLÂNDIA"/>
        <s v="PREMIUM VEICULOS LTDA - ME"/>
        <s v="PRIMEIRA CLASSE TRANSPORTES LTDA - ME"/>
        <s v="QUALITY TRANSPORTE ESCOLAR E TURISMO LTDA - ME  2"/>
        <s v="R &amp; A TURISMO LTDA - ME"/>
        <s v="R D BATISTA TRANSPORTE - ME"/>
        <s v="R I TURISMO LTDA - ME"/>
        <s v="R S TRANSPORTES E TURISMO LTDA"/>
        <s v="R T TRANSPORTES LTDA - ME"/>
        <s v="R. &amp; G. TRANSPORTES LTDA"/>
        <s v="R. C. TRANS TURISMO LTDA - ME"/>
        <s v="R. K. DO CARMO TRANSPORTES - ME"/>
        <s v="R.C. SANTOS &amp; CIA. LTDA - ME"/>
        <s v="RADIO IMPRENSA MADUREIRA DE AN"/>
        <s v="RAMOS E PEREIRA LOCADORA DE VEICULOS LTDA."/>
        <s v="RAMOS TRANSPORTES E TURISMO LTDA - ME"/>
        <s v="RAPIDO GOIASNORTE LTDA - EPP "/>
        <s v="RAUL ROCHA RODRIGUES - ME"/>
        <s v="RBR TRANSPORTE E LOCADORA LTDA - ME"/>
        <s v="RC MONTEIRO - TRANSPORTES EIRELI - ME"/>
        <s v="RDN TRANSPORTES &amp; TURISMO LTDA - ME"/>
        <s v="REGINA CELIA FREITAS DO NASCIMENTO EIRELI - ME"/>
        <s v="REIS E BRITO LTDA - ME"/>
        <s v="RENASCER TRANSPORTE E TURISMO LTDA"/>
        <s v="RENATO CARDOSO DA SILVA TRANSPORTES"/>
        <s v="RESENDE &amp; RESENDE TRANSPORTES E TURISMO LTDA"/>
        <s v="REY TRANSPORTE DIRECIONADO LTDA - ME"/>
        <s v="RIBAS FERNANDO SANTANA &amp; CIA LTDA - ME"/>
        <s v="RIBEIRO E SANTOS LTDA ME"/>
        <s v="RIO BONITO TRANSPORTES LTDA"/>
        <s v="RIO TROPICAL TRANSPORTES LTDA "/>
        <s v="RIVER TRANSPORTE E TURISMO LTDA - ME"/>
        <s v="RMEX CONSTRUTORA E INCORPORADORA SPE LTDA"/>
        <s v="ROBERTO CARLOS DE CASTRO E CIA LTDA ME"/>
        <s v="RODOFÁCIL TRANSPORTES E TURISMO LTDA - ME"/>
        <s v="RODRIGO ALVES DA SILVA 96848634115"/>
        <s v="RODRIGO ANDRADE TAVARES EIRELI -  ME"/>
        <s v="RODRIGO BRITO WINDER - ME"/>
        <s v="RODRIGO FERNANDES BORGES - ME"/>
        <s v="RODRIGO RAMOS NASCIMENTO - ME"/>
        <s v="RODRIGUES &amp; ABDALA LTDA - ME"/>
        <s v="ROMA EMPREENDIMENTOS E TURISMO LTDA"/>
        <s v="ROMERIO DA SILVA OLIVEIRA JUNIOR"/>
        <s v="ROMILDO DIVINO DA LUZ - ME"/>
        <s v="RONALDO ANACLETO SANTIAGO"/>
        <s v="RONALDO LUIZ ROSA XAVIER EIRELI - ME"/>
        <s v="RONIMAR DA CONCEI"/>
        <s v="RONISTELA TRANSPORTES TURISMO E COMERCIO LTDA-ME"/>
        <s v="ROSALVO ANTONIO LEÃO - ME"/>
        <s v="ROSIVALDO FIGUEIREDO DE MORAIS"/>
        <s v="ROTOTUR TURISMO LTDA - ME"/>
        <s v="RR - TURISMO E LOCADORA LTDA - ME"/>
        <s v="RR TRANSPORTES DE PASSAGEIROS LTDA - ME"/>
        <s v="RS LOCACOES E SERVICOS LTDA - ME"/>
        <s v="RUBENS PEREIRA DA SILVA -  TRANSPORTES"/>
        <s v="S &amp; R GOLD LTDA EPP"/>
        <s v="S PEREIRA DA SILVA - ME"/>
        <s v="S. N. DA SILVA &amp; CIA LTDA - ME"/>
        <s v="SALVADOR TRANSPORTE ESCOLAR E TURISMO LTDA - ME"/>
        <s v="SAMA S.A - MINERAÇÕES ASSOCIADAS"/>
        <s v="SAMITUR TRANSPORTE E TURISMO LTDA -  ME"/>
        <s v="SAMPAIO TRANSPORTES E TURISMO EIRELI - ME"/>
        <s v="SAMUEL REZENDE CARVALHO 03221335130"/>
        <s v="SANTA CLARA TRANSPORTES E TURISMO LTDA - EPP"/>
        <s v="SANTANA &amp; SANTANA TRANSPORTES LTDA-ME"/>
        <s v="SANTOS &amp; ARAUJO TRANSPORTES LTDA-ME"/>
        <s v="SANTUR TRANSPORTES E TURISMO LTDA - ME"/>
        <s v="SAULO MENDES DOS SANTOS 04629796100"/>
        <s v="SEBASTIAO DA CUNHA FERREIRA TRANSPORTES - ME"/>
        <s v="SEBASTIAO DIAS DE ABREU 21631743104"/>
        <s v="SEBASTIAO DIVINO LUCIANO - ME"/>
        <s v="SEBASTIÃO FRANCISCO FILHO E CIA LTDA - ME"/>
        <s v="SEBASTIAO INACIO AVILA ME"/>
        <s v="SEBASTIAO NATAL PIRES TEIXEIRA"/>
        <s v="SERRA CALDAS TUR LTDA"/>
        <s v="SERTRAN TRANSPORTES E SERVIÇOS LTDA"/>
        <s v="SERVIÇO SOCIAL DO COMERCIO - SESC - ADM REG NO ESTADO DE GOIAS"/>
        <s v="SERVIÇOS E TRANSPORTES PEDROSA LTDA - ME"/>
        <s v="SILFARLEY EVARISTO MILITÃO &amp; CIA LTDA - ME"/>
        <s v="SILVAIR MOREIRA DE SOUSA"/>
        <s v="SILVEIRA E CAIXETA LTDA - ME"/>
        <s v="SIMONE ROSA CUSTODIO SILVA - ME"/>
        <s v="SINTIA BENTO DOS REIS ME"/>
        <s v="SJC BIOENERGIA LTDA"/>
        <s v="SN TRANSPORTES E TURISMO LTDA - ME"/>
        <s v="SOARES DE LIMA E LIMA LTDA ME"/>
        <s v="SONIA MARIA DE ABREU PINTO 41842677187"/>
        <s v="SOUZA FERREIRA EMPRENDIMENTOS MÉDICOS LTDA - ME"/>
        <s v="SPE - EQUILÍBRIO CONSTRUTORA 01 LTDA"/>
        <s v="SSN TRANSPORTES LTDA - ME"/>
        <s v="STAFF LOCAÇÕES E EVENTOS LTDA - EPP"/>
        <s v="STATUS PROMOÇÕES E EVENTOS LTDA - ME"/>
        <s v="STELLA TRANSPORTES E TURISMO LTDA"/>
        <s v="STILLUS PASSAGENS E TURISMO LTDA"/>
        <s v="SZ CEZARINA TRANSPORTES LTDA - ME"/>
        <s v="T L TUR TRANSPORTE LOCAÇÃO E TURISMO LTDA - ME"/>
        <s v="T. C. I. - TRANSPORTE COLETIVO ITUIUTABA LTDA - EPP"/>
        <s v="TARCISIO DE ARAUJO COELHO &amp; CIA LTDA - ME"/>
        <s v="TATIANE LOPES DE RESENDE 01129370127"/>
        <s v="TAVARES TRANSPORTE E TURISMO EIRELI - ME"/>
        <s v="TERRA NOVA TRANSPORTE E TURISMO EIRELI - ME"/>
        <s v="TERRA TURISMO E TRANSPORTES LTDA - ME"/>
        <s v="TERRABRASIL TURISMO E LOCAÇÃO LTDA - ME"/>
        <s v="THW - TRANSPORTES ESCOLARES E TURISMO LTDA - ME"/>
        <s v="TINOCO E SANT'ANNA LTDA - EPP"/>
        <s v="TONIOLO, BUSNELLO S/A  TUNEIS TERRAPLENAGENS E PAVIMENTA"/>
        <s v="TOP COMERCIO E SERVIÇOS EMPRESARIAIS LTDA - EPP"/>
        <s v="TOPTUR TRANSPORTE E TURISMO LTDA"/>
        <s v="TORRE FORTE MONTAGEM INDUSTRIAL LTDA - ME"/>
        <s v="TOTOLI &amp; ARAUJO LTDA - ME"/>
        <s v="TRANS ALMEIDA LTDA"/>
        <s v="TRANS DIRECT TRANSPORTE E TURISMO LTDA"/>
        <s v="TRANS LIDER T. MUN. INTERM. TERC. E PREST. DE SERV. LTDA - ME"/>
        <s v="TRANS MORAIS LTDA-ME"/>
        <s v="TRANSBEL TRANSPORTES E LOGÍSTICA EIREL I - EPP "/>
        <s v="TRANSCITY BR TRANSPORTES LTDA - ME"/>
        <s v="TRANSESTUR TRANSPORTE ESCOLAR E TURISMO LTDA"/>
        <s v="TRANSGOIANIA TUR LTDA - ME"/>
        <s v="TRANSLELES TRANSPORTE E TURISMO LTDA"/>
        <s v="TRANSLEMES TRANSPORTE E TURISMO LTDA"/>
        <s v="TRANSMARQUES 1 TURISMO LTDA ME"/>
        <s v="TRANSPORTADORA ANTONIO FERNANDES LTDA-ME"/>
        <s v="TRANSPORTADORA AQUINO E DINIZ LTDA - ME"/>
        <s v="TRANSPORTADORA ARAÚJO LTDA - ME"/>
        <s v="TRANSPORTADORA BRAZ LTDA - ME"/>
        <s v="TRANSPORTADORA COSTA E CRUZ EIRELI - ME"/>
        <s v="TRANSPORTADORA FENIX LTDA - ME"/>
        <s v="TRANSPORTADORA RAMOS REZENDE LTDA -ME "/>
        <s v="TRANSPORTADORA SÃO JOSÉ DO TOCANTINS LTDA"/>
        <s v="TRANSPORTADORA TURISTICA PETITTO LTDA"/>
        <s v="TRANSPORTADORA VERONESE LTDA"/>
        <s v="TRANSPORTADORA VILA CRUZ EIRELI - ME"/>
        <s v="TRANSPORTE COLETIVO DE MINEIROS LTDA - EPP"/>
        <s v="TRANSPORTE COLETIVO DUARTE LTDA"/>
        <s v="TRANSPORTE DE PASSAGEIROS LETICIA LTDA - ME"/>
        <s v="TRANSPORTE E TURISMO DA SILVA XAVIER LTDA - ME"/>
        <s v="TRANSPORTE E TURISMO GOBRAZ LTDA - ME"/>
        <s v="TRANSPORTES BOLINHA LTDA - ME"/>
        <s v="TRANSPORTES DE PASSAGEIROS UNIÃO LTDA - ME"/>
        <s v="TRANSPORTES OLIVEIRA LTDA - ME"/>
        <s v="TRANSPORTES REAL E TURISMO LTDA - ME"/>
        <s v="TRANSPORTES RLM LTDA - ME"/>
        <s v="TRANSPORTES RODOGLOBO LTDA - ME"/>
        <s v="TRANSTUR ASA DELTA TRANSPORTE E TURISMO LTDA - ME"/>
        <s v="TRILHA TRANSPORTES E TURISMO LTDA ME"/>
        <s v="TTL TRANSPORTE E TURISMO EIRELI - ME"/>
        <s v="TURKIA BRASIL LOCADORA DE VEICULOS E TURISMO - EIRELI - ME"/>
        <s v="TURVELANDIA PREFEITURA MUNICIPAL"/>
        <s v="U B DE FREITAS ME"/>
        <s v="UBIRATAN TRANSPORTES E TURISMO LTDA - ME"/>
        <s v="UNIAO TRANSPORTES E EXCURSÕES LTDA - ME"/>
        <s v="UNICA PRESTADORA EIRELI - ME"/>
        <s v="UNS TRANSPORTES E TURISMO LTDA - ME"/>
        <s v="URUACU ACUCAR E ALCOOL LTDA"/>
        <s v="UTB - UNIÃO TRANSPORTE BRASÍLIA LTDA"/>
        <s v="V L M TRANSPORTES LTDA-ME"/>
        <s v="V. A. P. TEIXEIRA MOISES - ME"/>
        <s v="V. V. DA SILVA EIRELI - ME"/>
        <s v="VA &amp; DE TRANSPORTE DE PASSAGEIROS LTDA - ME"/>
        <s v="VAGNOVAN DE ANDRADE"/>
        <s v="VALDECY ALVES RODRIGUES ANICUENSE - ME"/>
        <s v="VALDINOR CANDIDO DA SILVA &amp; CIA LTDA-ME"/>
        <s v="VALDIRENE DE SOUSA ARAÚJO NOGUEIRA 9076167100"/>
        <s v="VALDIVINO TAVARES DA SILVA - ME"/>
        <s v="VAN CALDAS NOVAS EIRELI - ME"/>
        <s v="VANDEIR OCOZIAS PEDROSA E CIA LTDA - ME"/>
        <s v="VANDER TRANSPORTES LTDA - ME"/>
        <s v="VANDERLEI MACHADO DINIZ - O MACHADO - ME"/>
        <s v="VANDERSON ROBERTO SATTLER - ME"/>
        <s v="VANS TRANSPORTE E TURISMO LTDA - ME"/>
        <s v="VARCILON MOREIRA DA ROCHA - ME"/>
        <s v="VENCATUR TURISMO LTDA"/>
        <s v="VIA CERRADO TRANSPORTE E TURISMO LTDA - ME"/>
        <s v="VIAÇÃO ASA VERDE LTDA"/>
        <s v="VIAÇÃO CUNHA LTDA - ME"/>
        <s v="VIACAO DUTRA LTDA - ME"/>
        <s v="viaçao jl turismo ltda me"/>
        <s v="VIAÇÃO LOPES SOBRINHO LTDA - ME"/>
        <s v="VIAÇÃO MINEIROS TRANSPORTE E TURISMO LTDA - ME"/>
        <s v="VIACAO MODELO LTDA - EPP"/>
        <s v="VIAÇÃO ORIENTE LTDA - ME"/>
        <s v="VIAÇÃO PASSAREDO LTDA"/>
        <s v="VIAÇÃO RAISSA LTDA"/>
        <s v="VIAÇÃO RIO OESTE LTDA ME"/>
        <s v="VIAÇÃO ROTA TRANSPORTES TURISMO LTDA - ME"/>
        <s v="VIACAO TRANSARAXA LTDA - ME"/>
        <s v="VIEIRA TRANSPORTES LTDA - ME"/>
        <s v="VIGILATO &amp; CAMPOS TRANSPORTES E TURISMO LTDA - ME"/>
        <s v="VILMAR JOSE RODRIGUES ME"/>
        <s v="VIPOL TRANSPORTES LTDA ME"/>
        <s v="VITORIA TRANSPORTE E TURISMO LTDA - ME"/>
        <s v="W G TRANSPORTE E TURISMO LTDA - ME"/>
        <s v="W. A. FERREIRA E CIA LTDA - EPP"/>
        <s v="W. P. LEAL - TRANSPORTES - ME"/>
        <s v="W. T. TRANSPORTES E TURISMO LTDA - EPP"/>
        <s v="W.J. LIMA LTDA - ME"/>
        <s v="W.S. TURISMO LTDA - ME"/>
        <s v="WALTER MATIAS MARIANO"/>
        <s v="WALTER PEREIRA PESSOA - ME"/>
        <s v="WE TRANSPORTES E TURISMO EIRELI - ME"/>
        <s v="WEDERSON GOMES DE CARVALHO &amp; CIA LTDA - EPP"/>
        <s v="WILLIAM NERIS PEREIRA 46410660197"/>
        <s v="WILLIAN FERREIRA DA SILVA - GOIANO - ME"/>
        <s v="WILSON PESSONI - ME"/>
        <s v="WL LOCADORA DE VE"/>
        <s v="Z.Z. TRANSPORTES ESCOLARES E TURISMO LTDA - ME"/>
      </sharedItems>
    </cacheField>
    <cacheField name="Inscrição Estadual" numFmtId="0">
      <sharedItems/>
    </cacheField>
    <cacheField name="Cidade" numFmtId="0">
      <sharedItems/>
    </cacheField>
    <cacheField name="serviços" numFmtId="0">
      <sharedItems/>
    </cacheField>
    <cacheField name="Atividades" numFmtId="0">
      <sharedItems count="4">
        <s v="Eventual ou Turístico"/>
        <s v="Vinculado"/>
        <s v="Fretamento Contínuo"/>
        <s v="Transporte Escolar"/>
      </sharedItems>
    </cacheField>
    <cacheField name="Data de Inclusão" numFmtId="22">
      <sharedItems containsSemiMixedTypes="0" containsNonDate="0" containsDate="1" containsString="0" minDate="2016-07-07T15:42:53" maxDate="2016-12-22T15:29:10"/>
    </cacheField>
    <cacheField name="Data da Ultima Alteração" numFmtId="22">
      <sharedItems containsSemiMixedTypes="0" containsNonDate="0" containsDate="1" containsString="0" minDate="2016-07-07T15:46:53" maxDate="2016-12-22T15:29:36"/>
    </cacheField>
    <cacheField name="Registro AGR" numFmtId="0">
      <sharedItems containsSemiMixedTypes="0" containsString="0" containsNumber="1" containsInteger="1" minValue="1002" maxValue="2988"/>
    </cacheField>
    <cacheField name="Registro Imbratur" numFmtId="0">
      <sharedItems containsBlank="1"/>
    </cacheField>
    <cacheField name="Isenção de Imposto (Se 1, Isento)" numFmtId="0">
      <sharedItems containsSemiMixedTypes="0" containsString="0" containsNumber="1" containsInteger="1" minValue="0" maxValue="1"/>
    </cacheField>
    <cacheField name="Numero do CRC" numFmtId="0">
      <sharedItems containsSemiMixedTypes="0" containsString="0" containsNumber="1" containsInteger="1" minValue="1" maxValue="851" count="816">
        <n v="403"/>
        <n v="23"/>
        <n v="27"/>
        <n v="728"/>
        <n v="174"/>
        <n v="20"/>
        <n v="22"/>
        <n v="367"/>
        <n v="31"/>
        <n v="34"/>
        <n v="37"/>
        <n v="42"/>
        <n v="55"/>
        <n v="60"/>
        <n v="67"/>
        <n v="3"/>
        <n v="75"/>
        <n v="61"/>
        <n v="78"/>
        <n v="203"/>
        <n v="13"/>
        <n v="87"/>
        <n v="95"/>
        <n v="850"/>
        <n v="89"/>
        <n v="91"/>
        <n v="92"/>
        <n v="93"/>
        <n v="772"/>
        <n v="94"/>
        <n v="108"/>
        <n v="801"/>
        <n v="101"/>
        <n v="103"/>
        <n v="126"/>
        <n v="133"/>
        <n v="142"/>
        <n v="144"/>
        <n v="145"/>
        <n v="515"/>
        <n v="73"/>
        <n v="504"/>
        <n v="160"/>
        <n v="106"/>
        <n v="443"/>
        <n v="124"/>
        <n v="512"/>
        <n v="729"/>
        <n v="539"/>
        <n v="690"/>
        <n v="463"/>
        <n v="302"/>
        <n v="851"/>
        <n v="199"/>
        <n v="828"/>
        <n v="716"/>
        <n v="30"/>
        <n v="28"/>
        <n v="473"/>
        <n v="216"/>
        <n v="21"/>
        <n v="116"/>
        <n v="257"/>
        <n v="264"/>
        <n v="705"/>
        <n v="447"/>
        <n v="710"/>
        <n v="654"/>
        <n v="533"/>
        <n v="29"/>
        <n v="111"/>
        <n v="131"/>
        <n v="258"/>
        <n v="414"/>
        <n v="610"/>
        <n v="484"/>
        <n v="169"/>
        <n v="178"/>
        <n v="674"/>
        <n v="541"/>
        <n v="285"/>
        <n v="327"/>
        <n v="848"/>
        <n v="71"/>
        <n v="679"/>
        <n v="290"/>
        <n v="262"/>
        <n v="72"/>
        <n v="175"/>
        <n v="17"/>
        <n v="719"/>
        <n v="359"/>
        <n v="212"/>
        <n v="548"/>
        <n v="333"/>
        <n v="271"/>
        <n v="827"/>
        <n v="65"/>
        <n v="283"/>
        <n v="317"/>
        <n v="685"/>
        <n v="749"/>
        <n v="829"/>
        <n v="581"/>
        <n v="120"/>
        <n v="531"/>
        <n v="516"/>
        <n v="187"/>
        <n v="248"/>
        <n v="723"/>
        <n v="476"/>
        <n v="147"/>
        <n v="798"/>
        <n v="130"/>
        <n v="231"/>
        <n v="400"/>
        <n v="349"/>
        <n v="104"/>
        <n v="776"/>
        <n v="109"/>
        <n v="324"/>
        <n v="62"/>
        <n v="525"/>
        <n v="225"/>
        <n v="514"/>
        <n v="493"/>
        <n v="538"/>
        <n v="837"/>
        <n v="331"/>
        <n v="638"/>
        <n v="445"/>
        <n v="15"/>
        <n v="64"/>
        <n v="63"/>
        <n v="186"/>
        <n v="183"/>
        <n v="233"/>
        <n v="672"/>
        <n v="355"/>
        <n v="59"/>
        <n v="454"/>
        <n v="528"/>
        <n v="797"/>
        <n v="230"/>
        <n v="38"/>
        <n v="138"/>
        <n v="607"/>
        <n v="500"/>
        <n v="395"/>
        <n v="311"/>
        <n v="459"/>
        <n v="46"/>
        <n v="58"/>
        <n v="48"/>
        <n v="617"/>
        <n v="81"/>
        <n v="219"/>
        <n v="57"/>
        <n v="77"/>
        <n v="242"/>
        <n v="16"/>
        <n v="301"/>
        <n v="751"/>
        <n v="540"/>
        <n v="373"/>
        <n v="240"/>
        <n v="655"/>
        <n v="383"/>
        <n v="714"/>
        <n v="296"/>
        <n v="804"/>
        <n v="417"/>
        <n v="14"/>
        <n v="419"/>
        <n v="669"/>
        <n v="342"/>
        <n v="11"/>
        <n v="122"/>
        <n v="836"/>
        <n v="389"/>
        <n v="80"/>
        <n v="790"/>
        <n v="643"/>
        <n v="792"/>
        <n v="374"/>
        <n v="789"/>
        <n v="249"/>
        <n v="413"/>
        <n v="424"/>
        <n v="535"/>
        <n v="614"/>
        <n v="520"/>
        <n v="412"/>
        <n v="56"/>
        <n v="315"/>
        <n v="495"/>
        <n v="228"/>
        <n v="486"/>
        <n v="480"/>
        <n v="584"/>
        <n v="438"/>
        <n v="821"/>
        <n v="86"/>
        <n v="292"/>
        <n v="32"/>
        <n v="47"/>
        <n v="305"/>
        <n v="707"/>
        <n v="112"/>
        <n v="808"/>
        <n v="627"/>
        <n v="830"/>
        <n v="503"/>
        <n v="620"/>
        <n v="393"/>
        <n v="168"/>
        <n v="840"/>
        <n v="439"/>
        <n v="251"/>
        <n v="250"/>
        <n v="276"/>
        <n v="687"/>
        <n v="350"/>
        <n v="343"/>
        <n v="481"/>
        <n v="180"/>
        <n v="726"/>
        <n v="222"/>
        <n v="550"/>
        <n v="421"/>
        <n v="227"/>
        <n v="282"/>
        <n v="464"/>
        <n v="846"/>
        <n v="517"/>
        <n v="521"/>
        <n v="609"/>
        <n v="288"/>
        <n v="54"/>
        <n v="441"/>
        <n v="1"/>
        <n v="787"/>
        <n v="363"/>
        <n v="385"/>
        <n v="688"/>
        <n v="406"/>
        <n v="640"/>
        <n v="319"/>
        <n v="629"/>
        <n v="758"/>
        <n v="300"/>
        <n v="36"/>
        <n v="513"/>
        <n v="396"/>
        <n v="468"/>
        <n v="794"/>
        <n v="266"/>
        <n v="694"/>
        <n v="348"/>
        <n v="352"/>
        <n v="648"/>
        <n v="418"/>
        <n v="135"/>
        <n v="4"/>
        <n v="547"/>
        <n v="74"/>
        <n v="586"/>
        <n v="734"/>
        <n v="217"/>
        <n v="556"/>
        <n v="759"/>
        <n v="190"/>
        <n v="379"/>
        <n v="45"/>
        <n v="639"/>
        <n v="780"/>
        <n v="732"/>
        <n v="490"/>
        <n v="735"/>
        <n v="783"/>
        <n v="277"/>
        <n v="800"/>
        <n v="205"/>
        <n v="404"/>
        <n v="308"/>
        <n v="743"/>
        <n v="592"/>
        <n v="741"/>
        <n v="306"/>
        <n v="358"/>
        <n v="408"/>
        <n v="297"/>
        <n v="554"/>
        <n v="478"/>
        <n v="146"/>
        <n v="357"/>
        <n v="365"/>
        <n v="477"/>
        <n v="736"/>
        <n v="737"/>
        <n v="171"/>
        <n v="346"/>
        <n v="268"/>
        <n v="634"/>
        <n v="33"/>
        <n v="727"/>
        <n v="711"/>
        <n v="462"/>
        <n v="774"/>
        <n v="24"/>
        <n v="434"/>
        <n v="546"/>
        <n v="553"/>
        <n v="667"/>
        <n v="630"/>
        <n v="44"/>
        <n v="817"/>
        <n v="509"/>
        <n v="838"/>
        <n v="661"/>
        <n v="200"/>
        <n v="818"/>
        <n v="488"/>
        <n v="731"/>
        <n v="598"/>
        <n v="649"/>
        <n v="354"/>
        <n v="163"/>
        <n v="832"/>
        <n v="733"/>
        <n v="273"/>
        <n v="730"/>
        <n v="177"/>
        <n v="415"/>
        <n v="170"/>
        <n v="391"/>
        <n v="401"/>
        <n v="26"/>
        <n v="508"/>
        <n v="232"/>
        <n v="663"/>
        <n v="399"/>
        <n v="796"/>
        <n v="593"/>
        <n v="139"/>
        <n v="407"/>
        <n v="166"/>
        <n v="234"/>
        <n v="841"/>
        <n v="656"/>
        <n v="483"/>
        <n v="378"/>
        <n v="247"/>
        <n v="809"/>
        <n v="432"/>
        <n v="88"/>
        <n v="136"/>
        <n v="756"/>
        <n v="269"/>
        <n v="84"/>
        <n v="207"/>
        <n v="267"/>
        <n v="113"/>
        <n v="275"/>
        <n v="429"/>
        <n v="162"/>
        <n v="100"/>
        <n v="437"/>
        <n v="316"/>
        <n v="69"/>
        <n v="713"/>
        <n v="762"/>
        <n v="527"/>
        <n v="557"/>
        <n v="152"/>
        <n v="635"/>
        <n v="621"/>
        <n v="206"/>
        <n v="823"/>
        <n v="376"/>
        <n v="312"/>
        <n v="368"/>
        <n v="90"/>
        <n v="633"/>
        <n v="448"/>
        <n v="744"/>
        <n v="786"/>
        <n v="377"/>
        <n v="173"/>
        <n v="82"/>
        <n v="740"/>
        <n v="96"/>
        <n v="278"/>
        <n v="773"/>
        <n v="742"/>
        <n v="651"/>
        <n v="179"/>
        <n v="123"/>
        <n v="310"/>
        <n v="238"/>
        <n v="647"/>
        <n v="274"/>
        <n v="745"/>
        <n v="611"/>
        <n v="188"/>
        <n v="616"/>
        <n v="253"/>
        <n v="806"/>
        <n v="430"/>
        <n v="455"/>
        <n v="810"/>
        <n v="573"/>
        <n v="286"/>
        <n v="844"/>
        <n v="185"/>
        <n v="153"/>
        <n v="568"/>
        <n v="121"/>
        <n v="337"/>
        <n v="143"/>
        <n v="666"/>
        <n v="381"/>
        <n v="76"/>
        <n v="371"/>
        <n v="715"/>
        <n v="812"/>
        <n v="781"/>
        <n v="336"/>
        <n v="831"/>
        <n v="623"/>
        <n v="641"/>
        <n v="380"/>
        <n v="453"/>
        <n v="544"/>
        <n v="588"/>
        <n v="394"/>
        <n v="717"/>
        <n v="664"/>
        <n v="524"/>
        <n v="323"/>
        <n v="825"/>
        <n v="335"/>
        <n v="606"/>
        <n v="644"/>
        <n v="295"/>
        <n v="839"/>
        <n v="604"/>
        <n v="127"/>
        <n v="845"/>
        <n v="625"/>
        <n v="577"/>
        <n v="529"/>
        <n v="450"/>
        <n v="494"/>
        <n v="467"/>
        <n v="665"/>
        <n v="571"/>
        <n v="322"/>
        <n v="272"/>
        <n v="534"/>
        <n v="85"/>
        <n v="41"/>
        <n v="657"/>
        <n v="562"/>
        <n v="596"/>
        <n v="460"/>
        <n v="545"/>
        <n v="303"/>
        <n v="35"/>
        <n v="440"/>
        <n v="18"/>
        <n v="105"/>
        <n v="788"/>
        <n v="752"/>
        <n v="670"/>
        <n v="706"/>
        <n v="181"/>
        <n v="536"/>
        <n v="193"/>
        <n v="99"/>
        <n v="636"/>
        <n v="595"/>
        <n v="40"/>
        <n v="739"/>
        <n v="626"/>
        <n v="505"/>
        <n v="451"/>
        <n v="223"/>
        <n v="410"/>
        <n v="824"/>
        <n v="6"/>
        <n v="128"/>
        <n v="552"/>
        <n v="583"/>
        <n v="712"/>
        <n v="386"/>
        <n v="245"/>
        <n v="321"/>
        <n v="98"/>
        <n v="364"/>
        <n v="795"/>
        <n v="543"/>
        <n v="197"/>
        <n v="384"/>
        <n v="474"/>
        <n v="433"/>
        <n v="833"/>
        <n v="299"/>
        <n v="345"/>
        <n v="201"/>
        <n v="549"/>
        <n v="519"/>
        <n v="575"/>
        <n v="662"/>
        <n v="39"/>
        <n v="605"/>
        <n v="771"/>
        <n v="497"/>
        <n v="591"/>
        <n v="326"/>
        <n v="746"/>
        <n v="372"/>
        <n v="761"/>
        <n v="754"/>
        <n v="313"/>
        <n v="760"/>
        <n v="750"/>
        <n v="416"/>
        <n v="563"/>
        <n v="402"/>
        <n v="748"/>
        <n v="409"/>
        <n v="261"/>
        <n v="510"/>
        <n v="157"/>
        <n v="229"/>
        <n v="309"/>
        <n v="599"/>
        <n v="608"/>
        <n v="811"/>
        <n v="218"/>
        <n v="164"/>
        <n v="446"/>
        <n v="807"/>
        <n v="753"/>
        <n v="256"/>
        <n v="671"/>
        <n v="204"/>
        <n v="470"/>
        <n v="475"/>
        <n v="287"/>
        <n v="778"/>
        <n v="369"/>
        <n v="704"/>
        <n v="244"/>
        <n v="561"/>
        <n v="382"/>
        <n v="208"/>
        <n v="532"/>
        <n v="628"/>
        <n v="618"/>
        <n v="334"/>
        <n v="658"/>
        <n v="506"/>
        <n v="537"/>
        <n v="50"/>
        <n v="594"/>
        <n v="693"/>
        <n v="68"/>
        <n v="489"/>
        <n v="196"/>
        <n v="221"/>
        <n v="738"/>
        <n v="631"/>
        <n v="799"/>
        <n v="411"/>
        <n v="757"/>
        <n v="176"/>
        <n v="239"/>
        <n v="624"/>
        <n v="43"/>
        <n v="114"/>
        <n v="118"/>
        <n v="689"/>
        <n v="559"/>
        <n v="353"/>
        <n v="485"/>
        <n v="427"/>
        <n v="325"/>
        <n v="329"/>
        <n v="151"/>
        <n v="422"/>
        <n v="79"/>
        <n v="243"/>
        <n v="194"/>
        <n v="209"/>
        <n v="793"/>
        <n v="542"/>
        <n v="615"/>
        <n v="502"/>
        <n v="344"/>
        <n v="119"/>
        <n v="165"/>
        <n v="375"/>
        <n v="339"/>
        <n v="813"/>
        <n v="555"/>
        <n v="802"/>
        <n v="501"/>
        <n v="566"/>
        <n v="360"/>
        <n v="338"/>
        <n v="387"/>
        <n v="785"/>
        <n v="597"/>
        <n v="673"/>
        <n v="569"/>
        <n v="150"/>
        <n v="814"/>
        <n v="815"/>
        <n v="659"/>
        <n v="294"/>
        <n v="843"/>
        <n v="97"/>
        <n v="526"/>
        <n v="582"/>
        <n v="356"/>
        <n v="426"/>
        <n v="237"/>
        <n v="125"/>
        <n v="289"/>
        <n v="600"/>
        <n v="304"/>
        <n v="619"/>
        <n v="637"/>
        <n v="370"/>
        <n v="558"/>
        <n v="25"/>
        <n v="246"/>
        <n v="849"/>
        <n v="298"/>
        <n v="167"/>
        <n v="340"/>
        <n v="805"/>
        <n v="487"/>
        <n v="622"/>
        <n v="471"/>
        <n v="578"/>
        <n v="129"/>
        <n v="398"/>
        <n v="791"/>
        <n v="472"/>
        <n v="491"/>
        <n v="449"/>
        <n v="172"/>
        <n v="612"/>
        <n v="226"/>
        <n v="260"/>
        <n v="53"/>
        <n v="224"/>
        <n v="263"/>
        <n v="259"/>
        <n v="720"/>
        <n v="110"/>
        <n v="465"/>
        <n v="254"/>
        <n v="721"/>
        <n v="579"/>
        <n v="117"/>
        <n v="725"/>
        <n v="560"/>
        <n v="587"/>
        <n v="653"/>
        <n v="601"/>
        <n v="182"/>
        <n v="551"/>
        <n v="307"/>
        <n v="452"/>
        <n v="281"/>
        <n v="270"/>
        <n v="423"/>
        <n v="724"/>
        <n v="140"/>
        <n v="184"/>
        <n v="492"/>
        <n v="332"/>
        <n v="328"/>
        <n v="523"/>
        <n v="255"/>
        <n v="822"/>
        <n v="564"/>
        <n v="431"/>
        <n v="215"/>
        <n v="567"/>
        <n v="102"/>
        <n v="320"/>
        <n v="137"/>
        <n v="347"/>
        <n v="155"/>
        <n v="572"/>
        <n v="819"/>
        <n v="466"/>
        <n v="576"/>
        <n v="241"/>
        <n v="195"/>
        <n v="779"/>
        <n v="444"/>
        <n v="132"/>
        <n v="570"/>
        <n v="585"/>
        <n v="574"/>
        <n v="632"/>
        <n v="392"/>
        <n v="435"/>
        <n v="192"/>
        <n v="362"/>
        <n v="782"/>
        <n v="330"/>
        <n v="159"/>
        <n v="675"/>
        <n v="252"/>
        <n v="718"/>
        <n v="458"/>
        <n v="652"/>
        <n v="496"/>
        <n v="642"/>
        <n v="158"/>
        <n v="66"/>
        <n v="236"/>
        <n v="498"/>
        <n v="107"/>
        <n v="747"/>
        <n v="280"/>
        <n v="70"/>
        <n v="210"/>
        <n v="214"/>
        <n v="149"/>
        <n v="235"/>
        <n v="457"/>
        <n v="436"/>
        <n v="318"/>
        <n v="156"/>
        <n v="351"/>
        <n v="755"/>
        <n v="775"/>
        <n v="580"/>
        <n v="141"/>
        <n v="650"/>
        <n v="291"/>
        <n v="213"/>
        <n v="314"/>
        <n v="428"/>
        <n v="803"/>
        <n v="202"/>
        <n v="51"/>
        <n v="52"/>
        <n v="479"/>
        <n v="390"/>
        <n v="293"/>
        <n v="388"/>
        <n v="816"/>
        <n v="602"/>
        <n v="820"/>
        <n v="442"/>
        <n v="154"/>
        <n v="590"/>
        <n v="722"/>
        <n v="2"/>
        <n v="191"/>
        <n v="507"/>
        <n v="211"/>
        <n v="777"/>
        <n v="784"/>
        <n v="19"/>
        <n v="646"/>
        <n v="482"/>
        <n v="499"/>
        <n v="709"/>
        <n v="420"/>
        <n v="456"/>
        <n v="613"/>
        <n v="847"/>
        <n v="565"/>
        <n v="405"/>
        <n v="461"/>
        <n v="148"/>
        <n v="83"/>
        <n v="49"/>
        <n v="198"/>
        <n v="835"/>
        <n v="366"/>
        <n v="397"/>
        <n v="834"/>
        <n v="645"/>
        <n v="265"/>
        <n v="361"/>
        <n v="425"/>
        <n v="189"/>
        <n v="518"/>
        <n v="660"/>
        <n v="603"/>
        <n v="842"/>
        <n v="134"/>
        <n v="279"/>
        <n v="284"/>
        <n v="469"/>
        <n v="341"/>
        <n v="530"/>
        <n v="511"/>
        <n v="522"/>
        <n v="589"/>
        <n v="708"/>
        <n v="668"/>
        <n v="115"/>
        <n v="220"/>
        <n v="161"/>
      </sharedItems>
    </cacheField>
    <cacheField name="Data de Inclusão do CRC" numFmtId="0">
      <sharedItems containsDate="1" containsMixedTypes="1" minDate="2014-02-27T00:00:00" maxDate="2016-12-23T00:00:00"/>
    </cacheField>
    <cacheField name="Data de Validade do CRC" numFmtId="0">
      <sharedItems containsDate="1" containsMixedTypes="1" minDate="2016-02-27T00:00:00" maxDate="2018-12-23T00:00:00"/>
    </cacheField>
    <cacheField name="Status do CRC" numFmtId="0">
      <sharedItems count="3">
        <s v="Ativo"/>
        <s v="Vencido"/>
        <s v="Inativo"/>
      </sharedItems>
    </cacheField>
    <cacheField name="Numero do DARE" numFmtId="1">
      <sharedItems containsMixedTypes="1" containsNumber="1" containsInteger="1" minValue="1.16025413221039E+16" maxValue="1.2602541703E+16"/>
    </cacheField>
    <cacheField name="Número do Processo" numFmtId="1">
      <sharedItems containsSemiMixedTypes="0" containsString="0" containsNumber="1" containsInteger="1" minValue="201500024321" maxValue="2.01500029290055E+16"/>
    </cacheField>
    <cacheField name="Valor do DARE" numFmtId="0">
      <sharedItems count="14">
        <s v="300.00"/>
        <s v="500.00"/>
        <s v="245.39"/>
        <s v="333.90"/>
        <s v="200.00"/>
        <s v="501.25"/>
        <s v="NULL"/>
        <s v="481.00"/>
        <s v="500.81"/>
        <s v="221.40"/>
        <s v="51.00"/>
        <s v="137.95"/>
        <s v="555.00"/>
        <s v="53.64"/>
      </sharedItems>
    </cacheField>
    <cacheField name="UND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51">
  <r>
    <s v="10.298.256/0001-80"/>
    <x v="0"/>
    <s v="10.434.035-5"/>
    <s v="Anápolis"/>
    <x v="0"/>
    <x v="0"/>
    <d v="2016-08-10T12:32:29"/>
    <d v="2016-08-10T12:32:29"/>
    <n v="1861"/>
    <s v="09.023937.30.0001-9"/>
    <n v="0"/>
    <n v="403"/>
    <d v="2015-02-25T00:00:00"/>
    <d v="2017-02-25T00:00:00"/>
    <s v="Ativo"/>
    <n v="1.26025415021001E+16"/>
    <n v="201500029000571"/>
    <x v="0"/>
    <n v="1"/>
  </r>
  <r>
    <s v="05.229.759/0001-64"/>
    <x v="1"/>
    <s v="10.362.651-4"/>
    <s v="Goiânia"/>
    <x v="0"/>
    <x v="1"/>
    <d v="2016-07-08T17:14:01"/>
    <d v="2016-07-08T17:14:01"/>
    <n v="2720"/>
    <m/>
    <n v="0"/>
    <n v="23"/>
    <d v="2015-02-25T00:00:00"/>
    <d v="2017-02-25T00:00:00"/>
    <s v="Ativo"/>
    <n v="1.26025414365E+16"/>
    <n v="201400029008070"/>
    <x v="1"/>
    <n v="1"/>
  </r>
  <r>
    <s v="09.552.351/0001-80"/>
    <x v="2"/>
    <s v="10.428.436-6"/>
    <s v="Aparecida de Goiânia"/>
    <x v="0"/>
    <x v="0"/>
    <d v="2016-07-11T10:07:11"/>
    <d v="2016-07-11T10:08:46"/>
    <n v="2764"/>
    <s v="90.70511.10.0001-9"/>
    <n v="0"/>
    <n v="27"/>
    <d v="2015-05-05T00:00:00"/>
    <d v="2017-05-05T00:00:00"/>
    <s v="Ativo"/>
    <n v="1.26025415120001E+16"/>
    <n v="201500029002286"/>
    <x v="1"/>
    <n v="1"/>
  </r>
  <r>
    <s v="09.552.351/0001-80"/>
    <x v="2"/>
    <s v="10.428.436-6"/>
    <s v="Aparecida de Goiânia"/>
    <x v="0"/>
    <x v="2"/>
    <d v="2016-07-11T10:07:11"/>
    <d v="2016-07-11T10:08:46"/>
    <n v="2764"/>
    <s v="90.70511.10.0001-9"/>
    <n v="0"/>
    <n v="27"/>
    <d v="2015-05-05T00:00:00"/>
    <d v="2017-05-05T00:00:00"/>
    <s v="Ativo"/>
    <n v="1.26025415120001E+16"/>
    <n v="201500029002286"/>
    <x v="1"/>
    <n v="1"/>
  </r>
  <r>
    <s v="09.552.351/0001-80"/>
    <x v="2"/>
    <s v="10.428.436-6"/>
    <s v="Aparecida de Goiânia"/>
    <x v="0"/>
    <x v="3"/>
    <d v="2016-07-11T10:07:11"/>
    <d v="2016-07-11T10:08:46"/>
    <n v="2764"/>
    <s v="90.70511.10.0001-9"/>
    <n v="0"/>
    <n v="27"/>
    <d v="2015-05-05T00:00:00"/>
    <d v="2017-05-05T00:00:00"/>
    <s v="Ativo"/>
    <n v="1.26025415120001E+16"/>
    <n v="201500029002286"/>
    <x v="1"/>
    <n v="1"/>
  </r>
  <r>
    <s v="10.535.645/0001-82"/>
    <x v="3"/>
    <s v="10.439.378-5"/>
    <s v="Goiânia"/>
    <x v="0"/>
    <x v="0"/>
    <d v="2016-09-21T08:38:51"/>
    <d v="2016-09-21T08:38:51"/>
    <n v="2967"/>
    <m/>
    <n v="0"/>
    <n v="728"/>
    <d v="2016-09-21T00:00:00"/>
    <d v="2018-09-21T00:00:00"/>
    <s v="Ativo"/>
    <n v="1.26025416249002E+16"/>
    <n v="201600029005338"/>
    <x v="1"/>
    <n v="1"/>
  </r>
  <r>
    <s v="10.535.645/0001-82"/>
    <x v="3"/>
    <s v="10.439.378-5"/>
    <s v="Goiânia"/>
    <x v="0"/>
    <x v="3"/>
    <d v="2016-09-21T08:38:51"/>
    <d v="2016-09-21T08:38:51"/>
    <n v="2967"/>
    <m/>
    <n v="0"/>
    <n v="728"/>
    <d v="2016-09-21T00:00:00"/>
    <d v="2018-09-21T00:00:00"/>
    <s v="Ativo"/>
    <n v="1.26025416249002E+16"/>
    <n v="201600029005338"/>
    <x v="1"/>
    <n v="1"/>
  </r>
  <r>
    <s v="10.535.645/0001-82"/>
    <x v="3"/>
    <s v="10.439.378-5"/>
    <s v="Goiânia"/>
    <x v="0"/>
    <x v="2"/>
    <d v="2016-09-21T08:38:51"/>
    <d v="2016-09-21T08:38:51"/>
    <n v="2967"/>
    <m/>
    <n v="0"/>
    <n v="728"/>
    <d v="2016-09-21T00:00:00"/>
    <d v="2018-09-21T00:00:00"/>
    <s v="Ativo"/>
    <n v="1.26025416249002E+16"/>
    <n v="201600029005338"/>
    <x v="1"/>
    <n v="1"/>
  </r>
  <r>
    <s v="25.057.916/0001-09"/>
    <x v="4"/>
    <s v="10.664.722-9"/>
    <s v="Piranhas"/>
    <x v="0"/>
    <x v="0"/>
    <d v="2016-07-26T15:28:30"/>
    <d v="2016-09-23T14:38:20"/>
    <n v="2937"/>
    <m/>
    <n v="0"/>
    <n v="174"/>
    <d v="2016-07-26T00:00:00"/>
    <d v="2018-07-26T00:00:00"/>
    <s v="Ativo"/>
    <n v="1.26025416202001E+16"/>
    <n v="201600029004112"/>
    <x v="1"/>
    <n v="1"/>
  </r>
  <r>
    <s v="25.057.916/0001-09"/>
    <x v="4"/>
    <s v="10.664.722-9"/>
    <s v="Piranhas"/>
    <x v="0"/>
    <x v="2"/>
    <d v="2016-07-26T15:28:30"/>
    <d v="2016-09-23T14:38:20"/>
    <n v="2937"/>
    <m/>
    <n v="0"/>
    <n v="174"/>
    <d v="2016-07-26T00:00:00"/>
    <d v="2018-07-26T00:00:00"/>
    <s v="Ativo"/>
    <n v="1.26025416202001E+16"/>
    <n v="201600029004112"/>
    <x v="1"/>
    <n v="1"/>
  </r>
  <r>
    <s v="25.057.916/0001-09"/>
    <x v="4"/>
    <s v="10.664.722-9"/>
    <s v="Piranhas"/>
    <x v="0"/>
    <x v="3"/>
    <d v="2016-07-26T15:28:30"/>
    <d v="2016-09-23T14:38:20"/>
    <n v="2937"/>
    <m/>
    <n v="0"/>
    <n v="174"/>
    <d v="2016-07-26T00:00:00"/>
    <d v="2018-07-26T00:00:00"/>
    <s v="Ativo"/>
    <n v="1.26025416202001E+16"/>
    <n v="201600029004112"/>
    <x v="1"/>
    <n v="1"/>
  </r>
  <r>
    <s v="20.346.603/0001-57"/>
    <x v="5"/>
    <s v="10.605.511-9"/>
    <s v="Taquaral de Goiás"/>
    <x v="0"/>
    <x v="2"/>
    <d v="2016-07-08T16:26:47"/>
    <d v="2016-08-08T11:38:49"/>
    <n v="2657"/>
    <m/>
    <n v="0"/>
    <n v="367"/>
    <d v="2016-08-08T00:00:00"/>
    <d v="2018-08-08T00:00:00"/>
    <s v="Ativo"/>
    <n v="1.26025416211006E+16"/>
    <n v="201600029004361"/>
    <x v="1"/>
    <n v="1"/>
  </r>
  <r>
    <s v="08.067.443/0001-01"/>
    <x v="6"/>
    <s v="10.464.766-3"/>
    <s v="Americano do Brasil"/>
    <x v="0"/>
    <x v="0"/>
    <d v="2016-07-11T11:04:34"/>
    <d v="2016-07-11T11:04:45"/>
    <n v="2071"/>
    <s v="90.53565.30.0001-2"/>
    <n v="0"/>
    <n v="31"/>
    <d v="2016-03-21T00:00:00"/>
    <d v="2018-03-21T00:00:00"/>
    <s v="Ativo"/>
    <n v="1.26025416070015E+16"/>
    <n v="201600029001360"/>
    <x v="1"/>
    <n v="1"/>
  </r>
  <r>
    <s v="08.067.443/0001-01"/>
    <x v="6"/>
    <s v="10.464.766-3"/>
    <s v="Americano do Brasil"/>
    <x v="0"/>
    <x v="2"/>
    <d v="2016-07-11T11:04:34"/>
    <d v="2016-07-11T11:04:45"/>
    <n v="2071"/>
    <s v="90.53565.30.0001-2"/>
    <n v="0"/>
    <n v="31"/>
    <d v="2016-03-21T00:00:00"/>
    <d v="2018-03-21T00:00:00"/>
    <s v="Ativo"/>
    <n v="1.26025416070015E+16"/>
    <n v="201600029001360"/>
    <x v="1"/>
    <n v="1"/>
  </r>
  <r>
    <s v="19.914.913/0001-41"/>
    <x v="7"/>
    <s v="10.618.277-3"/>
    <s v="Amorinópolis"/>
    <x v="0"/>
    <x v="0"/>
    <d v="2016-07-11T11:19:06"/>
    <d v="2016-07-11T11:19:06"/>
    <n v="2791"/>
    <s v="90.65571.30.0001-2"/>
    <n v="0"/>
    <n v="34"/>
    <d v="2015-07-24T00:00:00"/>
    <d v="2017-07-24T00:00:00"/>
    <s v="Ativo"/>
    <n v="1.26025415205E+16"/>
    <n v="201500029003860"/>
    <x v="1"/>
    <n v="1"/>
  </r>
  <r>
    <s v="19.914.913/0001-41"/>
    <x v="7"/>
    <s v="10.618.277-3"/>
    <s v="Amorinópolis"/>
    <x v="0"/>
    <x v="2"/>
    <d v="2016-07-11T11:19:06"/>
    <d v="2016-07-11T11:19:06"/>
    <n v="2791"/>
    <s v="90.65571.30.0001-2"/>
    <n v="0"/>
    <n v="34"/>
    <d v="2015-07-24T00:00:00"/>
    <d v="2017-07-24T00:00:00"/>
    <s v="Ativo"/>
    <n v="1.26025415205E+16"/>
    <n v="201500029003860"/>
    <x v="1"/>
    <n v="1"/>
  </r>
  <r>
    <s v="19.914.913/0001-41"/>
    <x v="7"/>
    <s v="10.618.277-3"/>
    <s v="Amorinópolis"/>
    <x v="0"/>
    <x v="3"/>
    <d v="2016-07-11T11:19:06"/>
    <d v="2016-07-11T11:19:06"/>
    <n v="2791"/>
    <s v="90.65571.30.0001-2"/>
    <n v="0"/>
    <n v="34"/>
    <d v="2015-07-24T00:00:00"/>
    <d v="2017-07-24T00:00:00"/>
    <s v="Ativo"/>
    <n v="1.26025415205E+16"/>
    <n v="201500029003860"/>
    <x v="1"/>
    <n v="1"/>
  </r>
  <r>
    <s v="04.684.143/0001-10"/>
    <x v="8"/>
    <s v="10.403.037-2"/>
    <s v="Goiatuba"/>
    <x v="0"/>
    <x v="2"/>
    <d v="2016-07-12T14:21:23"/>
    <d v="2016-07-12T14:21:23"/>
    <n v="1070"/>
    <m/>
    <n v="0"/>
    <n v="55"/>
    <d v="2016-06-13T00:00:00"/>
    <d v="2018-06-13T00:00:00"/>
    <s v="Ativo"/>
    <n v="1.26025416162034E+16"/>
    <n v="201600029003358"/>
    <x v="1"/>
    <n v="1"/>
  </r>
  <r>
    <s v="19.289.764/0001-77"/>
    <x v="9"/>
    <s v="10.589.188-6"/>
    <s v="Anápolis"/>
    <x v="0"/>
    <x v="0"/>
    <d v="2016-07-13T09:32:42"/>
    <d v="2016-07-13T09:32:42"/>
    <n v="2584"/>
    <s v="90.65302.30.0001-4"/>
    <n v="0"/>
    <n v="67"/>
    <d v="2016-02-18T00:00:00"/>
    <d v="2018-02-18T00:00:00"/>
    <s v="Ativo"/>
    <n v="1.26025416060002E+16"/>
    <n v="201600029000719"/>
    <x v="1"/>
    <n v="1"/>
  </r>
  <r>
    <s v="19.289.764/0001-77"/>
    <x v="9"/>
    <s v="10.589.188-6"/>
    <s v="Anápolis"/>
    <x v="0"/>
    <x v="2"/>
    <d v="2016-07-13T09:32:42"/>
    <d v="2016-07-13T09:32:42"/>
    <n v="2584"/>
    <s v="90.65302.30.0001-4"/>
    <n v="0"/>
    <n v="67"/>
    <d v="2016-02-18T00:00:00"/>
    <d v="2018-02-18T00:00:00"/>
    <s v="Ativo"/>
    <n v="1.26025416060002E+16"/>
    <n v="201600029000719"/>
    <x v="1"/>
    <n v="1"/>
  </r>
  <r>
    <s v="19.289.764/0001-77"/>
    <x v="9"/>
    <s v="10.589.188-6"/>
    <s v="Anápolis"/>
    <x v="0"/>
    <x v="3"/>
    <d v="2016-07-13T09:32:42"/>
    <d v="2016-07-13T09:32:42"/>
    <n v="2584"/>
    <s v="90.65302.30.0001-4"/>
    <n v="0"/>
    <n v="67"/>
    <d v="2016-02-18T00:00:00"/>
    <d v="2018-02-18T00:00:00"/>
    <s v="Ativo"/>
    <n v="1.26025416060002E+16"/>
    <n v="201600029000719"/>
    <x v="1"/>
    <n v="1"/>
  </r>
  <r>
    <s v="08.711.487/0001-22"/>
    <x v="10"/>
    <s v="10.410.807-0"/>
    <s v="Caldas Novas"/>
    <x v="0"/>
    <x v="0"/>
    <d v="2016-07-07T16:05:15"/>
    <d v="2016-07-13T10:50:18"/>
    <n v="1644"/>
    <s v="90.06810.30.0001-6"/>
    <n v="0"/>
    <n v="3"/>
    <d v="2016-07-07T00:00:00"/>
    <d v="2018-07-07T00:00:00"/>
    <s v="Ativo"/>
    <n v="1.26025416187008E+16"/>
    <n v="201600029003887"/>
    <x v="1"/>
    <n v="1"/>
  </r>
  <r>
    <s v="08.711.487/0001-22"/>
    <x v="10"/>
    <s v="10.410.807-0"/>
    <s v="Caldas Novas"/>
    <x v="0"/>
    <x v="2"/>
    <d v="2016-07-07T16:05:15"/>
    <d v="2016-07-13T10:50:18"/>
    <n v="1644"/>
    <s v="90.06810.30.0001-6"/>
    <n v="0"/>
    <n v="3"/>
    <d v="2016-07-07T00:00:00"/>
    <d v="2018-07-07T00:00:00"/>
    <s v="Ativo"/>
    <n v="1.26025416187008E+16"/>
    <n v="201600029003887"/>
    <x v="1"/>
    <n v="1"/>
  </r>
  <r>
    <s v="08.434.611/0001-50"/>
    <x v="11"/>
    <s v="10.406.184-7"/>
    <s v="Itapuranga"/>
    <x v="0"/>
    <x v="0"/>
    <d v="2016-07-13T11:34:49"/>
    <d v="2016-07-13T11:34:49"/>
    <n v="1609"/>
    <s v="90.03686.30.0001-0"/>
    <n v="0"/>
    <n v="75"/>
    <d v="2015-06-30T00:00:00"/>
    <d v="2017-06-30T00:00:00"/>
    <s v="Ativo"/>
    <n v="1.26025415175E+16"/>
    <n v="201500029003614"/>
    <x v="1"/>
    <n v="1"/>
  </r>
  <r>
    <s v="08.434.611/0001-50"/>
    <x v="11"/>
    <s v="10.406.184-7"/>
    <s v="Itapuranga"/>
    <x v="0"/>
    <x v="2"/>
    <d v="2016-07-13T11:34:49"/>
    <d v="2016-07-13T11:34:49"/>
    <n v="1609"/>
    <s v="90.03686.30.0001-0"/>
    <n v="0"/>
    <n v="75"/>
    <d v="2015-06-30T00:00:00"/>
    <d v="2017-06-30T00:00:00"/>
    <s v="Ativo"/>
    <n v="1.26025415175E+16"/>
    <n v="201500029003614"/>
    <x v="1"/>
    <n v="1"/>
  </r>
  <r>
    <s v="08.434.611/0001-50"/>
    <x v="11"/>
    <s v="10.406.184-7"/>
    <s v="Itapuranga"/>
    <x v="0"/>
    <x v="3"/>
    <d v="2016-07-13T11:34:49"/>
    <d v="2016-07-13T11:34:49"/>
    <n v="1609"/>
    <s v="90.03686.30.0001-0"/>
    <n v="0"/>
    <n v="75"/>
    <d v="2015-06-30T00:00:00"/>
    <d v="2017-06-30T00:00:00"/>
    <s v="Ativo"/>
    <n v="1.26025415175E+16"/>
    <n v="201500029003614"/>
    <x v="1"/>
    <n v="1"/>
  </r>
  <r>
    <s v="07.394.763/0001-03"/>
    <x v="12"/>
    <s v="10.416.592-8"/>
    <s v="Mundo Novo"/>
    <x v="0"/>
    <x v="0"/>
    <d v="2016-07-12T17:13:50"/>
    <d v="2016-07-12T17:22:09"/>
    <n v="1709"/>
    <m/>
    <n v="0"/>
    <n v="61"/>
    <d v="2015-07-10T00:00:00"/>
    <d v="2017-07-10T00:00:00"/>
    <s v="Ativo"/>
    <n v="1.26025415163013E+16"/>
    <n v="201500029003752"/>
    <x v="1"/>
    <n v="1"/>
  </r>
  <r>
    <s v="07.394.763/0001-03"/>
    <x v="12"/>
    <s v="10.416.592-8"/>
    <s v="Mundo Novo"/>
    <x v="0"/>
    <x v="2"/>
    <d v="2016-07-12T17:13:50"/>
    <d v="2016-07-12T17:22:09"/>
    <n v="1709"/>
    <m/>
    <n v="0"/>
    <n v="61"/>
    <d v="2015-07-10T00:00:00"/>
    <d v="2017-07-10T00:00:00"/>
    <s v="Ativo"/>
    <n v="1.26025415163013E+16"/>
    <n v="201500029003752"/>
    <x v="1"/>
    <n v="1"/>
  </r>
  <r>
    <s v="07.394.763/0001-03"/>
    <x v="12"/>
    <s v="10.416.592-8"/>
    <s v="Mundo Novo"/>
    <x v="0"/>
    <x v="3"/>
    <d v="2016-07-12T17:13:50"/>
    <d v="2016-07-12T17:22:09"/>
    <n v="1709"/>
    <m/>
    <n v="0"/>
    <n v="61"/>
    <d v="2015-07-10T00:00:00"/>
    <d v="2017-07-10T00:00:00"/>
    <s v="Ativo"/>
    <n v="1.26025415163013E+16"/>
    <n v="201500029003752"/>
    <x v="1"/>
    <n v="1"/>
  </r>
  <r>
    <s v="04.694.732/0001-80"/>
    <x v="13"/>
    <s v="10.402.836-0"/>
    <s v="Jaraguá"/>
    <x v="0"/>
    <x v="0"/>
    <d v="2016-07-13T16:10:31"/>
    <d v="2016-07-13T16:14:09"/>
    <n v="1016"/>
    <s v="90.09632.30.0001-6"/>
    <n v="0"/>
    <n v="203"/>
    <d v="2016-07-28T00:00:00"/>
    <d v="2018-07-28T00:00:00"/>
    <s v="Ativo"/>
    <n v="1.2602541619501E+16"/>
    <n v="201600029004132"/>
    <x v="1"/>
    <n v="1"/>
  </r>
  <r>
    <s v="04.694.732/0001-80"/>
    <x v="13"/>
    <s v="10.402.836-0"/>
    <s v="Jaraguá"/>
    <x v="0"/>
    <x v="2"/>
    <d v="2016-07-13T16:10:31"/>
    <d v="2016-07-13T16:14:09"/>
    <n v="1016"/>
    <s v="90.09632.30.0001-6"/>
    <n v="0"/>
    <n v="203"/>
    <d v="2016-07-28T00:00:00"/>
    <d v="2018-07-28T00:00:00"/>
    <s v="Ativo"/>
    <n v="1.2602541619501E+16"/>
    <n v="201600029004132"/>
    <x v="1"/>
    <n v="1"/>
  </r>
  <r>
    <s v="07.457.600/0002-03"/>
    <x v="14"/>
    <s v="10.475.034-0"/>
    <s v="Aparecida de Goiânia"/>
    <x v="0"/>
    <x v="0"/>
    <d v="2016-07-08T09:32:46"/>
    <d v="2016-08-23T09:27:08"/>
    <n v="2261"/>
    <m/>
    <n v="0"/>
    <n v="13"/>
    <d v="2015-12-15T00:00:00"/>
    <d v="2017-12-15T00:00:00"/>
    <s v="Ativo"/>
    <n v="1.26025415336002E+16"/>
    <n v="201500029006909"/>
    <x v="1"/>
    <n v="1"/>
  </r>
  <r>
    <s v="07.457.600/0002-03"/>
    <x v="14"/>
    <s v="10.475.034-0"/>
    <s v="Aparecida de Goiânia"/>
    <x v="0"/>
    <x v="2"/>
    <d v="2016-07-08T09:32:46"/>
    <d v="2016-08-23T09:27:08"/>
    <n v="2261"/>
    <m/>
    <n v="0"/>
    <n v="13"/>
    <d v="2015-12-15T00:00:00"/>
    <d v="2017-12-15T00:00:00"/>
    <s v="Ativo"/>
    <n v="1.26025415336002E+16"/>
    <n v="201500029006909"/>
    <x v="1"/>
    <n v="1"/>
  </r>
  <r>
    <s v="04.094.192/0001-01"/>
    <x v="15"/>
    <s v="10.331.557-8"/>
    <s v="Rubiataba"/>
    <x v="0"/>
    <x v="1"/>
    <d v="2016-07-14T11:46:18"/>
    <d v="2016-07-15T09:31:38"/>
    <n v="2095"/>
    <m/>
    <n v="0"/>
    <n v="95"/>
    <d v="2016-06-28T00:00:00"/>
    <d v="2018-06-28T00:00:00"/>
    <s v="Ativo"/>
    <n v="1.2602541611903E+16"/>
    <n v="201600029003300"/>
    <x v="1"/>
    <n v="1"/>
  </r>
  <r>
    <s v="21.392.197/0001-21"/>
    <x v="16"/>
    <s v="10.616.971-8"/>
    <s v="Cabeceiras"/>
    <x v="0"/>
    <x v="1"/>
    <d v="2016-12-22T15:20:21"/>
    <d v="2016-12-22T15:20:21"/>
    <n v="2987"/>
    <m/>
    <n v="0"/>
    <n v="850"/>
    <d v="2016-12-22T00:00:00"/>
    <d v="2018-12-22T00:00:00"/>
    <s v="Ativo"/>
    <n v="1.26025416349002E+16"/>
    <n v="201600029006809"/>
    <x v="1"/>
    <n v="1"/>
  </r>
  <r>
    <s v="13.103.485/0001-90"/>
    <x v="17"/>
    <s v="10.501.707-8"/>
    <s v="Goianésia"/>
    <x v="0"/>
    <x v="2"/>
    <d v="2016-07-14T14:36:50"/>
    <d v="2016-07-14T14:37:00"/>
    <n v="2210"/>
    <m/>
    <n v="0"/>
    <n v="89"/>
    <d v="2015-06-17T00:00:00"/>
    <d v="2017-06-17T00:00:00"/>
    <s v="Ativo"/>
    <n v="1.26025415166002E+16"/>
    <n v="201500029003293"/>
    <x v="1"/>
    <n v="1"/>
  </r>
  <r>
    <s v="10.558.621/0001-49"/>
    <x v="18"/>
    <s v="10.442.384-6"/>
    <s v="Itaguari"/>
    <x v="0"/>
    <x v="2"/>
    <d v="2016-07-14T15:17:20"/>
    <d v="2016-07-14T15:17:20"/>
    <n v="1938"/>
    <m/>
    <n v="0"/>
    <n v="91"/>
    <d v="2015-04-08T00:00:00"/>
    <d v="2017-04-08T00:00:00"/>
    <s v="Ativo"/>
    <n v="1.26025415093003E+16"/>
    <n v="20150003001707"/>
    <x v="1"/>
    <n v="1"/>
  </r>
  <r>
    <s v="10.558.621/0001-49"/>
    <x v="18"/>
    <s v="10.442.384-6"/>
    <s v="Itaguari"/>
    <x v="0"/>
    <x v="3"/>
    <d v="2016-07-14T15:17:20"/>
    <d v="2016-07-14T15:17:20"/>
    <n v="1938"/>
    <m/>
    <n v="0"/>
    <n v="91"/>
    <d v="2015-04-08T00:00:00"/>
    <d v="2017-04-08T00:00:00"/>
    <s v="Ativo"/>
    <n v="1.26025415093003E+16"/>
    <n v="20150003001707"/>
    <x v="1"/>
    <n v="1"/>
  </r>
  <r>
    <s v="08.789.553/0001-87"/>
    <x v="19"/>
    <s v="10.595.609-0"/>
    <s v="Itumbiara"/>
    <x v="0"/>
    <x v="2"/>
    <d v="2016-07-14T15:37:50"/>
    <d v="2016-07-14T15:37:50"/>
    <n v="2606"/>
    <m/>
    <n v="0"/>
    <n v="92"/>
    <d v="2016-03-30T00:00:00"/>
    <d v="2018-03-30T00:00:00"/>
    <s v="Ativo"/>
    <n v="1.26025416090001E+16"/>
    <n v="201600029001603"/>
    <x v="1"/>
    <n v="1"/>
  </r>
  <r>
    <s v="12.006.703/0001-06"/>
    <x v="20"/>
    <s v="10.471.160-4"/>
    <s v="Três Ranchos"/>
    <x v="0"/>
    <x v="3"/>
    <d v="2016-07-14T16:41:25"/>
    <d v="2016-09-28T11:21:10"/>
    <n v="2111"/>
    <m/>
    <n v="0"/>
    <n v="772"/>
    <d v="2016-09-28T00:00:00"/>
    <d v="2018-09-28T00:00:00"/>
    <s v="Ativo"/>
    <n v="1.26025416274009E+16"/>
    <n v="201600029005502"/>
    <x v="1"/>
    <n v="1"/>
  </r>
  <r>
    <s v="09.575.479/0001-69"/>
    <x v="21"/>
    <s v="10.429.986-0"/>
    <s v="Goianésia"/>
    <x v="0"/>
    <x v="2"/>
    <d v="2016-07-14T17:02:25"/>
    <d v="2016-07-14T17:02:25"/>
    <n v="1921"/>
    <m/>
    <n v="0"/>
    <n v="94"/>
    <d v="2015-02-20T00:00:00"/>
    <d v="2017-02-20T00:00:00"/>
    <s v="Ativo"/>
    <n v="1.2602541503E+16"/>
    <n v="201500029000495"/>
    <x v="1"/>
    <n v="1"/>
  </r>
  <r>
    <s v="12.445.670/0001-09"/>
    <x v="22"/>
    <s v="10.479.878-5"/>
    <s v="Aparecida de Goiânia"/>
    <x v="0"/>
    <x v="0"/>
    <d v="2016-07-18T08:15:11"/>
    <d v="2016-07-18T08:15:11"/>
    <n v="2931"/>
    <s v="09.07928.53.0000-1"/>
    <n v="0"/>
    <n v="108"/>
    <d v="2016-07-18T00:00:00"/>
    <d v="2018-07-18T00:00:00"/>
    <s v="Ativo"/>
    <n v="1.26025416182014E+16"/>
    <n v="201600029003934"/>
    <x v="1"/>
    <n v="1"/>
  </r>
  <r>
    <s v="05.822.764/0001-86"/>
    <x v="23"/>
    <s v="10.365.121-7"/>
    <s v="Montividiu"/>
    <x v="0"/>
    <x v="1"/>
    <d v="2016-10-28T12:01:06"/>
    <d v="2016-10-28T12:01:06"/>
    <n v="2424"/>
    <m/>
    <n v="0"/>
    <n v="801"/>
    <d v="2015-03-10T00:00:00"/>
    <d v="2017-03-10T00:00:00"/>
    <s v="Ativo"/>
    <n v="1.26025415061045E+16"/>
    <n v="201500029000964"/>
    <x v="1"/>
    <n v="1"/>
  </r>
  <r>
    <s v="16.734.590/0001-16"/>
    <x v="24"/>
    <s v="10.614.231-3"/>
    <s v="Formosa"/>
    <x v="0"/>
    <x v="2"/>
    <d v="2016-07-15T14:38:34"/>
    <d v="2016-07-15T14:38:34"/>
    <n v="2736"/>
    <m/>
    <n v="0"/>
    <n v="101"/>
    <d v="2015-03-27T00:00:00"/>
    <d v="2017-03-27T00:00:00"/>
    <s v="Ativo"/>
    <n v="1.26025415023005E+16"/>
    <n v="201500029001363"/>
    <x v="1"/>
    <n v="1"/>
  </r>
  <r>
    <s v="20.206.313/0001-08"/>
    <x v="25"/>
    <s v="10.600.072-1"/>
    <s v="Goiânia"/>
    <x v="0"/>
    <x v="0"/>
    <d v="2016-07-19T10:20:43"/>
    <d v="2016-07-19T10:20:43"/>
    <n v="2631"/>
    <s v="90.63679.30.0001-7"/>
    <n v="0"/>
    <n v="126"/>
    <d v="2016-05-17T00:00:00"/>
    <d v="2018-05-17T00:00:00"/>
    <s v="Ativo"/>
    <n v="1.26025416134005E+16"/>
    <n v="201600029002624"/>
    <x v="1"/>
    <n v="1"/>
  </r>
  <r>
    <s v="18.590.487/0001-75"/>
    <x v="26"/>
    <s v="10.574.774-2"/>
    <s v="Alvorada do Norte"/>
    <x v="0"/>
    <x v="0"/>
    <d v="2016-07-19T15:01:03"/>
    <d v="2016-07-19T15:01:03"/>
    <n v="2531"/>
    <s v="90.56208.30.0001-3"/>
    <n v="0"/>
    <n v="133"/>
    <d v="2015-08-26T00:00:00"/>
    <d v="2017-08-26T00:00:00"/>
    <s v="Ativo"/>
    <n v="1.26025415229069E+16"/>
    <n v="201500029004853"/>
    <x v="1"/>
    <n v="1"/>
  </r>
  <r>
    <s v="18.590.487/0001-75"/>
    <x v="26"/>
    <s v="10.574.774-2"/>
    <s v="Alvorada do Norte"/>
    <x v="0"/>
    <x v="2"/>
    <d v="2016-07-19T15:01:03"/>
    <d v="2016-07-19T15:01:03"/>
    <n v="2531"/>
    <s v="90.56208.30.0001-3"/>
    <n v="0"/>
    <n v="133"/>
    <d v="2015-08-26T00:00:00"/>
    <d v="2017-08-26T00:00:00"/>
    <s v="Ativo"/>
    <n v="1.26025415229069E+16"/>
    <n v="201500029004853"/>
    <x v="1"/>
    <n v="1"/>
  </r>
  <r>
    <s v="18.590.487/0001-75"/>
    <x v="26"/>
    <s v="10.574.774-2"/>
    <s v="Alvorada do Norte"/>
    <x v="0"/>
    <x v="3"/>
    <d v="2016-07-19T15:01:03"/>
    <d v="2016-07-19T15:01:03"/>
    <n v="2531"/>
    <s v="90.56208.30.0001-3"/>
    <n v="0"/>
    <n v="133"/>
    <d v="2015-08-26T00:00:00"/>
    <d v="2017-08-26T00:00:00"/>
    <s v="Ativo"/>
    <n v="1.26025415229069E+16"/>
    <n v="201500029004853"/>
    <x v="1"/>
    <n v="1"/>
  </r>
  <r>
    <s v="04.289.440/0001-61"/>
    <x v="27"/>
    <s v="10.403.984-1"/>
    <s v="Formosa"/>
    <x v="0"/>
    <x v="0"/>
    <d v="2016-07-20T10:35:23"/>
    <d v="2016-07-20T10:35:23"/>
    <n v="1332"/>
    <s v="11.11765.30.0001-6"/>
    <n v="0"/>
    <n v="142"/>
    <d v="2016-03-22T00:00:00"/>
    <d v="2018-03-22T00:00:00"/>
    <s v="Ativo"/>
    <n v="1.26025416078031E+16"/>
    <n v="201600029001576"/>
    <x v="1"/>
    <n v="1"/>
  </r>
  <r>
    <s v="04.289.440/0001-61"/>
    <x v="27"/>
    <s v="10.403.984-1"/>
    <s v="Formosa"/>
    <x v="0"/>
    <x v="2"/>
    <d v="2016-07-20T10:35:23"/>
    <d v="2016-07-20T10:35:23"/>
    <n v="1332"/>
    <s v="11.11765.30.0001-6"/>
    <n v="0"/>
    <n v="142"/>
    <d v="2016-03-22T00:00:00"/>
    <d v="2018-03-22T00:00:00"/>
    <s v="Ativo"/>
    <n v="1.26025416078031E+16"/>
    <n v="201600029001576"/>
    <x v="1"/>
    <n v="1"/>
  </r>
  <r>
    <s v="01.764.157/0001-56"/>
    <x v="28"/>
    <s v="10.295.696-0"/>
    <s v="Goiânia"/>
    <x v="0"/>
    <x v="0"/>
    <d v="2016-08-19T10:19:38"/>
    <d v="2016-08-19T10:19:38"/>
    <n v="2777"/>
    <s v="09.070707.30.0001-3"/>
    <n v="0"/>
    <n v="515"/>
    <d v="2015-06-18T00:00:00"/>
    <d v="2017-06-18T00:00:00"/>
    <s v="Ativo"/>
    <n v="1.26025415170008E+16"/>
    <n v="2015000029003290"/>
    <x v="1"/>
    <n v="1"/>
  </r>
  <r>
    <s v="01.764.157/0001-56"/>
    <x v="28"/>
    <s v="10.295.696-0"/>
    <s v="Goiânia"/>
    <x v="0"/>
    <x v="2"/>
    <d v="2016-08-19T10:19:38"/>
    <d v="2016-08-19T10:19:38"/>
    <n v="2777"/>
    <s v="09.070707.30.0001-3"/>
    <n v="0"/>
    <n v="515"/>
    <d v="2015-06-18T00:00:00"/>
    <d v="2017-06-18T00:00:00"/>
    <s v="Ativo"/>
    <n v="1.26025415170008E+16"/>
    <n v="2015000029003290"/>
    <x v="1"/>
    <n v="1"/>
  </r>
  <r>
    <s v="01.764.157/0001-56"/>
    <x v="28"/>
    <s v="10.295.696-0"/>
    <s v="Goiânia"/>
    <x v="0"/>
    <x v="3"/>
    <d v="2016-08-19T10:19:38"/>
    <d v="2016-08-19T10:19:38"/>
    <n v="2777"/>
    <s v="09.070707.30.0001-3"/>
    <n v="0"/>
    <n v="515"/>
    <d v="2015-06-18T00:00:00"/>
    <d v="2017-06-18T00:00:00"/>
    <s v="Ativo"/>
    <n v="1.26025415170008E+16"/>
    <n v="2015000029003290"/>
    <x v="1"/>
    <n v="1"/>
  </r>
  <r>
    <s v="09.600.169/0001-57"/>
    <x v="29"/>
    <s v="10.431.577-6"/>
    <s v="Taquaral de Goiás"/>
    <x v="0"/>
    <x v="0"/>
    <d v="2016-07-13T11:27:33"/>
    <d v="2016-07-13T11:27:33"/>
    <n v="1825"/>
    <s v="09.02218.73.0000-1"/>
    <n v="0"/>
    <n v="73"/>
    <d v="2016-07-13T00:00:00"/>
    <d v="2018-07-13T00:00:00"/>
    <s v="Ativo"/>
    <n v="1.26025416187022E+16"/>
    <n v="201600029003939"/>
    <x v="1"/>
    <n v="1"/>
  </r>
  <r>
    <s v="09.600.169/0001-57"/>
    <x v="29"/>
    <s v="10.431.577-6"/>
    <s v="Taquaral de Goiás"/>
    <x v="0"/>
    <x v="2"/>
    <d v="2016-07-13T11:27:33"/>
    <d v="2016-07-13T11:27:33"/>
    <n v="1825"/>
    <s v="09.02218.73.0000-1"/>
    <n v="0"/>
    <n v="73"/>
    <d v="2016-07-13T00:00:00"/>
    <d v="2018-07-13T00:00:00"/>
    <s v="Ativo"/>
    <n v="1.26025416187022E+16"/>
    <n v="201600029003939"/>
    <x v="1"/>
    <n v="1"/>
  </r>
  <r>
    <s v="09.600.169/0001-57"/>
    <x v="29"/>
    <s v="10.431.577-6"/>
    <s v="Taquaral de Goiás"/>
    <x v="0"/>
    <x v="3"/>
    <d v="2016-07-13T11:27:33"/>
    <d v="2016-07-13T11:27:33"/>
    <n v="1825"/>
    <s v="09.02218.73.0000-1"/>
    <n v="0"/>
    <n v="73"/>
    <d v="2016-07-13T00:00:00"/>
    <d v="2018-07-13T00:00:00"/>
    <s v="Ativo"/>
    <n v="1.26025416187022E+16"/>
    <n v="201600029003939"/>
    <x v="1"/>
    <n v="1"/>
  </r>
  <r>
    <s v="11.942.324/0001-65"/>
    <x v="30"/>
    <s v="10.472.453-6"/>
    <s v="Goianésia"/>
    <x v="0"/>
    <x v="2"/>
    <d v="2016-08-18T12:24:25"/>
    <d v="2016-08-18T12:24:25"/>
    <n v="2113"/>
    <m/>
    <n v="0"/>
    <n v="504"/>
    <d v="2016-06-20T00:00:00"/>
    <d v="2018-06-20T00:00:00"/>
    <s v="Ativo"/>
    <n v="1.26025416166019E+16"/>
    <n v="201600029003494"/>
    <x v="1"/>
    <n v="1"/>
  </r>
  <r>
    <s v="24.382.583/0001-20"/>
    <x v="31"/>
    <s v="10.656.199-5"/>
    <s v="Piranhas"/>
    <x v="0"/>
    <x v="0"/>
    <d v="2016-07-26T09:36:47"/>
    <d v="2016-07-26T09:36:47"/>
    <n v="2877"/>
    <s v="90.77388.30.0001-1"/>
    <n v="0"/>
    <n v="160"/>
    <d v="2016-03-30T00:00:00"/>
    <d v="2018-03-30T00:00:00"/>
    <s v="Ativo"/>
    <n v="1.26025416091005E+16"/>
    <n v="201600029001647"/>
    <x v="1"/>
    <n v="1"/>
  </r>
  <r>
    <s v="24.382.583/0001-20"/>
    <x v="31"/>
    <s v="10.656.199-5"/>
    <s v="Piranhas"/>
    <x v="0"/>
    <x v="2"/>
    <d v="2016-07-26T09:36:47"/>
    <d v="2016-07-26T09:36:47"/>
    <n v="2877"/>
    <s v="90.77388.30.0001-1"/>
    <n v="0"/>
    <n v="160"/>
    <d v="2016-03-30T00:00:00"/>
    <d v="2018-03-30T00:00:00"/>
    <s v="Ativo"/>
    <n v="1.26025416091005E+16"/>
    <n v="201600029001647"/>
    <x v="1"/>
    <n v="1"/>
  </r>
  <r>
    <s v="24.382.583/0001-20"/>
    <x v="31"/>
    <s v="10.656.199-5"/>
    <s v="Piranhas"/>
    <x v="0"/>
    <x v="3"/>
    <d v="2016-07-26T09:36:47"/>
    <d v="2016-07-26T09:36:47"/>
    <n v="2877"/>
    <s v="90.77388.30.0001-1"/>
    <n v="0"/>
    <n v="160"/>
    <d v="2016-03-30T00:00:00"/>
    <d v="2018-03-30T00:00:00"/>
    <s v="Ativo"/>
    <n v="1.26025416091005E+16"/>
    <n v="201600029001647"/>
    <x v="1"/>
    <n v="1"/>
  </r>
  <r>
    <s v="03.529.349/0001-03"/>
    <x v="32"/>
    <s v="10.323.221-4"/>
    <s v="Anápolis"/>
    <x v="0"/>
    <x v="0"/>
    <d v="2016-07-18T07:36:35"/>
    <d v="2016-10-14T08:14:55"/>
    <n v="1084"/>
    <m/>
    <n v="0"/>
    <n v="106"/>
    <d v="2016-07-18T00:00:00"/>
    <d v="2018-07-18T00:00:00"/>
    <s v="Ativo"/>
    <n v="1.26025416214001E+16"/>
    <n v="201600029003972"/>
    <x v="1"/>
    <n v="1"/>
  </r>
  <r>
    <s v="13.310.755/0001-34"/>
    <x v="33"/>
    <s v="10.494.653-9"/>
    <s v="Sanclerlândia"/>
    <x v="0"/>
    <x v="0"/>
    <d v="2016-08-12T10:00:41"/>
    <d v="2016-08-12T10:00:41"/>
    <n v="2902"/>
    <s v="09.078407.30.0001-3"/>
    <n v="0"/>
    <n v="443"/>
    <d v="2016-05-17T00:00:00"/>
    <d v="2018-05-17T00:00:00"/>
    <s v="Ativo"/>
    <n v="1.26025416124003E+16"/>
    <n v="201600029002602"/>
    <x v="1"/>
    <n v="1"/>
  </r>
  <r>
    <s v="13.310.755/0001-34"/>
    <x v="33"/>
    <s v="10.494.653-9"/>
    <s v="Sanclerlândia"/>
    <x v="0"/>
    <x v="3"/>
    <d v="2016-08-12T10:00:41"/>
    <d v="2016-08-12T10:00:41"/>
    <n v="2902"/>
    <s v="09.078407.30.0001-3"/>
    <n v="0"/>
    <n v="443"/>
    <d v="2016-05-17T00:00:00"/>
    <d v="2018-05-17T00:00:00"/>
    <s v="Ativo"/>
    <n v="1.26025416124003E+16"/>
    <n v="201600029002602"/>
    <x v="1"/>
    <n v="1"/>
  </r>
  <r>
    <s v="13.667.342/0001-01"/>
    <x v="34"/>
    <s v="10.553.388-2"/>
    <s v="Catalão"/>
    <x v="0"/>
    <x v="0"/>
    <d v="2016-07-19T10:16:36"/>
    <d v="2016-07-19T10:16:36"/>
    <n v="2396"/>
    <s v="90.52230.30.0001-6"/>
    <n v="0"/>
    <n v="124"/>
    <d v="2015-02-04T00:00:00"/>
    <d v="2017-02-04T00:00:00"/>
    <s v="Ativo"/>
    <n v="1.26025415022E+16"/>
    <n v="201500029000308"/>
    <x v="1"/>
    <n v="1"/>
  </r>
  <r>
    <s v="13.667.342/0001-01"/>
    <x v="34"/>
    <s v="10.553.388-2"/>
    <s v="Catalão"/>
    <x v="0"/>
    <x v="2"/>
    <d v="2016-07-19T10:16:36"/>
    <d v="2016-07-19T10:16:36"/>
    <n v="2396"/>
    <s v="90.52230.30.0001-6"/>
    <n v="0"/>
    <n v="124"/>
    <d v="2015-02-04T00:00:00"/>
    <d v="2017-02-04T00:00:00"/>
    <s v="Ativo"/>
    <n v="1.26025415022E+16"/>
    <n v="201500029000308"/>
    <x v="1"/>
    <n v="1"/>
  </r>
  <r>
    <s v="13.667.342/0001-01"/>
    <x v="34"/>
    <s v="10.553.388-2"/>
    <s v="Catalão"/>
    <x v="0"/>
    <x v="3"/>
    <d v="2016-07-19T10:16:36"/>
    <d v="2016-07-19T10:16:36"/>
    <n v="2396"/>
    <s v="90.52230.30.0001-6"/>
    <n v="0"/>
    <n v="124"/>
    <d v="2015-02-04T00:00:00"/>
    <d v="2017-02-04T00:00:00"/>
    <s v="Ativo"/>
    <n v="1.26025415022E+16"/>
    <n v="201500029000308"/>
    <x v="1"/>
    <n v="1"/>
  </r>
  <r>
    <s v="07.420.446/0001-14"/>
    <x v="35"/>
    <s v="10.504.004-5"/>
    <s v="Santa Terezinha de Goiás"/>
    <x v="0"/>
    <x v="0"/>
    <d v="2016-08-19T09:48:14"/>
    <d v="2016-08-19T09:48:14"/>
    <n v="2220"/>
    <m/>
    <n v="0"/>
    <n v="512"/>
    <d v="2016-01-12T00:00:00"/>
    <d v="2018-01-12T00:00:00"/>
    <s v="Ativo"/>
    <n v="1.26025415365008E+16"/>
    <n v="201600029000011"/>
    <x v="1"/>
    <n v="1"/>
  </r>
  <r>
    <s v="07.420.446/0001-14"/>
    <x v="35"/>
    <s v="10.504.004-5"/>
    <s v="Santa Terezinha de Goiás"/>
    <x v="0"/>
    <x v="2"/>
    <d v="2016-08-19T09:48:14"/>
    <d v="2016-08-19T09:48:14"/>
    <n v="2220"/>
    <m/>
    <n v="0"/>
    <n v="512"/>
    <d v="2016-01-12T00:00:00"/>
    <d v="2018-01-12T00:00:00"/>
    <s v="Ativo"/>
    <n v="1.26025415365008E+16"/>
    <n v="201600029000011"/>
    <x v="1"/>
    <n v="1"/>
  </r>
  <r>
    <s v="07.420.446/0001-14"/>
    <x v="35"/>
    <s v="10.504.004-5"/>
    <s v="Santa Terezinha de Goiás"/>
    <x v="0"/>
    <x v="3"/>
    <d v="2016-08-19T09:48:14"/>
    <d v="2016-08-19T09:48:14"/>
    <n v="2220"/>
    <m/>
    <n v="0"/>
    <n v="512"/>
    <d v="2016-01-12T00:00:00"/>
    <d v="2018-01-12T00:00:00"/>
    <s v="Ativo"/>
    <n v="1.26025415365008E+16"/>
    <n v="201600029000011"/>
    <x v="1"/>
    <n v="1"/>
  </r>
  <r>
    <s v="21.351.378/0001-00"/>
    <x v="36"/>
    <s v="10.620.901-9"/>
    <s v="Indiara"/>
    <x v="0"/>
    <x v="3"/>
    <d v="2016-09-21T09:20:47"/>
    <d v="2016-09-21T09:20:47"/>
    <n v="2716"/>
    <m/>
    <n v="0"/>
    <n v="729"/>
    <d v="2015-02-04T00:00:00"/>
    <d v="2017-02-04T00:00:00"/>
    <s v="Ativo"/>
    <n v="1.26025415023005E+16"/>
    <n v="201500029000410"/>
    <x v="1"/>
    <n v="1"/>
  </r>
  <r>
    <s v="21.351.378/0001-00"/>
    <x v="36"/>
    <s v="10.620.901-9"/>
    <s v="Indiara"/>
    <x v="0"/>
    <x v="2"/>
    <d v="2016-09-21T09:20:47"/>
    <d v="2016-09-21T09:20:47"/>
    <n v="2716"/>
    <m/>
    <n v="0"/>
    <n v="729"/>
    <d v="2015-02-04T00:00:00"/>
    <d v="2017-02-04T00:00:00"/>
    <s v="Ativo"/>
    <n v="1.26025415023005E+16"/>
    <n v="201500029000410"/>
    <x v="1"/>
    <n v="1"/>
  </r>
  <r>
    <s v="21.351.378/0001-00"/>
    <x v="36"/>
    <s v="10.620.901-9"/>
    <s v="Indiara"/>
    <x v="0"/>
    <x v="0"/>
    <d v="2016-09-21T09:20:47"/>
    <d v="2016-09-21T09:20:47"/>
    <n v="2716"/>
    <m/>
    <n v="0"/>
    <n v="729"/>
    <d v="2015-02-04T00:00:00"/>
    <d v="2017-02-04T00:00:00"/>
    <s v="Ativo"/>
    <n v="1.26025415023005E+16"/>
    <n v="201500029000410"/>
    <x v="1"/>
    <n v="1"/>
  </r>
  <r>
    <s v="16.682.406/0001-31"/>
    <x v="37"/>
    <s v="10.543.236-9"/>
    <s v="Goianésia"/>
    <x v="0"/>
    <x v="2"/>
    <d v="2016-08-23T09:10:49"/>
    <d v="2016-09-08T08:14:55"/>
    <n v="2374"/>
    <m/>
    <n v="0"/>
    <n v="690"/>
    <d v="2016-09-08T00:00:00"/>
    <d v="2018-09-08T00:00:00"/>
    <s v="Ativo"/>
    <n v="1.26025416238025E+16"/>
    <n v="201600029005087"/>
    <x v="1"/>
    <n v="1"/>
  </r>
  <r>
    <s v="09.486.730/0001-19"/>
    <x v="38"/>
    <s v="10.428.320-3"/>
    <s v="Anápolis"/>
    <x v="0"/>
    <x v="0"/>
    <d v="2016-08-15T12:44:56"/>
    <d v="2016-08-15T12:44:56"/>
    <n v="1762"/>
    <s v="09.020195.30.0001-5"/>
    <n v="0"/>
    <n v="463"/>
    <d v="2016-06-06T00:00:00"/>
    <d v="2018-06-06T00:00:00"/>
    <s v="Ativo"/>
    <n v="1.2602541615202E+16"/>
    <n v="201600029003174"/>
    <x v="1"/>
    <n v="1"/>
  </r>
  <r>
    <s v="09.486.730/0001-19"/>
    <x v="38"/>
    <s v="10.428.320-3"/>
    <s v="Anápolis"/>
    <x v="0"/>
    <x v="2"/>
    <d v="2016-08-15T12:44:56"/>
    <d v="2016-08-15T12:44:56"/>
    <n v="1762"/>
    <s v="09.020195.30.0001-5"/>
    <n v="0"/>
    <n v="463"/>
    <d v="2016-06-06T00:00:00"/>
    <d v="2018-06-06T00:00:00"/>
    <s v="Ativo"/>
    <n v="1.2602541615202E+16"/>
    <n v="201600029003174"/>
    <x v="1"/>
    <n v="1"/>
  </r>
  <r>
    <s v="26.581.613/0001-53"/>
    <x v="39"/>
    <s v="10.678.852-3"/>
    <s v="São Luís de Montes Belos"/>
    <x v="0"/>
    <x v="0"/>
    <d v="2016-12-22T15:29:10"/>
    <d v="2016-12-22T15:29:36"/>
    <n v="2988"/>
    <s v="09.082880.30.0001-1"/>
    <n v="0"/>
    <n v="851"/>
    <d v="2016-12-22T00:00:00"/>
    <d v="2018-12-22T00:00:00"/>
    <s v="Ativo"/>
    <n v="1.26025416365003E+16"/>
    <n v="201600029006793"/>
    <x v="1"/>
    <n v="1"/>
  </r>
  <r>
    <s v="26.581.613/0001-53"/>
    <x v="39"/>
    <s v="10.678.852-3"/>
    <s v="São Luís de Montes Belos"/>
    <x v="0"/>
    <x v="2"/>
    <d v="2016-12-22T15:29:10"/>
    <d v="2016-12-22T15:29:36"/>
    <n v="2988"/>
    <s v="09.082880.30.0001-1"/>
    <n v="0"/>
    <n v="851"/>
    <d v="2016-12-22T00:00:00"/>
    <d v="2018-12-22T00:00:00"/>
    <s v="Ativo"/>
    <n v="1.26025416365003E+16"/>
    <n v="201600029006793"/>
    <x v="1"/>
    <n v="1"/>
  </r>
  <r>
    <s v="22.436.073/0001-63"/>
    <x v="40"/>
    <s v="10.631.143-3"/>
    <s v="Goiânia"/>
    <x v="0"/>
    <x v="0"/>
    <d v="2016-07-28T11:00:13"/>
    <d v="2016-07-28T11:00:13"/>
    <n v="2768"/>
    <m/>
    <n v="0"/>
    <n v="199"/>
    <d v="2015-05-26T00:00:00"/>
    <d v="2017-05-26T00:00:00"/>
    <s v="Ativo"/>
    <n v="1.26025415148E+16"/>
    <n v="201500029002772"/>
    <x v="1"/>
    <n v="1"/>
  </r>
  <r>
    <s v="22.436.073/0001-63"/>
    <x v="40"/>
    <s v="10.631.143-3"/>
    <s v="Goiânia"/>
    <x v="0"/>
    <x v="2"/>
    <d v="2016-07-28T11:00:13"/>
    <d v="2016-07-28T11:00:13"/>
    <n v="2768"/>
    <m/>
    <n v="0"/>
    <n v="199"/>
    <d v="2015-05-26T00:00:00"/>
    <d v="2017-05-26T00:00:00"/>
    <s v="Ativo"/>
    <n v="1.26025415148E+16"/>
    <n v="201500029002772"/>
    <x v="1"/>
    <n v="1"/>
  </r>
  <r>
    <s v="22.436.073/0001-63"/>
    <x v="40"/>
    <s v="10.631.143-3"/>
    <s v="Goiânia"/>
    <x v="0"/>
    <x v="3"/>
    <d v="2016-07-28T11:00:13"/>
    <d v="2016-07-28T11:00:13"/>
    <n v="2768"/>
    <m/>
    <n v="0"/>
    <n v="199"/>
    <d v="2015-05-26T00:00:00"/>
    <d v="2017-05-26T00:00:00"/>
    <s v="Ativo"/>
    <n v="1.26025415148E+16"/>
    <n v="201500029002772"/>
    <x v="1"/>
    <n v="1"/>
  </r>
  <r>
    <s v="07.659.831/0001-19"/>
    <x v="41"/>
    <s v="10.654.924-3"/>
    <s v="Cabeceiras"/>
    <x v="0"/>
    <x v="0"/>
    <d v="2016-12-01T10:43:11"/>
    <d v="2016-12-01T10:43:11"/>
    <n v="2982"/>
    <s v="09.081693.30.0001-4"/>
    <n v="0"/>
    <n v="828"/>
    <d v="2016-12-01T00:00:00"/>
    <d v="2018-12-01T00:00:00"/>
    <s v="Ativo"/>
    <n v="1.26025416330022E+16"/>
    <n v="201600029006426"/>
    <x v="1"/>
    <n v="1"/>
  </r>
  <r>
    <s v="07.659.831/0001-19"/>
    <x v="41"/>
    <s v="10.654.924-3"/>
    <s v="Cabeceiras"/>
    <x v="0"/>
    <x v="3"/>
    <d v="2016-12-01T10:43:11"/>
    <d v="2016-12-01T10:43:11"/>
    <n v="2982"/>
    <s v="09.081693.30.0001-4"/>
    <n v="0"/>
    <n v="828"/>
    <d v="2016-12-01T00:00:00"/>
    <d v="2018-12-01T00:00:00"/>
    <s v="Ativo"/>
    <n v="1.26025416330022E+16"/>
    <n v="201600029006426"/>
    <x v="1"/>
    <n v="1"/>
  </r>
  <r>
    <s v="07.659.831/0001-19"/>
    <x v="41"/>
    <s v="10.654.924-3"/>
    <s v="Cabeceiras"/>
    <x v="0"/>
    <x v="2"/>
    <d v="2016-12-01T10:43:11"/>
    <d v="2016-12-01T10:43:11"/>
    <n v="2982"/>
    <s v="09.081693.30.0001-4"/>
    <n v="0"/>
    <n v="828"/>
    <d v="2016-12-01T00:00:00"/>
    <d v="2018-12-01T00:00:00"/>
    <s v="Ativo"/>
    <n v="1.26025416330022E+16"/>
    <n v="201600029006426"/>
    <x v="1"/>
    <n v="1"/>
  </r>
  <r>
    <s v="18.497.563/0001-00"/>
    <x v="42"/>
    <s v="10.577.165-1"/>
    <s v="Goiânia"/>
    <x v="0"/>
    <x v="2"/>
    <d v="2016-09-16T09:49:23"/>
    <d v="2016-09-16T09:49:23"/>
    <n v="2535"/>
    <m/>
    <n v="0"/>
    <n v="716"/>
    <d v="2016-02-03T00:00:00"/>
    <d v="2018-02-03T00:00:00"/>
    <s v="Ativo"/>
    <n v="1.26025416029003E+16"/>
    <n v="201600029000494"/>
    <x v="1"/>
    <n v="1"/>
  </r>
  <r>
    <s v="08.635.887/0001-04"/>
    <x v="43"/>
    <s v="10.410.996-3"/>
    <s v="Anicuns"/>
    <x v="0"/>
    <x v="2"/>
    <d v="2016-07-11T10:54:55"/>
    <d v="2016-07-11T10:56:21"/>
    <n v="1639"/>
    <m/>
    <n v="0"/>
    <n v="30"/>
    <d v="2015-07-10T00:00:00"/>
    <d v="2017-07-10T00:00:00"/>
    <s v="Ativo"/>
    <n v="1.26025415201012E+16"/>
    <n v="201500029003841"/>
    <x v="1"/>
    <n v="1"/>
  </r>
  <r>
    <s v="00.018.044/0001-49"/>
    <x v="44"/>
    <s v="10.439.662-8"/>
    <s v="Portelândia"/>
    <x v="0"/>
    <x v="3"/>
    <d v="2016-07-11T10:27:23"/>
    <d v="2016-07-11T10:27:23"/>
    <n v="2817"/>
    <m/>
    <n v="0"/>
    <n v="28"/>
    <d v="2015-09-15T00:00:00"/>
    <d v="2017-09-15T00:00:00"/>
    <s v="Ativo"/>
    <n v="1.2602541509001E+16"/>
    <n v="201500029001715"/>
    <x v="1"/>
    <n v="1"/>
  </r>
  <r>
    <s v="21.974.524/0001-53"/>
    <x v="45"/>
    <s v="10.624.871-5"/>
    <s v="Rubiataba"/>
    <x v="0"/>
    <x v="2"/>
    <d v="2016-08-16T10:15:29"/>
    <d v="2016-08-16T10:15:29"/>
    <n v="2733"/>
    <m/>
    <n v="0"/>
    <n v="473"/>
    <d v="2015-03-23T00:00:00"/>
    <d v="2017-03-23T00:00:00"/>
    <s v="Ativo"/>
    <n v="1.26025415072E+16"/>
    <n v="201500029001234"/>
    <x v="1"/>
    <n v="1"/>
  </r>
  <r>
    <s v="21.974.524/0001-53"/>
    <x v="45"/>
    <s v="10.624.871-5"/>
    <s v="Rubiataba"/>
    <x v="0"/>
    <x v="3"/>
    <d v="2016-08-16T10:15:29"/>
    <d v="2016-08-16T10:15:29"/>
    <n v="2733"/>
    <m/>
    <n v="0"/>
    <n v="473"/>
    <d v="2015-03-23T00:00:00"/>
    <d v="2017-03-23T00:00:00"/>
    <s v="Ativo"/>
    <n v="1.26025415072E+16"/>
    <n v="201500029001234"/>
    <x v="1"/>
    <n v="1"/>
  </r>
  <r>
    <s v="10.615.593/0001-54"/>
    <x v="46"/>
    <s v="10.442.544-0"/>
    <s v="Pires do Rio"/>
    <x v="0"/>
    <x v="2"/>
    <d v="2016-07-29T09:59:33"/>
    <d v="2016-07-29T09:59:33"/>
    <n v="1904"/>
    <m/>
    <n v="0"/>
    <n v="216"/>
    <d v="2015-02-20T00:00:00"/>
    <d v="2017-02-20T00:00:00"/>
    <s v="Ativo"/>
    <n v="1.26025415044004E+16"/>
    <n v="201500029000731"/>
    <x v="1"/>
    <n v="1"/>
  </r>
  <r>
    <s v="23.324.693/0001-73"/>
    <x v="47"/>
    <s v="10.644.180-9"/>
    <s v="Rialma"/>
    <x v="0"/>
    <x v="0"/>
    <d v="2016-07-08T15:51:17"/>
    <d v="2016-07-08T15:51:17"/>
    <n v="2864"/>
    <s v="90.76409.30.0001-9"/>
    <n v="0"/>
    <n v="21"/>
    <d v="2016-02-18T00:00:00"/>
    <d v="2018-02-18T00:00:00"/>
    <s v="Ativo"/>
    <n v="1.26025416032E+16"/>
    <n v="201600029000747"/>
    <x v="1"/>
    <n v="1"/>
  </r>
  <r>
    <s v="23.324.693/0001-73"/>
    <x v="47"/>
    <s v="10.644.180-9"/>
    <s v="Rialma"/>
    <x v="0"/>
    <x v="2"/>
    <d v="2016-07-08T15:51:17"/>
    <d v="2016-07-08T15:51:17"/>
    <n v="2864"/>
    <s v="90.76409.30.0001-9"/>
    <n v="0"/>
    <n v="21"/>
    <d v="2016-02-18T00:00:00"/>
    <d v="2018-02-18T00:00:00"/>
    <s v="Ativo"/>
    <n v="1.26025416032E+16"/>
    <n v="201600029000747"/>
    <x v="1"/>
    <n v="1"/>
  </r>
  <r>
    <s v="23.324.693/0001-73"/>
    <x v="47"/>
    <s v="10.644.180-9"/>
    <s v="Rialma"/>
    <x v="0"/>
    <x v="3"/>
    <d v="2016-07-08T15:51:17"/>
    <d v="2016-07-08T15:51:17"/>
    <n v="2864"/>
    <s v="90.76409.30.0001-9"/>
    <n v="0"/>
    <n v="21"/>
    <d v="2016-02-18T00:00:00"/>
    <d v="2018-02-18T00:00:00"/>
    <s v="Ativo"/>
    <n v="1.26025416032E+16"/>
    <n v="201600029000747"/>
    <x v="1"/>
    <n v="1"/>
  </r>
  <r>
    <s v="04.692.006/0001-28"/>
    <x v="48"/>
    <s v="10.344.257-0"/>
    <s v="Goiânia"/>
    <x v="0"/>
    <x v="0"/>
    <d v="2016-07-18T10:45:34"/>
    <d v="2016-07-18T10:45:34"/>
    <n v="1026"/>
    <s v="90.18178.30.0001-7"/>
    <n v="0"/>
    <n v="116"/>
    <d v="2016-05-06T00:00:00"/>
    <d v="2018-05-06T00:00:00"/>
    <s v="Ativo"/>
    <n v="1.26025416123008E+16"/>
    <n v="201600029002434"/>
    <x v="1"/>
    <n v="1"/>
  </r>
  <r>
    <s v="08.720.482/0001-66"/>
    <x v="49"/>
    <s v="10.414.247-2"/>
    <s v="Goiânia"/>
    <x v="0"/>
    <x v="2"/>
    <d v="2016-08-02T09:50:01"/>
    <d v="2016-08-03T14:38:12"/>
    <n v="1741"/>
    <m/>
    <n v="0"/>
    <n v="257"/>
    <d v="2016-01-19T00:00:00"/>
    <d v="2018-01-19T00:00:00"/>
    <s v="Ativo"/>
    <n v="1.26025416008029E+16"/>
    <n v="2016000290000190"/>
    <x v="1"/>
    <n v="1"/>
  </r>
  <r>
    <s v="08.720.482/0001-66"/>
    <x v="49"/>
    <s v="10.414.247-2"/>
    <s v="Goiânia"/>
    <x v="0"/>
    <x v="3"/>
    <d v="2016-08-02T09:50:01"/>
    <d v="2016-08-03T14:38:12"/>
    <n v="1741"/>
    <m/>
    <n v="0"/>
    <n v="257"/>
    <d v="2016-01-19T00:00:00"/>
    <d v="2018-01-19T00:00:00"/>
    <s v="Ativo"/>
    <n v="1.26025416008029E+16"/>
    <n v="2016000290000190"/>
    <x v="1"/>
    <n v="1"/>
  </r>
  <r>
    <s v="02.729.226/0001-53"/>
    <x v="50"/>
    <s v="10.446.325-2"/>
    <s v="Goiânia"/>
    <x v="0"/>
    <x v="2"/>
    <d v="2016-08-02T10:29:04"/>
    <d v="2016-11-03T17:12:56"/>
    <n v="1959"/>
    <m/>
    <n v="0"/>
    <n v="264"/>
    <d v="2015-06-09T00:00:00"/>
    <d v="2017-06-09T00:00:00"/>
    <s v="Ativo"/>
    <n v="1.26025415152003E+16"/>
    <n v="201500029003051"/>
    <x v="1"/>
    <n v="1"/>
  </r>
  <r>
    <s v="02.729.226/0001-53"/>
    <x v="50"/>
    <s v="10.446.325-2"/>
    <s v="Goiânia"/>
    <x v="0"/>
    <x v="0"/>
    <d v="2016-08-02T10:29:04"/>
    <d v="2016-11-03T17:12:56"/>
    <n v="1959"/>
    <m/>
    <n v="0"/>
    <n v="264"/>
    <d v="2015-06-09T00:00:00"/>
    <d v="2017-06-09T00:00:00"/>
    <s v="Ativo"/>
    <n v="1.26025415152003E+16"/>
    <n v="201500029003051"/>
    <x v="1"/>
    <n v="1"/>
  </r>
  <r>
    <s v="21.716.062/0001-74"/>
    <x v="51"/>
    <s v="10.639.378-2"/>
    <s v="Arenópolis"/>
    <x v="0"/>
    <x v="0"/>
    <d v="2016-09-08T17:25:31"/>
    <d v="2016-09-08T17:25:31"/>
    <n v="2809"/>
    <s v="09.072634.30.0001-4"/>
    <n v="0"/>
    <n v="705"/>
    <d v="2015-09-03T00:00:00"/>
    <d v="2017-09-03T00:00:00"/>
    <s v="Ativo"/>
    <n v="1.26025415233002E+16"/>
    <n v="201500029005018"/>
    <x v="1"/>
    <n v="1"/>
  </r>
  <r>
    <s v="21.716.062/0001-74"/>
    <x v="51"/>
    <s v="10.639.378-2"/>
    <s v="Arenópolis"/>
    <x v="0"/>
    <x v="2"/>
    <d v="2016-09-08T17:25:31"/>
    <d v="2016-09-08T17:25:31"/>
    <n v="2809"/>
    <s v="09.072634.30.0001-4"/>
    <n v="0"/>
    <n v="705"/>
    <d v="2015-09-03T00:00:00"/>
    <d v="2017-09-03T00:00:00"/>
    <s v="Ativo"/>
    <n v="1.26025415233002E+16"/>
    <n v="201500029005018"/>
    <x v="1"/>
    <n v="1"/>
  </r>
  <r>
    <s v="21.716.062/0001-74"/>
    <x v="51"/>
    <s v="10.639.378-2"/>
    <s v="Arenópolis"/>
    <x v="0"/>
    <x v="3"/>
    <d v="2016-09-08T17:25:31"/>
    <d v="2016-09-08T17:25:31"/>
    <n v="2809"/>
    <s v="09.072634.30.0001-4"/>
    <n v="0"/>
    <n v="705"/>
    <d v="2015-09-03T00:00:00"/>
    <d v="2017-09-03T00:00:00"/>
    <s v="Ativo"/>
    <n v="1.26025415233002E+16"/>
    <n v="201500029005018"/>
    <x v="1"/>
    <n v="1"/>
  </r>
  <r>
    <s v="19.606.480/0001-67"/>
    <x v="52"/>
    <s v="10.592.084-3"/>
    <s v="Goiânia"/>
    <x v="0"/>
    <x v="0"/>
    <d v="2016-08-31T16:20:43"/>
    <d v="2016-08-31T16:20:43"/>
    <n v="2792"/>
    <s v="09.061817.30.0001-6"/>
    <n v="0"/>
    <n v="654"/>
    <d v="2015-07-28T00:00:00"/>
    <d v="2017-07-28T00:00:00"/>
    <s v="Ativo"/>
    <n v="1.26025415205E+16"/>
    <n v="201500029004110"/>
    <x v="1"/>
    <n v="1"/>
  </r>
  <r>
    <s v="19.606.480/0001-67"/>
    <x v="52"/>
    <s v="10.592.084-3"/>
    <s v="Goiânia"/>
    <x v="0"/>
    <x v="2"/>
    <d v="2016-08-31T16:20:43"/>
    <d v="2016-08-31T16:20:43"/>
    <n v="2792"/>
    <s v="09.061817.30.0001-6"/>
    <n v="0"/>
    <n v="654"/>
    <d v="2015-07-28T00:00:00"/>
    <d v="2017-07-28T00:00:00"/>
    <s v="Ativo"/>
    <n v="1.26025415205E+16"/>
    <n v="201500029004110"/>
    <x v="1"/>
    <n v="1"/>
  </r>
  <r>
    <s v="19.606.480/0001-67"/>
    <x v="52"/>
    <s v="10.592.084-3"/>
    <s v="Goiânia"/>
    <x v="0"/>
    <x v="3"/>
    <d v="2016-08-31T16:20:43"/>
    <d v="2016-08-31T16:20:43"/>
    <n v="2792"/>
    <s v="09.061817.30.0001-6"/>
    <n v="0"/>
    <n v="654"/>
    <d v="2015-07-28T00:00:00"/>
    <d v="2017-07-28T00:00:00"/>
    <s v="Ativo"/>
    <n v="1.26025415205E+16"/>
    <n v="201500029004110"/>
    <x v="1"/>
    <n v="1"/>
  </r>
  <r>
    <s v="21.196.315/0001-26"/>
    <x v="53"/>
    <s v="NAO POSSUI"/>
    <s v="Itauçu"/>
    <x v="0"/>
    <x v="1"/>
    <d v="2016-08-22T14:18:35"/>
    <d v="2016-08-22T14:18:35"/>
    <n v="2781"/>
    <m/>
    <n v="0"/>
    <n v="533"/>
    <d v="2015-06-18T00:00:00"/>
    <d v="2017-06-18T00:00:00"/>
    <s v="Ativo"/>
    <n v="1.26025415163012E+16"/>
    <n v="201500029003211"/>
    <x v="1"/>
    <n v="1"/>
  </r>
  <r>
    <s v="21.560.468/0001-00"/>
    <x v="54"/>
    <s v="NAO POSSUI"/>
    <s v="Itauçu"/>
    <x v="0"/>
    <x v="1"/>
    <d v="2016-07-11T10:30:57"/>
    <d v="2016-07-11T10:30:57"/>
    <n v="2838"/>
    <m/>
    <n v="0"/>
    <n v="29"/>
    <d v="2015-10-21T00:00:00"/>
    <d v="2017-10-21T00:00:00"/>
    <s v="Ativo"/>
    <n v="1.26025415273014E+16"/>
    <n v="201500029005924"/>
    <x v="1"/>
    <n v="1"/>
  </r>
  <r>
    <s v="20.376.444/0001-33"/>
    <x v="55"/>
    <s v="10.602.427-2"/>
    <s v="Anápolis"/>
    <x v="0"/>
    <x v="0"/>
    <d v="2016-07-18T09:29:10"/>
    <d v="2016-07-18T09:29:10"/>
    <n v="2650"/>
    <s v="09.06402.93.0000-1"/>
    <n v="0"/>
    <n v="111"/>
    <d v="2016-06-28T00:00:00"/>
    <d v="2018-06-28T00:00:00"/>
    <s v="Ativo"/>
    <n v="1.26025416182019E+16"/>
    <n v="201600029003625"/>
    <x v="1"/>
    <n v="1"/>
  </r>
  <r>
    <s v="20.376.444/0001-33"/>
    <x v="55"/>
    <s v="10.602.427-2"/>
    <s v="Anápolis"/>
    <x v="0"/>
    <x v="2"/>
    <d v="2016-07-18T09:29:10"/>
    <d v="2016-07-18T09:29:10"/>
    <n v="2650"/>
    <s v="09.06402.93.0000-1"/>
    <n v="0"/>
    <n v="111"/>
    <d v="2016-06-28T00:00:00"/>
    <d v="2018-06-28T00:00:00"/>
    <s v="Ativo"/>
    <n v="1.26025416182019E+16"/>
    <n v="201600029003625"/>
    <x v="1"/>
    <n v="1"/>
  </r>
  <r>
    <s v="20.376.444/0001-33"/>
    <x v="55"/>
    <s v="10.602.427-2"/>
    <s v="Anápolis"/>
    <x v="0"/>
    <x v="3"/>
    <d v="2016-07-18T09:29:10"/>
    <d v="2016-07-18T09:29:10"/>
    <n v="2650"/>
    <s v="09.06402.93.0000-1"/>
    <n v="0"/>
    <n v="111"/>
    <d v="2016-06-28T00:00:00"/>
    <d v="2018-06-28T00:00:00"/>
    <s v="Ativo"/>
    <n v="1.26025416182019E+16"/>
    <n v="201600029003625"/>
    <x v="1"/>
    <n v="1"/>
  </r>
  <r>
    <s v="07.931.735/0001-88"/>
    <x v="56"/>
    <s v="10.408.861-3"/>
    <s v="Catalão"/>
    <x v="0"/>
    <x v="0"/>
    <d v="2016-07-19T11:52:28"/>
    <d v="2016-07-19T11:52:28"/>
    <n v="1573"/>
    <s v="90.30285.30.0001-8"/>
    <n v="0"/>
    <n v="131"/>
    <d v="2015-03-26T00:00:00"/>
    <d v="2017-03-26T00:00:00"/>
    <s v="Ativo"/>
    <n v="1.2602541509E+16"/>
    <n v="201500029001257"/>
    <x v="1"/>
    <n v="1"/>
  </r>
  <r>
    <s v="07.931.735/0001-88"/>
    <x v="56"/>
    <s v="10.408.861-3"/>
    <s v="Catalão"/>
    <x v="0"/>
    <x v="2"/>
    <d v="2016-07-19T11:52:28"/>
    <d v="2016-07-19T11:52:28"/>
    <n v="1573"/>
    <s v="90.30285.30.0001-8"/>
    <n v="0"/>
    <n v="131"/>
    <d v="2015-03-26T00:00:00"/>
    <d v="2017-03-26T00:00:00"/>
    <s v="Ativo"/>
    <n v="1.2602541509E+16"/>
    <n v="201500029001257"/>
    <x v="1"/>
    <n v="1"/>
  </r>
  <r>
    <s v="07.931.735/0001-88"/>
    <x v="56"/>
    <s v="10.408.861-3"/>
    <s v="Catalão"/>
    <x v="0"/>
    <x v="3"/>
    <d v="2016-07-19T11:52:28"/>
    <d v="2016-07-19T11:52:28"/>
    <n v="1573"/>
    <s v="90.30285.30.0001-8"/>
    <n v="0"/>
    <n v="131"/>
    <d v="2015-03-26T00:00:00"/>
    <d v="2017-03-26T00:00:00"/>
    <s v="Ativo"/>
    <n v="1.2602541509E+16"/>
    <n v="201500029001257"/>
    <x v="1"/>
    <n v="1"/>
  </r>
  <r>
    <s v="11.114.850/0001-37"/>
    <x v="57"/>
    <s v="10.454.084-2"/>
    <s v="Israelândia"/>
    <x v="0"/>
    <x v="3"/>
    <d v="2016-08-16T14:46:37"/>
    <d v="2016-08-16T14:46:37"/>
    <n v="2014"/>
    <m/>
    <n v="0"/>
    <n v="484"/>
    <s v="0215-03-02"/>
    <d v="2017-03-02T00:00:00"/>
    <s v="Ativo"/>
    <n v="1.26025415217017E+16"/>
    <n v="2015000290000910"/>
    <x v="2"/>
    <n v="1"/>
  </r>
  <r>
    <s v="11.344.046/0001-44"/>
    <x v="58"/>
    <s v="10.459.633-3"/>
    <s v="Barro Alto"/>
    <x v="0"/>
    <x v="0"/>
    <d v="2016-07-26T12:39:19"/>
    <d v="2016-07-26T12:39:19"/>
    <n v="2056"/>
    <s v="90.33463.30.0001-5"/>
    <n v="0"/>
    <n v="169"/>
    <d v="2016-04-18T00:00:00"/>
    <d v="2018-04-18T00:00:00"/>
    <s v="Ativo"/>
    <n v="1.26025416106006E+16"/>
    <n v="201600029002113"/>
    <x v="1"/>
    <n v="1"/>
  </r>
  <r>
    <s v="11.344.046/0001-44"/>
    <x v="58"/>
    <s v="10.459.633-3"/>
    <s v="Barro Alto"/>
    <x v="0"/>
    <x v="2"/>
    <d v="2016-07-26T12:39:19"/>
    <d v="2016-07-26T12:39:19"/>
    <n v="2056"/>
    <s v="90.33463.30.0001-5"/>
    <n v="0"/>
    <n v="169"/>
    <d v="2016-04-18T00:00:00"/>
    <d v="2018-04-18T00:00:00"/>
    <s v="Ativo"/>
    <n v="1.26025416106006E+16"/>
    <n v="201600029002113"/>
    <x v="1"/>
    <n v="1"/>
  </r>
  <r>
    <s v="11.344.046/0001-44"/>
    <x v="58"/>
    <s v="10.459.633-3"/>
    <s v="Barro Alto"/>
    <x v="0"/>
    <x v="3"/>
    <d v="2016-07-26T12:39:19"/>
    <d v="2016-07-26T12:39:19"/>
    <n v="2056"/>
    <s v="90.33463.30.0001-5"/>
    <n v="0"/>
    <n v="169"/>
    <d v="2016-04-18T00:00:00"/>
    <d v="2018-04-18T00:00:00"/>
    <s v="Ativo"/>
    <n v="1.26025416106006E+16"/>
    <n v="201600029002113"/>
    <x v="1"/>
    <n v="1"/>
  </r>
  <r>
    <s v="18.209.294/0001-21"/>
    <x v="59"/>
    <s v="10.568.153-9"/>
    <s v="Santa Helena de Goiás"/>
    <x v="0"/>
    <x v="0"/>
    <d v="2016-07-27T12:36:26"/>
    <d v="2016-09-30T10:22:07"/>
    <n v="2500"/>
    <m/>
    <n v="0"/>
    <n v="178"/>
    <d v="2015-05-27T00:00:00"/>
    <d v="2017-05-27T00:00:00"/>
    <s v="Ativo"/>
    <n v="1.26025415149E+16"/>
    <n v="201500029002810"/>
    <x v="1"/>
    <n v="1"/>
  </r>
  <r>
    <s v="18.209.294/0001-21"/>
    <x v="59"/>
    <s v="10.568.153-9"/>
    <s v="Santa Helena de Goiás"/>
    <x v="0"/>
    <x v="2"/>
    <d v="2016-07-27T12:36:26"/>
    <d v="2016-09-30T10:22:07"/>
    <n v="2500"/>
    <m/>
    <n v="0"/>
    <n v="178"/>
    <d v="2015-05-27T00:00:00"/>
    <d v="2017-05-27T00:00:00"/>
    <s v="Ativo"/>
    <n v="1.26025415149E+16"/>
    <n v="201500029002810"/>
    <x v="1"/>
    <n v="1"/>
  </r>
  <r>
    <s v="18.209.294/0001-21"/>
    <x v="59"/>
    <s v="10.568.153-9"/>
    <s v="Santa Helena de Goiás"/>
    <x v="0"/>
    <x v="3"/>
    <d v="2016-07-27T12:36:26"/>
    <d v="2016-09-30T10:22:07"/>
    <n v="2500"/>
    <m/>
    <n v="0"/>
    <n v="178"/>
    <d v="2015-05-27T00:00:00"/>
    <d v="2017-05-27T00:00:00"/>
    <s v="Ativo"/>
    <n v="1.26025415149E+16"/>
    <n v="201500029002810"/>
    <x v="1"/>
    <n v="1"/>
  </r>
  <r>
    <s v="19.247.668/0001-66"/>
    <x v="60"/>
    <s v="10.585.831-5"/>
    <s v="Caldas Novas"/>
    <x v="0"/>
    <x v="0"/>
    <d v="2016-09-05T08:29:44"/>
    <d v="2016-09-05T09:12:40"/>
    <n v="2568"/>
    <s v="09.059811.30.0001-5"/>
    <n v="0"/>
    <n v="674"/>
    <d v="2016-01-07T00:00:00"/>
    <d v="2018-01-07T00:00:00"/>
    <s v="Ativo"/>
    <n v="1.26025415362003E+16"/>
    <n v="201500029007011"/>
    <x v="1"/>
    <n v="1"/>
  </r>
  <r>
    <s v="19.247.668/0001-66"/>
    <x v="60"/>
    <s v="10.585.831-5"/>
    <s v="Caldas Novas"/>
    <x v="0"/>
    <x v="2"/>
    <d v="2016-09-05T08:29:44"/>
    <d v="2016-09-05T09:12:40"/>
    <n v="2568"/>
    <s v="09.059811.30.0001-5"/>
    <n v="0"/>
    <n v="674"/>
    <d v="2016-01-07T00:00:00"/>
    <d v="2018-01-07T00:00:00"/>
    <s v="Ativo"/>
    <n v="1.26025415362003E+16"/>
    <n v="201500029007011"/>
    <x v="1"/>
    <n v="1"/>
  </r>
  <r>
    <s v="19.247.668/0001-66"/>
    <x v="60"/>
    <s v="10.585.831-5"/>
    <s v="Caldas Novas"/>
    <x v="0"/>
    <x v="3"/>
    <d v="2016-09-05T08:29:44"/>
    <d v="2016-09-05T09:12:40"/>
    <n v="2568"/>
    <s v="09.059811.30.0001-5"/>
    <n v="0"/>
    <n v="674"/>
    <d v="2016-01-07T00:00:00"/>
    <d v="2018-01-07T00:00:00"/>
    <s v="Ativo"/>
    <n v="1.26025415362003E+16"/>
    <n v="201500029007011"/>
    <x v="1"/>
    <n v="1"/>
  </r>
  <r>
    <s v="06.344.615/0002-00"/>
    <x v="61"/>
    <s v="10.541.115-9"/>
    <s v="Goiânia"/>
    <x v="0"/>
    <x v="0"/>
    <d v="2016-08-23T09:34:16"/>
    <d v="2016-08-23T09:34:21"/>
    <n v="2368"/>
    <s v="13.040558.30.0001-0"/>
    <n v="0"/>
    <n v="541"/>
    <d v="2015-04-08T00:00:00"/>
    <d v="2017-04-08T00:00:00"/>
    <s v="Ativo"/>
    <n v="1.26025414325005E+16"/>
    <n v="201500029001755"/>
    <x v="1"/>
    <n v="1"/>
  </r>
  <r>
    <s v="06.344.615/0002-00"/>
    <x v="61"/>
    <s v="10.541.115-9"/>
    <s v="Goiânia"/>
    <x v="0"/>
    <x v="2"/>
    <d v="2016-08-23T09:34:16"/>
    <d v="2016-08-23T09:34:21"/>
    <n v="2368"/>
    <s v="13.040558.30.0001-0"/>
    <n v="0"/>
    <n v="541"/>
    <d v="2015-04-08T00:00:00"/>
    <d v="2017-04-08T00:00:00"/>
    <s v="Ativo"/>
    <n v="1.26025414325005E+16"/>
    <n v="201500029001755"/>
    <x v="1"/>
    <n v="1"/>
  </r>
  <r>
    <s v="21.544.249/0001-38"/>
    <x v="62"/>
    <s v="10.619.026-1"/>
    <s v="Itapaci"/>
    <x v="0"/>
    <x v="2"/>
    <d v="2016-08-03T09:12:33"/>
    <d v="2016-08-03T09:16:13"/>
    <n v="2798"/>
    <m/>
    <n v="0"/>
    <n v="285"/>
    <d v="2015-08-17T00:00:00"/>
    <d v="2017-08-17T00:00:00"/>
    <s v="Ativo"/>
    <n v="1.26025415212024E+16"/>
    <n v="201500029004410"/>
    <x v="1"/>
    <n v="1"/>
  </r>
  <r>
    <s v="09.064.447/0001-07"/>
    <x v="63"/>
    <s v="10.431.777-9"/>
    <s v="Aragarças"/>
    <x v="0"/>
    <x v="1"/>
    <d v="2016-12-22T09:05:24"/>
    <d v="2016-12-22T09:06:12"/>
    <n v="2986"/>
    <m/>
    <n v="0"/>
    <n v="848"/>
    <d v="2016-12-22T00:00:00"/>
    <d v="2018-12-22T00:00:00"/>
    <s v="Ativo"/>
    <n v="1.26025417002001E+16"/>
    <n v="201600029006780"/>
    <x v="1"/>
    <n v="1"/>
  </r>
  <r>
    <s v="00.889.071/0001-97"/>
    <x v="64"/>
    <s v="10.310.335-0"/>
    <s v="Inhumas"/>
    <x v="0"/>
    <x v="0"/>
    <d v="2016-07-13T11:17:09"/>
    <d v="2016-07-13T11:17:09"/>
    <n v="1074"/>
    <s v="09.01080.63.0000-1"/>
    <n v="0"/>
    <n v="71"/>
    <d v="2016-07-13T00:00:00"/>
    <d v="2018-07-13T00:00:00"/>
    <s v="Ativo"/>
    <n v="1.26025416193007E+16"/>
    <n v="201600029003924"/>
    <x v="1"/>
    <n v="1"/>
  </r>
  <r>
    <s v="00.889.071/0001-97"/>
    <x v="64"/>
    <s v="10.310.335-0"/>
    <s v="Inhumas"/>
    <x v="0"/>
    <x v="2"/>
    <d v="2016-07-13T11:17:09"/>
    <d v="2016-07-13T11:17:09"/>
    <n v="1074"/>
    <s v="09.01080.63.0000-1"/>
    <n v="0"/>
    <n v="71"/>
    <d v="2016-07-13T00:00:00"/>
    <d v="2018-07-13T00:00:00"/>
    <s v="Ativo"/>
    <n v="1.26025416193007E+16"/>
    <n v="201600029003924"/>
    <x v="1"/>
    <n v="1"/>
  </r>
  <r>
    <s v="00.889.071/0001-97"/>
    <x v="64"/>
    <s v="10.310.335-0"/>
    <s v="Inhumas"/>
    <x v="0"/>
    <x v="3"/>
    <d v="2016-07-13T11:17:09"/>
    <d v="2016-07-13T11:17:09"/>
    <n v="1074"/>
    <s v="09.01080.63.0000-1"/>
    <n v="0"/>
    <n v="71"/>
    <d v="2016-07-13T00:00:00"/>
    <d v="2018-07-13T00:00:00"/>
    <s v="Ativo"/>
    <n v="1.26025416193007E+16"/>
    <n v="201600029003924"/>
    <x v="1"/>
    <n v="1"/>
  </r>
  <r>
    <s v="23.643.475/0001-00"/>
    <x v="65"/>
    <s v="10.648.272-6"/>
    <s v="Goiânia"/>
    <x v="0"/>
    <x v="0"/>
    <d v="2016-09-06T11:38:01"/>
    <d v="2016-09-06T11:38:01"/>
    <n v="2959"/>
    <s v="09.079893.30.0001-8"/>
    <n v="0"/>
    <n v="679"/>
    <d v="2016-09-06T00:00:00"/>
    <d v="2018-09-06T00:00:00"/>
    <s v="Ativo"/>
    <n v="1.26025416244012E+16"/>
    <n v="201600029005085"/>
    <x v="1"/>
    <n v="1"/>
  </r>
  <r>
    <s v="23.643.475/0001-00"/>
    <x v="65"/>
    <s v="10.648.272-6"/>
    <s v="Goiânia"/>
    <x v="0"/>
    <x v="2"/>
    <d v="2016-09-06T11:38:01"/>
    <d v="2016-09-06T11:38:01"/>
    <n v="2959"/>
    <s v="09.079893.30.0001-8"/>
    <n v="0"/>
    <n v="679"/>
    <d v="2016-09-06T00:00:00"/>
    <d v="2018-09-06T00:00:00"/>
    <s v="Ativo"/>
    <n v="1.26025416244012E+16"/>
    <n v="201600029005085"/>
    <x v="1"/>
    <n v="1"/>
  </r>
  <r>
    <s v="23.643.475/0001-00"/>
    <x v="65"/>
    <s v="10.648.272-6"/>
    <s v="Goiânia"/>
    <x v="0"/>
    <x v="3"/>
    <d v="2016-09-06T11:38:01"/>
    <d v="2016-09-06T11:38:01"/>
    <n v="2959"/>
    <s v="09.079893.30.0001-8"/>
    <n v="0"/>
    <n v="679"/>
    <d v="2016-09-06T00:00:00"/>
    <d v="2018-09-06T00:00:00"/>
    <s v="Ativo"/>
    <n v="1.26025416244012E+16"/>
    <n v="201600029005085"/>
    <x v="1"/>
    <n v="1"/>
  </r>
  <r>
    <s v="14.438.574/0001-50"/>
    <x v="66"/>
    <s v="10.519.157-4"/>
    <s v="Itapuranga"/>
    <x v="0"/>
    <x v="0"/>
    <d v="2016-08-03T09:52:26"/>
    <d v="2016-08-03T09:52:26"/>
    <n v="2266"/>
    <s v="90.44704.30.0001-9"/>
    <n v="0"/>
    <n v="290"/>
    <d v="2016-03-02T00:00:00"/>
    <d v="2018-03-02T00:00:00"/>
    <s v="Ativo"/>
    <n v="1.26025416055003E+16"/>
    <n v="201600029001080"/>
    <x v="1"/>
    <n v="1"/>
  </r>
  <r>
    <s v="14.438.574/0001-50"/>
    <x v="66"/>
    <s v="10.519.157-4"/>
    <s v="Itapuranga"/>
    <x v="0"/>
    <x v="2"/>
    <d v="2016-08-03T09:52:26"/>
    <d v="2016-08-03T09:52:26"/>
    <n v="2266"/>
    <s v="90.44704.30.0001-9"/>
    <n v="0"/>
    <n v="290"/>
    <d v="2016-03-02T00:00:00"/>
    <d v="2018-03-02T00:00:00"/>
    <s v="Ativo"/>
    <n v="1.26025416055003E+16"/>
    <n v="201600029001080"/>
    <x v="1"/>
    <n v="1"/>
  </r>
  <r>
    <s v="14.438.574/0001-50"/>
    <x v="66"/>
    <s v="10.519.157-4"/>
    <s v="Itapuranga"/>
    <x v="0"/>
    <x v="3"/>
    <d v="2016-08-03T09:52:26"/>
    <d v="2016-08-03T09:52:26"/>
    <n v="2266"/>
    <s v="90.44704.30.0001-9"/>
    <n v="0"/>
    <n v="290"/>
    <d v="2016-03-02T00:00:00"/>
    <d v="2018-03-02T00:00:00"/>
    <s v="Ativo"/>
    <n v="1.26025416055003E+16"/>
    <n v="201600029001080"/>
    <x v="1"/>
    <n v="1"/>
  </r>
  <r>
    <s v="23.110.468/0001-34"/>
    <x v="67"/>
    <s v="10.641.061-0"/>
    <s v="Caldas Novas"/>
    <x v="0"/>
    <x v="0"/>
    <d v="2016-08-02T10:11:07"/>
    <d v="2016-08-02T10:11:07"/>
    <n v="2835"/>
    <m/>
    <n v="0"/>
    <n v="262"/>
    <d v="2015-10-21T00:00:00"/>
    <d v="2017-10-21T00:00:00"/>
    <s v="Ativo"/>
    <n v="1.26025415303E+16"/>
    <n v="201500029005941"/>
    <x v="1"/>
    <n v="1"/>
  </r>
  <r>
    <s v="23.110.468/0001-34"/>
    <x v="67"/>
    <s v="10.641.061-0"/>
    <s v="Caldas Novas"/>
    <x v="0"/>
    <x v="2"/>
    <d v="2016-08-02T10:11:07"/>
    <d v="2016-08-02T10:11:07"/>
    <n v="2835"/>
    <m/>
    <n v="0"/>
    <n v="262"/>
    <d v="2015-10-21T00:00:00"/>
    <d v="2017-10-21T00:00:00"/>
    <s v="Ativo"/>
    <n v="1.26025415303E+16"/>
    <n v="201500029005941"/>
    <x v="1"/>
    <n v="1"/>
  </r>
  <r>
    <s v="23.110.468/0001-34"/>
    <x v="67"/>
    <s v="10.641.061-0"/>
    <s v="Caldas Novas"/>
    <x v="0"/>
    <x v="3"/>
    <d v="2016-08-02T10:11:07"/>
    <d v="2016-08-02T10:11:07"/>
    <n v="2835"/>
    <m/>
    <n v="0"/>
    <n v="262"/>
    <d v="2015-10-21T00:00:00"/>
    <d v="2017-10-21T00:00:00"/>
    <s v="Ativo"/>
    <n v="1.26025415303E+16"/>
    <n v="201500029005941"/>
    <x v="1"/>
    <n v="1"/>
  </r>
  <r>
    <s v="07.211.102/0001-03"/>
    <x v="68"/>
    <s v="10.388.313-4"/>
    <s v="Itapuranga"/>
    <x v="0"/>
    <x v="0"/>
    <d v="2016-07-13T11:20:15"/>
    <d v="2016-07-26T15:40:50"/>
    <n v="1443"/>
    <s v="90.06701.30.0001-1"/>
    <n v="0"/>
    <n v="175"/>
    <d v="2016-07-26T00:00:00"/>
    <d v="2018-07-26T00:00:00"/>
    <s v="Ativo"/>
    <n v="1.26025416204005E+16"/>
    <n v="201600029004107"/>
    <x v="1"/>
    <n v="1"/>
  </r>
  <r>
    <s v="07.211.102/0001-03"/>
    <x v="68"/>
    <s v="10.388.313-4"/>
    <s v="Itapuranga"/>
    <x v="0"/>
    <x v="2"/>
    <d v="2016-07-13T11:20:15"/>
    <d v="2016-07-26T15:40:50"/>
    <n v="1443"/>
    <s v="90.06701.30.0001-1"/>
    <n v="0"/>
    <n v="175"/>
    <d v="2016-07-26T00:00:00"/>
    <d v="2018-07-26T00:00:00"/>
    <s v="Ativo"/>
    <n v="1.26025416204005E+16"/>
    <n v="201600029004107"/>
    <x v="1"/>
    <n v="1"/>
  </r>
  <r>
    <s v="07.211.102/0001-03"/>
    <x v="68"/>
    <s v="10.388.313-4"/>
    <s v="Itapuranga"/>
    <x v="0"/>
    <x v="3"/>
    <d v="2016-07-13T11:20:15"/>
    <d v="2016-07-26T15:40:50"/>
    <n v="1443"/>
    <s v="90.06701.30.0001-1"/>
    <n v="0"/>
    <n v="175"/>
    <d v="2016-07-26T00:00:00"/>
    <d v="2018-07-26T00:00:00"/>
    <s v="Ativo"/>
    <n v="1.26025416204005E+16"/>
    <n v="201600029004107"/>
    <x v="1"/>
    <n v="1"/>
  </r>
  <r>
    <s v="21.578.921/0001-06"/>
    <x v="69"/>
    <s v="10.619.599-9"/>
    <s v="Piranhas"/>
    <x v="0"/>
    <x v="0"/>
    <d v="2016-07-08T11:45:48"/>
    <d v="2016-07-08T11:45:48"/>
    <n v="2714"/>
    <m/>
    <n v="0"/>
    <n v="17"/>
    <d v="2015-01-20T00:00:00"/>
    <d v="2017-01-20T00:00:00"/>
    <s v="Ativo"/>
    <n v="1.2602541503E+16"/>
    <n v="201500029000172"/>
    <x v="1"/>
    <n v="1"/>
  </r>
  <r>
    <s v="21.578.921/0001-06"/>
    <x v="69"/>
    <s v="10.619.599-9"/>
    <s v="Piranhas"/>
    <x v="0"/>
    <x v="2"/>
    <d v="2016-07-08T11:45:48"/>
    <d v="2016-07-08T11:45:48"/>
    <n v="2714"/>
    <m/>
    <n v="0"/>
    <n v="17"/>
    <d v="2015-01-20T00:00:00"/>
    <d v="2017-01-20T00:00:00"/>
    <s v="Ativo"/>
    <n v="1.2602541503E+16"/>
    <n v="201500029000172"/>
    <x v="1"/>
    <n v="1"/>
  </r>
  <r>
    <s v="21.578.921/0001-06"/>
    <x v="69"/>
    <s v="10.619.599-9"/>
    <s v="Piranhas"/>
    <x v="0"/>
    <x v="3"/>
    <d v="2016-07-08T11:45:48"/>
    <d v="2016-07-08T11:45:48"/>
    <n v="2714"/>
    <m/>
    <n v="0"/>
    <n v="17"/>
    <d v="2015-01-20T00:00:00"/>
    <d v="2017-01-20T00:00:00"/>
    <s v="Ativo"/>
    <n v="1.2602541503E+16"/>
    <n v="201500029000172"/>
    <x v="1"/>
    <n v="1"/>
  </r>
  <r>
    <s v="24.626.501/0001-46"/>
    <x v="70"/>
    <s v="10.660.577-1"/>
    <s v="Caldas Novas"/>
    <x v="0"/>
    <x v="0"/>
    <d v="2016-09-19T10:23:34"/>
    <d v="2016-09-19T10:23:34"/>
    <n v="2904"/>
    <s v="09.078507.30.0001-9"/>
    <n v="0"/>
    <n v="719"/>
    <d v="2016-05-19T00:00:00"/>
    <d v="2018-05-19T00:00:00"/>
    <s v="Ativo"/>
    <n v="1.26025416133049E+16"/>
    <n v="201600029002731"/>
    <x v="1"/>
    <n v="1"/>
  </r>
  <r>
    <s v="24.626.501/0001-46"/>
    <x v="70"/>
    <s v="10.660.577-1"/>
    <s v="Caldas Novas"/>
    <x v="0"/>
    <x v="2"/>
    <d v="2016-09-19T10:23:34"/>
    <d v="2016-09-19T10:23:34"/>
    <n v="2904"/>
    <s v="09.078507.30.0001-9"/>
    <n v="0"/>
    <n v="719"/>
    <d v="2016-05-19T00:00:00"/>
    <d v="2018-05-19T00:00:00"/>
    <s v="Ativo"/>
    <n v="1.26025416133049E+16"/>
    <n v="201600029002731"/>
    <x v="1"/>
    <n v="1"/>
  </r>
  <r>
    <s v="03.264.460/0001-15"/>
    <x v="71"/>
    <s v="10.351.234-9"/>
    <s v="Goiânia"/>
    <x v="0"/>
    <x v="0"/>
    <d v="2016-08-05T13:48:51"/>
    <d v="2016-08-05T13:48:51"/>
    <n v="1153"/>
    <m/>
    <n v="0"/>
    <n v="359"/>
    <d v="2015-02-20T00:00:00"/>
    <d v="2017-02-20T00:00:00"/>
    <s v="Ativo"/>
    <n v="1.26025415020022E+16"/>
    <n v="201500029000537"/>
    <x v="1"/>
    <n v="1"/>
  </r>
  <r>
    <s v="03.264.460/0001-15"/>
    <x v="71"/>
    <s v="10.351.234-9"/>
    <s v="Goiânia"/>
    <x v="0"/>
    <x v="2"/>
    <d v="2016-08-05T13:48:51"/>
    <d v="2016-08-05T13:48:51"/>
    <n v="1153"/>
    <m/>
    <n v="0"/>
    <n v="359"/>
    <d v="2015-02-20T00:00:00"/>
    <d v="2017-02-20T00:00:00"/>
    <s v="Ativo"/>
    <n v="1.26025415020022E+16"/>
    <n v="201500029000537"/>
    <x v="1"/>
    <n v="1"/>
  </r>
  <r>
    <s v="05.953.456/0001-90"/>
    <x v="72"/>
    <s v="10.403.654-0"/>
    <s v="Goiânia"/>
    <x v="0"/>
    <x v="0"/>
    <d v="2016-07-28T16:25:03"/>
    <d v="2016-07-28T16:25:03"/>
    <n v="1318"/>
    <s v="90.17382.30.0001-6"/>
    <n v="0"/>
    <n v="212"/>
    <d v="2016-07-28T00:00:00"/>
    <d v="2018-07-28T00:00:00"/>
    <s v="Ativo"/>
    <n v="1.26025416196034E+16"/>
    <n v="201600029004148"/>
    <x v="1"/>
    <n v="1"/>
  </r>
  <r>
    <s v="05.953.456/0001-90"/>
    <x v="72"/>
    <s v="10.403.654-0"/>
    <s v="Goiânia"/>
    <x v="0"/>
    <x v="2"/>
    <d v="2016-07-28T16:25:03"/>
    <d v="2016-07-28T16:25:03"/>
    <n v="1318"/>
    <s v="90.17382.30.0001-6"/>
    <n v="0"/>
    <n v="212"/>
    <d v="2016-07-28T00:00:00"/>
    <d v="2018-07-28T00:00:00"/>
    <s v="Ativo"/>
    <n v="1.26025416196034E+16"/>
    <n v="201600029004148"/>
    <x v="1"/>
    <n v="1"/>
  </r>
  <r>
    <s v="03.007.590/0001-72"/>
    <x v="73"/>
    <s v="10.314.568-0"/>
    <s v="Santa Bárbara de Goiás"/>
    <x v="0"/>
    <x v="1"/>
    <d v="2016-08-23T11:31:13"/>
    <d v="2016-08-23T11:31:13"/>
    <n v="2418"/>
    <m/>
    <n v="0"/>
    <n v="548"/>
    <d v="2015-02-04T00:00:00"/>
    <d v="2017-02-04T00:00:00"/>
    <s v="Ativo"/>
    <n v="1.26025414232001E+16"/>
    <n v="201400029005554"/>
    <x v="1"/>
    <n v="1"/>
  </r>
  <r>
    <s v="11.742.042/0001-14"/>
    <x v="74"/>
    <s v="10.626.136-3"/>
    <s v="Inhumas"/>
    <x v="0"/>
    <x v="2"/>
    <d v="2016-08-04T15:37:08"/>
    <d v="2016-08-04T15:37:08"/>
    <n v="2802"/>
    <m/>
    <n v="0"/>
    <n v="333"/>
    <d v="2015-08-14T00:00:00"/>
    <d v="2017-08-14T00:00:00"/>
    <s v="Ativo"/>
    <n v="1.26025415212023E+16"/>
    <n v="201500029004465"/>
    <x v="1"/>
    <n v="1"/>
  </r>
  <r>
    <s v="15.642.364/0001-42"/>
    <x v="75"/>
    <s v="10.548.014-2"/>
    <s v="Goiânia"/>
    <x v="0"/>
    <x v="2"/>
    <d v="2016-08-02T11:43:28"/>
    <d v="2016-12-01T10:33:19"/>
    <n v="2383"/>
    <s v="09.049004.30.0001-3"/>
    <n v="0"/>
    <n v="827"/>
    <d v="2016-12-01T00:00:00"/>
    <d v="2018-12-01T00:00:00"/>
    <s v="Ativo"/>
    <n v="1.26025416335009E+16"/>
    <n v="201600029006453"/>
    <x v="1"/>
    <n v="1"/>
  </r>
  <r>
    <s v="15.642.364/0001-42"/>
    <x v="75"/>
    <s v="10.548.014-2"/>
    <s v="Goiânia"/>
    <x v="0"/>
    <x v="0"/>
    <d v="2016-08-02T11:43:28"/>
    <d v="2016-12-01T10:33:19"/>
    <n v="2383"/>
    <s v="09.049004.30.0001-3"/>
    <n v="0"/>
    <n v="827"/>
    <d v="2016-12-01T00:00:00"/>
    <d v="2018-12-01T00:00:00"/>
    <s v="Ativo"/>
    <n v="1.26025416335009E+16"/>
    <n v="201600029006453"/>
    <x v="1"/>
    <n v="1"/>
  </r>
  <r>
    <s v="03.479.811/0001-05"/>
    <x v="76"/>
    <s v="10.321.135-7"/>
    <s v="Goiânia"/>
    <x v="0"/>
    <x v="0"/>
    <d v="2016-07-13T09:13:31"/>
    <d v="2016-08-03T07:42:04"/>
    <n v="1098"/>
    <s v="90.05838.30.0001-2"/>
    <n v="0"/>
    <n v="283"/>
    <d v="2016-08-03T00:00:00"/>
    <d v="2018-08-03T00:00:00"/>
    <s v="Ativo"/>
    <n v="1.26025416214006E+16"/>
    <n v="201600029004145"/>
    <x v="1"/>
    <n v="1"/>
  </r>
  <r>
    <s v="03.479.811/0001-05"/>
    <x v="76"/>
    <s v="10.321.135-7"/>
    <s v="Goiânia"/>
    <x v="0"/>
    <x v="2"/>
    <d v="2016-07-13T09:13:31"/>
    <d v="2016-08-03T07:42:04"/>
    <n v="1098"/>
    <s v="90.05838.30.0001-2"/>
    <n v="0"/>
    <n v="283"/>
    <d v="2016-08-03T00:00:00"/>
    <d v="2018-08-03T00:00:00"/>
    <s v="Ativo"/>
    <n v="1.26025416214006E+16"/>
    <n v="201600029004145"/>
    <x v="1"/>
    <n v="1"/>
  </r>
  <r>
    <s v="04.846.214/0001-34"/>
    <x v="77"/>
    <s v="10.405.101-9"/>
    <s v="Alexânia"/>
    <x v="0"/>
    <x v="0"/>
    <d v="2016-08-04T09:51:30"/>
    <d v="2016-09-06T12:02:29"/>
    <n v="1350"/>
    <s v="09.022982.30.0001-0"/>
    <n v="0"/>
    <n v="685"/>
    <d v="2016-09-06T00:00:00"/>
    <d v="2018-09-06T00:00:00"/>
    <s v="Ativo"/>
    <n v="1.2602541624401E+16"/>
    <n v="201600029005088"/>
    <x v="1"/>
    <n v="1"/>
  </r>
  <r>
    <s v="04.846.214/0001-34"/>
    <x v="77"/>
    <s v="10.405.101-9"/>
    <s v="Alexânia"/>
    <x v="0"/>
    <x v="2"/>
    <d v="2016-08-04T09:51:30"/>
    <d v="2016-09-06T12:02:29"/>
    <n v="1350"/>
    <s v="09.022982.30.0001-0"/>
    <n v="0"/>
    <n v="685"/>
    <d v="2016-09-06T00:00:00"/>
    <d v="2018-09-06T00:00:00"/>
    <s v="Ativo"/>
    <n v="1.2602541624401E+16"/>
    <n v="201600029005088"/>
    <x v="1"/>
    <n v="1"/>
  </r>
  <r>
    <s v="04.846.214/0001-34"/>
    <x v="77"/>
    <s v="10.405.101-9"/>
    <s v="Alexânia"/>
    <x v="0"/>
    <x v="3"/>
    <d v="2016-08-04T09:51:30"/>
    <d v="2016-09-06T12:02:29"/>
    <n v="1350"/>
    <s v="09.022982.30.0001-0"/>
    <n v="0"/>
    <n v="685"/>
    <d v="2016-09-06T00:00:00"/>
    <d v="2018-09-06T00:00:00"/>
    <s v="Ativo"/>
    <n v="1.2602541624401E+16"/>
    <n v="201600029005088"/>
    <x v="1"/>
    <n v="1"/>
  </r>
  <r>
    <s v="21.155.762/0001-37"/>
    <x v="78"/>
    <s v="10.613.409-4"/>
    <s v="Goiás"/>
    <x v="0"/>
    <x v="2"/>
    <d v="2016-09-26T09:22:45"/>
    <d v="2016-09-26T09:22:45"/>
    <n v="2705"/>
    <m/>
    <n v="0"/>
    <n v="749"/>
    <d v="2015-01-02T00:00:00"/>
    <d v="2017-01-02T00:00:00"/>
    <s v="Ativo"/>
    <n v="1.26025414357002E+16"/>
    <n v="201400029008007"/>
    <x v="1"/>
    <n v="1"/>
  </r>
  <r>
    <s v="21.155.762/0001-37"/>
    <x v="78"/>
    <s v="10.613.409-4"/>
    <s v="Goiás"/>
    <x v="0"/>
    <x v="3"/>
    <d v="2016-09-26T09:22:45"/>
    <d v="2016-09-26T09:22:45"/>
    <n v="2705"/>
    <m/>
    <n v="0"/>
    <n v="749"/>
    <d v="2015-01-02T00:00:00"/>
    <d v="2017-01-02T00:00:00"/>
    <s v="Ativo"/>
    <n v="1.26025414357002E+16"/>
    <n v="201400029008007"/>
    <x v="1"/>
    <n v="1"/>
  </r>
  <r>
    <s v="06.220.490/0001-18"/>
    <x v="79"/>
    <s v="10.383.771-0"/>
    <s v="Niquelândia"/>
    <x v="0"/>
    <x v="1"/>
    <d v="2016-10-10T11:22:56"/>
    <d v="2016-12-01T10:56:20"/>
    <n v="2563"/>
    <m/>
    <n v="0"/>
    <n v="829"/>
    <d v="2016-12-01T00:00:00"/>
    <d v="2018-12-01T00:00:00"/>
    <s v="Ativo"/>
    <n v="1.26025416327006E+16"/>
    <n v="201600029006411"/>
    <x v="1"/>
    <n v="1"/>
  </r>
  <r>
    <s v="05.291.545/0001-18"/>
    <x v="80"/>
    <s v="10.357.183-3"/>
    <s v="Goiás"/>
    <x v="0"/>
    <x v="1"/>
    <d v="2016-08-26T10:29:20"/>
    <d v="2016-08-26T10:29:20"/>
    <n v="2564"/>
    <m/>
    <n v="0"/>
    <n v="581"/>
    <d v="2016-01-07T00:00:00"/>
    <d v="2018-01-07T00:00:00"/>
    <s v="Ativo"/>
    <n v="1.26025415364E+16"/>
    <n v="201500029006988"/>
    <x v="1"/>
    <n v="1"/>
  </r>
  <r>
    <s v="10.591.566/0001-99"/>
    <x v="81"/>
    <s v="10.529.730-6"/>
    <s v="Caldas Novas"/>
    <x v="0"/>
    <x v="0"/>
    <d v="2016-07-18T12:11:35"/>
    <d v="2016-07-18T12:11:35"/>
    <n v="2325"/>
    <s v="09.04702.23.0000-1"/>
    <n v="0"/>
    <n v="120"/>
    <d v="2016-07-05T00:00:00"/>
    <d v="2018-07-05T00:00:00"/>
    <s v="Ativo"/>
    <n v="1.26025416165003E+16"/>
    <n v="201600029003704"/>
    <x v="1"/>
    <n v="1"/>
  </r>
  <r>
    <s v="10.591.566/0001-99"/>
    <x v="81"/>
    <s v="10.529.730-6"/>
    <s v="Caldas Novas"/>
    <x v="0"/>
    <x v="2"/>
    <d v="2016-07-18T12:11:35"/>
    <d v="2016-07-18T12:11:35"/>
    <n v="2325"/>
    <s v="09.04702.23.0000-1"/>
    <n v="0"/>
    <n v="120"/>
    <d v="2016-07-05T00:00:00"/>
    <d v="2018-07-05T00:00:00"/>
    <s v="Ativo"/>
    <n v="1.26025416165003E+16"/>
    <n v="201600029003704"/>
    <x v="1"/>
    <n v="1"/>
  </r>
  <r>
    <s v="10.591.566/0001-99"/>
    <x v="81"/>
    <s v="10.529.730-6"/>
    <s v="Caldas Novas"/>
    <x v="0"/>
    <x v="3"/>
    <d v="2016-07-18T12:11:35"/>
    <d v="2016-07-18T12:11:35"/>
    <n v="2325"/>
    <s v="09.04702.23.0000-1"/>
    <n v="0"/>
    <n v="120"/>
    <d v="2016-07-05T00:00:00"/>
    <d v="2018-07-05T00:00:00"/>
    <s v="Ativo"/>
    <n v="1.26025416165003E+16"/>
    <n v="201600029003704"/>
    <x v="1"/>
    <n v="1"/>
  </r>
  <r>
    <s v="10.524.210/0001-32"/>
    <x v="82"/>
    <s v="10.514.721-4"/>
    <s v="Nazário"/>
    <x v="0"/>
    <x v="0"/>
    <d v="2016-08-22T13:59:00"/>
    <d v="2016-08-22T13:59:00"/>
    <n v="2245"/>
    <s v="09.043839.30.0001-5"/>
    <n v="0"/>
    <n v="531"/>
    <d v="2015-10-21T00:00:00"/>
    <d v="2017-10-21T00:00:00"/>
    <s v="Ativo"/>
    <n v="1.26025415303001E+16"/>
    <n v="2015000290005940"/>
    <x v="1"/>
    <n v="1"/>
  </r>
  <r>
    <s v="10.524.210/0001-32"/>
    <x v="82"/>
    <s v="10.514.721-4"/>
    <s v="Nazário"/>
    <x v="0"/>
    <x v="2"/>
    <d v="2016-08-22T13:59:00"/>
    <d v="2016-08-22T13:59:00"/>
    <n v="2245"/>
    <s v="09.043839.30.0001-5"/>
    <n v="0"/>
    <n v="531"/>
    <d v="2015-10-21T00:00:00"/>
    <d v="2017-10-21T00:00:00"/>
    <s v="Ativo"/>
    <n v="1.26025415303001E+16"/>
    <n v="2015000290005940"/>
    <x v="1"/>
    <n v="1"/>
  </r>
  <r>
    <s v="10.524.210/0001-32"/>
    <x v="82"/>
    <s v="10.514.721-4"/>
    <s v="Nazário"/>
    <x v="0"/>
    <x v="3"/>
    <d v="2016-08-22T13:59:00"/>
    <d v="2016-08-22T13:59:00"/>
    <n v="2245"/>
    <s v="09.043839.30.0001-5"/>
    <n v="0"/>
    <n v="531"/>
    <d v="2015-10-21T00:00:00"/>
    <d v="2017-10-21T00:00:00"/>
    <s v="Ativo"/>
    <n v="1.26025415303001E+16"/>
    <n v="2015000290005940"/>
    <x v="1"/>
    <n v="1"/>
  </r>
  <r>
    <s v="13.603.860/0001-61"/>
    <x v="83"/>
    <s v="10.501.279-3"/>
    <s v="Montividiu"/>
    <x v="0"/>
    <x v="2"/>
    <d v="2016-08-19T10:38:07"/>
    <d v="2016-08-19T10:38:07"/>
    <n v="2205"/>
    <m/>
    <n v="0"/>
    <n v="516"/>
    <d v="2015-04-14T00:00:00"/>
    <d v="2017-04-14T00:00:00"/>
    <s v="Ativo"/>
    <n v="1.2602541512E+16"/>
    <n v="201500029001871"/>
    <x v="1"/>
    <n v="1"/>
  </r>
  <r>
    <s v="13.603.860/0001-61"/>
    <x v="83"/>
    <s v="10.501.279-3"/>
    <s v="Montividiu"/>
    <x v="0"/>
    <x v="3"/>
    <d v="2016-08-19T10:38:07"/>
    <d v="2016-08-19T10:38:07"/>
    <n v="2205"/>
    <m/>
    <n v="0"/>
    <n v="516"/>
    <d v="2015-04-14T00:00:00"/>
    <d v="2017-04-14T00:00:00"/>
    <s v="Ativo"/>
    <n v="1.2602541512E+16"/>
    <n v="201500029001871"/>
    <x v="1"/>
    <n v="1"/>
  </r>
  <r>
    <s v="12.395.132/0001-49"/>
    <x v="84"/>
    <s v="10.478.022-3"/>
    <s v="Orizona"/>
    <x v="0"/>
    <x v="0"/>
    <d v="2016-07-27T14:55:59"/>
    <d v="2016-08-01T16:35:58"/>
    <n v="2140"/>
    <s v="90.36738.30.0001-2"/>
    <n v="0"/>
    <n v="248"/>
    <d v="2016-08-01T00:00:00"/>
    <d v="2018-08-01T00:00:00"/>
    <s v="Ativo"/>
    <n v="1.26025416211031E+16"/>
    <n v="201600029004312"/>
    <x v="1"/>
    <n v="1"/>
  </r>
  <r>
    <s v="12.395.132/0001-49"/>
    <x v="84"/>
    <s v="10.478.022-3"/>
    <s v="Orizona"/>
    <x v="0"/>
    <x v="2"/>
    <d v="2016-07-27T14:55:59"/>
    <d v="2016-08-01T16:35:58"/>
    <n v="2140"/>
    <s v="90.36738.30.0001-2"/>
    <n v="0"/>
    <n v="248"/>
    <d v="2016-08-01T00:00:00"/>
    <d v="2018-08-01T00:00:00"/>
    <s v="Ativo"/>
    <n v="1.26025416211031E+16"/>
    <n v="201600029004312"/>
    <x v="1"/>
    <n v="1"/>
  </r>
  <r>
    <s v="12.395.132/0001-49"/>
    <x v="84"/>
    <s v="10.478.022-3"/>
    <s v="Orizona"/>
    <x v="0"/>
    <x v="3"/>
    <d v="2016-07-27T14:55:59"/>
    <d v="2016-08-01T16:35:58"/>
    <n v="2140"/>
    <s v="90.36738.30.0001-2"/>
    <n v="0"/>
    <n v="248"/>
    <d v="2016-08-01T00:00:00"/>
    <d v="2018-08-01T00:00:00"/>
    <s v="Ativo"/>
    <n v="1.26025416211031E+16"/>
    <n v="201600029004312"/>
    <x v="1"/>
    <n v="1"/>
  </r>
  <r>
    <s v="05.614.420/0001-81"/>
    <x v="85"/>
    <s v="10.540.231-1"/>
    <s v="Caldas Novas"/>
    <x v="0"/>
    <x v="0"/>
    <d v="2016-09-20T10:46:33"/>
    <d v="2016-09-20T10:46:33"/>
    <n v="2363"/>
    <s v="09.048298.30.0001-6"/>
    <n v="0"/>
    <n v="723"/>
    <d v="2015-02-25T00:00:00"/>
    <d v="2017-02-25T00:00:00"/>
    <s v="Ativo"/>
    <n v="1.26025415051016E+16"/>
    <n v="201500029000762"/>
    <x v="1"/>
    <n v="1"/>
  </r>
  <r>
    <s v="05.614.420/0001-81"/>
    <x v="85"/>
    <s v="10.540.231-1"/>
    <s v="Caldas Novas"/>
    <x v="0"/>
    <x v="2"/>
    <d v="2016-09-20T10:46:33"/>
    <d v="2016-09-20T10:46:33"/>
    <n v="2363"/>
    <s v="09.048298.30.0001-6"/>
    <n v="0"/>
    <n v="723"/>
    <d v="2015-02-25T00:00:00"/>
    <d v="2017-02-25T00:00:00"/>
    <s v="Ativo"/>
    <n v="1.26025415051016E+16"/>
    <n v="201500029000762"/>
    <x v="1"/>
    <n v="1"/>
  </r>
  <r>
    <s v="05.614.420/0001-81"/>
    <x v="85"/>
    <s v="10.540.231-1"/>
    <s v="Caldas Novas"/>
    <x v="0"/>
    <x v="3"/>
    <d v="2016-09-20T10:46:33"/>
    <d v="2016-09-20T10:46:33"/>
    <n v="2363"/>
    <s v="09.048298.30.0001-6"/>
    <n v="0"/>
    <n v="723"/>
    <d v="2015-02-25T00:00:00"/>
    <d v="2017-02-25T00:00:00"/>
    <s v="Ativo"/>
    <n v="1.26025415051016E+16"/>
    <n v="201500029000762"/>
    <x v="1"/>
    <n v="1"/>
  </r>
  <r>
    <s v="00.080.671/0001-00"/>
    <x v="86"/>
    <s v="10.130.974-0"/>
    <s v="Itumbiara"/>
    <x v="0"/>
    <x v="1"/>
    <d v="2016-08-16T10:30:06"/>
    <d v="2016-08-16T10:30:06"/>
    <n v="2600"/>
    <m/>
    <n v="0"/>
    <n v="476"/>
    <d v="2016-06-28T00:00:00"/>
    <d v="2018-06-28T00:00:00"/>
    <s v="Ativo"/>
    <n v="1.26025416173015E+16"/>
    <n v="201600029003634"/>
    <x v="1"/>
    <n v="1"/>
  </r>
  <r>
    <s v="24.986.633/0001-89"/>
    <x v="87"/>
    <s v="10.663.528-0"/>
    <s v="Uruana"/>
    <x v="0"/>
    <x v="3"/>
    <d v="2016-07-20T17:15:46"/>
    <d v="2016-10-20T12:04:48"/>
    <n v="2916"/>
    <s v="09.081540.30.0001-5"/>
    <n v="0"/>
    <n v="798"/>
    <d v="2016-10-20T00:00:00"/>
    <d v="2018-06-28T00:00:00"/>
    <s v="Ativo"/>
    <n v="1.26025416295005E+16"/>
    <n v="201600029003550"/>
    <x v="3"/>
    <n v="1"/>
  </r>
  <r>
    <s v="24.986.633/0001-89"/>
    <x v="87"/>
    <s v="10.663.528-0"/>
    <s v="Uruana"/>
    <x v="0"/>
    <x v="0"/>
    <d v="2016-07-20T17:15:46"/>
    <d v="2016-10-20T12:04:48"/>
    <n v="2916"/>
    <s v="09.081540.30.0001-5"/>
    <n v="0"/>
    <n v="798"/>
    <d v="2016-10-20T00:00:00"/>
    <d v="2018-06-28T00:00:00"/>
    <s v="Ativo"/>
    <n v="1.26025416295005E+16"/>
    <n v="201600029003550"/>
    <x v="3"/>
    <n v="1"/>
  </r>
  <r>
    <s v="24.986.633/0001-89"/>
    <x v="87"/>
    <s v="10.663.528-0"/>
    <s v="Uruana"/>
    <x v="0"/>
    <x v="2"/>
    <d v="2016-07-20T17:15:46"/>
    <d v="2016-10-20T12:04:48"/>
    <n v="2916"/>
    <s v="09.081540.30.0001-5"/>
    <n v="0"/>
    <n v="798"/>
    <d v="2016-10-20T00:00:00"/>
    <d v="2018-06-28T00:00:00"/>
    <s v="Ativo"/>
    <n v="1.26025416295005E+16"/>
    <n v="201600029003550"/>
    <x v="3"/>
    <n v="1"/>
  </r>
  <r>
    <s v="06.352.691/0001-79"/>
    <x v="88"/>
    <s v="10.404.089-0"/>
    <s v="Abadiânia"/>
    <x v="0"/>
    <x v="0"/>
    <d v="2016-07-19T11:47:47"/>
    <d v="2016-08-01T09:57:46"/>
    <n v="1357"/>
    <s v="90.22628.30.0001-9"/>
    <n v="0"/>
    <n v="231"/>
    <d v="2016-08-01T00:00:00"/>
    <d v="2018-08-01T00:00:00"/>
    <s v="Ativo"/>
    <n v="1.26025416204014E+16"/>
    <n v="201600029004191"/>
    <x v="1"/>
    <n v="1"/>
  </r>
  <r>
    <s v="06.352.691/0001-79"/>
    <x v="88"/>
    <s v="10.404.089-0"/>
    <s v="Abadiânia"/>
    <x v="0"/>
    <x v="2"/>
    <d v="2016-07-19T11:47:47"/>
    <d v="2016-08-01T09:57:46"/>
    <n v="1357"/>
    <s v="90.22628.30.0001-9"/>
    <n v="0"/>
    <n v="231"/>
    <d v="2016-08-01T00:00:00"/>
    <d v="2018-08-01T00:00:00"/>
    <s v="Ativo"/>
    <n v="1.26025416204014E+16"/>
    <n v="201600029004191"/>
    <x v="1"/>
    <n v="1"/>
  </r>
  <r>
    <s v="06.352.691/0001-79"/>
    <x v="88"/>
    <s v="10.404.089-0"/>
    <s v="Abadiânia"/>
    <x v="0"/>
    <x v="3"/>
    <d v="2016-07-19T11:47:47"/>
    <d v="2016-08-01T09:57:46"/>
    <n v="1357"/>
    <s v="90.22628.30.0001-9"/>
    <n v="0"/>
    <n v="231"/>
    <d v="2016-08-01T00:00:00"/>
    <d v="2018-08-01T00:00:00"/>
    <s v="Ativo"/>
    <n v="1.26025416204014E+16"/>
    <n v="201600029004191"/>
    <x v="1"/>
    <n v="1"/>
  </r>
  <r>
    <s v="01.066.786/0001-02"/>
    <x v="89"/>
    <s v="10.130.361-0"/>
    <s v="Inhumas"/>
    <x v="0"/>
    <x v="1"/>
    <d v="2016-08-10T10:25:15"/>
    <d v="2016-08-10T10:25:15"/>
    <n v="1714"/>
    <m/>
    <n v="0"/>
    <n v="400"/>
    <d v="2016-01-27T00:00:00"/>
    <d v="2018-01-27T00:00:00"/>
    <s v="Ativo"/>
    <n v="1.26025416015002E+16"/>
    <n v="201600029000365"/>
    <x v="1"/>
    <n v="1"/>
  </r>
  <r>
    <s v="06.178.980/0001-01"/>
    <x v="90"/>
    <s v="10.371.579-7"/>
    <s v="Rialma"/>
    <x v="0"/>
    <x v="0"/>
    <d v="2016-08-05T10:46:08"/>
    <d v="2016-08-05T10:46:08"/>
    <n v="1348"/>
    <s v="09.018943.30.0001-5"/>
    <n v="0"/>
    <n v="349"/>
    <d v="2015-03-10T00:00:00"/>
    <d v="2017-03-10T00:00:00"/>
    <s v="Ativo"/>
    <n v="1.26025415057E+16"/>
    <n v="201500029000939"/>
    <x v="1"/>
    <n v="1"/>
  </r>
  <r>
    <s v="06.178.980/0001-01"/>
    <x v="90"/>
    <s v="10.371.579-7"/>
    <s v="Rialma"/>
    <x v="0"/>
    <x v="2"/>
    <d v="2016-08-05T10:46:08"/>
    <d v="2016-08-05T10:46:08"/>
    <n v="1348"/>
    <s v="09.018943.30.0001-5"/>
    <n v="0"/>
    <n v="349"/>
    <d v="2015-03-10T00:00:00"/>
    <d v="2017-03-10T00:00:00"/>
    <s v="Ativo"/>
    <n v="1.26025415057E+16"/>
    <n v="201500029000939"/>
    <x v="1"/>
    <n v="1"/>
  </r>
  <r>
    <s v="06.178.980/0001-01"/>
    <x v="90"/>
    <s v="10.371.579-7"/>
    <s v="Rialma"/>
    <x v="0"/>
    <x v="3"/>
    <d v="2016-08-05T10:46:08"/>
    <d v="2016-08-05T10:46:08"/>
    <n v="1348"/>
    <s v="09.018943.30.0001-5"/>
    <n v="0"/>
    <n v="349"/>
    <d v="2015-03-10T00:00:00"/>
    <d v="2017-03-10T00:00:00"/>
    <s v="Ativo"/>
    <n v="1.26025415057E+16"/>
    <n v="201500029000939"/>
    <x v="1"/>
    <n v="1"/>
  </r>
  <r>
    <s v="11.402.418/0001-41"/>
    <x v="91"/>
    <s v="10.571.182-9"/>
    <s v="Catalão"/>
    <x v="0"/>
    <x v="0"/>
    <d v="2016-07-18T07:12:30"/>
    <d v="2016-07-18T07:12:30"/>
    <n v="2636"/>
    <s v="09.06401.63.0000-1"/>
    <n v="0"/>
    <n v="104"/>
    <d v="2016-07-18T00:00:00"/>
    <d v="2018-07-18T00:00:00"/>
    <s v="Ativo"/>
    <n v="1.26025416179028E+16"/>
    <n v="201600029004011"/>
    <x v="4"/>
    <n v="1"/>
  </r>
  <r>
    <s v="11.402.418/0001-41"/>
    <x v="91"/>
    <s v="10.571.182-9"/>
    <s v="Catalão"/>
    <x v="0"/>
    <x v="2"/>
    <d v="2016-07-18T07:12:30"/>
    <d v="2016-07-18T07:12:30"/>
    <n v="2636"/>
    <s v="09.06401.63.0000-1"/>
    <n v="0"/>
    <n v="104"/>
    <d v="2016-07-18T00:00:00"/>
    <d v="2018-07-18T00:00:00"/>
    <s v="Ativo"/>
    <n v="1.26025416179028E+16"/>
    <n v="201600029004011"/>
    <x v="4"/>
    <n v="1"/>
  </r>
  <r>
    <s v="11.402.418/0001-41"/>
    <x v="91"/>
    <s v="10.571.182-9"/>
    <s v="Catalão"/>
    <x v="0"/>
    <x v="3"/>
    <d v="2016-07-18T07:12:30"/>
    <d v="2016-07-18T07:12:30"/>
    <n v="2636"/>
    <s v="09.06401.63.0000-1"/>
    <n v="0"/>
    <n v="104"/>
    <d v="2016-07-18T00:00:00"/>
    <d v="2018-07-18T00:00:00"/>
    <s v="Ativo"/>
    <n v="1.26025416179028E+16"/>
    <n v="201600029004011"/>
    <x v="4"/>
    <n v="1"/>
  </r>
  <r>
    <s v="24.083.333/0001-90"/>
    <x v="92"/>
    <s v="10.652.801-7"/>
    <s v="Pires do Rio"/>
    <x v="0"/>
    <x v="3"/>
    <d v="2016-10-04T10:33:01"/>
    <d v="2016-10-04T10:33:01"/>
    <n v="2872"/>
    <s v="09.076877.30.0001-0"/>
    <n v="0"/>
    <n v="776"/>
    <d v="2016-03-04T00:00:00"/>
    <d v="2018-03-04T00:00:00"/>
    <s v="Ativo"/>
    <n v="1.26025416057E+16"/>
    <n v="201600029001245"/>
    <x v="1"/>
    <n v="1"/>
  </r>
  <r>
    <s v="24.083.333/0001-90"/>
    <x v="92"/>
    <s v="10.652.801-7"/>
    <s v="Pires do Rio"/>
    <x v="0"/>
    <x v="0"/>
    <d v="2016-10-04T10:33:01"/>
    <d v="2016-10-04T10:33:01"/>
    <n v="2872"/>
    <s v="09.076877.30.0001-0"/>
    <n v="0"/>
    <n v="776"/>
    <d v="2016-03-04T00:00:00"/>
    <d v="2018-03-04T00:00:00"/>
    <s v="Ativo"/>
    <n v="1.26025416057E+16"/>
    <n v="201600029001245"/>
    <x v="1"/>
    <n v="1"/>
  </r>
  <r>
    <s v="24.083.333/0001-90"/>
    <x v="92"/>
    <s v="10.652.801-7"/>
    <s v="Pires do Rio"/>
    <x v="0"/>
    <x v="2"/>
    <d v="2016-10-04T10:33:01"/>
    <d v="2016-10-04T10:33:01"/>
    <n v="2872"/>
    <s v="09.076877.30.0001-0"/>
    <n v="0"/>
    <n v="776"/>
    <d v="2016-03-04T00:00:00"/>
    <d v="2018-03-04T00:00:00"/>
    <s v="Ativo"/>
    <n v="1.26025416057E+16"/>
    <n v="201600029001245"/>
    <x v="1"/>
    <n v="1"/>
  </r>
  <r>
    <s v="18.124.387/0001-53"/>
    <x v="93"/>
    <s v="10.665.907-3"/>
    <s v="São Luís de Montes Belos"/>
    <x v="0"/>
    <x v="0"/>
    <d v="2016-07-18T08:31:29"/>
    <d v="2016-07-18T08:31:29"/>
    <n v="2932"/>
    <s v="09.07966.53.0000-1"/>
    <n v="0"/>
    <n v="109"/>
    <d v="2016-07-18T00:00:00"/>
    <d v="2018-07-18T00:00:00"/>
    <s v="Ativo"/>
    <n v="1.26025416196004E+16"/>
    <n v="201600029003975"/>
    <x v="1"/>
    <n v="1"/>
  </r>
  <r>
    <s v="18.124.387/0001-53"/>
    <x v="93"/>
    <s v="10.665.907-3"/>
    <s v="São Luís de Montes Belos"/>
    <x v="0"/>
    <x v="2"/>
    <d v="2016-07-18T08:31:29"/>
    <d v="2016-07-18T08:31:29"/>
    <n v="2932"/>
    <s v="09.07966.53.0000-1"/>
    <n v="0"/>
    <n v="109"/>
    <d v="2016-07-18T00:00:00"/>
    <d v="2018-07-18T00:00:00"/>
    <s v="Ativo"/>
    <n v="1.26025416196004E+16"/>
    <n v="201600029003975"/>
    <x v="1"/>
    <n v="1"/>
  </r>
  <r>
    <s v="18.249.932/0001-38"/>
    <x v="94"/>
    <s v="10.568.854-1"/>
    <s v="Anicuns"/>
    <x v="0"/>
    <x v="2"/>
    <d v="2016-08-04T14:29:42"/>
    <d v="2016-08-04T14:29:42"/>
    <n v="2518"/>
    <m/>
    <n v="0"/>
    <n v="324"/>
    <d v="2015-07-03T00:00:00"/>
    <d v="2017-07-03T00:00:00"/>
    <s v="Ativo"/>
    <n v="1.26025415184E+16"/>
    <n v="201500029003718"/>
    <x v="1"/>
    <n v="1"/>
  </r>
  <r>
    <s v="07.130.855/0001-86"/>
    <x v="95"/>
    <s v="10.398.821-1"/>
    <s v="Morrinhos"/>
    <x v="0"/>
    <x v="1"/>
    <d v="2016-07-13T07:25:06"/>
    <d v="2016-08-22T12:25:03"/>
    <n v="2139"/>
    <m/>
    <n v="0"/>
    <n v="525"/>
    <d v="2016-08-22T00:00:00"/>
    <d v="2018-08-22T00:00:00"/>
    <s v="Ativo"/>
    <n v="1.26025416217028E+16"/>
    <n v="201600029004673"/>
    <x v="1"/>
    <n v="1"/>
  </r>
  <r>
    <s v="08.251.405/0001-04"/>
    <x v="96"/>
    <s v="10.423.001-0"/>
    <s v="Leopoldo de Bulhões"/>
    <x v="0"/>
    <x v="1"/>
    <d v="2016-07-29T15:22:30"/>
    <d v="2016-07-29T15:29:32"/>
    <n v="2939"/>
    <m/>
    <n v="0"/>
    <n v="225"/>
    <d v="2016-06-28T00:00:00"/>
    <d v="2018-06-28T00:00:00"/>
    <s v="Ativo"/>
    <n v="1.26025416176005E+16"/>
    <n v="201600029003517"/>
    <x v="1"/>
    <n v="1"/>
  </r>
  <r>
    <s v="09.652.613/0001-88"/>
    <x v="97"/>
    <s v="10.432.155-5"/>
    <s v="Goiânia"/>
    <x v="0"/>
    <x v="2"/>
    <d v="2016-08-19T10:09:53"/>
    <d v="2016-08-19T10:09:53"/>
    <n v="2212"/>
    <s v="09.041253.30.0001-2"/>
    <n v="0"/>
    <n v="514"/>
    <d v="2015-08-26T00:00:00"/>
    <d v="2017-08-26T00:00:00"/>
    <s v="Ativo"/>
    <n v="1.26025415231012E+16"/>
    <n v="201500029004851"/>
    <x v="1"/>
    <n v="1"/>
  </r>
  <r>
    <s v="09.652.613/0001-88"/>
    <x v="97"/>
    <s v="10.432.155-5"/>
    <s v="Goiânia"/>
    <x v="0"/>
    <x v="3"/>
    <d v="2016-08-19T10:09:53"/>
    <d v="2016-08-19T10:09:53"/>
    <n v="2212"/>
    <s v="09.041253.30.0001-2"/>
    <n v="0"/>
    <n v="514"/>
    <d v="2015-08-26T00:00:00"/>
    <d v="2017-08-26T00:00:00"/>
    <s v="Ativo"/>
    <n v="1.26025415231012E+16"/>
    <n v="201500029004851"/>
    <x v="1"/>
    <n v="1"/>
  </r>
  <r>
    <s v="08.763.305/0001-67"/>
    <x v="98"/>
    <s v="10.413.510-7"/>
    <s v="Americano do Brasil"/>
    <x v="0"/>
    <x v="2"/>
    <d v="2016-08-17T12:20:39"/>
    <d v="2016-08-17T12:20:39"/>
    <n v="2042"/>
    <m/>
    <n v="0"/>
    <n v="493"/>
    <d v="2016-03-14T00:00:00"/>
    <d v="2018-03-14T00:00:00"/>
    <s v="Ativo"/>
    <n v="1.2602541606303E+16"/>
    <n v="201600029001300"/>
    <x v="1"/>
    <n v="1"/>
  </r>
  <r>
    <s v="16.722.300/0001-14"/>
    <x v="99"/>
    <s v="10.545.162-2"/>
    <s v="Santa Fé de Goiás"/>
    <x v="0"/>
    <x v="3"/>
    <d v="2016-08-23T09:02:49"/>
    <d v="2016-12-07T12:30:26"/>
    <n v="2378"/>
    <s v="09.050399.30.0001-6"/>
    <n v="0"/>
    <n v="837"/>
    <d v="2016-12-07T00:00:00"/>
    <d v="2018-12-07T00:00:00"/>
    <s v="Ativo"/>
    <n v="1.26025416350001E+16"/>
    <n v="201600029006647"/>
    <x v="1"/>
    <n v="1"/>
  </r>
  <r>
    <s v="16.722.300/0001-14"/>
    <x v="99"/>
    <s v="10.545.162-2"/>
    <s v="Santa Fé de Goiás"/>
    <x v="0"/>
    <x v="2"/>
    <d v="2016-08-23T09:02:49"/>
    <d v="2016-12-07T12:30:26"/>
    <n v="2378"/>
    <s v="09.050399.30.0001-6"/>
    <n v="0"/>
    <n v="837"/>
    <d v="2016-12-07T00:00:00"/>
    <d v="2018-12-07T00:00:00"/>
    <s v="Ativo"/>
    <n v="1.26025416350001E+16"/>
    <n v="201600029006647"/>
    <x v="1"/>
    <n v="1"/>
  </r>
  <r>
    <s v="16.722.300/0001-14"/>
    <x v="99"/>
    <s v="10.545.162-2"/>
    <s v="Santa Fé de Goiás"/>
    <x v="0"/>
    <x v="0"/>
    <d v="2016-08-23T09:02:49"/>
    <d v="2016-12-07T12:30:26"/>
    <n v="2378"/>
    <s v="09.050399.30.0001-6"/>
    <n v="0"/>
    <n v="837"/>
    <d v="2016-12-07T00:00:00"/>
    <d v="2018-12-07T00:00:00"/>
    <s v="Ativo"/>
    <n v="1.26025416350001E+16"/>
    <n v="201600029006647"/>
    <x v="1"/>
    <n v="1"/>
  </r>
  <r>
    <s v="01.875.844/0001-49"/>
    <x v="100"/>
    <s v="10.367.292-3"/>
    <s v="Goiânia"/>
    <x v="0"/>
    <x v="0"/>
    <d v="2016-08-04T15:20:45"/>
    <d v="2016-08-04T15:20:45"/>
    <n v="1172"/>
    <s v="09.001001.30.0001-0"/>
    <n v="0"/>
    <n v="331"/>
    <d v="2016-05-19T00:00:00"/>
    <d v="2018-05-19T00:00:00"/>
    <s v="Ativo"/>
    <n v="1.26025416130023E+16"/>
    <n v="201600029002750"/>
    <x v="1"/>
    <n v="1"/>
  </r>
  <r>
    <s v="01.875.844/0001-49"/>
    <x v="100"/>
    <s v="10.367.292-3"/>
    <s v="Goiânia"/>
    <x v="0"/>
    <x v="2"/>
    <d v="2016-08-04T15:20:45"/>
    <d v="2016-08-04T15:20:45"/>
    <n v="1172"/>
    <s v="09.001001.30.0001-0"/>
    <n v="0"/>
    <n v="331"/>
    <d v="2016-05-19T00:00:00"/>
    <d v="2018-05-19T00:00:00"/>
    <s v="Ativo"/>
    <n v="1.26025416130023E+16"/>
    <n v="201600029002750"/>
    <x v="1"/>
    <n v="1"/>
  </r>
  <r>
    <s v="19.947.165/0002-84"/>
    <x v="101"/>
    <s v="10.628.752-4"/>
    <s v="Santo Antônio de Goiás"/>
    <x v="0"/>
    <x v="0"/>
    <d v="2016-08-31T13:12:22"/>
    <d v="2016-08-31T13:12:22"/>
    <n v="2758"/>
    <s v="09.070182.30.0002-2"/>
    <n v="0"/>
    <n v="638"/>
    <d v="2015-04-27T00:00:00"/>
    <d v="2017-04-27T00:00:00"/>
    <s v="Ativo"/>
    <n v="1.26025415120001E+16"/>
    <n v="201500029002113"/>
    <x v="1"/>
    <n v="1"/>
  </r>
  <r>
    <s v="19.947.165/0002-84"/>
    <x v="101"/>
    <s v="10.628.752-4"/>
    <s v="Santo Antônio de Goiás"/>
    <x v="0"/>
    <x v="2"/>
    <d v="2016-08-31T13:12:22"/>
    <d v="2016-08-31T13:12:22"/>
    <n v="2758"/>
    <s v="09.070182.30.0002-2"/>
    <n v="0"/>
    <n v="638"/>
    <d v="2015-04-27T00:00:00"/>
    <d v="2017-04-27T00:00:00"/>
    <s v="Ativo"/>
    <n v="1.26025415120001E+16"/>
    <n v="201500029002113"/>
    <x v="1"/>
    <n v="1"/>
  </r>
  <r>
    <s v="19.947.165/0002-84"/>
    <x v="101"/>
    <s v="10.628.752-4"/>
    <s v="Santo Antônio de Goiás"/>
    <x v="0"/>
    <x v="3"/>
    <d v="2016-08-31T13:12:22"/>
    <d v="2016-08-31T13:12:22"/>
    <n v="2758"/>
    <s v="09.070182.30.0002-2"/>
    <n v="0"/>
    <n v="638"/>
    <d v="2015-04-27T00:00:00"/>
    <d v="2017-04-27T00:00:00"/>
    <s v="Ativo"/>
    <n v="1.26025415120001E+16"/>
    <n v="201500029002113"/>
    <x v="1"/>
    <n v="1"/>
  </r>
  <r>
    <s v="07.960.623/0001-55"/>
    <x v="102"/>
    <s v="10.402.343-0"/>
    <s v="Aparecida de Goiânia"/>
    <x v="0"/>
    <x v="0"/>
    <d v="2016-08-12T10:18:13"/>
    <d v="2016-10-07T15:04:17"/>
    <n v="1604"/>
    <s v="09.003282.30.0001-9"/>
    <n v="0"/>
    <n v="445"/>
    <d v="2015-02-03T00:00:00"/>
    <d v="2017-02-03T00:00:00"/>
    <s v="Ativo"/>
    <n v="1.26025415023004E+16"/>
    <n v="201500029000327"/>
    <x v="1"/>
    <n v="1"/>
  </r>
  <r>
    <s v="07.960.623/0001-55"/>
    <x v="102"/>
    <s v="10.402.343-0"/>
    <s v="Aparecida de Goiânia"/>
    <x v="0"/>
    <x v="2"/>
    <d v="2016-08-12T10:18:13"/>
    <d v="2016-10-07T15:04:17"/>
    <n v="1604"/>
    <s v="09.003282.30.0001-9"/>
    <n v="0"/>
    <n v="445"/>
    <d v="2015-02-03T00:00:00"/>
    <d v="2017-02-03T00:00:00"/>
    <s v="Ativo"/>
    <n v="1.26025415023004E+16"/>
    <n v="201500029000327"/>
    <x v="1"/>
    <n v="1"/>
  </r>
  <r>
    <s v="10.680.639/0001-19"/>
    <x v="103"/>
    <s v="10.479.887-4"/>
    <s v="Ceres"/>
    <x v="0"/>
    <x v="0"/>
    <d v="2016-07-08T10:15:22"/>
    <d v="2016-12-01T12:10:32"/>
    <n v="2141"/>
    <m/>
    <n v="0"/>
    <n v="15"/>
    <d v="2016-04-27T00:00:00"/>
    <d v="2018-04-27T00:00:00"/>
    <s v="Ativo"/>
    <n v="1.26025416103016E+16"/>
    <n v="201600029002186"/>
    <x v="1"/>
    <n v="1"/>
  </r>
  <r>
    <s v="10.680.639/0001-19"/>
    <x v="103"/>
    <s v="10.479.887-4"/>
    <s v="Ceres"/>
    <x v="0"/>
    <x v="2"/>
    <d v="2016-07-08T10:15:22"/>
    <d v="2016-12-01T12:10:32"/>
    <n v="2141"/>
    <m/>
    <n v="0"/>
    <n v="15"/>
    <d v="2016-04-27T00:00:00"/>
    <d v="2018-04-27T00:00:00"/>
    <s v="Ativo"/>
    <n v="1.26025416103016E+16"/>
    <n v="201600029002186"/>
    <x v="1"/>
    <n v="1"/>
  </r>
  <r>
    <s v="10.680.639/0001-19"/>
    <x v="103"/>
    <s v="10.479.887-4"/>
    <s v="Ceres"/>
    <x v="0"/>
    <x v="3"/>
    <d v="2016-07-08T10:15:22"/>
    <d v="2016-12-01T12:10:32"/>
    <n v="2141"/>
    <m/>
    <n v="0"/>
    <n v="15"/>
    <d v="2016-04-27T00:00:00"/>
    <d v="2018-04-27T00:00:00"/>
    <s v="Ativo"/>
    <n v="1.26025416103016E+16"/>
    <n v="201600029002186"/>
    <x v="1"/>
    <n v="1"/>
  </r>
  <r>
    <s v="17.000.139/0001-38"/>
    <x v="104"/>
    <s v="10.554.422-1"/>
    <s v="Santa Bárbara de Goiás"/>
    <x v="0"/>
    <x v="0"/>
    <d v="2016-07-13T09:11:00"/>
    <d v="2016-07-13T09:11:00"/>
    <n v="2400"/>
    <m/>
    <n v="0"/>
    <n v="64"/>
    <d v="2015-01-20T00:00:00"/>
    <d v="2017-01-20T00:00:00"/>
    <s v="Ativo"/>
    <n v="1.26025415016005E+16"/>
    <n v="201500029000190"/>
    <x v="1"/>
    <n v="1"/>
  </r>
  <r>
    <s v="17.000.139/0001-38"/>
    <x v="104"/>
    <s v="10.554.422-1"/>
    <s v="Santa Bárbara de Goiás"/>
    <x v="0"/>
    <x v="2"/>
    <d v="2016-07-13T09:11:00"/>
    <d v="2016-07-13T09:11:00"/>
    <n v="2400"/>
    <m/>
    <n v="0"/>
    <n v="64"/>
    <d v="2015-01-20T00:00:00"/>
    <d v="2017-01-20T00:00:00"/>
    <s v="Ativo"/>
    <n v="1.26025415016005E+16"/>
    <n v="201500029000190"/>
    <x v="1"/>
    <n v="1"/>
  </r>
  <r>
    <s v="17.000.139/0001-38"/>
    <x v="104"/>
    <s v="10.554.422-1"/>
    <s v="Santa Bárbara de Goiás"/>
    <x v="0"/>
    <x v="3"/>
    <d v="2016-07-13T09:11:00"/>
    <d v="2016-07-13T09:11:00"/>
    <n v="2400"/>
    <m/>
    <n v="0"/>
    <n v="64"/>
    <d v="2015-01-20T00:00:00"/>
    <d v="2017-01-20T00:00:00"/>
    <s v="Ativo"/>
    <n v="1.26025415016005E+16"/>
    <n v="201500029000190"/>
    <x v="1"/>
    <n v="1"/>
  </r>
  <r>
    <s v="19.617.912/0001-35"/>
    <x v="105"/>
    <s v="10.589.794-9"/>
    <s v="Goiânia"/>
    <x v="0"/>
    <x v="0"/>
    <d v="2016-07-13T08:53:23"/>
    <d v="2016-07-13T08:53:23"/>
    <n v="2926"/>
    <s v="09.07964.43.0000-1"/>
    <n v="0"/>
    <n v="63"/>
    <d v="2016-07-13T00:00:00"/>
    <d v="2018-07-13T00:00:00"/>
    <s v="Ativo"/>
    <n v="1.26025416193011E+16"/>
    <n v="201600029003979"/>
    <x v="1"/>
    <n v="1"/>
  </r>
  <r>
    <s v="19.617.912/0001-35"/>
    <x v="105"/>
    <s v="10.589.794-9"/>
    <s v="Goiânia"/>
    <x v="0"/>
    <x v="2"/>
    <d v="2016-07-13T08:53:23"/>
    <d v="2016-07-13T08:53:23"/>
    <n v="2926"/>
    <s v="09.07964.43.0000-1"/>
    <n v="0"/>
    <n v="63"/>
    <d v="2016-07-13T00:00:00"/>
    <d v="2018-07-13T00:00:00"/>
    <s v="Ativo"/>
    <n v="1.26025416193011E+16"/>
    <n v="201600029003979"/>
    <x v="1"/>
    <n v="1"/>
  </r>
  <r>
    <s v="19.617.912/0001-35"/>
    <x v="105"/>
    <s v="10.589.794-9"/>
    <s v="Goiânia"/>
    <x v="0"/>
    <x v="3"/>
    <d v="2016-07-13T08:53:23"/>
    <d v="2016-07-13T08:53:23"/>
    <n v="2926"/>
    <s v="09.07964.43.0000-1"/>
    <n v="0"/>
    <n v="63"/>
    <d v="2016-07-13T00:00:00"/>
    <d v="2018-07-13T00:00:00"/>
    <s v="Ativo"/>
    <n v="1.26025416193011E+16"/>
    <n v="201600029003979"/>
    <x v="1"/>
    <n v="1"/>
  </r>
  <r>
    <s v="24.815.692/0001-94"/>
    <x v="106"/>
    <s v="10.663.353-8"/>
    <s v="Itapuranga"/>
    <x v="0"/>
    <x v="0"/>
    <d v="2016-07-27T14:52:20"/>
    <d v="2016-08-19T08:13:27"/>
    <n v="2914"/>
    <m/>
    <n v="0"/>
    <n v="186"/>
    <d v="2016-06-20T00:00:00"/>
    <d v="2018-06-20T00:00:00"/>
    <s v="Ativo"/>
    <n v="1.26025416182008E+16"/>
    <n v="201600029003422"/>
    <x v="1"/>
    <n v="1"/>
  </r>
  <r>
    <s v="24.815.692/0001-94"/>
    <x v="106"/>
    <s v="10.663.353-8"/>
    <s v="Itapuranga"/>
    <x v="0"/>
    <x v="2"/>
    <d v="2016-07-27T14:52:20"/>
    <d v="2016-08-19T08:13:27"/>
    <n v="2914"/>
    <m/>
    <n v="0"/>
    <n v="186"/>
    <d v="2016-06-20T00:00:00"/>
    <d v="2018-06-20T00:00:00"/>
    <s v="Ativo"/>
    <n v="1.26025416182008E+16"/>
    <n v="201600029003422"/>
    <x v="1"/>
    <n v="1"/>
  </r>
  <r>
    <s v="24.815.692/0001-94"/>
    <x v="106"/>
    <s v="10.663.353-8"/>
    <s v="Itapuranga"/>
    <x v="0"/>
    <x v="3"/>
    <d v="2016-07-27T14:52:20"/>
    <d v="2016-08-19T08:13:27"/>
    <n v="2914"/>
    <m/>
    <n v="0"/>
    <n v="186"/>
    <d v="2016-06-20T00:00:00"/>
    <d v="2018-06-20T00:00:00"/>
    <s v="Ativo"/>
    <n v="1.26025416182008E+16"/>
    <n v="201600029003422"/>
    <x v="1"/>
    <n v="1"/>
  </r>
  <r>
    <s v="14.822.444/0001-17"/>
    <x v="107"/>
    <s v="10.523.541-5"/>
    <s v="Buriti Alegre"/>
    <x v="0"/>
    <x v="3"/>
    <d v="2016-07-27T14:17:18"/>
    <d v="2016-07-27T14:17:18"/>
    <n v="2295"/>
    <m/>
    <n v="0"/>
    <n v="183"/>
    <d v="2016-02-26T00:00:00"/>
    <d v="2018-02-26T00:00:00"/>
    <s v="Ativo"/>
    <n v="1.26025416041025E+16"/>
    <n v="201600029000875"/>
    <x v="1"/>
    <n v="1"/>
  </r>
  <r>
    <s v="05.013.403/0001-99"/>
    <x v="108"/>
    <s v="10.405.346-1"/>
    <s v="Pirenópolis"/>
    <x v="0"/>
    <x v="0"/>
    <d v="2016-08-01T10:24:31"/>
    <d v="2016-09-02T12:02:27"/>
    <n v="1094"/>
    <s v="09.010962.30.0001-4"/>
    <n v="0"/>
    <n v="672"/>
    <d v="2016-09-02T00:00:00"/>
    <d v="2018-09-02T00:00:00"/>
    <s v="Ativo"/>
    <n v="1.26025416243007E+16"/>
    <n v="201600029005060"/>
    <x v="1"/>
    <n v="1"/>
  </r>
  <r>
    <s v="05.013.403/0001-99"/>
    <x v="108"/>
    <s v="10.405.346-1"/>
    <s v="Pirenópolis"/>
    <x v="0"/>
    <x v="2"/>
    <d v="2016-08-01T10:24:31"/>
    <d v="2016-09-02T12:02:27"/>
    <n v="1094"/>
    <s v="09.010962.30.0001-4"/>
    <n v="0"/>
    <n v="672"/>
    <d v="2016-09-02T00:00:00"/>
    <d v="2018-09-02T00:00:00"/>
    <s v="Ativo"/>
    <n v="1.26025416243007E+16"/>
    <n v="201600029005060"/>
    <x v="1"/>
    <n v="1"/>
  </r>
  <r>
    <s v="05.013.403/0001-99"/>
    <x v="108"/>
    <s v="10.405.346-1"/>
    <s v="Pirenópolis"/>
    <x v="0"/>
    <x v="3"/>
    <d v="2016-08-01T10:24:31"/>
    <d v="2016-09-02T12:02:27"/>
    <n v="1094"/>
    <s v="09.010962.30.0001-4"/>
    <n v="0"/>
    <n v="672"/>
    <d v="2016-09-02T00:00:00"/>
    <d v="2018-09-02T00:00:00"/>
    <s v="Ativo"/>
    <n v="1.26025416243007E+16"/>
    <n v="201600029005060"/>
    <x v="1"/>
    <n v="1"/>
  </r>
  <r>
    <s v="01.540.533/0001-29"/>
    <x v="109"/>
    <s v="10.306.732-3"/>
    <s v="Rio Quente"/>
    <x v="0"/>
    <x v="1"/>
    <d v="2016-08-05T12:01:17"/>
    <d v="2016-08-05T12:01:17"/>
    <n v="2122"/>
    <s v="09.020158.30.0001-1"/>
    <n v="0"/>
    <n v="355"/>
    <d v="2016-04-19T00:00:00"/>
    <d v="2018-04-19T00:00:00"/>
    <s v="Ativo"/>
    <n v="1.26025416091044E+16"/>
    <n v="201600029001983"/>
    <x v="1"/>
    <n v="1"/>
  </r>
  <r>
    <s v="01.540.533/0001-29"/>
    <x v="109"/>
    <s v="10.306.732-3"/>
    <s v="Rio Quente"/>
    <x v="0"/>
    <x v="0"/>
    <d v="2016-08-05T12:01:17"/>
    <d v="2016-08-05T12:01:17"/>
    <n v="2122"/>
    <s v="09.020158.30.0001-1"/>
    <n v="0"/>
    <n v="355"/>
    <d v="2016-04-19T00:00:00"/>
    <d v="2018-04-19T00:00:00"/>
    <s v="Ativo"/>
    <n v="1.26025416091044E+16"/>
    <n v="201600029001983"/>
    <x v="1"/>
    <n v="1"/>
  </r>
  <r>
    <s v="01.540.533/0001-29"/>
    <x v="109"/>
    <s v="10.306.732-3"/>
    <s v="Rio Quente"/>
    <x v="0"/>
    <x v="2"/>
    <d v="2016-08-05T12:01:17"/>
    <d v="2016-08-05T12:01:17"/>
    <n v="2122"/>
    <s v="09.020158.30.0001-1"/>
    <n v="0"/>
    <n v="355"/>
    <d v="2016-04-19T00:00:00"/>
    <d v="2018-04-19T00:00:00"/>
    <s v="Ativo"/>
    <n v="1.26025416091044E+16"/>
    <n v="201600029001983"/>
    <x v="1"/>
    <n v="1"/>
  </r>
  <r>
    <s v="08.628.629/0024-89"/>
    <x v="110"/>
    <s v="10.575.801-9"/>
    <s v="Mineiros"/>
    <x v="0"/>
    <x v="2"/>
    <d v="2016-07-12T16:24:16"/>
    <d v="2016-07-12T16:24:16"/>
    <n v="2897"/>
    <m/>
    <n v="0"/>
    <n v="59"/>
    <d v="2016-05-10T00:00:00"/>
    <d v="2018-05-10T00:00:00"/>
    <s v="Ativo"/>
    <n v="1.26025416120006E+16"/>
    <n v="201600029002545"/>
    <x v="1"/>
    <n v="1"/>
  </r>
  <r>
    <s v="09.372.652/0001-21"/>
    <x v="111"/>
    <s v="10.424.307-4"/>
    <s v="Novo Brasil"/>
    <x v="0"/>
    <x v="2"/>
    <d v="2016-08-12T15:20:26"/>
    <d v="2016-08-12T15:20:26"/>
    <n v="1744"/>
    <m/>
    <n v="0"/>
    <n v="454"/>
    <d v="2015-05-26T00:00:00"/>
    <d v="2017-05-26T00:00:00"/>
    <s v="Ativo"/>
    <n v="1.26025415113E+16"/>
    <n v="201500029002147"/>
    <x v="1"/>
    <n v="1"/>
  </r>
  <r>
    <s v="24.849.227/0001-74"/>
    <x v="112"/>
    <s v="10.662.732-5"/>
    <s v="Anápolis"/>
    <x v="0"/>
    <x v="0"/>
    <d v="2016-08-22T12:43:16"/>
    <d v="2016-08-22T12:43:16"/>
    <n v="2951"/>
    <s v="09.080367.30.0001-3"/>
    <n v="0"/>
    <n v="528"/>
    <d v="2016-08-22T00:00:00"/>
    <d v="2018-08-22T00:00:00"/>
    <s v="Ativo"/>
    <n v="1.26025416222011E+16"/>
    <n v="201600029004687"/>
    <x v="1"/>
    <n v="1"/>
  </r>
  <r>
    <s v="24.849.227/0001-74"/>
    <x v="112"/>
    <s v="10.662.732-5"/>
    <s v="Anápolis"/>
    <x v="0"/>
    <x v="2"/>
    <d v="2016-08-22T12:43:16"/>
    <d v="2016-08-22T12:43:16"/>
    <n v="2951"/>
    <s v="09.080367.30.0001-3"/>
    <n v="0"/>
    <n v="528"/>
    <d v="2016-08-22T00:00:00"/>
    <d v="2018-08-22T00:00:00"/>
    <s v="Ativo"/>
    <n v="1.26025416222011E+16"/>
    <n v="201600029004687"/>
    <x v="1"/>
    <n v="1"/>
  </r>
  <r>
    <s v="24.849.227/0001-74"/>
    <x v="112"/>
    <s v="10.662.732-5"/>
    <s v="Anápolis"/>
    <x v="0"/>
    <x v="3"/>
    <d v="2016-08-22T12:43:16"/>
    <d v="2016-08-22T12:43:16"/>
    <n v="2951"/>
    <s v="09.080367.30.0001-3"/>
    <n v="0"/>
    <n v="528"/>
    <d v="2016-08-22T00:00:00"/>
    <d v="2018-08-22T00:00:00"/>
    <s v="Ativo"/>
    <n v="1.26025416222011E+16"/>
    <n v="201600029004687"/>
    <x v="1"/>
    <n v="1"/>
  </r>
  <r>
    <s v="05.012.744/0001-40"/>
    <x v="113"/>
    <s v="20.160.000-4"/>
    <s v="Goiânia"/>
    <x v="0"/>
    <x v="0"/>
    <d v="2016-10-20T11:05:49"/>
    <d v="2016-10-20T11:05:49"/>
    <n v="2976"/>
    <s v="09.059162.30.0001-6"/>
    <n v="0"/>
    <n v="797"/>
    <d v="2016-10-20T00:00:00"/>
    <d v="2018-10-20T00:00:00"/>
    <s v="Ativo"/>
    <n v="1.26025416218018E+16"/>
    <n v="201600029004518"/>
    <x v="1"/>
    <n v="1"/>
  </r>
  <r>
    <s v="05.012.744/0001-40"/>
    <x v="113"/>
    <s v="20.160.000-4"/>
    <s v="Goiânia"/>
    <x v="0"/>
    <x v="2"/>
    <d v="2016-10-20T11:05:49"/>
    <d v="2016-10-20T11:05:49"/>
    <n v="2976"/>
    <s v="09.059162.30.0001-6"/>
    <n v="0"/>
    <n v="797"/>
    <d v="2016-10-20T00:00:00"/>
    <d v="2018-10-20T00:00:00"/>
    <s v="Ativo"/>
    <n v="1.26025416218018E+16"/>
    <n v="201600029004518"/>
    <x v="1"/>
    <n v="1"/>
  </r>
  <r>
    <s v="05.012.744/0001-40"/>
    <x v="113"/>
    <s v="20.160.000-4"/>
    <s v="Goiânia"/>
    <x v="0"/>
    <x v="3"/>
    <d v="2016-10-20T11:05:49"/>
    <d v="2016-10-20T11:05:49"/>
    <n v="2976"/>
    <s v="09.059162.30.0001-6"/>
    <n v="0"/>
    <n v="797"/>
    <d v="2016-10-20T00:00:00"/>
    <d v="2018-10-20T00:00:00"/>
    <s v="Ativo"/>
    <n v="1.26025416218018E+16"/>
    <n v="201600029004518"/>
    <x v="1"/>
    <n v="1"/>
  </r>
  <r>
    <s v="17.406.080/0001-82"/>
    <x v="114"/>
    <s v="10.558.874-1"/>
    <s v="Caldas Novas"/>
    <x v="0"/>
    <x v="0"/>
    <d v="2016-07-29T17:15:25"/>
    <d v="2016-12-21T16:53:32"/>
    <n v="2443"/>
    <m/>
    <n v="0"/>
    <n v="230"/>
    <d v="2015-05-04T00:00:00"/>
    <d v="2017-05-04T00:00:00"/>
    <s v="Ativo"/>
    <n v="1.26025415114E+16"/>
    <n v="201500029002141"/>
    <x v="1"/>
    <n v="1"/>
  </r>
  <r>
    <s v="17.406.080/0001-82"/>
    <x v="114"/>
    <s v="10.558.874-1"/>
    <s v="Caldas Novas"/>
    <x v="0"/>
    <x v="2"/>
    <d v="2016-07-29T17:15:25"/>
    <d v="2016-12-21T16:53:32"/>
    <n v="2443"/>
    <m/>
    <n v="0"/>
    <n v="230"/>
    <d v="2015-05-04T00:00:00"/>
    <d v="2017-05-04T00:00:00"/>
    <s v="Ativo"/>
    <n v="1.26025415114E+16"/>
    <n v="201500029002141"/>
    <x v="1"/>
    <n v="1"/>
  </r>
  <r>
    <s v="17.406.080/0001-82"/>
    <x v="114"/>
    <s v="10.558.874-1"/>
    <s v="Caldas Novas"/>
    <x v="0"/>
    <x v="3"/>
    <d v="2016-07-29T17:15:25"/>
    <d v="2016-12-21T16:53:32"/>
    <n v="2443"/>
    <m/>
    <n v="0"/>
    <n v="230"/>
    <d v="2015-05-04T00:00:00"/>
    <d v="2017-05-04T00:00:00"/>
    <s v="Ativo"/>
    <n v="1.26025415114E+16"/>
    <n v="201500029002141"/>
    <x v="1"/>
    <n v="1"/>
  </r>
  <r>
    <s v="16.628.235/0001-62"/>
    <x v="115"/>
    <s v="10.543.436-1"/>
    <s v="Goiânia"/>
    <x v="0"/>
    <x v="0"/>
    <d v="2016-07-11T12:03:17"/>
    <d v="2016-08-23T13:35:54"/>
    <n v="2393"/>
    <s v="09.052073.30.0001-2"/>
    <n v="0"/>
    <n v="38"/>
    <d v="2015-02-25T00:00:00"/>
    <d v="2017-02-25T00:00:00"/>
    <s v="Ativo"/>
    <n v="1.26025415037003E+16"/>
    <n v="201600029000653"/>
    <x v="1"/>
    <n v="1"/>
  </r>
  <r>
    <s v="16.628.235/0001-62"/>
    <x v="115"/>
    <s v="10.543.436-1"/>
    <s v="Goiânia"/>
    <x v="0"/>
    <x v="2"/>
    <d v="2016-07-11T12:03:17"/>
    <d v="2016-08-23T13:35:54"/>
    <n v="2393"/>
    <s v="09.052073.30.0001-2"/>
    <n v="0"/>
    <n v="38"/>
    <d v="2015-02-25T00:00:00"/>
    <d v="2017-02-25T00:00:00"/>
    <s v="Ativo"/>
    <n v="1.26025415037003E+16"/>
    <n v="201600029000653"/>
    <x v="1"/>
    <n v="1"/>
  </r>
  <r>
    <s v="16.628.235/0001-62"/>
    <x v="115"/>
    <s v="10.543.436-1"/>
    <s v="Goiânia"/>
    <x v="0"/>
    <x v="3"/>
    <d v="2016-07-11T12:03:17"/>
    <d v="2016-08-23T13:35:54"/>
    <n v="2393"/>
    <s v="09.052073.30.0001-2"/>
    <n v="0"/>
    <n v="38"/>
    <d v="2015-02-25T00:00:00"/>
    <d v="2017-02-25T00:00:00"/>
    <s v="Ativo"/>
    <n v="1.26025415037003E+16"/>
    <n v="201600029000653"/>
    <x v="1"/>
    <n v="1"/>
  </r>
  <r>
    <s v="11.724.547/0001-56"/>
    <x v="116"/>
    <s v="10.467.287-0"/>
    <s v="Itapaci"/>
    <x v="0"/>
    <x v="0"/>
    <d v="2016-07-20T08:10:56"/>
    <d v="2016-07-20T08:10:56"/>
    <n v="2090"/>
    <s v="90.34540.30.0001-0"/>
    <n v="0"/>
    <n v="138"/>
    <d v="2016-06-15T00:00:00"/>
    <d v="2018-06-15T00:00:00"/>
    <s v="Ativo"/>
    <n v="1.26025416162006E+16"/>
    <n v="201600029003399"/>
    <x v="1"/>
    <n v="1"/>
  </r>
  <r>
    <s v="11.724.547/0001-56"/>
    <x v="116"/>
    <s v="10.467.287-0"/>
    <s v="Itapaci"/>
    <x v="0"/>
    <x v="2"/>
    <d v="2016-07-20T08:10:56"/>
    <d v="2016-07-20T08:10:56"/>
    <n v="2090"/>
    <s v="90.34540.30.0001-0"/>
    <n v="0"/>
    <n v="138"/>
    <d v="2016-06-15T00:00:00"/>
    <d v="2018-06-15T00:00:00"/>
    <s v="Ativo"/>
    <n v="1.26025416162006E+16"/>
    <n v="201600029003399"/>
    <x v="1"/>
    <n v="1"/>
  </r>
  <r>
    <s v="11.724.547/0001-56"/>
    <x v="116"/>
    <s v="10.467.287-0"/>
    <s v="Itapaci"/>
    <x v="0"/>
    <x v="3"/>
    <d v="2016-07-20T08:10:56"/>
    <d v="2016-07-20T08:10:56"/>
    <n v="2090"/>
    <s v="90.34540.30.0001-0"/>
    <n v="0"/>
    <n v="138"/>
    <d v="2016-06-15T00:00:00"/>
    <d v="2018-06-15T00:00:00"/>
    <s v="Ativo"/>
    <n v="1.26025416162006E+16"/>
    <n v="201600029003399"/>
    <x v="1"/>
    <n v="1"/>
  </r>
  <r>
    <s v="03.347.747/0001-09"/>
    <x v="117"/>
    <s v="10.147.786-4"/>
    <s v="Rubiataba"/>
    <x v="0"/>
    <x v="1"/>
    <d v="2016-08-18T10:35:35"/>
    <d v="2016-09-29T08:01:06"/>
    <n v="2065"/>
    <m/>
    <n v="0"/>
    <n v="500"/>
    <d v="2016-05-19T00:00:00"/>
    <d v="2018-05-19T00:00:00"/>
    <s v="Ativo"/>
    <n v="1.2602541611903E+16"/>
    <n v="201600029002739"/>
    <x v="1"/>
    <n v="1"/>
  </r>
  <r>
    <s v="11.059.380/0001-56"/>
    <x v="118"/>
    <s v="10.558.207-7"/>
    <s v="Fazenda Nova"/>
    <x v="0"/>
    <x v="0"/>
    <d v="2016-08-03T16:30:13"/>
    <d v="2016-11-16T16:04:31"/>
    <n v="2460"/>
    <s v="09.045668.30.0001-5"/>
    <n v="0"/>
    <n v="311"/>
    <d v="2015-06-30T00:00:00"/>
    <d v="2017-06-30T00:00:00"/>
    <s v="Ativo"/>
    <n v="1.26025415120008E+16"/>
    <n v="201500029003612"/>
    <x v="1"/>
    <n v="1"/>
  </r>
  <r>
    <s v="11.059.380/0001-56"/>
    <x v="118"/>
    <s v="10.558.207-7"/>
    <s v="Fazenda Nova"/>
    <x v="0"/>
    <x v="2"/>
    <d v="2016-08-03T16:30:13"/>
    <d v="2016-11-16T16:04:31"/>
    <n v="2460"/>
    <s v="09.045668.30.0001-5"/>
    <n v="0"/>
    <n v="311"/>
    <d v="2015-06-30T00:00:00"/>
    <d v="2017-06-30T00:00:00"/>
    <s v="Ativo"/>
    <n v="1.26025415120008E+16"/>
    <n v="201500029003612"/>
    <x v="1"/>
    <n v="1"/>
  </r>
  <r>
    <s v="11.059.380/0001-56"/>
    <x v="118"/>
    <s v="10.558.207-7"/>
    <s v="Fazenda Nova"/>
    <x v="0"/>
    <x v="3"/>
    <d v="2016-08-03T16:30:13"/>
    <d v="2016-11-16T16:04:31"/>
    <n v="2460"/>
    <s v="09.045668.30.0001-5"/>
    <n v="0"/>
    <n v="311"/>
    <d v="2015-06-30T00:00:00"/>
    <d v="2017-06-30T00:00:00"/>
    <s v="Ativo"/>
    <n v="1.26025415120008E+16"/>
    <n v="201500029003612"/>
    <x v="1"/>
    <n v="1"/>
  </r>
  <r>
    <s v="13.622.437/0001-09"/>
    <x v="119"/>
    <s v="10.507.935-9"/>
    <s v="Goiânia"/>
    <x v="0"/>
    <x v="0"/>
    <d v="2016-07-11T17:25:26"/>
    <d v="2016-08-19T09:25:34"/>
    <n v="2228"/>
    <s v="09.042415.30.0001-7"/>
    <n v="0"/>
    <n v="46"/>
    <d v="2015-07-03T00:00:00"/>
    <d v="2017-07-03T00:00:00"/>
    <s v="Ativo"/>
    <n v="1.26025415181004E+16"/>
    <n v="201500029003666"/>
    <x v="1"/>
    <n v="1"/>
  </r>
  <r>
    <s v="13.622.437/0001-09"/>
    <x v="119"/>
    <s v="10.507.935-9"/>
    <s v="Goiânia"/>
    <x v="0"/>
    <x v="2"/>
    <d v="2016-07-11T17:25:26"/>
    <d v="2016-08-19T09:25:34"/>
    <n v="2228"/>
    <s v="09.042415.30.0001-7"/>
    <n v="0"/>
    <n v="46"/>
    <d v="2015-07-03T00:00:00"/>
    <d v="2017-07-03T00:00:00"/>
    <s v="Ativo"/>
    <n v="1.26025415181004E+16"/>
    <n v="201500029003666"/>
    <x v="1"/>
    <n v="1"/>
  </r>
  <r>
    <s v="13.622.437/0001-09"/>
    <x v="119"/>
    <s v="10.507.935-9"/>
    <s v="Goiânia"/>
    <x v="0"/>
    <x v="3"/>
    <d v="2016-07-11T17:25:26"/>
    <d v="2016-08-19T09:25:34"/>
    <n v="2228"/>
    <s v="09.042415.30.0001-7"/>
    <n v="0"/>
    <n v="46"/>
    <d v="2015-07-03T00:00:00"/>
    <d v="2017-07-03T00:00:00"/>
    <s v="Ativo"/>
    <n v="1.26025415181004E+16"/>
    <n v="201500029003666"/>
    <x v="1"/>
    <n v="1"/>
  </r>
  <r>
    <s v="17.526.395/0001-63"/>
    <x v="120"/>
    <s v="10.574.988-5"/>
    <s v="Uruaçu"/>
    <x v="0"/>
    <x v="0"/>
    <d v="2016-07-12T15:38:19"/>
    <d v="2016-07-12T15:38:19"/>
    <n v="2546"/>
    <s v="90.56989.30.0001-0"/>
    <n v="0"/>
    <n v="58"/>
    <d v="2015-10-21T00:00:00"/>
    <d v="2017-10-21T00:00:00"/>
    <s v="Ativo"/>
    <n v="1.26025415278006E+16"/>
    <n v="201500029005915"/>
    <x v="1"/>
    <n v="1"/>
  </r>
  <r>
    <s v="17.526.395/0001-63"/>
    <x v="120"/>
    <s v="10.574.988-5"/>
    <s v="Uruaçu"/>
    <x v="0"/>
    <x v="2"/>
    <d v="2016-07-12T15:38:19"/>
    <d v="2016-07-12T15:38:19"/>
    <n v="2546"/>
    <s v="90.56989.30.0001-0"/>
    <n v="0"/>
    <n v="58"/>
    <d v="2015-10-21T00:00:00"/>
    <d v="2017-10-21T00:00:00"/>
    <s v="Ativo"/>
    <n v="1.26025415278006E+16"/>
    <n v="201500029005915"/>
    <x v="1"/>
    <n v="1"/>
  </r>
  <r>
    <s v="17.526.395/0001-63"/>
    <x v="120"/>
    <s v="10.574.988-5"/>
    <s v="Uruaçu"/>
    <x v="0"/>
    <x v="3"/>
    <d v="2016-07-12T15:38:19"/>
    <d v="2016-07-12T15:38:19"/>
    <n v="2546"/>
    <s v="90.56989.30.0001-0"/>
    <n v="0"/>
    <n v="58"/>
    <d v="2015-10-21T00:00:00"/>
    <d v="2017-10-21T00:00:00"/>
    <s v="Ativo"/>
    <n v="1.26025415278006E+16"/>
    <n v="201500029005915"/>
    <x v="1"/>
    <n v="1"/>
  </r>
  <r>
    <s v="11.609.342/0001-20"/>
    <x v="121"/>
    <s v="10.465.123-7"/>
    <s v="Santa Helena de Goiás"/>
    <x v="0"/>
    <x v="2"/>
    <d v="2016-07-12T08:38:01"/>
    <d v="2016-07-12T08:38:01"/>
    <n v="2096"/>
    <m/>
    <n v="0"/>
    <n v="48"/>
    <d v="2016-04-28T00:00:00"/>
    <d v="2018-04-28T00:00:00"/>
    <s v="Ativo"/>
    <n v="1.26025416123E+16"/>
    <n v="201600029002163"/>
    <x v="1"/>
    <n v="1"/>
  </r>
  <r>
    <s v="11.609.342/0001-20"/>
    <x v="121"/>
    <s v="10.465.123-7"/>
    <s v="Santa Helena de Goiás"/>
    <x v="0"/>
    <x v="3"/>
    <d v="2016-07-12T08:38:01"/>
    <d v="2016-07-12T08:38:01"/>
    <n v="2096"/>
    <m/>
    <n v="0"/>
    <n v="48"/>
    <d v="2016-04-28T00:00:00"/>
    <d v="2018-04-28T00:00:00"/>
    <s v="Ativo"/>
    <n v="1.26025416123E+16"/>
    <n v="201600029002163"/>
    <x v="1"/>
    <n v="1"/>
  </r>
  <r>
    <s v="06.049.336/0001-25"/>
    <x v="122"/>
    <s v="10.396.387-1"/>
    <s v="Goiânia"/>
    <x v="0"/>
    <x v="0"/>
    <d v="2016-07-14T09:44:20"/>
    <d v="2016-07-29T11:19:52"/>
    <n v="1384"/>
    <m/>
    <n v="0"/>
    <n v="219"/>
    <d v="2016-07-29T00:00:00"/>
    <d v="2018-07-29T00:00:00"/>
    <s v="Ativo"/>
    <n v="1.26025416195014E+16"/>
    <n v="201600029004114"/>
    <x v="1"/>
    <n v="1"/>
  </r>
  <r>
    <s v="06.049.336/0001-25"/>
    <x v="122"/>
    <s v="10.396.387-1"/>
    <s v="Goiânia"/>
    <x v="0"/>
    <x v="2"/>
    <d v="2016-07-14T09:44:20"/>
    <d v="2016-07-29T11:19:52"/>
    <n v="1384"/>
    <m/>
    <n v="0"/>
    <n v="219"/>
    <d v="2016-07-29T00:00:00"/>
    <d v="2018-07-29T00:00:00"/>
    <s v="Ativo"/>
    <n v="1.26025416195014E+16"/>
    <n v="201600029004114"/>
    <x v="1"/>
    <n v="1"/>
  </r>
  <r>
    <s v="06.049.336/0001-25"/>
    <x v="122"/>
    <s v="10.396.387-1"/>
    <s v="Goiânia"/>
    <x v="0"/>
    <x v="3"/>
    <d v="2016-07-14T09:44:20"/>
    <d v="2016-07-29T11:19:52"/>
    <n v="1384"/>
    <m/>
    <n v="0"/>
    <n v="219"/>
    <d v="2016-07-29T00:00:00"/>
    <d v="2018-07-29T00:00:00"/>
    <s v="Ativo"/>
    <n v="1.26025416195014E+16"/>
    <n v="201600029004114"/>
    <x v="1"/>
    <n v="1"/>
  </r>
  <r>
    <s v="10.803.015/0001-41"/>
    <x v="123"/>
    <s v="10.469.756-3"/>
    <s v="Alto Horizonte"/>
    <x v="0"/>
    <x v="0"/>
    <d v="2016-07-12T15:12:14"/>
    <d v="2016-07-12T15:12:14"/>
    <n v="2297"/>
    <s v="90.38300.30.0001-2"/>
    <n v="0"/>
    <n v="57"/>
    <d v="2016-02-26T00:00:00"/>
    <d v="2018-02-26T00:00:00"/>
    <s v="Ativo"/>
    <n v="1.26025416060005E+16"/>
    <n v="201600029000886"/>
    <x v="1"/>
    <n v="1"/>
  </r>
  <r>
    <s v="10.803.015/0001-41"/>
    <x v="123"/>
    <s v="10.469.756-3"/>
    <s v="Alto Horizonte"/>
    <x v="0"/>
    <x v="2"/>
    <d v="2016-07-12T15:12:14"/>
    <d v="2016-07-12T15:12:14"/>
    <n v="2297"/>
    <s v="90.38300.30.0001-2"/>
    <n v="0"/>
    <n v="57"/>
    <d v="2016-02-26T00:00:00"/>
    <d v="2018-02-26T00:00:00"/>
    <s v="Ativo"/>
    <n v="1.26025416060005E+16"/>
    <n v="201600029000886"/>
    <x v="1"/>
    <n v="1"/>
  </r>
  <r>
    <s v="10.803.015/0001-41"/>
    <x v="123"/>
    <s v="10.469.756-3"/>
    <s v="Alto Horizonte"/>
    <x v="0"/>
    <x v="3"/>
    <d v="2016-07-12T15:12:14"/>
    <d v="2016-07-12T15:12:14"/>
    <n v="2297"/>
    <s v="90.38300.30.0001-2"/>
    <n v="0"/>
    <n v="57"/>
    <d v="2016-02-26T00:00:00"/>
    <d v="2018-02-26T00:00:00"/>
    <s v="Ativo"/>
    <n v="1.26025416060005E+16"/>
    <n v="201600029000886"/>
    <x v="1"/>
    <n v="1"/>
  </r>
  <r>
    <s v="21.603.760/0001-63"/>
    <x v="124"/>
    <s v="10.640.902-6"/>
    <s v="Catalão"/>
    <x v="0"/>
    <x v="0"/>
    <d v="2016-08-01T15:52:08"/>
    <d v="2016-08-02T08:07:37"/>
    <n v="2816"/>
    <s v="90.72868.30.0001-3"/>
    <n v="0"/>
    <n v="242"/>
    <d v="2015-09-10T00:00:00"/>
    <d v="2017-09-10T00:00:00"/>
    <s v="Ativo"/>
    <n v="1.2602541524E+16"/>
    <n v="2015000290005210"/>
    <x v="1"/>
    <n v="1"/>
  </r>
  <r>
    <s v="21.603.760/0001-63"/>
    <x v="124"/>
    <s v="10.640.902-6"/>
    <s v="Catalão"/>
    <x v="0"/>
    <x v="2"/>
    <d v="2016-08-01T15:52:08"/>
    <d v="2016-08-02T08:07:37"/>
    <n v="2816"/>
    <s v="90.72868.30.0001-3"/>
    <n v="0"/>
    <n v="242"/>
    <d v="2015-09-10T00:00:00"/>
    <d v="2017-09-10T00:00:00"/>
    <s v="Ativo"/>
    <n v="1.2602541524E+16"/>
    <n v="2015000290005210"/>
    <x v="1"/>
    <n v="1"/>
  </r>
  <r>
    <s v="21.603.760/0001-63"/>
    <x v="124"/>
    <s v="10.640.902-6"/>
    <s v="Catalão"/>
    <x v="0"/>
    <x v="3"/>
    <d v="2016-08-01T15:52:08"/>
    <d v="2016-08-02T08:07:37"/>
    <n v="2816"/>
    <s v="90.72868.30.0001-3"/>
    <n v="0"/>
    <n v="242"/>
    <d v="2015-09-10T00:00:00"/>
    <d v="2017-09-10T00:00:00"/>
    <s v="Ativo"/>
    <n v="1.2602541524E+16"/>
    <n v="2015000290005210"/>
    <x v="1"/>
    <n v="1"/>
  </r>
  <r>
    <s v="19.583.151/0001-48"/>
    <x v="125"/>
    <s v="10.593.402-0"/>
    <s v="Campo Limpo de Goiás"/>
    <x v="0"/>
    <x v="0"/>
    <d v="2016-07-08T11:34:44"/>
    <d v="2016-12-22T14:55:11"/>
    <n v="2602"/>
    <m/>
    <n v="0"/>
    <n v="16"/>
    <d v="2016-02-03T00:00:00"/>
    <d v="2018-02-03T00:00:00"/>
    <s v="Ativo"/>
    <n v="1.26025416025032E+16"/>
    <n v="201600029000518"/>
    <x v="1"/>
    <n v="1"/>
  </r>
  <r>
    <s v="19.583.151/0001-48"/>
    <x v="125"/>
    <s v="10.593.402-0"/>
    <s v="Campo Limpo de Goiás"/>
    <x v="0"/>
    <x v="2"/>
    <d v="2016-07-08T11:34:44"/>
    <d v="2016-12-22T14:55:11"/>
    <n v="2602"/>
    <m/>
    <n v="0"/>
    <n v="16"/>
    <d v="2016-02-03T00:00:00"/>
    <d v="2018-02-03T00:00:00"/>
    <s v="Ativo"/>
    <n v="1.26025416025032E+16"/>
    <n v="201600029000518"/>
    <x v="1"/>
    <n v="1"/>
  </r>
  <r>
    <s v="19.583.151/0001-48"/>
    <x v="125"/>
    <s v="10.593.402-0"/>
    <s v="Campo Limpo de Goiás"/>
    <x v="0"/>
    <x v="3"/>
    <d v="2016-07-08T11:34:44"/>
    <d v="2016-12-22T14:55:11"/>
    <n v="2602"/>
    <m/>
    <n v="0"/>
    <n v="16"/>
    <d v="2016-02-03T00:00:00"/>
    <d v="2018-02-03T00:00:00"/>
    <s v="Ativo"/>
    <n v="1.26025416025032E+16"/>
    <n v="201600029000518"/>
    <x v="1"/>
    <n v="1"/>
  </r>
  <r>
    <s v="17.489.661/0001-25"/>
    <x v="126"/>
    <s v="10.590.923-8"/>
    <s v="São Miguel do Araguaia"/>
    <x v="0"/>
    <x v="0"/>
    <d v="2016-08-03T14:41:02"/>
    <d v="2016-08-03T14:41:02"/>
    <n v="2591"/>
    <s v="90.774323.00.0001-1"/>
    <n v="0"/>
    <n v="301"/>
    <d v="2016-03-30T00:00:00"/>
    <d v="2018-03-30T00:00:00"/>
    <s v="Ativo"/>
    <n v="1.26025416091011E+16"/>
    <n v="201600029001683"/>
    <x v="1"/>
    <n v="1"/>
  </r>
  <r>
    <s v="17.489.661/0001-25"/>
    <x v="126"/>
    <s v="10.590.923-8"/>
    <s v="São Miguel do Araguaia"/>
    <x v="0"/>
    <x v="2"/>
    <d v="2016-08-03T14:41:02"/>
    <d v="2016-08-03T14:41:02"/>
    <n v="2591"/>
    <s v="90.774323.00.0001-1"/>
    <n v="0"/>
    <n v="301"/>
    <d v="2016-03-30T00:00:00"/>
    <d v="2018-03-30T00:00:00"/>
    <s v="Ativo"/>
    <n v="1.26025416091011E+16"/>
    <n v="201600029001683"/>
    <x v="1"/>
    <n v="1"/>
  </r>
  <r>
    <s v="17.489.661/0001-25"/>
    <x v="126"/>
    <s v="10.590.923-8"/>
    <s v="São Miguel do Araguaia"/>
    <x v="0"/>
    <x v="3"/>
    <d v="2016-08-03T14:41:02"/>
    <d v="2016-08-03T14:41:02"/>
    <n v="2591"/>
    <s v="90.774323.00.0001-1"/>
    <n v="0"/>
    <n v="301"/>
    <d v="2016-03-30T00:00:00"/>
    <d v="2018-03-30T00:00:00"/>
    <s v="Ativo"/>
    <n v="1.26025416091011E+16"/>
    <n v="201600029001683"/>
    <x v="1"/>
    <n v="1"/>
  </r>
  <r>
    <s v="20.690.158/0001-48"/>
    <x v="127"/>
    <s v="10.632.845-0"/>
    <s v="Pirenópolis"/>
    <x v="0"/>
    <x v="2"/>
    <d v="2016-09-26T10:05:26"/>
    <d v="2016-09-26T10:05:26"/>
    <n v="2968"/>
    <s v="09.073384.30.0001-4"/>
    <n v="0"/>
    <n v="751"/>
    <d v="2015-11-24T00:00:00"/>
    <d v="2017-11-24T00:00:00"/>
    <s v="Ativo"/>
    <n v="1.26025415313027E+16"/>
    <n v="201500029006549"/>
    <x v="1"/>
    <n v="1"/>
  </r>
  <r>
    <s v="20.690.158/0001-48"/>
    <x v="127"/>
    <s v="10.632.845-0"/>
    <s v="Pirenópolis"/>
    <x v="0"/>
    <x v="3"/>
    <d v="2016-09-26T10:05:26"/>
    <d v="2016-09-26T10:05:26"/>
    <n v="2968"/>
    <s v="09.073384.30.0001-4"/>
    <n v="0"/>
    <n v="751"/>
    <d v="2015-11-24T00:00:00"/>
    <d v="2017-11-24T00:00:00"/>
    <s v="Ativo"/>
    <n v="1.26025415313027E+16"/>
    <n v="201500029006549"/>
    <x v="1"/>
    <n v="1"/>
  </r>
  <r>
    <s v="20.690.158/0001-48"/>
    <x v="127"/>
    <s v="10.632.845-0"/>
    <s v="Pirenópolis"/>
    <x v="0"/>
    <x v="0"/>
    <d v="2016-09-26T10:05:26"/>
    <d v="2016-09-26T10:05:26"/>
    <n v="2968"/>
    <s v="09.073384.30.0001-4"/>
    <n v="0"/>
    <n v="751"/>
    <d v="2015-11-24T00:00:00"/>
    <d v="2017-11-24T00:00:00"/>
    <s v="Ativo"/>
    <n v="1.26025415313027E+16"/>
    <n v="201500029006549"/>
    <x v="1"/>
    <n v="1"/>
  </r>
  <r>
    <s v="12.496.526/0001-93"/>
    <x v="128"/>
    <s v="10.480.336-3"/>
    <s v="Goiânia"/>
    <x v="0"/>
    <x v="0"/>
    <d v="2016-08-23T09:18:39"/>
    <d v="2016-08-23T09:18:39"/>
    <n v="2375"/>
    <s v="09.049275.30.0001-6"/>
    <n v="0"/>
    <n v="540"/>
    <d v="2015-05-27T00:00:00"/>
    <d v="2017-05-27T00:00:00"/>
    <s v="Ativo"/>
    <n v="1.26025415128E+16"/>
    <n v="201500029002765"/>
    <x v="1"/>
    <n v="1"/>
  </r>
  <r>
    <s v="19.860.056/0001-44"/>
    <x v="129"/>
    <s v="10.595.999-5"/>
    <s v="Itaberaí"/>
    <x v="0"/>
    <x v="0"/>
    <d v="2016-08-09T10:15:23"/>
    <d v="2016-08-09T10:15:23"/>
    <n v="2618"/>
    <m/>
    <n v="0"/>
    <n v="373"/>
    <d v="2016-05-04T00:00:00"/>
    <d v="2018-05-04T00:00:00"/>
    <s v="Ativo"/>
    <n v="1.1602541412013E+16"/>
    <n v="201600029002395"/>
    <x v="1"/>
    <n v="1"/>
  </r>
  <r>
    <s v="19.860.056/0001-44"/>
    <x v="129"/>
    <s v="10.595.999-5"/>
    <s v="Itaberaí"/>
    <x v="0"/>
    <x v="2"/>
    <d v="2016-08-09T10:15:23"/>
    <d v="2016-08-09T10:15:23"/>
    <n v="2618"/>
    <m/>
    <n v="0"/>
    <n v="373"/>
    <d v="2016-05-04T00:00:00"/>
    <d v="2018-05-04T00:00:00"/>
    <s v="Ativo"/>
    <n v="1.1602541412013E+16"/>
    <n v="201600029002395"/>
    <x v="1"/>
    <n v="1"/>
  </r>
  <r>
    <s v="19.860.056/0001-44"/>
    <x v="129"/>
    <s v="10.595.999-5"/>
    <s v="Itaberaí"/>
    <x v="0"/>
    <x v="3"/>
    <d v="2016-08-09T10:15:23"/>
    <d v="2016-08-09T10:15:23"/>
    <n v="2618"/>
    <m/>
    <n v="0"/>
    <n v="373"/>
    <d v="2016-05-04T00:00:00"/>
    <d v="2018-05-04T00:00:00"/>
    <s v="Ativo"/>
    <n v="1.1602541412013E+16"/>
    <n v="201600029002395"/>
    <x v="1"/>
    <n v="1"/>
  </r>
  <r>
    <s v="21.639.088/0001-66"/>
    <x v="130"/>
    <s v="10.619.713-4"/>
    <s v="Pirenópolis"/>
    <x v="0"/>
    <x v="0"/>
    <d v="2016-08-01T15:35:14"/>
    <d v="2016-10-06T15:12:21"/>
    <n v="2861"/>
    <m/>
    <n v="0"/>
    <n v="240"/>
    <d v="2016-02-18T00:00:00"/>
    <d v="2018-02-18T00:00:00"/>
    <s v="Ativo"/>
    <n v="1.26025416028035E+16"/>
    <n v="201600029000754"/>
    <x v="1"/>
    <n v="1"/>
  </r>
  <r>
    <s v="21.639.088/0001-66"/>
    <x v="130"/>
    <s v="10.619.713-4"/>
    <s v="Pirenópolis"/>
    <x v="0"/>
    <x v="2"/>
    <d v="2016-08-01T15:35:14"/>
    <d v="2016-10-06T15:12:21"/>
    <n v="2861"/>
    <m/>
    <n v="0"/>
    <n v="240"/>
    <d v="2016-02-18T00:00:00"/>
    <d v="2018-02-18T00:00:00"/>
    <s v="Ativo"/>
    <n v="1.26025416028035E+16"/>
    <n v="201600029000754"/>
    <x v="1"/>
    <n v="1"/>
  </r>
  <r>
    <s v="21.639.088/0001-66"/>
    <x v="130"/>
    <s v="10.619.713-4"/>
    <s v="Pirenópolis"/>
    <x v="0"/>
    <x v="3"/>
    <d v="2016-08-01T15:35:14"/>
    <d v="2016-10-06T15:12:21"/>
    <n v="2861"/>
    <m/>
    <n v="0"/>
    <n v="240"/>
    <d v="2016-02-18T00:00:00"/>
    <d v="2018-02-18T00:00:00"/>
    <s v="Ativo"/>
    <n v="1.26025416028035E+16"/>
    <n v="201600029000754"/>
    <x v="1"/>
    <n v="1"/>
  </r>
  <r>
    <s v="23.130.746/0001-15"/>
    <x v="131"/>
    <s v="10.641.707-0"/>
    <s v="Matrinchã"/>
    <x v="0"/>
    <x v="0"/>
    <d v="2016-09-01T09:50:12"/>
    <d v="2016-09-01T09:50:12"/>
    <n v="2820"/>
    <s v="09.073128.30.0001-4"/>
    <n v="0"/>
    <n v="655"/>
    <d v="2015-09-23T00:00:00"/>
    <d v="2017-09-23T00:00:00"/>
    <s v="Ativo"/>
    <n v="1.26025415273004E+16"/>
    <n v="201500029005340"/>
    <x v="1"/>
    <n v="1"/>
  </r>
  <r>
    <s v="23.130.746/0001-15"/>
    <x v="131"/>
    <s v="10.641.707-0"/>
    <s v="Matrinchã"/>
    <x v="0"/>
    <x v="2"/>
    <d v="2016-09-01T09:50:12"/>
    <d v="2016-09-01T09:50:12"/>
    <n v="2820"/>
    <s v="09.073128.30.0001-4"/>
    <n v="0"/>
    <n v="655"/>
    <d v="2015-09-23T00:00:00"/>
    <d v="2017-09-23T00:00:00"/>
    <s v="Ativo"/>
    <n v="1.26025415273004E+16"/>
    <n v="201500029005340"/>
    <x v="1"/>
    <n v="1"/>
  </r>
  <r>
    <s v="23.130.746/0001-15"/>
    <x v="131"/>
    <s v="10.641.707-0"/>
    <s v="Matrinchã"/>
    <x v="0"/>
    <x v="3"/>
    <d v="2016-09-01T09:50:12"/>
    <d v="2016-09-01T09:50:12"/>
    <n v="2820"/>
    <s v="09.073128.30.0001-4"/>
    <n v="0"/>
    <n v="655"/>
    <d v="2015-09-23T00:00:00"/>
    <d v="2017-09-23T00:00:00"/>
    <s v="Ativo"/>
    <n v="1.26025415273004E+16"/>
    <n v="201500029005340"/>
    <x v="1"/>
    <n v="1"/>
  </r>
  <r>
    <s v="08.742.259/0001-10"/>
    <x v="132"/>
    <s v="10.411.722-2"/>
    <s v="Anicuns"/>
    <x v="0"/>
    <x v="2"/>
    <d v="2016-08-09T15:21:31"/>
    <d v="2016-09-15T11:44:47"/>
    <n v="1650"/>
    <m/>
    <n v="0"/>
    <n v="714"/>
    <d v="2016-09-13T00:00:00"/>
    <d v="2018-09-13T00:00:00"/>
    <s v="Ativo"/>
    <n v="1.26025416244008E+16"/>
    <n v="201600029004978"/>
    <x v="1"/>
    <n v="1"/>
  </r>
  <r>
    <s v="20.901.225/0001-26"/>
    <x v="133"/>
    <s v="10.610.796-8"/>
    <s v="Quirinópolis"/>
    <x v="0"/>
    <x v="0"/>
    <d v="2016-08-03T12:02:55"/>
    <d v="2016-10-31T11:24:38"/>
    <n v="2674"/>
    <s v="09.066306.30.0001-8"/>
    <n v="0"/>
    <n v="804"/>
    <d v="2016-10-31T00:00:00"/>
    <d v="2018-10-31T00:00:00"/>
    <s v="Ativo"/>
    <n v="1.26025416292003E+16"/>
    <n v="201600029005930"/>
    <x v="1"/>
    <n v="1"/>
  </r>
  <r>
    <s v="20.901.225/0001-26"/>
    <x v="133"/>
    <s v="10.610.796-8"/>
    <s v="Quirinópolis"/>
    <x v="0"/>
    <x v="2"/>
    <d v="2016-08-03T12:02:55"/>
    <d v="2016-10-31T11:24:38"/>
    <n v="2674"/>
    <s v="09.066306.30.0001-8"/>
    <n v="0"/>
    <n v="804"/>
    <d v="2016-10-31T00:00:00"/>
    <d v="2018-10-31T00:00:00"/>
    <s v="Ativo"/>
    <n v="1.26025416292003E+16"/>
    <n v="201600029005930"/>
    <x v="1"/>
    <n v="1"/>
  </r>
  <r>
    <s v="20.901.225/0001-26"/>
    <x v="133"/>
    <s v="10.610.796-8"/>
    <s v="Quirinópolis"/>
    <x v="0"/>
    <x v="3"/>
    <d v="2016-08-03T12:02:55"/>
    <d v="2016-10-31T11:24:38"/>
    <n v="2674"/>
    <s v="09.066306.30.0001-8"/>
    <n v="0"/>
    <n v="804"/>
    <d v="2016-10-31T00:00:00"/>
    <d v="2018-10-31T00:00:00"/>
    <s v="Ativo"/>
    <n v="1.26025416292003E+16"/>
    <n v="201600029005930"/>
    <x v="1"/>
    <n v="1"/>
  </r>
  <r>
    <s v="05.381.837/0001-41"/>
    <x v="134"/>
    <s v="10.642.543-9"/>
    <s v="Aparecida de Goiânia"/>
    <x v="0"/>
    <x v="0"/>
    <d v="2016-08-11T08:59:55"/>
    <d v="2016-08-11T08:59:55"/>
    <n v="1294"/>
    <s v="09.069013.30.0001-0"/>
    <n v="0"/>
    <n v="417"/>
    <d v="2015-10-02T00:00:00"/>
    <d v="2017-10-02T00:00:00"/>
    <s v="Ativo"/>
    <n v="1.26025415257073E+16"/>
    <n v="201500029005545"/>
    <x v="1"/>
    <n v="1"/>
  </r>
  <r>
    <s v="05.381.837/0001-41"/>
    <x v="134"/>
    <s v="10.642.543-9"/>
    <s v="Aparecida de Goiânia"/>
    <x v="0"/>
    <x v="2"/>
    <d v="2016-08-11T08:59:55"/>
    <d v="2016-08-11T08:59:55"/>
    <n v="1294"/>
    <s v="09.069013.30.0001-0"/>
    <n v="0"/>
    <n v="417"/>
    <d v="2015-10-02T00:00:00"/>
    <d v="2017-10-02T00:00:00"/>
    <s v="Ativo"/>
    <n v="1.26025415257073E+16"/>
    <n v="201500029005545"/>
    <x v="1"/>
    <n v="1"/>
  </r>
  <r>
    <s v="05.381.837/0001-41"/>
    <x v="134"/>
    <s v="10.642.543-9"/>
    <s v="Aparecida de Goiânia"/>
    <x v="0"/>
    <x v="3"/>
    <d v="2016-08-11T08:59:55"/>
    <d v="2016-08-11T08:59:55"/>
    <n v="1294"/>
    <s v="09.069013.30.0001-0"/>
    <n v="0"/>
    <n v="417"/>
    <d v="2015-10-02T00:00:00"/>
    <d v="2017-10-02T00:00:00"/>
    <s v="Ativo"/>
    <n v="1.26025415257073E+16"/>
    <n v="201500029005545"/>
    <x v="1"/>
    <n v="1"/>
  </r>
  <r>
    <s v="03.937.452/0001-92"/>
    <x v="135"/>
    <s v="10.343.502-6"/>
    <s v="Carmo do Rio Verde"/>
    <x v="0"/>
    <x v="1"/>
    <d v="2016-07-08T09:34:28"/>
    <d v="2016-07-08T09:34:28"/>
    <n v="2067"/>
    <m/>
    <n v="0"/>
    <n v="14"/>
    <d v="2015-07-08T00:00:00"/>
    <d v="2017-07-08T00:00:00"/>
    <s v="Ativo"/>
    <n v="1.26025415341032E+16"/>
    <n v="201600029000094"/>
    <x v="1"/>
    <n v="1"/>
  </r>
  <r>
    <s v="05.288.670/0001-79"/>
    <x v="136"/>
    <s v="10.357.641-0"/>
    <s v="Goiatuba"/>
    <x v="0"/>
    <x v="2"/>
    <d v="2016-08-11T09:19:56"/>
    <d v="2016-11-16T11:55:34"/>
    <n v="1321"/>
    <s v="09.081695.30.0001-9"/>
    <n v="0"/>
    <n v="419"/>
    <d v="2015-08-25T00:00:00"/>
    <d v="2017-08-25T00:00:00"/>
    <s v="Ativo"/>
    <n v="1.26025415243009E+16"/>
    <n v="201500029004830"/>
    <x v="1"/>
    <n v="1"/>
  </r>
  <r>
    <s v="15.503.841/0001-99"/>
    <x v="137"/>
    <s v="10.535.318-3"/>
    <s v="Maurilândia"/>
    <x v="0"/>
    <x v="0"/>
    <d v="2016-09-01T16:35:49"/>
    <d v="2016-09-01T16:35:49"/>
    <n v="2806"/>
    <s v="09.072947.30.0001-9"/>
    <n v="0"/>
    <n v="669"/>
    <d v="2015-08-25T00:00:00"/>
    <d v="2017-08-25T00:00:00"/>
    <s v="Ativo"/>
    <n v="1.2602541524301E+16"/>
    <n v="201500029004862"/>
    <x v="1"/>
    <n v="1"/>
  </r>
  <r>
    <s v="15.503.841/0001-99"/>
    <x v="137"/>
    <s v="10.535.318-3"/>
    <s v="Maurilândia"/>
    <x v="0"/>
    <x v="2"/>
    <d v="2016-09-01T16:35:49"/>
    <d v="2016-09-01T16:35:49"/>
    <n v="2806"/>
    <s v="09.072947.30.0001-9"/>
    <n v="0"/>
    <n v="669"/>
    <d v="2015-08-25T00:00:00"/>
    <d v="2017-08-25T00:00:00"/>
    <s v="Ativo"/>
    <n v="1.2602541524301E+16"/>
    <n v="201500029004862"/>
    <x v="1"/>
    <n v="1"/>
  </r>
  <r>
    <s v="15.503.841/0001-99"/>
    <x v="137"/>
    <s v="10.535.318-3"/>
    <s v="Maurilândia"/>
    <x v="0"/>
    <x v="3"/>
    <d v="2016-09-01T16:35:49"/>
    <d v="2016-09-01T16:35:49"/>
    <n v="2806"/>
    <s v="09.072947.30.0001-9"/>
    <n v="0"/>
    <n v="669"/>
    <d v="2015-08-25T00:00:00"/>
    <d v="2017-08-25T00:00:00"/>
    <s v="Ativo"/>
    <n v="1.2602541524301E+16"/>
    <n v="201500029004862"/>
    <x v="1"/>
    <n v="1"/>
  </r>
  <r>
    <s v="10.366.153/0001-00"/>
    <x v="138"/>
    <s v="10.493.823-4"/>
    <s v="Goiânia"/>
    <x v="0"/>
    <x v="0"/>
    <d v="2016-08-04T16:16:56"/>
    <d v="2016-08-04T16:16:56"/>
    <n v="2235"/>
    <s v="09.041757.30.0001-9"/>
    <n v="0"/>
    <n v="342"/>
    <d v="2015-09-04T00:00:00"/>
    <d v="2017-09-04T00:00:00"/>
    <s v="Ativo"/>
    <n v="1.26025415226003E+16"/>
    <n v="201500029004974"/>
    <x v="1"/>
    <n v="1"/>
  </r>
  <r>
    <s v="09.424.267/0001-80"/>
    <x v="139"/>
    <s v="10.426.192-7"/>
    <s v="Santa Helena de Goiás"/>
    <x v="0"/>
    <x v="0"/>
    <d v="2016-07-08T08:49:31"/>
    <d v="2016-07-11T10:39:47"/>
    <n v="1824"/>
    <s v="90.22278.30.0001-9"/>
    <n v="0"/>
    <n v="11"/>
    <d v="2016-07-07T00:00:00"/>
    <d v="2018-07-07T00:00:00"/>
    <s v="Ativo"/>
    <n v="1.26025416179007E+16"/>
    <n v="201600029003867"/>
    <x v="1"/>
    <n v="1"/>
  </r>
  <r>
    <s v="09.424.267/0001-80"/>
    <x v="139"/>
    <s v="10.426.192-7"/>
    <s v="Santa Helena de Goiás"/>
    <x v="0"/>
    <x v="2"/>
    <d v="2016-07-08T08:49:31"/>
    <d v="2016-07-11T10:39:47"/>
    <n v="1824"/>
    <s v="90.22278.30.0001-9"/>
    <n v="0"/>
    <n v="11"/>
    <d v="2016-07-07T00:00:00"/>
    <d v="2018-07-07T00:00:00"/>
    <s v="Ativo"/>
    <n v="1.26025416179007E+16"/>
    <n v="201600029003867"/>
    <x v="1"/>
    <n v="1"/>
  </r>
  <r>
    <s v="12.902.492/0001-90"/>
    <x v="140"/>
    <s v="10.486.999-2"/>
    <s v="Jataí"/>
    <x v="0"/>
    <x v="2"/>
    <d v="2016-07-19T09:09:22"/>
    <d v="2016-12-07T12:18:28"/>
    <n v="2160"/>
    <s v="09.038843.30.0001-7"/>
    <n v="0"/>
    <n v="836"/>
    <d v="2016-12-07T00:00:00"/>
    <d v="2018-12-07T00:00:00"/>
    <s v="Ativo"/>
    <n v="1.26025416293003E+16"/>
    <n v="201600029005855"/>
    <x v="1"/>
    <n v="1"/>
  </r>
  <r>
    <s v="12.902.492/0001-90"/>
    <x v="140"/>
    <s v="10.486.999-2"/>
    <s v="Jataí"/>
    <x v="0"/>
    <x v="0"/>
    <d v="2016-07-19T09:09:22"/>
    <d v="2016-12-07T12:18:28"/>
    <n v="2160"/>
    <s v="09.038843.30.0001-7"/>
    <n v="0"/>
    <n v="836"/>
    <d v="2016-12-07T00:00:00"/>
    <d v="2018-12-07T00:00:00"/>
    <s v="Ativo"/>
    <n v="1.26025416293003E+16"/>
    <n v="201600029005855"/>
    <x v="1"/>
    <n v="1"/>
  </r>
  <r>
    <s v="09.720.107/0001-89"/>
    <x v="141"/>
    <s v="10.432.558-5"/>
    <s v="Inaciolândia"/>
    <x v="0"/>
    <x v="0"/>
    <d v="2016-08-10T08:08:34"/>
    <d v="2016-08-10T08:08:34"/>
    <n v="2329"/>
    <s v="09.046967.30.0001-9"/>
    <n v="0"/>
    <n v="389"/>
    <d v="2016-08-10T00:00:00"/>
    <d v="2018-08-10T00:00:00"/>
    <s v="Ativo"/>
    <n v="1.26025416197027E+16"/>
    <n v="201600029004290"/>
    <x v="1"/>
    <n v="1"/>
  </r>
  <r>
    <s v="09.720.107/0001-89"/>
    <x v="141"/>
    <s v="10.432.558-5"/>
    <s v="Inaciolândia"/>
    <x v="0"/>
    <x v="2"/>
    <d v="2016-08-10T08:08:34"/>
    <d v="2016-08-10T08:08:34"/>
    <n v="2329"/>
    <s v="09.046967.30.0001-9"/>
    <n v="0"/>
    <n v="389"/>
    <d v="2016-08-10T00:00:00"/>
    <d v="2018-08-10T00:00:00"/>
    <s v="Ativo"/>
    <n v="1.26025416197027E+16"/>
    <n v="201600029004290"/>
    <x v="1"/>
    <n v="1"/>
  </r>
  <r>
    <s v="09.720.107/0001-89"/>
    <x v="141"/>
    <s v="10.432.558-5"/>
    <s v="Inaciolândia"/>
    <x v="0"/>
    <x v="3"/>
    <d v="2016-08-10T08:08:34"/>
    <d v="2016-08-10T08:08:34"/>
    <n v="2329"/>
    <s v="09.046967.30.0001-9"/>
    <n v="0"/>
    <n v="389"/>
    <d v="2016-08-10T00:00:00"/>
    <d v="2018-08-10T00:00:00"/>
    <s v="Ativo"/>
    <n v="1.26025416197027E+16"/>
    <n v="201600029004290"/>
    <x v="1"/>
    <n v="1"/>
  </r>
  <r>
    <s v="24.175.775/0001-66"/>
    <x v="142"/>
    <s v="10.654.003-3"/>
    <s v="Goiânia"/>
    <x v="0"/>
    <x v="0"/>
    <d v="2016-07-14T08:04:31"/>
    <d v="2016-11-03T11:15:36"/>
    <n v="2927"/>
    <m/>
    <n v="0"/>
    <n v="80"/>
    <d v="2016-07-14T00:00:00"/>
    <d v="2018-07-14T00:00:00"/>
    <s v="Ativo"/>
    <n v="1.26025416162035E+16"/>
    <n v="201600029003977"/>
    <x v="1"/>
    <n v="1"/>
  </r>
  <r>
    <s v="24.175.775/0001-66"/>
    <x v="142"/>
    <s v="10.654.003-3"/>
    <s v="Goiânia"/>
    <x v="0"/>
    <x v="2"/>
    <d v="2016-07-14T08:04:31"/>
    <d v="2016-11-03T11:15:36"/>
    <n v="2927"/>
    <m/>
    <n v="0"/>
    <n v="80"/>
    <d v="2016-07-14T00:00:00"/>
    <d v="2018-07-14T00:00:00"/>
    <s v="Ativo"/>
    <n v="1.26025416162035E+16"/>
    <n v="201600029003977"/>
    <x v="1"/>
    <n v="1"/>
  </r>
  <r>
    <s v="24.175.775/0001-66"/>
    <x v="142"/>
    <s v="10.654.003-3"/>
    <s v="Goiânia"/>
    <x v="0"/>
    <x v="3"/>
    <d v="2016-07-14T08:04:31"/>
    <d v="2016-11-03T11:15:36"/>
    <n v="2927"/>
    <m/>
    <n v="0"/>
    <n v="80"/>
    <d v="2016-07-14T00:00:00"/>
    <d v="2018-07-14T00:00:00"/>
    <s v="Ativo"/>
    <n v="1.26025416162035E+16"/>
    <n v="201600029003977"/>
    <x v="1"/>
    <n v="1"/>
  </r>
  <r>
    <s v="24.254.217/0001-96"/>
    <x v="143"/>
    <s v="10.656.928-7"/>
    <s v="Acreúna"/>
    <x v="0"/>
    <x v="3"/>
    <d v="2016-10-13T08:55:12"/>
    <d v="2016-10-13T08:55:12"/>
    <n v="2882"/>
    <s v="09.077521.30.0001-3"/>
    <n v="0"/>
    <n v="790"/>
    <d v="2016-04-04T00:00:00"/>
    <d v="2018-04-04T00:00:00"/>
    <s v="Ativo"/>
    <n v="1.26025416091004E+16"/>
    <n v="201600029001819"/>
    <x v="1"/>
    <n v="1"/>
  </r>
  <r>
    <s v="24.254.217/0001-96"/>
    <x v="143"/>
    <s v="10.656.928-7"/>
    <s v="Acreúna"/>
    <x v="0"/>
    <x v="2"/>
    <d v="2016-10-13T08:55:12"/>
    <d v="2016-10-13T08:55:12"/>
    <n v="2882"/>
    <s v="09.077521.30.0001-3"/>
    <n v="0"/>
    <n v="790"/>
    <d v="2016-04-04T00:00:00"/>
    <d v="2018-04-04T00:00:00"/>
    <s v="Ativo"/>
    <n v="1.26025416091004E+16"/>
    <n v="201600029001819"/>
    <x v="1"/>
    <n v="1"/>
  </r>
  <r>
    <s v="24.254.217/0001-96"/>
    <x v="143"/>
    <s v="10.656.928-7"/>
    <s v="Acreúna"/>
    <x v="0"/>
    <x v="0"/>
    <d v="2016-10-13T08:55:12"/>
    <d v="2016-10-13T08:55:12"/>
    <n v="2882"/>
    <s v="09.077521.30.0001-3"/>
    <n v="0"/>
    <n v="790"/>
    <d v="2016-04-04T00:00:00"/>
    <d v="2018-04-04T00:00:00"/>
    <s v="Ativo"/>
    <n v="1.26025416091004E+16"/>
    <n v="201600029001819"/>
    <x v="1"/>
    <n v="1"/>
  </r>
  <r>
    <s v="19.931.169/0001-93"/>
    <x v="144"/>
    <s v="10.630.958-7"/>
    <s v="Barro Alto"/>
    <x v="0"/>
    <x v="0"/>
    <d v="2016-08-31T13:54:15"/>
    <d v="2016-08-31T13:54:15"/>
    <n v="2770"/>
    <s v="09.070995.30.0001-7"/>
    <n v="0"/>
    <n v="643"/>
    <s v="1015-05-27"/>
    <d v="2017-05-27T00:00:00"/>
    <s v="Ativo"/>
    <n v="1.26025415149E+16"/>
    <n v="201500029002811"/>
    <x v="1"/>
    <n v="1"/>
  </r>
  <r>
    <s v="19.931.169/0001-93"/>
    <x v="144"/>
    <s v="10.630.958-7"/>
    <s v="Barro Alto"/>
    <x v="0"/>
    <x v="2"/>
    <d v="2016-08-31T13:54:15"/>
    <d v="2016-08-31T13:54:15"/>
    <n v="2770"/>
    <s v="09.070995.30.0001-7"/>
    <n v="0"/>
    <n v="643"/>
    <s v="1015-05-27"/>
    <d v="2017-05-27T00:00:00"/>
    <s v="Ativo"/>
    <n v="1.26025415149E+16"/>
    <n v="201500029002811"/>
    <x v="1"/>
    <n v="1"/>
  </r>
  <r>
    <s v="19.931.169/0001-93"/>
    <x v="144"/>
    <s v="10.630.958-7"/>
    <s v="Barro Alto"/>
    <x v="0"/>
    <x v="3"/>
    <d v="2016-08-31T13:54:15"/>
    <d v="2016-08-31T13:54:15"/>
    <n v="2770"/>
    <s v="09.070995.30.0001-7"/>
    <n v="0"/>
    <n v="643"/>
    <s v="1015-05-27"/>
    <d v="2017-05-27T00:00:00"/>
    <s v="Ativo"/>
    <n v="1.26025415149E+16"/>
    <n v="201500029002811"/>
    <x v="1"/>
    <n v="1"/>
  </r>
  <r>
    <s v="24.564.322/0001-21"/>
    <x v="145"/>
    <s v="10.658.213-5"/>
    <s v="Carmo do Rio Verde"/>
    <x v="0"/>
    <x v="2"/>
    <d v="2016-10-14T11:23:09"/>
    <d v="2016-10-14T11:23:09"/>
    <n v="2975"/>
    <m/>
    <n v="0"/>
    <n v="792"/>
    <d v="2016-04-18T00:00:00"/>
    <d v="2018-04-18T00:00:00"/>
    <s v="Ativo"/>
    <n v="1.2602541610603E+16"/>
    <n v="201600029002124"/>
    <x v="1"/>
    <n v="1"/>
  </r>
  <r>
    <s v="09.515.659/0001-55"/>
    <x v="146"/>
    <s v="10.432.848-7"/>
    <s v="Joviânia"/>
    <x v="0"/>
    <x v="3"/>
    <d v="2016-08-09T10:20:13"/>
    <d v="2016-10-11T12:06:58"/>
    <n v="1884"/>
    <m/>
    <n v="0"/>
    <n v="789"/>
    <d v="2016-10-11T00:00:00"/>
    <d v="2018-10-11T00:00:00"/>
    <s v="Ativo"/>
    <n v="1.26025416274008E+16"/>
    <n v="201600029005728"/>
    <x v="1"/>
    <n v="1"/>
  </r>
  <r>
    <s v="09.515.659/0001-55"/>
    <x v="146"/>
    <s v="10.432.848-7"/>
    <s v="Joviânia"/>
    <x v="0"/>
    <x v="2"/>
    <d v="2016-08-09T10:20:13"/>
    <d v="2016-10-11T12:06:58"/>
    <n v="1884"/>
    <m/>
    <n v="0"/>
    <n v="789"/>
    <d v="2016-10-11T00:00:00"/>
    <d v="2018-10-11T00:00:00"/>
    <s v="Ativo"/>
    <n v="1.26025416274008E+16"/>
    <n v="201600029005728"/>
    <x v="1"/>
    <n v="1"/>
  </r>
  <r>
    <s v="04.285.815/0001-15"/>
    <x v="147"/>
    <s v="NAO POSSUI"/>
    <s v="Joviânia"/>
    <x v="0"/>
    <x v="2"/>
    <d v="2016-08-01T16:57:10"/>
    <d v="2016-08-05T10:56:26"/>
    <n v="1032"/>
    <m/>
    <n v="0"/>
    <n v="249"/>
    <d v="2015-08-06T00:00:00"/>
    <d v="2017-08-06T00:00:00"/>
    <s v="Ativo"/>
    <n v="1.26025415212009E+16"/>
    <n v="201500029004165"/>
    <x v="1"/>
    <n v="1"/>
  </r>
  <r>
    <s v="04.285.815/0001-15"/>
    <x v="147"/>
    <s v="NAO POSSUI"/>
    <s v="Joviânia"/>
    <x v="0"/>
    <x v="3"/>
    <d v="2016-08-01T16:57:10"/>
    <d v="2016-08-05T10:56:26"/>
    <n v="1032"/>
    <m/>
    <n v="0"/>
    <n v="249"/>
    <d v="2015-08-06T00:00:00"/>
    <d v="2017-08-06T00:00:00"/>
    <s v="Ativo"/>
    <n v="1.26025415212009E+16"/>
    <n v="201500029004165"/>
    <x v="1"/>
    <n v="1"/>
  </r>
  <r>
    <s v="05.405.454/0001-66"/>
    <x v="148"/>
    <s v="10.357.143-4"/>
    <s v="Rubiataba"/>
    <x v="0"/>
    <x v="0"/>
    <d v="2016-08-10T16:34:40"/>
    <d v="2016-08-11T10:50:52"/>
    <n v="1120"/>
    <s v="09.005066.30.0001-3"/>
    <n v="0"/>
    <n v="424"/>
    <d v="2016-08-11T00:00:00"/>
    <d v="2018-08-11T00:00:00"/>
    <s v="Ativo"/>
    <n v="1.26025416214001E+16"/>
    <n v="201600029004310"/>
    <x v="0"/>
    <n v="1"/>
  </r>
  <r>
    <s v="05.405.454/0001-66"/>
    <x v="148"/>
    <s v="10.357.143-4"/>
    <s v="Rubiataba"/>
    <x v="0"/>
    <x v="2"/>
    <d v="2016-08-10T16:34:40"/>
    <d v="2016-08-11T10:50:52"/>
    <n v="1120"/>
    <s v="09.005066.30.0001-3"/>
    <n v="0"/>
    <n v="424"/>
    <d v="2016-08-11T00:00:00"/>
    <d v="2018-08-11T00:00:00"/>
    <s v="Ativo"/>
    <n v="1.26025416214001E+16"/>
    <n v="201600029004310"/>
    <x v="0"/>
    <n v="1"/>
  </r>
  <r>
    <s v="05.405.454/0001-66"/>
    <x v="148"/>
    <s v="10.357.143-4"/>
    <s v="Rubiataba"/>
    <x v="0"/>
    <x v="3"/>
    <d v="2016-08-10T16:34:40"/>
    <d v="2016-08-11T10:50:52"/>
    <n v="1120"/>
    <s v="09.005066.30.0001-3"/>
    <n v="0"/>
    <n v="424"/>
    <d v="2016-08-11T00:00:00"/>
    <d v="2018-08-11T00:00:00"/>
    <s v="Ativo"/>
    <n v="1.26025416214001E+16"/>
    <n v="201600029004310"/>
    <x v="0"/>
    <n v="1"/>
  </r>
  <r>
    <s v="24.139.176/0001-97"/>
    <x v="149"/>
    <s v="10.654.223-0"/>
    <s v="Matrinchã"/>
    <x v="0"/>
    <x v="0"/>
    <d v="2016-08-22T16:11:25"/>
    <d v="2016-08-22T16:11:25"/>
    <n v="2883"/>
    <s v="09.077782.30.0001-0"/>
    <n v="0"/>
    <n v="535"/>
    <d v="2016-04-12T00:00:00"/>
    <d v="2018-04-12T00:00:00"/>
    <s v="Ativo"/>
    <n v="1.26025416106004E+16"/>
    <n v="201600029001981"/>
    <x v="1"/>
    <n v="1"/>
  </r>
  <r>
    <s v="24.139.176/0001-97"/>
    <x v="149"/>
    <s v="10.654.223-0"/>
    <s v="Matrinchã"/>
    <x v="0"/>
    <x v="2"/>
    <d v="2016-08-22T16:11:25"/>
    <d v="2016-08-22T16:11:25"/>
    <n v="2883"/>
    <s v="09.077782.30.0001-0"/>
    <n v="0"/>
    <n v="535"/>
    <d v="2016-04-12T00:00:00"/>
    <d v="2018-04-12T00:00:00"/>
    <s v="Ativo"/>
    <n v="1.26025416106004E+16"/>
    <n v="201600029001981"/>
    <x v="1"/>
    <n v="1"/>
  </r>
  <r>
    <s v="24.139.176/0001-97"/>
    <x v="149"/>
    <s v="10.654.223-0"/>
    <s v="Matrinchã"/>
    <x v="0"/>
    <x v="3"/>
    <d v="2016-08-22T16:11:25"/>
    <d v="2016-08-22T16:11:25"/>
    <n v="2883"/>
    <s v="09.077782.30.0001-0"/>
    <n v="0"/>
    <n v="535"/>
    <d v="2016-04-12T00:00:00"/>
    <d v="2018-04-12T00:00:00"/>
    <s v="Ativo"/>
    <n v="1.26025416106004E+16"/>
    <n v="201600029001981"/>
    <x v="1"/>
    <n v="1"/>
  </r>
  <r>
    <s v="03.510.489/0001-30"/>
    <x v="150"/>
    <s v="10.321.241-8"/>
    <s v="Formosa"/>
    <x v="0"/>
    <x v="0"/>
    <d v="2016-08-19T15:28:50"/>
    <d v="2016-12-13T14:42:01"/>
    <n v="2869"/>
    <s v="09.019113.30.0001-7"/>
    <n v="0"/>
    <n v="520"/>
    <d v="2016-03-02T00:00:00"/>
    <d v="2018-03-02T00:00:00"/>
    <s v="Ativo"/>
    <n v="1.2602541604904E+16"/>
    <n v="201600029001083"/>
    <x v="1"/>
    <n v="1"/>
  </r>
  <r>
    <s v="03.510.489/0001-30"/>
    <x v="150"/>
    <s v="10.321.241-8"/>
    <s v="Formosa"/>
    <x v="0"/>
    <x v="2"/>
    <d v="2016-08-19T15:28:50"/>
    <d v="2016-12-13T14:42:01"/>
    <n v="2869"/>
    <s v="09.019113.30.0001-7"/>
    <n v="0"/>
    <n v="520"/>
    <d v="2016-03-02T00:00:00"/>
    <d v="2018-03-02T00:00:00"/>
    <s v="Ativo"/>
    <n v="1.2602541604904E+16"/>
    <n v="201600029001083"/>
    <x v="1"/>
    <n v="1"/>
  </r>
  <r>
    <s v="03.230.246/0001-48"/>
    <x v="151"/>
    <s v="10.327.792-7"/>
    <s v="Goiatuba"/>
    <x v="0"/>
    <x v="0"/>
    <d v="2016-07-12T14:42:00"/>
    <d v="2016-07-12T14:42:00"/>
    <n v="1060"/>
    <s v="90.15070.30.0001-0"/>
    <n v="0"/>
    <n v="56"/>
    <d v="2015-11-16T00:00:00"/>
    <d v="2017-11-16T00:00:00"/>
    <s v="Ativo"/>
    <n v="1.26025415313023E+16"/>
    <n v="201500029006359"/>
    <x v="1"/>
    <n v="1"/>
  </r>
  <r>
    <s v="03.230.246/0001-48"/>
    <x v="151"/>
    <s v="10.327.792-7"/>
    <s v="Goiatuba"/>
    <x v="0"/>
    <x v="2"/>
    <d v="2016-07-12T14:42:00"/>
    <d v="2016-07-12T14:42:00"/>
    <n v="1060"/>
    <s v="90.15070.30.0001-0"/>
    <n v="0"/>
    <n v="56"/>
    <d v="2015-11-16T00:00:00"/>
    <d v="2017-11-16T00:00:00"/>
    <s v="Ativo"/>
    <n v="1.26025415313023E+16"/>
    <n v="201500029006359"/>
    <x v="1"/>
    <n v="1"/>
  </r>
  <r>
    <s v="23.800.203/0001-68"/>
    <x v="152"/>
    <s v="10.649.801-0"/>
    <s v="Jataí"/>
    <x v="0"/>
    <x v="0"/>
    <d v="2016-08-04T09:25:41"/>
    <d v="2016-08-04T09:25:41"/>
    <n v="2851"/>
    <m/>
    <n v="0"/>
    <n v="315"/>
    <d v="2016-01-19T00:00:00"/>
    <d v="2018-01-19T00:00:00"/>
    <s v="Ativo"/>
    <n v="1.26025416007033E+16"/>
    <n v="20160002900166"/>
    <x v="1"/>
    <n v="1"/>
  </r>
  <r>
    <s v="23.800.203/0001-68"/>
    <x v="152"/>
    <s v="10.649.801-0"/>
    <s v="Jataí"/>
    <x v="0"/>
    <x v="2"/>
    <d v="2016-08-04T09:25:41"/>
    <d v="2016-08-04T09:25:41"/>
    <n v="2851"/>
    <m/>
    <n v="0"/>
    <n v="315"/>
    <d v="2016-01-19T00:00:00"/>
    <d v="2018-01-19T00:00:00"/>
    <s v="Ativo"/>
    <n v="1.26025416007033E+16"/>
    <n v="20160002900166"/>
    <x v="1"/>
    <n v="1"/>
  </r>
  <r>
    <s v="23.800.203/0001-68"/>
    <x v="152"/>
    <s v="10.649.801-0"/>
    <s v="Jataí"/>
    <x v="0"/>
    <x v="3"/>
    <d v="2016-08-04T09:25:41"/>
    <d v="2016-08-04T09:25:41"/>
    <n v="2851"/>
    <m/>
    <n v="0"/>
    <n v="315"/>
    <d v="2016-01-19T00:00:00"/>
    <d v="2018-01-19T00:00:00"/>
    <s v="Ativo"/>
    <n v="1.26025416007033E+16"/>
    <n v="20160002900166"/>
    <x v="1"/>
    <n v="1"/>
  </r>
  <r>
    <s v="09.580.246/0001-54"/>
    <x v="153"/>
    <s v="10.454.931-9"/>
    <s v="Itaberaí"/>
    <x v="0"/>
    <x v="2"/>
    <d v="2016-08-17T12:43:43"/>
    <d v="2016-08-17T12:43:43"/>
    <n v="2010"/>
    <m/>
    <n v="0"/>
    <n v="495"/>
    <d v="2015-09-23T00:00:00"/>
    <d v="2017-09-23T00:00:00"/>
    <s v="Ativo"/>
    <n v="1.26025415261031E+16"/>
    <n v="201500029005449"/>
    <x v="1"/>
    <n v="1"/>
  </r>
  <r>
    <s v="14.908.015/0001-67"/>
    <x v="154"/>
    <s v="10.600.401-8"/>
    <s v="Avelinópolis"/>
    <x v="0"/>
    <x v="0"/>
    <d v="2016-07-29T16:34:07"/>
    <d v="2016-07-29T16:34:07"/>
    <n v="2634"/>
    <s v="90.77633.30.0001-0"/>
    <n v="0"/>
    <n v="228"/>
    <d v="2016-07-29T00:00:00"/>
    <d v="2018-07-29T00:00:00"/>
    <s v="Ativo"/>
    <n v="1.26025416201016E+16"/>
    <n v="201600029004190"/>
    <x v="1"/>
    <n v="1"/>
  </r>
  <r>
    <s v="14.908.015/0001-67"/>
    <x v="154"/>
    <s v="10.600.401-8"/>
    <s v="Avelinópolis"/>
    <x v="0"/>
    <x v="2"/>
    <d v="2016-07-29T16:34:07"/>
    <d v="2016-07-29T16:34:07"/>
    <n v="2634"/>
    <s v="90.77633.30.0001-0"/>
    <n v="0"/>
    <n v="228"/>
    <d v="2016-07-29T00:00:00"/>
    <d v="2018-07-29T00:00:00"/>
    <s v="Ativo"/>
    <n v="1.26025416201016E+16"/>
    <n v="201600029004190"/>
    <x v="1"/>
    <n v="1"/>
  </r>
  <r>
    <s v="14.908.015/0001-67"/>
    <x v="154"/>
    <s v="10.600.401-8"/>
    <s v="Avelinópolis"/>
    <x v="0"/>
    <x v="3"/>
    <d v="2016-07-29T16:34:07"/>
    <d v="2016-07-29T16:34:07"/>
    <n v="2634"/>
    <s v="90.77633.30.0001-0"/>
    <n v="0"/>
    <n v="228"/>
    <d v="2016-07-29T00:00:00"/>
    <d v="2018-07-29T00:00:00"/>
    <s v="Ativo"/>
    <n v="1.26025416201016E+16"/>
    <n v="201600029004190"/>
    <x v="1"/>
    <n v="1"/>
  </r>
  <r>
    <s v="10.579.918/0001-90"/>
    <x v="155"/>
    <s v="10.440.500-7"/>
    <s v="Goianésia"/>
    <x v="0"/>
    <x v="2"/>
    <d v="2016-08-17T10:33:02"/>
    <d v="2016-08-17T10:33:02"/>
    <n v="1935"/>
    <m/>
    <n v="0"/>
    <n v="486"/>
    <d v="2015-02-20T00:00:00"/>
    <d v="2017-02-20T00:00:00"/>
    <s v="Ativo"/>
    <n v="1.26025415030001E+16"/>
    <n v="201500029000497"/>
    <x v="1"/>
    <n v="1"/>
  </r>
  <r>
    <s v="24.167.986/0001-57"/>
    <x v="156"/>
    <s v="10.662.749-0"/>
    <s v="Vicentinópolis"/>
    <x v="0"/>
    <x v="2"/>
    <d v="2016-08-16T11:12:27"/>
    <d v="2016-08-16T11:12:27"/>
    <n v="2915"/>
    <m/>
    <n v="0"/>
    <n v="480"/>
    <d v="2016-06-28T00:00:00"/>
    <d v="2018-06-28T00:00:00"/>
    <s v="Ativo"/>
    <n v="1.26025416169027E+16"/>
    <n v="201600029003505"/>
    <x v="1"/>
    <n v="1"/>
  </r>
  <r>
    <s v="17.795.839/0001-66"/>
    <x v="157"/>
    <s v="10.586.000-1"/>
    <s v="Jataí"/>
    <x v="0"/>
    <x v="0"/>
    <d v="2016-08-26T11:42:00"/>
    <d v="2016-08-26T11:42:00"/>
    <n v="2572"/>
    <s v="09.060362.30.0001-0"/>
    <n v="0"/>
    <n v="584"/>
    <d v="2016-02-18T00:00:00"/>
    <d v="2018-02-18T00:00:00"/>
    <s v="Ativo"/>
    <n v="1.26025416046002E+16"/>
    <n v="201600029000760"/>
    <x v="1"/>
    <n v="1"/>
  </r>
  <r>
    <s v="17.795.839/0001-66"/>
    <x v="157"/>
    <s v="10.586.000-1"/>
    <s v="Jataí"/>
    <x v="0"/>
    <x v="2"/>
    <d v="2016-08-26T11:42:00"/>
    <d v="2016-08-26T11:42:00"/>
    <n v="2572"/>
    <s v="09.060362.30.0001-0"/>
    <n v="0"/>
    <n v="584"/>
    <d v="2016-02-18T00:00:00"/>
    <d v="2018-02-18T00:00:00"/>
    <s v="Ativo"/>
    <n v="1.26025416046002E+16"/>
    <n v="201600029000760"/>
    <x v="1"/>
    <n v="1"/>
  </r>
  <r>
    <s v="17.795.839/0001-66"/>
    <x v="157"/>
    <s v="10.586.000-1"/>
    <s v="Jataí"/>
    <x v="0"/>
    <x v="3"/>
    <d v="2016-08-26T11:42:00"/>
    <d v="2016-08-26T11:42:00"/>
    <n v="2572"/>
    <s v="09.060362.30.0001-0"/>
    <n v="0"/>
    <n v="584"/>
    <d v="2016-02-18T00:00:00"/>
    <d v="2018-02-18T00:00:00"/>
    <s v="Ativo"/>
    <n v="1.26025416046002E+16"/>
    <n v="201600029000760"/>
    <x v="1"/>
    <n v="1"/>
  </r>
  <r>
    <s v="24.803.199/0001-54"/>
    <x v="158"/>
    <s v="10.403.544-7"/>
    <s v="Crixás"/>
    <x v="0"/>
    <x v="0"/>
    <d v="2016-08-12T08:49:16"/>
    <d v="2016-11-16T11:47:45"/>
    <n v="1597"/>
    <s v="09.000995.30.0001-1"/>
    <n v="0"/>
    <n v="821"/>
    <d v="2016-11-16T00:00:00"/>
    <d v="2018-11-16T00:00:00"/>
    <s v="Ativo"/>
    <n v="1.26025416321002E+16"/>
    <n v="201600029006227"/>
    <x v="1"/>
    <n v="1"/>
  </r>
  <r>
    <s v="24.803.199/0001-54"/>
    <x v="158"/>
    <s v="10.403.544-7"/>
    <s v="Crixás"/>
    <x v="0"/>
    <x v="3"/>
    <d v="2016-08-12T08:49:16"/>
    <d v="2016-11-16T11:47:45"/>
    <n v="1597"/>
    <s v="09.000995.30.0001-1"/>
    <n v="0"/>
    <n v="821"/>
    <d v="2016-11-16T00:00:00"/>
    <d v="2018-11-16T00:00:00"/>
    <s v="Ativo"/>
    <n v="1.26025416321002E+16"/>
    <n v="201600029006227"/>
    <x v="1"/>
    <n v="1"/>
  </r>
  <r>
    <s v="24.803.199/0001-54"/>
    <x v="158"/>
    <s v="10.403.544-7"/>
    <s v="Crixás"/>
    <x v="0"/>
    <x v="2"/>
    <d v="2016-08-12T08:49:16"/>
    <d v="2016-11-16T11:47:45"/>
    <n v="1597"/>
    <s v="09.000995.30.0001-1"/>
    <n v="0"/>
    <n v="821"/>
    <d v="2016-11-16T00:00:00"/>
    <d v="2018-11-16T00:00:00"/>
    <s v="Ativo"/>
    <n v="1.26025416321002E+16"/>
    <n v="201600029006227"/>
    <x v="1"/>
    <n v="1"/>
  </r>
  <r>
    <s v="20.337.284/0001-13"/>
    <x v="159"/>
    <s v="10.607.698-1"/>
    <s v="Doverlândia"/>
    <x v="0"/>
    <x v="0"/>
    <d v="2016-07-14T11:10:25"/>
    <d v="2016-08-03T10:09:17"/>
    <n v="2664"/>
    <s v="90.65708.30.0001-0"/>
    <n v="0"/>
    <n v="292"/>
    <d v="2016-08-03T00:00:00"/>
    <d v="2018-08-03T00:00:00"/>
    <s v="Ativo"/>
    <n v="1.26025416197027E+16"/>
    <n v="201600029004131"/>
    <x v="1"/>
    <n v="1"/>
  </r>
  <r>
    <s v="20.337.284/0001-13"/>
    <x v="159"/>
    <s v="10.607.698-1"/>
    <s v="Doverlândia"/>
    <x v="0"/>
    <x v="2"/>
    <d v="2016-07-14T11:10:25"/>
    <d v="2016-08-03T10:09:17"/>
    <n v="2664"/>
    <s v="90.65708.30.0001-0"/>
    <n v="0"/>
    <n v="292"/>
    <d v="2016-08-03T00:00:00"/>
    <d v="2018-08-03T00:00:00"/>
    <s v="Ativo"/>
    <n v="1.26025416197027E+16"/>
    <n v="201600029004131"/>
    <x v="1"/>
    <n v="1"/>
  </r>
  <r>
    <s v="20.337.284/0001-13"/>
    <x v="159"/>
    <s v="10.607.698-1"/>
    <s v="Doverlândia"/>
    <x v="0"/>
    <x v="3"/>
    <d v="2016-07-14T11:10:25"/>
    <d v="2016-08-03T10:09:17"/>
    <n v="2664"/>
    <s v="90.65708.30.0001-0"/>
    <n v="0"/>
    <n v="292"/>
    <d v="2016-08-03T00:00:00"/>
    <d v="2018-08-03T00:00:00"/>
    <s v="Ativo"/>
    <n v="1.26025416197027E+16"/>
    <n v="201600029004131"/>
    <x v="1"/>
    <n v="1"/>
  </r>
  <r>
    <s v="21.611.832/0001-14"/>
    <x v="160"/>
    <s v="10.627.096-6"/>
    <s v="Portelândia"/>
    <x v="0"/>
    <x v="3"/>
    <d v="2016-07-11T11:24:36"/>
    <d v="2016-07-11T11:24:36"/>
    <n v="2748"/>
    <m/>
    <n v="0"/>
    <n v="32"/>
    <d v="2015-04-09T00:00:00"/>
    <d v="2017-04-09T00:00:00"/>
    <s v="Ativo"/>
    <n v="1.2602541509001E+16"/>
    <n v="201500029001718"/>
    <x v="1"/>
    <n v="1"/>
  </r>
  <r>
    <s v="06.157.920/0001-02"/>
    <x v="161"/>
    <s v="10.438.225-2"/>
    <s v="Aparecida de Goiânia"/>
    <x v="0"/>
    <x v="0"/>
    <d v="2016-07-11T17:30:27"/>
    <d v="2016-07-11T17:30:27"/>
    <n v="1896"/>
    <m/>
    <n v="0"/>
    <n v="47"/>
    <d v="2015-11-09T00:00:00"/>
    <d v="2017-11-09T00:00:00"/>
    <s v="Ativo"/>
    <n v="1.26025415289026E+16"/>
    <n v="201500029006098"/>
    <x v="1"/>
    <n v="1"/>
  </r>
  <r>
    <s v="06.157.920/0001-02"/>
    <x v="161"/>
    <s v="10.438.225-2"/>
    <s v="Aparecida de Goiânia"/>
    <x v="0"/>
    <x v="2"/>
    <d v="2016-07-11T17:30:27"/>
    <d v="2016-07-11T17:30:27"/>
    <n v="1896"/>
    <m/>
    <n v="0"/>
    <n v="47"/>
    <d v="2015-11-09T00:00:00"/>
    <d v="2017-11-09T00:00:00"/>
    <s v="Ativo"/>
    <n v="1.26025415289026E+16"/>
    <n v="201500029006098"/>
    <x v="1"/>
    <n v="1"/>
  </r>
  <r>
    <s v="15.049.244/0001-36"/>
    <x v="162"/>
    <s v="10.525.565-3"/>
    <s v="Palmeiras de Goiás"/>
    <x v="0"/>
    <x v="0"/>
    <d v="2016-08-03T15:59:35"/>
    <d v="2016-09-12T12:00:51"/>
    <n v="2326"/>
    <s v="09.046729.30.0001-7"/>
    <n v="0"/>
    <n v="707"/>
    <d v="2016-09-12T00:00:00"/>
    <d v="2018-09-12T00:00:00"/>
    <s v="Ativo"/>
    <n v="1.26025416244013E+16"/>
    <n v="201600029005113"/>
    <x v="1"/>
    <n v="1"/>
  </r>
  <r>
    <s v="15.049.244/0001-36"/>
    <x v="162"/>
    <s v="10.525.565-3"/>
    <s v="Palmeiras de Goiás"/>
    <x v="0"/>
    <x v="2"/>
    <d v="2016-08-03T15:59:35"/>
    <d v="2016-09-12T12:00:51"/>
    <n v="2326"/>
    <s v="09.046729.30.0001-7"/>
    <n v="0"/>
    <n v="707"/>
    <d v="2016-09-12T00:00:00"/>
    <d v="2018-09-12T00:00:00"/>
    <s v="Ativo"/>
    <n v="1.26025416244013E+16"/>
    <n v="201600029005113"/>
    <x v="1"/>
    <n v="1"/>
  </r>
  <r>
    <s v="15.049.244/0001-36"/>
    <x v="162"/>
    <s v="10.525.565-3"/>
    <s v="Palmeiras de Goiás"/>
    <x v="0"/>
    <x v="3"/>
    <d v="2016-08-03T15:59:35"/>
    <d v="2016-09-12T12:00:51"/>
    <n v="2326"/>
    <s v="09.046729.30.0001-7"/>
    <n v="0"/>
    <n v="707"/>
    <d v="2016-09-12T00:00:00"/>
    <d v="2018-09-12T00:00:00"/>
    <s v="Ativo"/>
    <n v="1.26025416244013E+16"/>
    <n v="201600029005113"/>
    <x v="1"/>
    <n v="1"/>
  </r>
  <r>
    <s v="09.617.505/0001-74"/>
    <x v="163"/>
    <s v="10.430.556-8"/>
    <s v="Nova Iguaçu de Goiás"/>
    <x v="0"/>
    <x v="3"/>
    <d v="2016-07-18T09:38:56"/>
    <d v="2016-10-31T12:03:35"/>
    <n v="2695"/>
    <s v="09.067271.30.0001-5"/>
    <n v="0"/>
    <n v="808"/>
    <d v="2016-10-31T00:00:00"/>
    <d v="2018-10-31T00:00:00"/>
    <s v="Ativo"/>
    <n v="1.26025416294017E+16"/>
    <n v="201600029005942"/>
    <x v="1"/>
    <n v="1"/>
  </r>
  <r>
    <s v="09.617.505/0001-74"/>
    <x v="163"/>
    <s v="10.430.556-8"/>
    <s v="Nova Iguaçu de Goiás"/>
    <x v="0"/>
    <x v="2"/>
    <d v="2016-07-18T09:38:56"/>
    <d v="2016-10-31T12:03:35"/>
    <n v="2695"/>
    <s v="09.067271.30.0001-5"/>
    <n v="0"/>
    <n v="808"/>
    <d v="2016-10-31T00:00:00"/>
    <d v="2018-10-31T00:00:00"/>
    <s v="Ativo"/>
    <n v="1.26025416294017E+16"/>
    <n v="201600029005942"/>
    <x v="1"/>
    <n v="1"/>
  </r>
  <r>
    <s v="09.617.505/0001-74"/>
    <x v="163"/>
    <s v="10.430.556-8"/>
    <s v="Nova Iguaçu de Goiás"/>
    <x v="0"/>
    <x v="0"/>
    <d v="2016-07-18T09:38:56"/>
    <d v="2016-10-31T12:03:35"/>
    <n v="2695"/>
    <s v="09.067271.30.0001-5"/>
    <n v="0"/>
    <n v="808"/>
    <d v="2016-10-31T00:00:00"/>
    <d v="2018-10-31T00:00:00"/>
    <s v="Ativo"/>
    <n v="1.26025416294017E+16"/>
    <n v="201600029005942"/>
    <x v="1"/>
    <n v="1"/>
  </r>
  <r>
    <s v="17.656.587/0001-94"/>
    <x v="164"/>
    <s v="10.620.536-6"/>
    <s v="Nova Iguaçu de Goiás"/>
    <x v="0"/>
    <x v="0"/>
    <d v="2016-08-30T17:38:10"/>
    <d v="2016-08-30T17:38:10"/>
    <n v="2723"/>
    <s v="09.068344.30.0001-8"/>
    <n v="0"/>
    <n v="627"/>
    <d v="2015-02-25T00:00:00"/>
    <d v="2017-02-25T00:00:00"/>
    <s v="Ativo"/>
    <n v="1.26025415051015E+16"/>
    <n v="201500029000771"/>
    <x v="1"/>
    <n v="1"/>
  </r>
  <r>
    <s v="17.656.587/0001-94"/>
    <x v="164"/>
    <s v="10.620.536-6"/>
    <s v="Nova Iguaçu de Goiás"/>
    <x v="0"/>
    <x v="2"/>
    <d v="2016-08-30T17:38:10"/>
    <d v="2016-08-30T17:38:10"/>
    <n v="2723"/>
    <s v="09.068344.30.0001-8"/>
    <n v="0"/>
    <n v="627"/>
    <d v="2015-02-25T00:00:00"/>
    <d v="2017-02-25T00:00:00"/>
    <s v="Ativo"/>
    <n v="1.26025415051015E+16"/>
    <n v="201500029000771"/>
    <x v="1"/>
    <n v="1"/>
  </r>
  <r>
    <s v="17.656.587/0001-94"/>
    <x v="164"/>
    <s v="10.620.536-6"/>
    <s v="Nova Iguaçu de Goiás"/>
    <x v="0"/>
    <x v="3"/>
    <d v="2016-08-30T17:38:10"/>
    <d v="2016-08-30T17:38:10"/>
    <n v="2723"/>
    <s v="09.068344.30.0001-8"/>
    <n v="0"/>
    <n v="627"/>
    <d v="2015-02-25T00:00:00"/>
    <d v="2017-02-25T00:00:00"/>
    <s v="Ativo"/>
    <n v="1.26025415051015E+16"/>
    <n v="201500029000771"/>
    <x v="1"/>
    <n v="1"/>
  </r>
  <r>
    <s v="82.309.204/0002-54"/>
    <x v="165"/>
    <s v="10.444.373-1"/>
    <s v="Goiânia"/>
    <x v="0"/>
    <x v="2"/>
    <d v="2016-12-01T11:06:22"/>
    <d v="2016-12-01T11:06:22"/>
    <n v="1950"/>
    <m/>
    <n v="0"/>
    <n v="830"/>
    <d v="2016-12-01T00:00:00"/>
    <d v="2018-12-01T00:00:00"/>
    <s v="Ativo"/>
    <n v="1.26025416330003E+16"/>
    <n v="201600029006361"/>
    <x v="1"/>
    <n v="1"/>
  </r>
  <r>
    <s v="03.359.590/0001-31"/>
    <x v="166"/>
    <s v="10.581.580-2"/>
    <s v="Goiânia"/>
    <x v="0"/>
    <x v="0"/>
    <d v="2016-08-18T12:24:03"/>
    <d v="2016-08-18T12:24:03"/>
    <n v="2562"/>
    <s v="09.057870.30.0001-7"/>
    <n v="0"/>
    <n v="503"/>
    <d v="2016-03-04T00:00:00"/>
    <d v="2018-03-04T00:00:00"/>
    <s v="Ativo"/>
    <n v="1.26025416022018E+16"/>
    <n v="201600029001115"/>
    <x v="1"/>
    <n v="1"/>
  </r>
  <r>
    <s v="03.359.590/0001-31"/>
    <x v="166"/>
    <s v="10.581.580-2"/>
    <s v="Goiânia"/>
    <x v="0"/>
    <x v="2"/>
    <d v="2016-08-18T12:24:03"/>
    <d v="2016-08-18T12:24:03"/>
    <n v="2562"/>
    <s v="09.057870.30.0001-7"/>
    <n v="0"/>
    <n v="503"/>
    <d v="2016-03-04T00:00:00"/>
    <d v="2018-03-04T00:00:00"/>
    <s v="Ativo"/>
    <n v="1.26025416022018E+16"/>
    <n v="201600029001115"/>
    <x v="1"/>
    <n v="1"/>
  </r>
  <r>
    <s v="07.050.181/0001-00"/>
    <x v="167"/>
    <s v="10.382.524-0"/>
    <s v="Alexânia"/>
    <x v="0"/>
    <x v="1"/>
    <d v="2016-08-30T14:55:56"/>
    <d v="2016-08-30T14:55:56"/>
    <n v="2706"/>
    <m/>
    <n v="0"/>
    <n v="620"/>
    <d v="2015-01-06T00:00:00"/>
    <d v="2017-01-06T00:00:00"/>
    <s v="Ativo"/>
    <n v="1.26025414365001E+16"/>
    <n v="201400029008071"/>
    <x v="1"/>
    <n v="1"/>
  </r>
  <r>
    <s v="12.247.786/0001-25"/>
    <x v="168"/>
    <s v="10.475.827-9"/>
    <s v="Valparaíso de Goiás"/>
    <x v="0"/>
    <x v="0"/>
    <d v="2016-08-10T09:11:17"/>
    <d v="2016-08-10T09:11:17"/>
    <n v="2943"/>
    <s v="09.077852.30.0001-6"/>
    <n v="0"/>
    <n v="393"/>
    <d v="2016-08-10T00:00:00"/>
    <d v="2018-08-10T00:00:00"/>
    <s v="Ativo"/>
    <n v="1.26025416120002E+16"/>
    <n v="201600029004530"/>
    <x v="1"/>
    <n v="1"/>
  </r>
  <r>
    <s v="12.247.786/0001-25"/>
    <x v="168"/>
    <s v="10.475.827-9"/>
    <s v="Valparaíso de Goiás"/>
    <x v="0"/>
    <x v="2"/>
    <d v="2016-08-10T09:11:17"/>
    <d v="2016-08-10T09:11:17"/>
    <n v="2943"/>
    <s v="09.077852.30.0001-6"/>
    <n v="0"/>
    <n v="393"/>
    <d v="2016-08-10T00:00:00"/>
    <d v="2018-08-10T00:00:00"/>
    <s v="Ativo"/>
    <n v="1.26025416120002E+16"/>
    <n v="201600029004530"/>
    <x v="1"/>
    <n v="1"/>
  </r>
  <r>
    <s v="12.247.786/0001-25"/>
    <x v="168"/>
    <s v="10.475.827-9"/>
    <s v="Valparaíso de Goiás"/>
    <x v="0"/>
    <x v="3"/>
    <d v="2016-08-10T09:11:17"/>
    <d v="2016-08-10T09:11:17"/>
    <n v="2943"/>
    <s v="09.077852.30.0001-6"/>
    <n v="0"/>
    <n v="393"/>
    <d v="2016-08-10T00:00:00"/>
    <d v="2018-08-10T00:00:00"/>
    <s v="Ativo"/>
    <n v="1.26025416120002E+16"/>
    <n v="201600029004530"/>
    <x v="1"/>
    <n v="1"/>
  </r>
  <r>
    <s v="13.282.970/0001-79"/>
    <x v="169"/>
    <s v="10.494.849-3"/>
    <s v="Jaraguá"/>
    <x v="0"/>
    <x v="0"/>
    <d v="2016-07-26T11:51:38"/>
    <d v="2016-07-26T11:51:38"/>
    <n v="2936"/>
    <m/>
    <n v="0"/>
    <n v="168"/>
    <d v="2015-03-27T00:00:00"/>
    <d v="2017-03-27T00:00:00"/>
    <s v="Ativo"/>
    <n v="1.26025415077001E+16"/>
    <n v="201500029001346"/>
    <x v="1"/>
    <n v="1"/>
  </r>
  <r>
    <s v="13.282.970/0001-79"/>
    <x v="169"/>
    <s v="10.494.849-3"/>
    <s v="Jaraguá"/>
    <x v="0"/>
    <x v="2"/>
    <d v="2016-07-26T11:51:38"/>
    <d v="2016-07-26T11:51:38"/>
    <n v="2936"/>
    <m/>
    <n v="0"/>
    <n v="168"/>
    <d v="2015-03-27T00:00:00"/>
    <d v="2017-03-27T00:00:00"/>
    <s v="Ativo"/>
    <n v="1.26025415077001E+16"/>
    <n v="201500029001346"/>
    <x v="1"/>
    <n v="1"/>
  </r>
  <r>
    <s v="13.282.970/0001-79"/>
    <x v="169"/>
    <s v="10.494.849-3"/>
    <s v="Jaraguá"/>
    <x v="0"/>
    <x v="3"/>
    <d v="2016-07-26T11:51:38"/>
    <d v="2016-07-26T11:51:38"/>
    <n v="2936"/>
    <m/>
    <n v="0"/>
    <n v="168"/>
    <d v="2015-03-27T00:00:00"/>
    <d v="2017-03-27T00:00:00"/>
    <s v="Ativo"/>
    <n v="1.26025415077001E+16"/>
    <n v="201500029001346"/>
    <x v="1"/>
    <n v="1"/>
  </r>
  <r>
    <s v="09.075.242/0001-19"/>
    <x v="170"/>
    <s v="10.429.168-0"/>
    <s v="Montes Claros de Goiás"/>
    <x v="0"/>
    <x v="1"/>
    <d v="2016-12-12T09:58:31"/>
    <d v="2016-12-12T09:58:31"/>
    <n v="2984"/>
    <m/>
    <n v="0"/>
    <n v="840"/>
    <d v="2016-12-12T00:00:00"/>
    <d v="2018-12-12T00:00:00"/>
    <s v="Ativo"/>
    <n v="1.26025417002001E+16"/>
    <n v="201600029006708"/>
    <x v="1"/>
    <n v="1"/>
  </r>
  <r>
    <s v="23.292.409/0001-24"/>
    <x v="171"/>
    <s v="10.644.189-2"/>
    <s v="Vianópolis"/>
    <x v="0"/>
    <x v="0"/>
    <d v="2016-08-02T09:16:48"/>
    <d v="2016-08-02T09:16:48"/>
    <n v="2854"/>
    <s v="90.76212.30.0001-3"/>
    <n v="0"/>
    <n v="251"/>
    <d v="2016-01-27T00:00:00"/>
    <d v="2018-01-27T00:00:00"/>
    <s v="Ativo"/>
    <n v="1.26025416022015E+16"/>
    <n v="201600029000412"/>
    <x v="1"/>
    <n v="1"/>
  </r>
  <r>
    <s v="23.292.409/0001-24"/>
    <x v="171"/>
    <s v="10.644.189-2"/>
    <s v="Vianópolis"/>
    <x v="0"/>
    <x v="2"/>
    <d v="2016-08-02T09:16:48"/>
    <d v="2016-08-02T09:16:48"/>
    <n v="2854"/>
    <s v="90.76212.30.0001-3"/>
    <n v="0"/>
    <n v="251"/>
    <d v="2016-01-27T00:00:00"/>
    <d v="2018-01-27T00:00:00"/>
    <s v="Ativo"/>
    <n v="1.26025416022015E+16"/>
    <n v="201600029000412"/>
    <x v="1"/>
    <n v="1"/>
  </r>
  <r>
    <s v="23.292.409/0001-24"/>
    <x v="171"/>
    <s v="10.644.189-2"/>
    <s v="Vianópolis"/>
    <x v="0"/>
    <x v="3"/>
    <d v="2016-08-02T09:16:48"/>
    <d v="2016-08-02T09:16:48"/>
    <n v="2854"/>
    <s v="90.76212.30.0001-3"/>
    <n v="0"/>
    <n v="251"/>
    <d v="2016-01-27T00:00:00"/>
    <d v="2018-01-27T00:00:00"/>
    <s v="Ativo"/>
    <n v="1.26025416022015E+16"/>
    <n v="201600029000412"/>
    <x v="1"/>
    <n v="1"/>
  </r>
  <r>
    <s v="04.894.642/0001-32"/>
    <x v="172"/>
    <s v="10.556.902-0"/>
    <s v="Goianésia"/>
    <x v="0"/>
    <x v="0"/>
    <d v="2016-08-02T08:32:51"/>
    <d v="2016-08-02T08:32:51"/>
    <n v="2435"/>
    <s v="90.65136.30.0001-1"/>
    <n v="0"/>
    <n v="250"/>
    <d v="2015-04-17T00:00:00"/>
    <d v="2017-04-17T00:00:00"/>
    <s v="Ativo"/>
    <n v="1.2602541512E+16"/>
    <n v="201500029001984"/>
    <x v="1"/>
    <n v="1"/>
  </r>
  <r>
    <s v="04.894.642/0001-32"/>
    <x v="172"/>
    <s v="10.556.902-0"/>
    <s v="Goianésia"/>
    <x v="0"/>
    <x v="2"/>
    <d v="2016-08-02T08:32:51"/>
    <d v="2016-08-02T08:32:51"/>
    <n v="2435"/>
    <s v="90.65136.30.0001-1"/>
    <n v="0"/>
    <n v="250"/>
    <d v="2015-04-17T00:00:00"/>
    <d v="2017-04-17T00:00:00"/>
    <s v="Ativo"/>
    <n v="1.2602541512E+16"/>
    <n v="201500029001984"/>
    <x v="1"/>
    <n v="1"/>
  </r>
  <r>
    <s v="04.894.642/0001-32"/>
    <x v="172"/>
    <s v="10.556.902-0"/>
    <s v="Goianésia"/>
    <x v="0"/>
    <x v="3"/>
    <d v="2016-08-02T08:32:51"/>
    <d v="2016-08-02T08:32:51"/>
    <n v="2435"/>
    <s v="90.65136.30.0001-1"/>
    <n v="0"/>
    <n v="250"/>
    <d v="2015-04-17T00:00:00"/>
    <d v="2017-04-17T00:00:00"/>
    <s v="Ativo"/>
    <n v="1.2602541512E+16"/>
    <n v="201500029001984"/>
    <x v="1"/>
    <n v="1"/>
  </r>
  <r>
    <s v="07.704.199/0001-88"/>
    <x v="173"/>
    <s v="10.404.418-7"/>
    <s v="Itaberaí"/>
    <x v="0"/>
    <x v="0"/>
    <d v="2016-08-02T12:26:30"/>
    <d v="2016-08-02T12:26:30"/>
    <n v="1567"/>
    <s v="90.20393.30.0001-1"/>
    <n v="0"/>
    <n v="687"/>
    <d v="2016-09-08T00:00:00"/>
    <d v="2018-09-08T00:00:00"/>
    <s v="Ativo"/>
    <n v="1.26025416244011E+16"/>
    <n v="201600029005056"/>
    <x v="1"/>
    <n v="1"/>
  </r>
  <r>
    <s v="07.704.199/0001-88"/>
    <x v="173"/>
    <s v="10.404.418-7"/>
    <s v="Itaberaí"/>
    <x v="0"/>
    <x v="2"/>
    <d v="2016-08-02T12:26:30"/>
    <d v="2016-08-02T12:26:30"/>
    <n v="1567"/>
    <s v="90.20393.30.0001-1"/>
    <n v="0"/>
    <n v="687"/>
    <d v="2016-09-08T00:00:00"/>
    <d v="2018-09-08T00:00:00"/>
    <s v="Ativo"/>
    <n v="1.26025416244011E+16"/>
    <n v="201600029005056"/>
    <x v="1"/>
    <n v="1"/>
  </r>
  <r>
    <s v="07.704.199/0001-88"/>
    <x v="173"/>
    <s v="10.404.418-7"/>
    <s v="Itaberaí"/>
    <x v="0"/>
    <x v="3"/>
    <d v="2016-08-02T12:26:30"/>
    <d v="2016-08-02T12:26:30"/>
    <n v="1567"/>
    <s v="90.20393.30.0001-1"/>
    <n v="0"/>
    <n v="687"/>
    <d v="2016-09-08T00:00:00"/>
    <d v="2018-09-08T00:00:00"/>
    <s v="Ativo"/>
    <n v="1.26025416244011E+16"/>
    <n v="201600029005056"/>
    <x v="1"/>
    <n v="1"/>
  </r>
  <r>
    <s v="05.818.586/0001-10"/>
    <x v="174"/>
    <s v="10.408.599-1"/>
    <s v="Anápolis"/>
    <x v="0"/>
    <x v="0"/>
    <d v="2016-08-05T10:54:03"/>
    <d v="2016-08-05T10:54:03"/>
    <n v="1214"/>
    <s v="09.015283.30.0001-9"/>
    <n v="0"/>
    <n v="350"/>
    <d v="2015-04-15T00:00:00"/>
    <d v="2017-04-15T00:00:00"/>
    <s v="Ativo"/>
    <n v="1.26025415107001E+16"/>
    <n v="201500029001963"/>
    <x v="1"/>
    <n v="1"/>
  </r>
  <r>
    <s v="05.818.586/0001-10"/>
    <x v="174"/>
    <s v="10.408.599-1"/>
    <s v="Anápolis"/>
    <x v="0"/>
    <x v="2"/>
    <d v="2016-08-05T10:54:03"/>
    <d v="2016-08-05T10:54:03"/>
    <n v="1214"/>
    <s v="09.015283.30.0001-9"/>
    <n v="0"/>
    <n v="350"/>
    <d v="2015-04-15T00:00:00"/>
    <d v="2017-04-15T00:00:00"/>
    <s v="Ativo"/>
    <n v="1.26025415107001E+16"/>
    <n v="201500029001963"/>
    <x v="1"/>
    <n v="1"/>
  </r>
  <r>
    <s v="18.717.077/0001-42"/>
    <x v="175"/>
    <s v="10.582.903-0"/>
    <s v="Mineiros"/>
    <x v="0"/>
    <x v="0"/>
    <d v="2016-08-16T11:22:19"/>
    <d v="2016-08-16T11:26:43"/>
    <n v="2558"/>
    <s v="09.059182.30.0001-9"/>
    <n v="0"/>
    <n v="481"/>
    <d v="2015-12-15T00:00:00"/>
    <d v="2017-12-15T00:00:00"/>
    <s v="Ativo"/>
    <n v="1.26025415334004E+16"/>
    <n v="201500029006837"/>
    <x v="1"/>
    <n v="1"/>
  </r>
  <r>
    <s v="18.717.077/0001-42"/>
    <x v="175"/>
    <s v="10.582.903-0"/>
    <s v="Mineiros"/>
    <x v="0"/>
    <x v="2"/>
    <d v="2016-08-16T11:22:19"/>
    <d v="2016-08-16T11:26:43"/>
    <n v="2558"/>
    <s v="09.059182.30.0001-9"/>
    <n v="0"/>
    <n v="481"/>
    <d v="2015-12-15T00:00:00"/>
    <d v="2017-12-15T00:00:00"/>
    <s v="Ativo"/>
    <n v="1.26025415334004E+16"/>
    <n v="201500029006837"/>
    <x v="1"/>
    <n v="1"/>
  </r>
  <r>
    <s v="18.717.077/0001-42"/>
    <x v="175"/>
    <s v="10.582.903-0"/>
    <s v="Mineiros"/>
    <x v="0"/>
    <x v="3"/>
    <d v="2016-08-16T11:22:19"/>
    <d v="2016-08-16T11:26:43"/>
    <n v="2558"/>
    <s v="09.059182.30.0001-9"/>
    <n v="0"/>
    <n v="481"/>
    <d v="2015-12-15T00:00:00"/>
    <d v="2017-12-15T00:00:00"/>
    <s v="Ativo"/>
    <n v="1.26025415334004E+16"/>
    <n v="201500029006837"/>
    <x v="1"/>
    <n v="1"/>
  </r>
  <r>
    <s v="17.422.785/0001-93"/>
    <x v="176"/>
    <s v="10.560.444-5"/>
    <s v="Buritinópolis"/>
    <x v="0"/>
    <x v="0"/>
    <d v="2016-07-27T12:53:29"/>
    <d v="2016-07-27T12:53:29"/>
    <n v="2442"/>
    <s v="90.53102.30.0001-0"/>
    <n v="0"/>
    <n v="180"/>
    <d v="2015-04-15T00:00:00"/>
    <d v="2017-04-15T00:00:00"/>
    <s v="Ativo"/>
    <n v="1.2602541512E+16"/>
    <n v="201500029001917"/>
    <x v="1"/>
    <n v="1"/>
  </r>
  <r>
    <s v="17.422.785/0001-93"/>
    <x v="176"/>
    <s v="10.560.444-5"/>
    <s v="Buritinópolis"/>
    <x v="0"/>
    <x v="2"/>
    <d v="2016-07-27T12:53:29"/>
    <d v="2016-07-27T12:53:29"/>
    <n v="2442"/>
    <s v="90.53102.30.0001-0"/>
    <n v="0"/>
    <n v="180"/>
    <d v="2015-04-15T00:00:00"/>
    <d v="2017-04-15T00:00:00"/>
    <s v="Ativo"/>
    <n v="1.2602541512E+16"/>
    <n v="201500029001917"/>
    <x v="1"/>
    <n v="1"/>
  </r>
  <r>
    <s v="17.422.785/0001-93"/>
    <x v="176"/>
    <s v="10.560.444-5"/>
    <s v="Buritinópolis"/>
    <x v="0"/>
    <x v="3"/>
    <d v="2016-07-27T12:53:29"/>
    <d v="2016-07-27T12:53:29"/>
    <n v="2442"/>
    <s v="90.53102.30.0001-0"/>
    <n v="0"/>
    <n v="180"/>
    <d v="2015-04-15T00:00:00"/>
    <d v="2017-04-15T00:00:00"/>
    <s v="Ativo"/>
    <n v="1.2602541512E+16"/>
    <n v="201500029001917"/>
    <x v="1"/>
    <n v="1"/>
  </r>
  <r>
    <s v="25.446.165/0001-12"/>
    <x v="177"/>
    <s v="10.668.817-0"/>
    <s v="Carmo do Rio Verde"/>
    <x v="0"/>
    <x v="0"/>
    <d v="2016-09-21T08:21:22"/>
    <d v="2016-09-21T08:21:22"/>
    <n v="2965"/>
    <s v="09.081041.30.0001-5"/>
    <n v="0"/>
    <n v="726"/>
    <d v="2016-09-21T00:00:00"/>
    <d v="2018-09-21T00:00:00"/>
    <s v="Ativo"/>
    <n v="1.26025416274004E+16"/>
    <n v="201600029005387"/>
    <x v="1"/>
    <n v="1"/>
  </r>
  <r>
    <s v="25.446.165/0001-12"/>
    <x v="177"/>
    <s v="10.668.817-0"/>
    <s v="Carmo do Rio Verde"/>
    <x v="0"/>
    <x v="2"/>
    <d v="2016-09-21T08:21:22"/>
    <d v="2016-09-21T08:21:22"/>
    <n v="2965"/>
    <s v="09.081041.30.0001-5"/>
    <n v="0"/>
    <n v="726"/>
    <d v="2016-09-21T00:00:00"/>
    <d v="2018-09-21T00:00:00"/>
    <s v="Ativo"/>
    <n v="1.26025416274004E+16"/>
    <n v="201600029005387"/>
    <x v="1"/>
    <n v="1"/>
  </r>
  <r>
    <s v="25.446.165/0001-12"/>
    <x v="177"/>
    <s v="10.668.817-0"/>
    <s v="Carmo do Rio Verde"/>
    <x v="0"/>
    <x v="3"/>
    <d v="2016-09-21T08:21:22"/>
    <d v="2016-09-21T08:21:22"/>
    <n v="2965"/>
    <s v="09.081041.30.0001-5"/>
    <n v="0"/>
    <n v="726"/>
    <d v="2016-09-21T00:00:00"/>
    <d v="2018-09-21T00:00:00"/>
    <s v="Ativo"/>
    <n v="1.26025416274004E+16"/>
    <n v="201600029005387"/>
    <x v="1"/>
    <n v="1"/>
  </r>
  <r>
    <s v="11.027.008/0001-68"/>
    <x v="178"/>
    <s v="10.451.989-4"/>
    <s v="Goiás"/>
    <x v="0"/>
    <x v="0"/>
    <d v="2016-07-29T13:03:00"/>
    <d v="2016-07-29T13:03:00"/>
    <n v="2198"/>
    <s v="90.04100.43.0000-1"/>
    <n v="0"/>
    <n v="222"/>
    <d v="2015-08-19T00:00:00"/>
    <d v="2017-08-19T00:00:00"/>
    <s v="Ativo"/>
    <n v="1.26025415243005E+16"/>
    <n v="201500029004729"/>
    <x v="1"/>
    <n v="1"/>
  </r>
  <r>
    <s v="11.027.008/0001-68"/>
    <x v="178"/>
    <s v="10.451.989-4"/>
    <s v="Goiás"/>
    <x v="0"/>
    <x v="2"/>
    <d v="2016-07-29T13:03:00"/>
    <d v="2016-07-29T13:03:00"/>
    <n v="2198"/>
    <s v="90.04100.43.0000-1"/>
    <n v="0"/>
    <n v="222"/>
    <d v="2015-08-19T00:00:00"/>
    <d v="2017-08-19T00:00:00"/>
    <s v="Ativo"/>
    <n v="1.26025415243005E+16"/>
    <n v="201500029004729"/>
    <x v="1"/>
    <n v="1"/>
  </r>
  <r>
    <s v="11.027.008/0001-68"/>
    <x v="178"/>
    <s v="10.451.989-4"/>
    <s v="Goiás"/>
    <x v="0"/>
    <x v="3"/>
    <d v="2016-07-29T13:03:00"/>
    <d v="2016-07-29T13:03:00"/>
    <n v="2198"/>
    <s v="90.04100.43.0000-1"/>
    <n v="0"/>
    <n v="222"/>
    <d v="2015-08-19T00:00:00"/>
    <d v="2017-08-19T00:00:00"/>
    <s v="Ativo"/>
    <n v="1.26025415243005E+16"/>
    <n v="201500029004729"/>
    <x v="1"/>
    <n v="1"/>
  </r>
  <r>
    <s v="17.527.479/0001-11"/>
    <x v="179"/>
    <s v="10.556.475-1"/>
    <s v="Turvânia"/>
    <x v="0"/>
    <x v="0"/>
    <d v="2016-08-23T13:43:01"/>
    <d v="2016-08-23T13:43:01"/>
    <n v="2407"/>
    <s v="09.052682.30.0001-4"/>
    <n v="0"/>
    <n v="550"/>
    <d v="2015-09-03T00:00:00"/>
    <d v="2017-09-03T00:00:00"/>
    <s v="Ativo"/>
    <n v="1.26025415230004E+16"/>
    <n v="201500029005075"/>
    <x v="1"/>
    <n v="1"/>
  </r>
  <r>
    <s v="17.527.479/0001-11"/>
    <x v="179"/>
    <s v="10.556.475-1"/>
    <s v="Turvânia"/>
    <x v="0"/>
    <x v="2"/>
    <d v="2016-08-23T13:43:01"/>
    <d v="2016-08-23T13:43:01"/>
    <n v="2407"/>
    <s v="09.052682.30.0001-4"/>
    <n v="0"/>
    <n v="550"/>
    <d v="2015-09-03T00:00:00"/>
    <d v="2017-09-03T00:00:00"/>
    <s v="Ativo"/>
    <n v="1.26025415230004E+16"/>
    <n v="201500029005075"/>
    <x v="1"/>
    <n v="1"/>
  </r>
  <r>
    <s v="17.527.479/0001-11"/>
    <x v="179"/>
    <s v="10.556.475-1"/>
    <s v="Turvânia"/>
    <x v="0"/>
    <x v="3"/>
    <d v="2016-08-23T13:43:01"/>
    <d v="2016-08-23T13:43:01"/>
    <n v="2407"/>
    <s v="09.052682.30.0001-4"/>
    <n v="0"/>
    <n v="550"/>
    <d v="2015-09-03T00:00:00"/>
    <d v="2017-09-03T00:00:00"/>
    <s v="Ativo"/>
    <n v="1.26025415230004E+16"/>
    <n v="201500029005075"/>
    <x v="1"/>
    <n v="1"/>
  </r>
  <r>
    <s v="04.777.928/0001-38"/>
    <x v="180"/>
    <s v="10.409.225-4"/>
    <s v="Goiânia"/>
    <x v="0"/>
    <x v="0"/>
    <d v="2016-08-11T10:04:48"/>
    <d v="2016-08-11T10:04:48"/>
    <n v="1460"/>
    <s v="09.007707.30.0001-0"/>
    <n v="0"/>
    <n v="421"/>
    <d v="2015-12-15T00:00:00"/>
    <d v="2017-12-15T00:00:00"/>
    <s v="Ativo"/>
    <n v="1.26025415345001E+16"/>
    <n v="201500029006905"/>
    <x v="1"/>
    <n v="1"/>
  </r>
  <r>
    <s v="04.777.928/0001-38"/>
    <x v="180"/>
    <s v="10.409.225-4"/>
    <s v="Goiânia"/>
    <x v="0"/>
    <x v="2"/>
    <d v="2016-08-11T10:04:48"/>
    <d v="2016-08-11T10:04:48"/>
    <n v="1460"/>
    <s v="09.007707.30.0001-0"/>
    <n v="0"/>
    <n v="421"/>
    <d v="2015-12-15T00:00:00"/>
    <d v="2017-12-15T00:00:00"/>
    <s v="Ativo"/>
    <n v="1.26025415345001E+16"/>
    <n v="201500029006905"/>
    <x v="1"/>
    <n v="1"/>
  </r>
  <r>
    <s v="04.777.928/0001-38"/>
    <x v="180"/>
    <s v="10.409.225-4"/>
    <s v="Goiânia"/>
    <x v="0"/>
    <x v="3"/>
    <d v="2016-08-11T10:04:48"/>
    <d v="2016-08-11T10:04:48"/>
    <n v="1460"/>
    <s v="09.007707.30.0001-0"/>
    <n v="0"/>
    <n v="421"/>
    <d v="2015-12-15T00:00:00"/>
    <d v="2017-12-15T00:00:00"/>
    <s v="Ativo"/>
    <n v="1.26025415345001E+16"/>
    <n v="201500029006905"/>
    <x v="1"/>
    <n v="1"/>
  </r>
  <r>
    <s v="09.350.795/0001-32"/>
    <x v="181"/>
    <s v="10.425.306-1"/>
    <s v="Alexânia"/>
    <x v="0"/>
    <x v="0"/>
    <d v="2016-07-29T16:20:38"/>
    <d v="2016-07-29T16:20:38"/>
    <n v="2707"/>
    <s v="90.79965.30.0001-9"/>
    <n v="0"/>
    <n v="227"/>
    <d v="2016-07-29T00:00:00"/>
    <d v="2017-01-09T00:00:00"/>
    <s v="Ativo"/>
    <n v="1.26025416204033E+16"/>
    <n v="201500029000014"/>
    <x v="3"/>
    <n v="1"/>
  </r>
  <r>
    <s v="09.350.795/0001-32"/>
    <x v="181"/>
    <s v="10.425.306-1"/>
    <s v="Alexânia"/>
    <x v="0"/>
    <x v="2"/>
    <d v="2016-07-29T16:20:38"/>
    <d v="2016-07-29T16:20:38"/>
    <n v="2707"/>
    <s v="90.79965.30.0001-9"/>
    <n v="0"/>
    <n v="227"/>
    <d v="2016-07-29T00:00:00"/>
    <d v="2017-01-09T00:00:00"/>
    <s v="Ativo"/>
    <n v="1.26025416204033E+16"/>
    <n v="201500029000014"/>
    <x v="3"/>
    <n v="1"/>
  </r>
  <r>
    <s v="09.350.795/0001-32"/>
    <x v="181"/>
    <s v="10.425.306-1"/>
    <s v="Alexânia"/>
    <x v="0"/>
    <x v="3"/>
    <d v="2016-07-29T16:20:38"/>
    <d v="2016-07-29T16:20:38"/>
    <n v="2707"/>
    <s v="90.79965.30.0001-9"/>
    <n v="0"/>
    <n v="227"/>
    <d v="2016-07-29T00:00:00"/>
    <d v="2017-01-09T00:00:00"/>
    <s v="Ativo"/>
    <n v="1.26025416204033E+16"/>
    <n v="201500029000014"/>
    <x v="3"/>
    <n v="1"/>
  </r>
  <r>
    <s v="10.441.337/0001-98"/>
    <x v="182"/>
    <s v="10.437.224-9"/>
    <s v="Rubiataba"/>
    <x v="0"/>
    <x v="0"/>
    <d v="2016-08-15T13:18:28"/>
    <d v="2016-12-22T08:58:22"/>
    <n v="1869"/>
    <s v="09.025160.30.0001-2"/>
    <n v="0"/>
    <n v="846"/>
    <d v="2016-12-22T00:00:00"/>
    <d v="2018-12-22T00:00:00"/>
    <s v="Ativo"/>
    <n v="1.26025417002002E+16"/>
    <n v="201600029006760"/>
    <x v="1"/>
    <n v="1"/>
  </r>
  <r>
    <s v="10.441.337/0001-98"/>
    <x v="182"/>
    <s v="10.437.224-9"/>
    <s v="Rubiataba"/>
    <x v="0"/>
    <x v="2"/>
    <d v="2016-08-15T13:18:28"/>
    <d v="2016-12-22T08:58:22"/>
    <n v="1869"/>
    <s v="09.025160.30.0001-2"/>
    <n v="0"/>
    <n v="846"/>
    <d v="2016-12-22T00:00:00"/>
    <d v="2018-12-22T00:00:00"/>
    <s v="Ativo"/>
    <n v="1.26025417002002E+16"/>
    <n v="201600029006760"/>
    <x v="1"/>
    <n v="1"/>
  </r>
  <r>
    <s v="13.286.320/0001-00"/>
    <x v="183"/>
    <s v="10.494.745-4"/>
    <s v="Anicuns"/>
    <x v="0"/>
    <x v="2"/>
    <d v="2016-08-19T10:54:39"/>
    <d v="2016-08-19T10:54:39"/>
    <n v="2184"/>
    <m/>
    <n v="0"/>
    <n v="517"/>
    <d v="2015-03-10T00:00:00"/>
    <d v="2017-03-10T00:00:00"/>
    <s v="Ativo"/>
    <n v="1.26025415063001E+16"/>
    <n v="201500029001071"/>
    <x v="1"/>
    <n v="1"/>
  </r>
  <r>
    <s v="22.222.085/0001-95"/>
    <x v="184"/>
    <s v="10.628.203-4"/>
    <s v="Nova América"/>
    <x v="0"/>
    <x v="0"/>
    <d v="2016-08-22T11:37:36"/>
    <d v="2016-08-22T11:37:36"/>
    <n v="2759"/>
    <s v="09.070309.30.0001-5"/>
    <n v="0"/>
    <n v="521"/>
    <d v="2015-04-27T00:00:00"/>
    <d v="2017-04-27T00:00:00"/>
    <s v="Ativo"/>
    <n v="1.26025415107001E+16"/>
    <n v="201500029002080"/>
    <x v="1"/>
    <n v="1"/>
  </r>
  <r>
    <s v="22.222.085/0001-95"/>
    <x v="184"/>
    <s v="10.628.203-4"/>
    <s v="Nova América"/>
    <x v="0"/>
    <x v="2"/>
    <d v="2016-08-22T11:37:36"/>
    <d v="2016-08-22T11:37:36"/>
    <n v="2759"/>
    <s v="09.070309.30.0001-5"/>
    <n v="0"/>
    <n v="521"/>
    <d v="2015-04-27T00:00:00"/>
    <d v="2017-04-27T00:00:00"/>
    <s v="Ativo"/>
    <n v="1.26025415107001E+16"/>
    <n v="201500029002080"/>
    <x v="1"/>
    <n v="1"/>
  </r>
  <r>
    <s v="22.222.085/0001-95"/>
    <x v="184"/>
    <s v="10.628.203-4"/>
    <s v="Nova América"/>
    <x v="0"/>
    <x v="3"/>
    <d v="2016-08-22T11:37:36"/>
    <d v="2016-08-22T11:37:36"/>
    <n v="2759"/>
    <s v="09.070309.30.0001-5"/>
    <n v="0"/>
    <n v="521"/>
    <d v="2015-04-27T00:00:00"/>
    <d v="2017-04-27T00:00:00"/>
    <s v="Ativo"/>
    <n v="1.26025415107001E+16"/>
    <n v="201500029002080"/>
    <x v="1"/>
    <n v="1"/>
  </r>
  <r>
    <s v="14.263.884/0001-81"/>
    <x v="185"/>
    <s v="10.637.301-3"/>
    <s v="Trindade"/>
    <x v="0"/>
    <x v="0"/>
    <d v="2016-08-03T09:42:50"/>
    <d v="2016-08-03T09:42:50"/>
    <n v="2799"/>
    <s v="90.72432.30.0001-9"/>
    <n v="0"/>
    <n v="288"/>
    <d v="2015-08-14T00:00:00"/>
    <d v="2017-08-14T00:00:00"/>
    <s v="Ativo"/>
    <n v="1.26025415212008E+16"/>
    <n v="201500029004426"/>
    <x v="1"/>
    <n v="1"/>
  </r>
  <r>
    <s v="14.263.884/0001-81"/>
    <x v="185"/>
    <s v="10.637.301-3"/>
    <s v="Trindade"/>
    <x v="0"/>
    <x v="2"/>
    <d v="2016-08-03T09:42:50"/>
    <d v="2016-08-03T09:42:50"/>
    <n v="2799"/>
    <s v="90.72432.30.0001-9"/>
    <n v="0"/>
    <n v="288"/>
    <d v="2015-08-14T00:00:00"/>
    <d v="2017-08-14T00:00:00"/>
    <s v="Ativo"/>
    <n v="1.26025415212008E+16"/>
    <n v="201500029004426"/>
    <x v="1"/>
    <n v="1"/>
  </r>
  <r>
    <s v="14.263.884/0001-81"/>
    <x v="185"/>
    <s v="10.637.301-3"/>
    <s v="Trindade"/>
    <x v="0"/>
    <x v="3"/>
    <d v="2016-08-03T09:42:50"/>
    <d v="2016-08-03T09:42:50"/>
    <n v="2799"/>
    <s v="90.72432.30.0001-9"/>
    <n v="0"/>
    <n v="288"/>
    <d v="2015-08-14T00:00:00"/>
    <d v="2017-08-14T00:00:00"/>
    <s v="Ativo"/>
    <n v="1.26025415212008E+16"/>
    <n v="201500029004426"/>
    <x v="1"/>
    <n v="1"/>
  </r>
  <r>
    <s v="13.672.801/0001-45"/>
    <x v="186"/>
    <s v="10.505.160-8"/>
    <s v="Catalão"/>
    <x v="0"/>
    <x v="0"/>
    <d v="2016-07-12T14:08:58"/>
    <d v="2016-07-12T14:08:58"/>
    <n v="2217"/>
    <m/>
    <n v="0"/>
    <n v="54"/>
    <d v="2015-07-24T00:00:00"/>
    <d v="2017-04-24T00:00:00"/>
    <s v="Ativo"/>
    <n v="1.26025415205E+16"/>
    <n v="201500029004025"/>
    <x v="1"/>
    <n v="1"/>
  </r>
  <r>
    <s v="13.672.801/0001-45"/>
    <x v="186"/>
    <s v="10.505.160-8"/>
    <s v="Catalão"/>
    <x v="0"/>
    <x v="2"/>
    <d v="2016-07-12T14:08:58"/>
    <d v="2016-07-12T14:08:58"/>
    <n v="2217"/>
    <m/>
    <n v="0"/>
    <n v="54"/>
    <d v="2015-07-24T00:00:00"/>
    <d v="2017-04-24T00:00:00"/>
    <s v="Ativo"/>
    <n v="1.26025415205E+16"/>
    <n v="201500029004025"/>
    <x v="1"/>
    <n v="1"/>
  </r>
  <r>
    <s v="06.929.580/0001-82"/>
    <x v="187"/>
    <s v="10.408.509-6"/>
    <s v="Catalão"/>
    <x v="0"/>
    <x v="0"/>
    <d v="2016-08-12T09:43:47"/>
    <d v="2016-08-12T09:43:47"/>
    <n v="1621"/>
    <s v="09.005199.30.0001-0"/>
    <n v="0"/>
    <n v="441"/>
    <d v="2015-03-12T00:00:00"/>
    <d v="2017-03-12T00:00:00"/>
    <s v="Ativo"/>
    <n v="1.26025415069004E+16"/>
    <n v="201500029001069"/>
    <x v="1"/>
    <n v="1"/>
  </r>
  <r>
    <s v="06.929.580/0001-82"/>
    <x v="187"/>
    <s v="10.408.509-6"/>
    <s v="Catalão"/>
    <x v="0"/>
    <x v="2"/>
    <d v="2016-08-12T09:43:47"/>
    <d v="2016-08-12T09:43:47"/>
    <n v="1621"/>
    <s v="09.005199.30.0001-0"/>
    <n v="0"/>
    <n v="441"/>
    <d v="2015-03-12T00:00:00"/>
    <d v="2017-03-12T00:00:00"/>
    <s v="Ativo"/>
    <n v="1.26025415069004E+16"/>
    <n v="201500029001069"/>
    <x v="1"/>
    <n v="1"/>
  </r>
  <r>
    <s v="06.929.580/0001-82"/>
    <x v="187"/>
    <s v="10.408.509-6"/>
    <s v="Catalão"/>
    <x v="0"/>
    <x v="3"/>
    <d v="2016-08-12T09:43:47"/>
    <d v="2016-08-12T09:43:47"/>
    <n v="1621"/>
    <s v="09.005199.30.0001-0"/>
    <n v="0"/>
    <n v="441"/>
    <d v="2015-03-12T00:00:00"/>
    <d v="2017-03-12T00:00:00"/>
    <s v="Ativo"/>
    <n v="1.26025415069004E+16"/>
    <n v="201500029001069"/>
    <x v="1"/>
    <n v="1"/>
  </r>
  <r>
    <s v="15.165.651/0001-09"/>
    <x v="188"/>
    <s v="10.655.669-0"/>
    <s v="Bom Jesus de Goiás"/>
    <x v="0"/>
    <x v="0"/>
    <d v="2016-07-07T15:42:53"/>
    <d v="2016-07-07T15:46:53"/>
    <n v="2918"/>
    <s v="90.79562.30.0001-5"/>
    <n v="0"/>
    <n v="1"/>
    <d v="2016-07-07T00:00:00"/>
    <d v="2018-07-07T00:00:00"/>
    <s v="Ativo"/>
    <n v="1.26025416182076E+16"/>
    <n v="201600029003894"/>
    <x v="1"/>
    <n v="1"/>
  </r>
  <r>
    <s v="15.165.651/0001-09"/>
    <x v="188"/>
    <s v="10.655.669-0"/>
    <s v="Bom Jesus de Goiás"/>
    <x v="0"/>
    <x v="2"/>
    <d v="2016-07-07T15:42:53"/>
    <d v="2016-07-07T15:46:53"/>
    <n v="2918"/>
    <s v="90.79562.30.0001-5"/>
    <n v="0"/>
    <n v="1"/>
    <d v="2016-07-07T00:00:00"/>
    <d v="2018-07-07T00:00:00"/>
    <s v="Ativo"/>
    <n v="1.26025416182076E+16"/>
    <n v="201600029003894"/>
    <x v="1"/>
    <n v="1"/>
  </r>
  <r>
    <s v="15.165.651/0001-09"/>
    <x v="188"/>
    <s v="10.655.669-0"/>
    <s v="Bom Jesus de Goiás"/>
    <x v="0"/>
    <x v="3"/>
    <d v="2016-07-07T15:42:53"/>
    <d v="2016-07-07T15:46:53"/>
    <n v="2918"/>
    <s v="90.79562.30.0001-5"/>
    <n v="0"/>
    <n v="1"/>
    <d v="2016-07-07T00:00:00"/>
    <d v="2018-07-07T00:00:00"/>
    <s v="Ativo"/>
    <n v="1.26025416182076E+16"/>
    <n v="201600029003894"/>
    <x v="1"/>
    <n v="1"/>
  </r>
  <r>
    <s v="17.013.441/0001-20"/>
    <x v="189"/>
    <s v="10.670.617-9"/>
    <s v="Carmo do Rio Verde"/>
    <x v="0"/>
    <x v="2"/>
    <d v="2016-10-11T11:23:38"/>
    <d v="2016-10-11T11:23:38"/>
    <n v="2973"/>
    <s v="09.081521.30.0001-0"/>
    <n v="0"/>
    <n v="787"/>
    <d v="2016-10-11T00:00:00"/>
    <d v="2018-10-11T00:00:00"/>
    <s v="Ativo"/>
    <n v="1.26025416279004E+16"/>
    <n v="201600029005743"/>
    <x v="1"/>
    <n v="1"/>
  </r>
  <r>
    <s v="17.013.441/0001-20"/>
    <x v="189"/>
    <s v="10.670.617-9"/>
    <s v="Carmo do Rio Verde"/>
    <x v="0"/>
    <x v="0"/>
    <d v="2016-10-11T11:23:38"/>
    <d v="2016-10-11T11:23:38"/>
    <n v="2973"/>
    <s v="09.081521.30.0001-0"/>
    <n v="0"/>
    <n v="787"/>
    <d v="2016-10-11T00:00:00"/>
    <d v="2018-10-11T00:00:00"/>
    <s v="Ativo"/>
    <n v="1.26025416279004E+16"/>
    <n v="201600029005743"/>
    <x v="1"/>
    <n v="1"/>
  </r>
  <r>
    <s v="17.013.441/0001-20"/>
    <x v="189"/>
    <s v="10.670.617-9"/>
    <s v="Carmo do Rio Verde"/>
    <x v="0"/>
    <x v="3"/>
    <d v="2016-10-11T11:23:38"/>
    <d v="2016-10-11T11:23:38"/>
    <n v="2973"/>
    <s v="09.081521.30.0001-0"/>
    <n v="0"/>
    <n v="787"/>
    <d v="2016-10-11T00:00:00"/>
    <d v="2018-10-11T00:00:00"/>
    <s v="Ativo"/>
    <n v="1.26025416279004E+16"/>
    <n v="201600029005743"/>
    <x v="1"/>
    <n v="1"/>
  </r>
  <r>
    <s v="04.886.192/0002-17"/>
    <x v="190"/>
    <s v="10.658.875-3"/>
    <s v="Jataí"/>
    <x v="0"/>
    <x v="2"/>
    <d v="2016-08-05T15:58:58"/>
    <d v="2016-08-05T15:58:58"/>
    <n v="2895"/>
    <m/>
    <n v="0"/>
    <n v="363"/>
    <d v="2016-04-29T00:00:00"/>
    <d v="2018-04-29T00:00:00"/>
    <s v="Ativo"/>
    <n v="1.26025416089006E+16"/>
    <n v="201600029002231"/>
    <x v="1"/>
    <n v="1"/>
  </r>
  <r>
    <s v="08.690.072/0001-10"/>
    <x v="191"/>
    <s v="10.411.004-0"/>
    <s v="Anicuns"/>
    <x v="0"/>
    <x v="2"/>
    <d v="2016-08-09T15:38:23"/>
    <d v="2016-09-08T08:01:16"/>
    <n v="1662"/>
    <m/>
    <n v="0"/>
    <n v="688"/>
    <d v="2016-09-08T00:00:00"/>
    <d v="2018-09-08T00:00:00"/>
    <s v="Ativo"/>
    <n v="1.26025416236006E+16"/>
    <n v="201600029004972"/>
    <x v="1"/>
    <n v="1"/>
  </r>
  <r>
    <s v="00.348.003/0014-35"/>
    <x v="192"/>
    <s v="NAO POSSUI"/>
    <s v="Santo Antônio de Goiás"/>
    <x v="0"/>
    <x v="1"/>
    <d v="2016-08-10T14:51:11"/>
    <d v="2016-08-10T14:51:11"/>
    <n v="2903"/>
    <m/>
    <n v="1"/>
    <n v="406"/>
    <d v="2016-05-19T00:00:00"/>
    <d v="2018-05-19T00:00:00"/>
    <s v="Ativo"/>
    <s v="NULL"/>
    <n v="201600029002729"/>
    <x v="5"/>
    <n v="1"/>
  </r>
  <r>
    <s v="17.150.011/0001-50"/>
    <x v="193"/>
    <s v="10.550.873-0"/>
    <s v="Senador Canedo"/>
    <x v="0"/>
    <x v="1"/>
    <d v="2016-08-31T13:27:21"/>
    <d v="2016-08-31T13:27:21"/>
    <n v="2762"/>
    <m/>
    <n v="0"/>
    <n v="640"/>
    <s v="NULL"/>
    <d v="2018-08-31T00:00:00"/>
    <s v="Ativo"/>
    <n v="1.26025415120002E+16"/>
    <n v="201500029002218"/>
    <x v="1"/>
    <n v="1"/>
  </r>
  <r>
    <s v="11.181.424/0001-16"/>
    <x v="194"/>
    <s v="10.456.423-7"/>
    <s v="Mineiros"/>
    <x v="0"/>
    <x v="0"/>
    <d v="2016-08-04T10:45:18"/>
    <d v="2016-10-05T08:34:44"/>
    <n v="2018"/>
    <s v="09.032073.30.0001-5"/>
    <n v="0"/>
    <n v="319"/>
    <d v="2016-03-04T00:00:00"/>
    <d v="2018-03-04T00:00:00"/>
    <s v="Ativo"/>
    <n v="1.26025416075E+16"/>
    <n v="201600029001141"/>
    <x v="1"/>
    <n v="1"/>
  </r>
  <r>
    <s v="11.181.424/0001-16"/>
    <x v="194"/>
    <s v="10.456.423-7"/>
    <s v="Mineiros"/>
    <x v="0"/>
    <x v="2"/>
    <d v="2016-08-04T10:45:18"/>
    <d v="2016-10-05T08:34:44"/>
    <n v="2018"/>
    <s v="09.032073.30.0001-5"/>
    <n v="0"/>
    <n v="319"/>
    <d v="2016-03-04T00:00:00"/>
    <d v="2018-03-04T00:00:00"/>
    <s v="Ativo"/>
    <n v="1.26025416075E+16"/>
    <n v="201600029001141"/>
    <x v="1"/>
    <n v="1"/>
  </r>
  <r>
    <s v="11.181.424/0001-16"/>
    <x v="194"/>
    <s v="10.456.423-7"/>
    <s v="Mineiros"/>
    <x v="0"/>
    <x v="3"/>
    <d v="2016-08-04T10:45:18"/>
    <d v="2016-10-05T08:34:44"/>
    <n v="2018"/>
    <s v="09.032073.30.0001-5"/>
    <n v="0"/>
    <n v="319"/>
    <d v="2016-03-04T00:00:00"/>
    <d v="2018-03-04T00:00:00"/>
    <s v="Ativo"/>
    <n v="1.26025416075E+16"/>
    <n v="201600029001141"/>
    <x v="1"/>
    <n v="1"/>
  </r>
  <r>
    <s v="13.430.197/0001-40"/>
    <x v="195"/>
    <s v="10.530.569-3"/>
    <s v="Rio Quente"/>
    <x v="0"/>
    <x v="1"/>
    <d v="2016-08-31T09:20:10"/>
    <d v="2016-08-31T09:20:10"/>
    <n v="2732"/>
    <m/>
    <n v="0"/>
    <n v="629"/>
    <d v="2015-03-18T00:00:00"/>
    <d v="2017-03-18T00:00:00"/>
    <s v="Ativo"/>
    <n v="1.26025415068E+16"/>
    <n v="201500029001066"/>
    <x v="1"/>
    <n v="1"/>
  </r>
  <r>
    <s v="13.430.197/0001-40"/>
    <x v="195"/>
    <s v="10.530.569-3"/>
    <s v="Rio Quente"/>
    <x v="0"/>
    <x v="0"/>
    <d v="2016-08-31T09:20:10"/>
    <d v="2016-08-31T09:20:10"/>
    <n v="2732"/>
    <m/>
    <n v="0"/>
    <n v="629"/>
    <d v="2015-03-18T00:00:00"/>
    <d v="2017-03-18T00:00:00"/>
    <s v="Ativo"/>
    <n v="1.26025415068E+16"/>
    <n v="201500029001066"/>
    <x v="1"/>
    <n v="1"/>
  </r>
  <r>
    <s v="05.438.259/0001-32"/>
    <x v="196"/>
    <s v="10.357.995-8"/>
    <s v="Goiânia"/>
    <x v="0"/>
    <x v="1"/>
    <d v="2016-09-27T09:15:26"/>
    <d v="2016-09-27T09:15:26"/>
    <n v="2155"/>
    <m/>
    <n v="0"/>
    <n v="758"/>
    <d v="2015-10-19T00:00:00"/>
    <d v="2017-10-19T00:00:00"/>
    <s v="Ativo"/>
    <n v="1.26025415286014E+16"/>
    <n v="201500029005873"/>
    <x v="1"/>
    <n v="1"/>
  </r>
  <r>
    <s v="21.611.852/0001-95"/>
    <x v="197"/>
    <s v="10.627.095-8"/>
    <s v="Portelândia"/>
    <x v="0"/>
    <x v="3"/>
    <d v="2016-07-11T11:41:02"/>
    <d v="2016-07-11T11:41:02"/>
    <n v="2749"/>
    <m/>
    <n v="0"/>
    <n v="36"/>
    <d v="2016-07-11T00:00:00"/>
    <d v="2018-07-11T00:00:00"/>
    <s v="Ativo"/>
    <n v="1.2602541509001E+16"/>
    <n v="201500029001717"/>
    <x v="1"/>
    <n v="1"/>
  </r>
  <r>
    <s v="13.781.843/0001-14"/>
    <x v="198"/>
    <s v="10.504.654-0"/>
    <s v="Anápolis"/>
    <x v="0"/>
    <x v="0"/>
    <d v="2016-08-19T09:57:27"/>
    <d v="2016-08-19T09:57:27"/>
    <n v="2219"/>
    <s v="09.041983.30.0001-0"/>
    <n v="0"/>
    <n v="513"/>
    <d v="2015-10-19T00:00:00"/>
    <d v="2017-10-19T00:00:00"/>
    <s v="Ativo"/>
    <n v="1.26025415288003E+16"/>
    <n v="201500029005864"/>
    <x v="1"/>
    <n v="1"/>
  </r>
  <r>
    <s v="17.669.491/0002-41"/>
    <x v="199"/>
    <s v="10.659.469-9"/>
    <s v="Aparecida de Goiânia"/>
    <x v="0"/>
    <x v="0"/>
    <d v="2016-08-10T09:30:56"/>
    <d v="2016-08-10T09:30:56"/>
    <n v="2900"/>
    <s v="09.067546.30.0002-6"/>
    <n v="0"/>
    <n v="396"/>
    <d v="2016-08-10T00:00:00"/>
    <d v="2018-05-17T00:00:00"/>
    <s v="Ativo"/>
    <n v="1.26025416216004E+16"/>
    <n v="201600029002627"/>
    <x v="3"/>
    <n v="1"/>
  </r>
  <r>
    <s v="17.669.491/0002-41"/>
    <x v="199"/>
    <s v="10.659.469-9"/>
    <s v="Aparecida de Goiânia"/>
    <x v="0"/>
    <x v="2"/>
    <d v="2016-08-10T09:30:56"/>
    <d v="2016-08-10T09:30:56"/>
    <n v="2900"/>
    <s v="09.067546.30.0002-6"/>
    <n v="0"/>
    <n v="396"/>
    <d v="2016-08-10T00:00:00"/>
    <d v="2018-05-17T00:00:00"/>
    <s v="Ativo"/>
    <n v="1.26025416216004E+16"/>
    <n v="201600029002627"/>
    <x v="3"/>
    <n v="1"/>
  </r>
  <r>
    <s v="12.611.645/0001-40"/>
    <x v="200"/>
    <s v="10.483.342-4"/>
    <s v="Inhumas"/>
    <x v="0"/>
    <x v="3"/>
    <d v="2016-08-16T09:04:08"/>
    <d v="2016-10-17T12:05:59"/>
    <n v="2151"/>
    <s v="09.037863.30.0001-5"/>
    <n v="0"/>
    <n v="794"/>
    <d v="2016-10-17T00:00:00"/>
    <d v="2018-10-17T00:00:00"/>
    <s v="Ativo"/>
    <n v="1.26025416288027E+16"/>
    <n v="201600029005792"/>
    <x v="1"/>
    <n v="1"/>
  </r>
  <r>
    <s v="12.611.645/0001-40"/>
    <x v="200"/>
    <s v="10.483.342-4"/>
    <s v="Inhumas"/>
    <x v="0"/>
    <x v="2"/>
    <d v="2016-08-16T09:04:08"/>
    <d v="2016-10-17T12:05:59"/>
    <n v="2151"/>
    <s v="09.037863.30.0001-5"/>
    <n v="0"/>
    <n v="794"/>
    <d v="2016-10-17T00:00:00"/>
    <d v="2018-10-17T00:00:00"/>
    <s v="Ativo"/>
    <n v="1.26025416288027E+16"/>
    <n v="201600029005792"/>
    <x v="1"/>
    <n v="1"/>
  </r>
  <r>
    <s v="12.611.645/0001-40"/>
    <x v="200"/>
    <s v="10.483.342-4"/>
    <s v="Inhumas"/>
    <x v="0"/>
    <x v="0"/>
    <d v="2016-08-16T09:04:08"/>
    <d v="2016-10-17T12:05:59"/>
    <n v="2151"/>
    <s v="09.037863.30.0001-5"/>
    <n v="0"/>
    <n v="794"/>
    <d v="2016-10-17T00:00:00"/>
    <d v="2018-10-17T00:00:00"/>
    <s v="Ativo"/>
    <n v="1.26025416288027E+16"/>
    <n v="201600029005792"/>
    <x v="1"/>
    <n v="1"/>
  </r>
  <r>
    <s v="28.500.981/0004-06"/>
    <x v="201"/>
    <s v="10.565.691-7"/>
    <s v="São Simão"/>
    <x v="0"/>
    <x v="0"/>
    <d v="2016-08-02T10:51:21"/>
    <d v="2016-08-12T10:25:06"/>
    <n v="2505"/>
    <s v="09.024751.30.0004-3"/>
    <n v="0"/>
    <n v="266"/>
    <d v="2015-10-21T00:00:00"/>
    <d v="2017-10-21T00:00:00"/>
    <s v="Ativo"/>
    <n v="1.26025415286006E+16"/>
    <n v="201500029005942"/>
    <x v="1"/>
    <n v="1"/>
  </r>
  <r>
    <s v="28.500.981/0004-06"/>
    <x v="201"/>
    <s v="10.565.691-7"/>
    <s v="São Simão"/>
    <x v="0"/>
    <x v="2"/>
    <d v="2016-08-02T10:51:21"/>
    <d v="2016-08-12T10:25:06"/>
    <n v="2505"/>
    <s v="09.024751.30.0004-3"/>
    <n v="0"/>
    <n v="266"/>
    <d v="2015-10-21T00:00:00"/>
    <d v="2017-10-21T00:00:00"/>
    <s v="Ativo"/>
    <n v="1.26025415286006E+16"/>
    <n v="201500029005942"/>
    <x v="1"/>
    <n v="1"/>
  </r>
  <r>
    <s v="28.500.981/0004-06"/>
    <x v="201"/>
    <s v="10.565.691-7"/>
    <s v="São Simão"/>
    <x v="0"/>
    <x v="3"/>
    <d v="2016-08-02T10:51:21"/>
    <d v="2016-08-12T10:25:06"/>
    <n v="2505"/>
    <s v="09.024751.30.0004-3"/>
    <n v="0"/>
    <n v="266"/>
    <d v="2015-10-21T00:00:00"/>
    <d v="2017-10-21T00:00:00"/>
    <s v="Ativo"/>
    <n v="1.26025415286006E+16"/>
    <n v="201500029005942"/>
    <x v="1"/>
    <n v="1"/>
  </r>
  <r>
    <s v="24.618.445/0001-06"/>
    <x v="202"/>
    <s v="10.662.632-9"/>
    <s v="Jataí"/>
    <x v="0"/>
    <x v="0"/>
    <d v="2016-09-08T08:26:21"/>
    <d v="2016-09-08T08:26:21"/>
    <n v="2960"/>
    <s v="09.080677.30.0001-6"/>
    <n v="0"/>
    <n v="694"/>
    <d v="2016-09-08T00:00:00"/>
    <d v="2018-09-08T00:00:00"/>
    <s v="Ativo"/>
    <n v="1.26025416244008E+16"/>
    <n v="201600029004962"/>
    <x v="1"/>
    <n v="1"/>
  </r>
  <r>
    <s v="24.618.445/0001-06"/>
    <x v="202"/>
    <s v="10.662.632-9"/>
    <s v="Jataí"/>
    <x v="0"/>
    <x v="2"/>
    <d v="2016-09-08T08:26:21"/>
    <d v="2016-09-08T08:26:21"/>
    <n v="2960"/>
    <s v="09.080677.30.0001-6"/>
    <n v="0"/>
    <n v="694"/>
    <d v="2016-09-08T00:00:00"/>
    <d v="2018-09-08T00:00:00"/>
    <s v="Ativo"/>
    <n v="1.26025416244008E+16"/>
    <n v="201600029004962"/>
    <x v="1"/>
    <n v="1"/>
  </r>
  <r>
    <s v="01.526.219/0001-91"/>
    <x v="203"/>
    <s v="10.195.006-3"/>
    <s v="Goiânia"/>
    <x v="0"/>
    <x v="0"/>
    <d v="2016-08-05T11:04:37"/>
    <d v="2016-08-05T11:04:37"/>
    <n v="1481"/>
    <s v="09.008358.30.0001-1"/>
    <n v="0"/>
    <n v="352"/>
    <d v="2016-04-29T00:00:00"/>
    <d v="2018-04-29T00:00:00"/>
    <s v="Ativo"/>
    <n v="1.26025416111031E+16"/>
    <n v="201600029002335"/>
    <x v="1"/>
    <n v="1"/>
  </r>
  <r>
    <s v="01.526.219/0001-91"/>
    <x v="203"/>
    <s v="10.195.006-3"/>
    <s v="Goiânia"/>
    <x v="0"/>
    <x v="2"/>
    <d v="2016-08-05T11:04:37"/>
    <d v="2016-08-05T11:04:37"/>
    <n v="1481"/>
    <s v="09.008358.30.0001-1"/>
    <n v="0"/>
    <n v="352"/>
    <d v="2016-04-29T00:00:00"/>
    <d v="2018-04-29T00:00:00"/>
    <s v="Ativo"/>
    <n v="1.26025416111031E+16"/>
    <n v="201600029002335"/>
    <x v="1"/>
    <n v="1"/>
  </r>
  <r>
    <s v="14.443.885/0001-08"/>
    <x v="204"/>
    <s v="10.621.836-0"/>
    <s v="Minaçu"/>
    <x v="0"/>
    <x v="0"/>
    <d v="2016-08-31T15:33:33"/>
    <d v="2016-08-31T15:33:33"/>
    <n v="2775"/>
    <s v="09.070485.30.0001-3"/>
    <n v="0"/>
    <n v="648"/>
    <d v="2015-06-10T00:00:00"/>
    <d v="2017-06-10T00:00:00"/>
    <s v="Ativo"/>
    <n v="1.26025415118E+16"/>
    <n v="201500029002946"/>
    <x v="1"/>
    <n v="1"/>
  </r>
  <r>
    <s v="14.443.885/0001-08"/>
    <x v="204"/>
    <s v="10.621.836-0"/>
    <s v="Minaçu"/>
    <x v="0"/>
    <x v="2"/>
    <d v="2016-08-31T15:33:33"/>
    <d v="2016-08-31T15:33:33"/>
    <n v="2775"/>
    <s v="09.070485.30.0001-3"/>
    <n v="0"/>
    <n v="648"/>
    <d v="2015-06-10T00:00:00"/>
    <d v="2017-06-10T00:00:00"/>
    <s v="Ativo"/>
    <n v="1.26025415118E+16"/>
    <n v="201500029002946"/>
    <x v="1"/>
    <n v="1"/>
  </r>
  <r>
    <s v="02.227.767/0001-83"/>
    <x v="205"/>
    <s v="10.192.293-0"/>
    <s v="Anápolis"/>
    <x v="0"/>
    <x v="0"/>
    <d v="2016-07-19T16:00:08"/>
    <d v="2016-07-19T16:00:08"/>
    <n v="1133"/>
    <s v="90.72629.30.0001-4"/>
    <n v="0"/>
    <n v="135"/>
    <d v="2015-08-14T00:00:00"/>
    <d v="2017-08-14T00:00:00"/>
    <s v="Ativo"/>
    <n v="1.26025415216003E+16"/>
    <n v="201500029004516"/>
    <x v="1"/>
    <n v="1"/>
  </r>
  <r>
    <s v="02.227.767/0001-83"/>
    <x v="205"/>
    <s v="10.192.293-0"/>
    <s v="Anápolis"/>
    <x v="0"/>
    <x v="2"/>
    <d v="2016-07-19T16:00:08"/>
    <d v="2016-07-19T16:00:08"/>
    <n v="1133"/>
    <s v="90.72629.30.0001-4"/>
    <n v="0"/>
    <n v="135"/>
    <d v="2015-08-14T00:00:00"/>
    <d v="2017-08-14T00:00:00"/>
    <s v="Ativo"/>
    <n v="1.26025415216003E+16"/>
    <n v="201500029004516"/>
    <x v="1"/>
    <n v="1"/>
  </r>
  <r>
    <s v="01.031.060/0001-34"/>
    <x v="206"/>
    <s v="10.273.492-8"/>
    <s v="Goiânia"/>
    <x v="0"/>
    <x v="0"/>
    <d v="2016-07-07T16:13:18"/>
    <d v="2016-07-07T16:13:18"/>
    <n v="2743"/>
    <m/>
    <n v="0"/>
    <n v="4"/>
    <d v="2015-03-30T00:00:00"/>
    <d v="2017-03-30T00:00:00"/>
    <s v="Ativo"/>
    <n v="1.26025415051015E+16"/>
    <n v="201500029001585"/>
    <x v="1"/>
    <n v="1"/>
  </r>
  <r>
    <s v="10.651.267/0001-00"/>
    <x v="207"/>
    <s v="10.522.034-5"/>
    <s v="Santo Antônio de Goiás"/>
    <x v="0"/>
    <x v="2"/>
    <d v="2016-08-23T10:55:34"/>
    <d v="2016-08-23T10:55:34"/>
    <n v="2336"/>
    <m/>
    <n v="0"/>
    <n v="547"/>
    <d v="2016-06-06T00:00:00"/>
    <d v="2018-06-06T00:00:00"/>
    <s v="Ativo"/>
    <n v="1.26025416162005E+16"/>
    <n v="201600029003181"/>
    <x v="1"/>
    <n v="1"/>
  </r>
  <r>
    <s v="10.651.267/0001-00"/>
    <x v="207"/>
    <s v="10.522.034-5"/>
    <s v="Santo Antônio de Goiás"/>
    <x v="0"/>
    <x v="3"/>
    <d v="2016-08-23T10:55:34"/>
    <d v="2016-08-23T10:55:34"/>
    <n v="2336"/>
    <m/>
    <n v="0"/>
    <n v="547"/>
    <d v="2016-06-06T00:00:00"/>
    <d v="2018-06-06T00:00:00"/>
    <s v="Ativo"/>
    <n v="1.26025416162005E+16"/>
    <n v="201600029003181"/>
    <x v="1"/>
    <n v="1"/>
  </r>
  <r>
    <s v="33.374.141/0001-23"/>
    <x v="208"/>
    <s v="10.211.744-6"/>
    <s v="Goiânia"/>
    <x v="0"/>
    <x v="0"/>
    <d v="2016-07-13T11:36:11"/>
    <d v="2016-07-18T12:26:04"/>
    <n v="1170"/>
    <s v="09.02778.43.0000-1"/>
    <n v="0"/>
    <n v="74"/>
    <d v="2016-07-13T00:00:00"/>
    <d v="2018-07-13T00:00:00"/>
    <s v="Ativo"/>
    <n v="1.26025416197E+16"/>
    <n v="201600029003941"/>
    <x v="1"/>
    <n v="1"/>
  </r>
  <r>
    <s v="33.374.141/0001-23"/>
    <x v="208"/>
    <s v="10.211.744-6"/>
    <s v="Goiânia"/>
    <x v="0"/>
    <x v="2"/>
    <d v="2016-07-13T11:36:11"/>
    <d v="2016-07-18T12:26:04"/>
    <n v="1170"/>
    <s v="09.02778.43.0000-1"/>
    <n v="0"/>
    <n v="74"/>
    <d v="2016-07-13T00:00:00"/>
    <d v="2018-07-13T00:00:00"/>
    <s v="Ativo"/>
    <n v="1.26025416197E+16"/>
    <n v="201600029003941"/>
    <x v="1"/>
    <n v="1"/>
  </r>
  <r>
    <s v="33.374.141/0001-23"/>
    <x v="208"/>
    <s v="10.211.744-6"/>
    <s v="Goiânia"/>
    <x v="0"/>
    <x v="3"/>
    <d v="2016-07-13T11:36:11"/>
    <d v="2016-07-18T12:26:04"/>
    <n v="1170"/>
    <s v="09.02778.43.0000-1"/>
    <n v="0"/>
    <n v="74"/>
    <d v="2016-07-13T00:00:00"/>
    <d v="2018-07-13T00:00:00"/>
    <s v="Ativo"/>
    <n v="1.26025416197E+16"/>
    <n v="201600029003941"/>
    <x v="1"/>
    <n v="1"/>
  </r>
  <r>
    <s v="18.337.748/0001-40"/>
    <x v="209"/>
    <s v="NAO POSSUI"/>
    <s v="Itaberaí"/>
    <x v="0"/>
    <x v="1"/>
    <d v="2016-08-29T08:10:56"/>
    <d v="2016-08-29T08:10:56"/>
    <n v="2954"/>
    <m/>
    <n v="0"/>
    <n v="586"/>
    <d v="2016-08-29T00:00:00"/>
    <d v="2018-08-29T00:00:00"/>
    <s v="Ativo"/>
    <n v="1.26025416230004E+16"/>
    <n v="201600029004922"/>
    <x v="1"/>
    <n v="1"/>
  </r>
  <r>
    <s v="21.015.076/0001-60"/>
    <x v="210"/>
    <s v="10.654.921-9"/>
    <s v="Trindade"/>
    <x v="0"/>
    <x v="0"/>
    <d v="2016-09-21T13:39:10"/>
    <d v="2016-09-21T13:39:10"/>
    <n v="2899"/>
    <s v="09.078272.30.0001-0"/>
    <n v="0"/>
    <n v="734"/>
    <d v="2016-05-10T00:00:00"/>
    <d v="2018-05-10T00:00:00"/>
    <s v="Ativo"/>
    <n v="1.26025416106E+16"/>
    <n v="201600029002500"/>
    <x v="1"/>
    <n v="1"/>
  </r>
  <r>
    <s v="21.015.076/0001-60"/>
    <x v="210"/>
    <s v="10.654.921-9"/>
    <s v="Trindade"/>
    <x v="0"/>
    <x v="2"/>
    <d v="2016-09-21T13:39:10"/>
    <d v="2016-09-21T13:39:10"/>
    <n v="2899"/>
    <s v="09.078272.30.0001-0"/>
    <n v="0"/>
    <n v="734"/>
    <d v="2016-05-10T00:00:00"/>
    <d v="2018-05-10T00:00:00"/>
    <s v="Ativo"/>
    <n v="1.26025416106E+16"/>
    <n v="201600029002500"/>
    <x v="1"/>
    <n v="1"/>
  </r>
  <r>
    <s v="21.015.076/0001-60"/>
    <x v="210"/>
    <s v="10.654.921-9"/>
    <s v="Trindade"/>
    <x v="0"/>
    <x v="3"/>
    <d v="2016-09-21T13:39:10"/>
    <d v="2016-09-21T13:39:10"/>
    <n v="2899"/>
    <s v="09.078272.30.0001-0"/>
    <n v="0"/>
    <n v="734"/>
    <d v="2016-05-10T00:00:00"/>
    <d v="2018-05-10T00:00:00"/>
    <s v="Ativo"/>
    <n v="1.26025416106E+16"/>
    <n v="201600029002500"/>
    <x v="1"/>
    <n v="1"/>
  </r>
  <r>
    <s v="08.036.892/0001-92"/>
    <x v="211"/>
    <s v="10.400.542-4"/>
    <s v="Carmo do Rio Verde"/>
    <x v="0"/>
    <x v="0"/>
    <d v="2016-07-29T10:12:50"/>
    <d v="2016-07-29T10:12:50"/>
    <n v="1581"/>
    <m/>
    <n v="0"/>
    <n v="217"/>
    <d v="2016-03-01T00:00:00"/>
    <d v="2018-03-01T00:00:00"/>
    <s v="Ativo"/>
    <n v="1.26025416050041E+16"/>
    <n v="201600029001038"/>
    <x v="1"/>
    <n v="1"/>
  </r>
  <r>
    <s v="08.036.892/0001-92"/>
    <x v="211"/>
    <s v="10.400.542-4"/>
    <s v="Carmo do Rio Verde"/>
    <x v="0"/>
    <x v="2"/>
    <d v="2016-07-29T10:12:50"/>
    <d v="2016-07-29T10:12:50"/>
    <n v="1581"/>
    <m/>
    <n v="0"/>
    <n v="217"/>
    <d v="2016-03-01T00:00:00"/>
    <d v="2018-03-01T00:00:00"/>
    <s v="Ativo"/>
    <n v="1.26025416050041E+16"/>
    <n v="201600029001038"/>
    <x v="1"/>
    <n v="1"/>
  </r>
  <r>
    <s v="08.036.892/0001-92"/>
    <x v="211"/>
    <s v="10.400.542-4"/>
    <s v="Carmo do Rio Verde"/>
    <x v="0"/>
    <x v="3"/>
    <d v="2016-07-29T10:12:50"/>
    <d v="2016-07-29T10:12:50"/>
    <n v="1581"/>
    <m/>
    <n v="0"/>
    <n v="217"/>
    <d v="2016-03-01T00:00:00"/>
    <d v="2018-03-01T00:00:00"/>
    <s v="Ativo"/>
    <n v="1.26025416050041E+16"/>
    <n v="201600029001038"/>
    <x v="1"/>
    <n v="1"/>
  </r>
  <r>
    <s v="17.499.585/0001-39"/>
    <x v="212"/>
    <s v="10.556.421-4"/>
    <s v="Itapaci"/>
    <x v="0"/>
    <x v="0"/>
    <d v="2016-08-23T15:11:38"/>
    <d v="2016-09-16T08:45:20"/>
    <n v="2429"/>
    <s v="09.053865.30.0001-4"/>
    <n v="0"/>
    <n v="556"/>
    <d v="2015-03-27T00:00:00"/>
    <d v="2017-03-27T00:00:00"/>
    <s v="Ativo"/>
    <n v="1.2602541509E+16"/>
    <n v="201500029001425"/>
    <x v="1"/>
    <n v="1"/>
  </r>
  <r>
    <s v="17.499.585/0001-39"/>
    <x v="212"/>
    <s v="10.556.421-4"/>
    <s v="Itapaci"/>
    <x v="0"/>
    <x v="2"/>
    <d v="2016-08-23T15:11:38"/>
    <d v="2016-09-16T08:45:20"/>
    <n v="2429"/>
    <s v="09.053865.30.0001-4"/>
    <n v="0"/>
    <n v="556"/>
    <d v="2015-03-27T00:00:00"/>
    <d v="2017-03-27T00:00:00"/>
    <s v="Ativo"/>
    <n v="1.2602541509E+16"/>
    <n v="201500029001425"/>
    <x v="1"/>
    <n v="1"/>
  </r>
  <r>
    <s v="04.362.524/0001-83"/>
    <x v="213"/>
    <s v="10.342.014-2"/>
    <s v="Itumbiara"/>
    <x v="0"/>
    <x v="0"/>
    <d v="2016-07-27T15:29:00"/>
    <d v="2016-08-09T12:18:47"/>
    <n v="1068"/>
    <s v="09.016712.30.0001-9"/>
    <n v="0"/>
    <n v="379"/>
    <d v="2016-08-09T00:00:00"/>
    <d v="2018-08-09T00:00:00"/>
    <s v="Ativo"/>
    <n v="1.26025416207009E+16"/>
    <n v="201600029004319"/>
    <x v="1"/>
    <n v="1"/>
  </r>
  <r>
    <s v="04.362.524/0001-83"/>
    <x v="213"/>
    <s v="10.342.014-2"/>
    <s v="Itumbiara"/>
    <x v="0"/>
    <x v="2"/>
    <d v="2016-07-27T15:29:00"/>
    <d v="2016-08-09T12:18:47"/>
    <n v="1068"/>
    <s v="09.016712.30.0001-9"/>
    <n v="0"/>
    <n v="379"/>
    <d v="2016-08-09T00:00:00"/>
    <d v="2018-08-09T00:00:00"/>
    <s v="Ativo"/>
    <n v="1.26025416207009E+16"/>
    <n v="201600029004319"/>
    <x v="1"/>
    <n v="1"/>
  </r>
  <r>
    <s v="04.362.524/0001-83"/>
    <x v="213"/>
    <s v="10.342.014-2"/>
    <s v="Itumbiara"/>
    <x v="0"/>
    <x v="3"/>
    <d v="2016-07-27T15:29:00"/>
    <d v="2016-08-09T12:18:47"/>
    <n v="1068"/>
    <s v="09.016712.30.0001-9"/>
    <n v="0"/>
    <n v="379"/>
    <d v="2016-08-09T00:00:00"/>
    <d v="2018-08-09T00:00:00"/>
    <s v="Ativo"/>
    <n v="1.26025416207009E+16"/>
    <n v="201600029004319"/>
    <x v="1"/>
    <n v="1"/>
  </r>
  <r>
    <s v="21.859.995/0001-10"/>
    <x v="214"/>
    <s v="10.632.530-2"/>
    <s v="Pirenópolis"/>
    <x v="0"/>
    <x v="0"/>
    <d v="2016-07-11T16:41:45"/>
    <d v="2016-07-11T16:41:45"/>
    <n v="2790"/>
    <m/>
    <n v="0"/>
    <n v="45"/>
    <d v="2015-07-10T00:00:00"/>
    <d v="2017-07-10T00:00:00"/>
    <s v="Ativo"/>
    <n v="1.26025415212E+16"/>
    <n v="201500029003765"/>
    <x v="1"/>
    <n v="1"/>
  </r>
  <r>
    <s v="21.859.995/0001-10"/>
    <x v="214"/>
    <s v="10.632.530-2"/>
    <s v="Pirenópolis"/>
    <x v="0"/>
    <x v="2"/>
    <d v="2016-07-11T16:41:45"/>
    <d v="2016-07-11T16:41:45"/>
    <n v="2790"/>
    <m/>
    <n v="0"/>
    <n v="45"/>
    <d v="2015-07-10T00:00:00"/>
    <d v="2017-07-10T00:00:00"/>
    <s v="Ativo"/>
    <n v="1.26025415212E+16"/>
    <n v="201500029003765"/>
    <x v="1"/>
    <n v="1"/>
  </r>
  <r>
    <s v="21.859.995/0001-10"/>
    <x v="214"/>
    <s v="10.632.530-2"/>
    <s v="Pirenópolis"/>
    <x v="0"/>
    <x v="3"/>
    <d v="2016-07-11T16:41:45"/>
    <d v="2016-07-11T16:41:45"/>
    <n v="2790"/>
    <m/>
    <n v="0"/>
    <n v="45"/>
    <d v="2015-07-10T00:00:00"/>
    <d v="2017-07-10T00:00:00"/>
    <s v="Ativo"/>
    <n v="1.26025415212E+16"/>
    <n v="201500029003765"/>
    <x v="1"/>
    <n v="1"/>
  </r>
  <r>
    <s v="13.754.277/0001-51"/>
    <x v="215"/>
    <s v="10.503.389-8"/>
    <s v="Goiânia"/>
    <x v="0"/>
    <x v="0"/>
    <d v="2016-08-31T13:21:07"/>
    <d v="2016-08-31T13:21:07"/>
    <n v="2760"/>
    <s v="09.069990.30.0001-8"/>
    <n v="0"/>
    <n v="639"/>
    <d v="2015-05-04T00:00:00"/>
    <d v="2017-05-04T00:00:00"/>
    <s v="Ativo"/>
    <n v="1.26025415119001E+16"/>
    <n v="201500029002222"/>
    <x v="1"/>
    <n v="1"/>
  </r>
  <r>
    <s v="13.754.277/0001-51"/>
    <x v="215"/>
    <s v="10.503.389-8"/>
    <s v="Goiânia"/>
    <x v="0"/>
    <x v="2"/>
    <d v="2016-08-31T13:21:07"/>
    <d v="2016-08-31T13:21:07"/>
    <n v="2760"/>
    <s v="09.069990.30.0001-8"/>
    <n v="0"/>
    <n v="639"/>
    <d v="2015-05-04T00:00:00"/>
    <d v="2017-05-04T00:00:00"/>
    <s v="Ativo"/>
    <n v="1.26025415119001E+16"/>
    <n v="201500029002222"/>
    <x v="1"/>
    <n v="1"/>
  </r>
  <r>
    <s v="26.045.420/0001-88"/>
    <x v="216"/>
    <s v="10.672.233-6"/>
    <s v="São Simão"/>
    <x v="0"/>
    <x v="2"/>
    <d v="2016-10-06T08:40:14"/>
    <d v="2016-10-06T08:40:14"/>
    <n v="2970"/>
    <m/>
    <n v="0"/>
    <n v="780"/>
    <d v="2016-10-06T00:00:00"/>
    <d v="2018-10-06T00:00:00"/>
    <s v="Ativo"/>
    <n v="1.26025416281002E+16"/>
    <n v="201600029005593"/>
    <x v="1"/>
    <n v="1"/>
  </r>
  <r>
    <s v="26.045.420/0001-88"/>
    <x v="216"/>
    <s v="10.672.233-6"/>
    <s v="São Simão"/>
    <x v="0"/>
    <x v="3"/>
    <d v="2016-10-06T08:40:14"/>
    <d v="2016-10-06T08:40:14"/>
    <n v="2970"/>
    <m/>
    <n v="0"/>
    <n v="780"/>
    <d v="2016-10-06T00:00:00"/>
    <d v="2018-10-06T00:00:00"/>
    <s v="Ativo"/>
    <n v="1.26025416281002E+16"/>
    <n v="201600029005593"/>
    <x v="1"/>
    <n v="1"/>
  </r>
  <r>
    <s v="01.920.694/0001-48"/>
    <x v="217"/>
    <s v="10.293.673-0"/>
    <s v="São Simão"/>
    <x v="0"/>
    <x v="0"/>
    <d v="2016-07-22T14:16:36"/>
    <d v="2016-09-21T11:43:32"/>
    <n v="1002"/>
    <m/>
    <n v="0"/>
    <n v="732"/>
    <d v="2015-02-25T00:00:00"/>
    <d v="2017-02-25T00:00:00"/>
    <s v="Ativo"/>
    <n v="1.2602541626471E+16"/>
    <n v="201500029000576"/>
    <x v="1"/>
    <n v="1"/>
  </r>
  <r>
    <s v="01.920.694/0001-48"/>
    <x v="217"/>
    <s v="10.293.673-0"/>
    <s v="São Simão"/>
    <x v="0"/>
    <x v="3"/>
    <d v="2016-07-22T14:16:36"/>
    <d v="2016-09-21T11:43:32"/>
    <n v="1002"/>
    <m/>
    <n v="0"/>
    <n v="732"/>
    <d v="2015-02-25T00:00:00"/>
    <d v="2017-02-25T00:00:00"/>
    <s v="Ativo"/>
    <n v="1.2602541626471E+16"/>
    <n v="201500029000576"/>
    <x v="1"/>
    <n v="1"/>
  </r>
  <r>
    <s v="01.920.694/0001-48"/>
    <x v="217"/>
    <s v="10.293.673-0"/>
    <s v="São Simão"/>
    <x v="0"/>
    <x v="2"/>
    <d v="2016-07-22T14:16:36"/>
    <d v="2016-09-21T11:43:32"/>
    <n v="1002"/>
    <m/>
    <n v="0"/>
    <n v="732"/>
    <d v="2015-02-25T00:00:00"/>
    <d v="2017-02-25T00:00:00"/>
    <s v="Ativo"/>
    <n v="1.2602541626471E+16"/>
    <n v="201500029000576"/>
    <x v="1"/>
    <n v="1"/>
  </r>
  <r>
    <s v="14.993.636/0001-96"/>
    <x v="218"/>
    <s v="10.553.237-1"/>
    <s v="Bom Jesus de Goiás"/>
    <x v="0"/>
    <x v="0"/>
    <d v="2016-08-17T11:32:21"/>
    <d v="2016-08-17T11:32:21"/>
    <n v="2499"/>
    <s v="09.055005.30.0001-6"/>
    <n v="0"/>
    <n v="490"/>
    <d v="2015-06-30T00:00:00"/>
    <d v="2017-06-30T00:00:00"/>
    <s v="Ativo"/>
    <n v="1.2602541518103E+16"/>
    <n v="201500029003586"/>
    <x v="1"/>
    <n v="1"/>
  </r>
  <r>
    <s v="14.993.636/0001-96"/>
    <x v="218"/>
    <s v="10.553.237-1"/>
    <s v="Bom Jesus de Goiás"/>
    <x v="0"/>
    <x v="2"/>
    <d v="2016-08-17T11:32:21"/>
    <d v="2016-08-17T11:32:21"/>
    <n v="2499"/>
    <s v="09.055005.30.0001-6"/>
    <n v="0"/>
    <n v="490"/>
    <d v="2015-06-30T00:00:00"/>
    <d v="2017-06-30T00:00:00"/>
    <s v="Ativo"/>
    <n v="1.2602541518103E+16"/>
    <n v="201500029003586"/>
    <x v="1"/>
    <n v="1"/>
  </r>
  <r>
    <s v="14.993.636/0001-96"/>
    <x v="218"/>
    <s v="10.553.237-1"/>
    <s v="Bom Jesus de Goiás"/>
    <x v="0"/>
    <x v="3"/>
    <d v="2016-08-17T11:32:21"/>
    <d v="2016-08-17T11:32:21"/>
    <n v="2499"/>
    <s v="09.055005.30.0001-6"/>
    <n v="0"/>
    <n v="490"/>
    <d v="2015-06-30T00:00:00"/>
    <d v="2017-06-30T00:00:00"/>
    <s v="Ativo"/>
    <n v="1.2602541518103E+16"/>
    <n v="201500029003586"/>
    <x v="1"/>
    <n v="1"/>
  </r>
  <r>
    <s v="24.073.825/0001-02"/>
    <x v="219"/>
    <s v="10.652.189-6"/>
    <s v="Inhumas"/>
    <x v="0"/>
    <x v="2"/>
    <d v="2016-09-21T13:51:52"/>
    <d v="2016-10-11T09:44:21"/>
    <n v="2879"/>
    <m/>
    <n v="0"/>
    <n v="783"/>
    <d v="2016-03-30T00:00:00"/>
    <d v="2018-03-30T00:00:00"/>
    <s v="Ativo"/>
    <n v="1.26025416162044E+16"/>
    <n v="201600029001753"/>
    <x v="6"/>
    <n v="1"/>
  </r>
  <r>
    <s v="10.654.599/0001-30"/>
    <x v="220"/>
    <s v="10.448.331-8"/>
    <s v="São Luís de Montes Belos"/>
    <x v="0"/>
    <x v="0"/>
    <d v="2016-08-02T14:49:53"/>
    <d v="2016-08-02T14:49:53"/>
    <n v="1967"/>
    <s v="90.31051.30.0001-3"/>
    <n v="0"/>
    <n v="277"/>
    <d v="2015-06-18T00:00:00"/>
    <d v="2017-06-18T00:00:00"/>
    <s v="Ativo"/>
    <n v="1.26025415156E+16"/>
    <n v="201500029003217"/>
    <x v="1"/>
    <n v="1"/>
  </r>
  <r>
    <s v="10.654.599/0001-30"/>
    <x v="220"/>
    <s v="10.448.331-8"/>
    <s v="São Luís de Montes Belos"/>
    <x v="0"/>
    <x v="2"/>
    <d v="2016-08-02T14:49:53"/>
    <d v="2016-08-02T14:49:53"/>
    <n v="1967"/>
    <s v="90.31051.30.0001-3"/>
    <n v="0"/>
    <n v="277"/>
    <d v="2015-06-18T00:00:00"/>
    <d v="2017-06-18T00:00:00"/>
    <s v="Ativo"/>
    <n v="1.26025415156E+16"/>
    <n v="201500029003217"/>
    <x v="1"/>
    <n v="1"/>
  </r>
  <r>
    <s v="10.654.599/0001-30"/>
    <x v="220"/>
    <s v="10.448.331-8"/>
    <s v="São Luís de Montes Belos"/>
    <x v="0"/>
    <x v="3"/>
    <d v="2016-08-02T14:49:53"/>
    <d v="2016-08-02T14:49:53"/>
    <n v="1967"/>
    <s v="90.31051.30.0001-3"/>
    <n v="0"/>
    <n v="277"/>
    <d v="2015-06-18T00:00:00"/>
    <d v="2017-06-18T00:00:00"/>
    <s v="Ativo"/>
    <n v="1.26025415156E+16"/>
    <n v="201500029003217"/>
    <x v="1"/>
    <n v="1"/>
  </r>
  <r>
    <s v="24.198.468/0001-09"/>
    <x v="221"/>
    <s v="10.655.171-0"/>
    <s v="Rio Verde"/>
    <x v="0"/>
    <x v="0"/>
    <d v="2016-10-28T10:43:32"/>
    <d v="2016-10-28T10:43:32"/>
    <n v="2881"/>
    <s v="09.077522.30.0001-0"/>
    <n v="0"/>
    <n v="800"/>
    <d v="2016-04-04T00:00:00"/>
    <d v="2018-04-04T00:00:00"/>
    <s v="Ativo"/>
    <n v="1.26025416106E+16"/>
    <n v="201600029001818"/>
    <x v="1"/>
    <n v="1"/>
  </r>
  <r>
    <s v="24.198.468/0001-09"/>
    <x v="221"/>
    <s v="10.655.171-0"/>
    <s v="Rio Verde"/>
    <x v="0"/>
    <x v="3"/>
    <d v="2016-10-28T10:43:32"/>
    <d v="2016-10-28T10:43:32"/>
    <n v="2881"/>
    <s v="09.077522.30.0001-0"/>
    <n v="0"/>
    <n v="800"/>
    <d v="2016-04-04T00:00:00"/>
    <d v="2018-04-04T00:00:00"/>
    <s v="Ativo"/>
    <n v="1.26025416106E+16"/>
    <n v="201600029001818"/>
    <x v="1"/>
    <n v="1"/>
  </r>
  <r>
    <s v="24.198.468/0001-09"/>
    <x v="221"/>
    <s v="10.655.171-0"/>
    <s v="Rio Verde"/>
    <x v="0"/>
    <x v="2"/>
    <d v="2016-10-28T10:43:32"/>
    <d v="2016-10-28T10:43:32"/>
    <n v="2881"/>
    <s v="09.077522.30.0001-0"/>
    <n v="0"/>
    <n v="800"/>
    <d v="2016-04-04T00:00:00"/>
    <d v="2018-04-04T00:00:00"/>
    <s v="Ativo"/>
    <n v="1.26025416106E+16"/>
    <n v="201600029001818"/>
    <x v="1"/>
    <n v="1"/>
  </r>
  <r>
    <s v="03.388.923/0001-50"/>
    <x v="222"/>
    <s v="10.403.428-9"/>
    <s v="Itapaci"/>
    <x v="0"/>
    <x v="0"/>
    <d v="2016-07-28T13:59:26"/>
    <d v="2016-07-28T13:59:26"/>
    <n v="1598"/>
    <s v="90.00888.30.0001-1"/>
    <n v="0"/>
    <n v="205"/>
    <d v="2015-10-02T00:00:00"/>
    <d v="2017-10-02T00:00:00"/>
    <s v="Ativo"/>
    <n v="1.26025415268023E+16"/>
    <n v="201500029005606"/>
    <x v="1"/>
    <n v="1"/>
  </r>
  <r>
    <s v="03.388.923/0001-50"/>
    <x v="222"/>
    <s v="10.403.428-9"/>
    <s v="Itapaci"/>
    <x v="0"/>
    <x v="2"/>
    <d v="2016-07-28T13:59:26"/>
    <d v="2016-07-28T13:59:26"/>
    <n v="1598"/>
    <s v="90.00888.30.0001-1"/>
    <n v="0"/>
    <n v="205"/>
    <d v="2015-10-02T00:00:00"/>
    <d v="2017-10-02T00:00:00"/>
    <s v="Ativo"/>
    <n v="1.26025415268023E+16"/>
    <n v="201500029005606"/>
    <x v="1"/>
    <n v="1"/>
  </r>
  <r>
    <s v="03.388.923/0001-50"/>
    <x v="222"/>
    <s v="10.403.428-9"/>
    <s v="Itapaci"/>
    <x v="0"/>
    <x v="3"/>
    <d v="2016-07-28T13:59:26"/>
    <d v="2016-07-28T13:59:26"/>
    <n v="1598"/>
    <s v="90.00888.30.0001-1"/>
    <n v="0"/>
    <n v="205"/>
    <d v="2015-10-02T00:00:00"/>
    <d v="2017-10-02T00:00:00"/>
    <s v="Ativo"/>
    <n v="1.26025415268023E+16"/>
    <n v="201500029005606"/>
    <x v="1"/>
    <n v="1"/>
  </r>
  <r>
    <s v="01.203.660/0001-32"/>
    <x v="223"/>
    <s v="NAO POSSUI"/>
    <s v="Anicuns"/>
    <x v="0"/>
    <x v="1"/>
    <d v="2016-08-10T14:07:34"/>
    <d v="2016-08-10T14:19:06"/>
    <n v="1234"/>
    <m/>
    <n v="1"/>
    <n v="404"/>
    <d v="2015-06-02T00:00:00"/>
    <d v="2017-06-02T00:00:00"/>
    <s v="Ativo"/>
    <s v="NULL"/>
    <n v="201500029002640"/>
    <x v="5"/>
    <n v="1"/>
  </r>
  <r>
    <s v="15.480.121/0001-55"/>
    <x v="224"/>
    <s v="NAO POSSUI"/>
    <s v="Firminópolis"/>
    <x v="0"/>
    <x v="3"/>
    <d v="2016-08-03T16:16:04"/>
    <d v="2016-08-03T16:18:05"/>
    <n v="2804"/>
    <m/>
    <n v="1"/>
    <n v="308"/>
    <d v="2015-08-19T00:00:00"/>
    <d v="2017-08-19T00:00:00"/>
    <s v="Ativo"/>
    <s v="NULL"/>
    <n v="201500029004681"/>
    <x v="5"/>
    <n v="1"/>
  </r>
  <r>
    <s v="11.517.053/0001-09"/>
    <x v="225"/>
    <s v="NAO POSSUI"/>
    <s v="Porteirão"/>
    <x v="0"/>
    <x v="1"/>
    <d v="2016-09-23T09:57:46"/>
    <d v="2016-09-23T09:57:46"/>
    <n v="2524"/>
    <m/>
    <n v="1"/>
    <n v="743"/>
    <d v="2016-06-28T00:00:00"/>
    <d v="2018-06-28T00:00:00"/>
    <s v="Ativo"/>
    <s v="NULL"/>
    <n v="201600029003545"/>
    <x v="5"/>
    <n v="1"/>
  </r>
  <r>
    <s v="11.688.879/0001-22"/>
    <x v="226"/>
    <s v="NAO POSSUI"/>
    <s v="Crixás"/>
    <x v="0"/>
    <x v="1"/>
    <d v="2016-08-29T08:58:35"/>
    <d v="2016-08-29T08:58:35"/>
    <n v="2958"/>
    <m/>
    <n v="1"/>
    <n v="592"/>
    <d v="2016-08-29T00:00:00"/>
    <d v="2018-08-29T00:00:00"/>
    <s v="Ativo"/>
    <s v="NULL"/>
    <n v="201600029004881"/>
    <x v="5"/>
    <n v="1"/>
  </r>
  <r>
    <s v="11.396.858/0001-33"/>
    <x v="227"/>
    <s v="NAO POSSUI"/>
    <s v="Fazenda Nova"/>
    <x v="0"/>
    <x v="1"/>
    <d v="2016-09-23T08:53:49"/>
    <d v="2016-09-23T08:53:49"/>
    <n v="2852"/>
    <m/>
    <n v="1"/>
    <n v="741"/>
    <d v="2016-01-19T00:00:00"/>
    <d v="2018-01-19T00:00:00"/>
    <s v="Ativo"/>
    <s v="NULL"/>
    <n v="201600029000111"/>
    <x v="5"/>
    <n v="1"/>
  </r>
  <r>
    <s v="10.713.187/0001-24"/>
    <x v="228"/>
    <s v="NAO POSSUI"/>
    <s v="Turvânia"/>
    <x v="0"/>
    <x v="1"/>
    <d v="2016-08-03T16:01:27"/>
    <d v="2016-08-03T16:05:02"/>
    <n v="2801"/>
    <m/>
    <n v="1"/>
    <n v="306"/>
    <d v="2015-08-14T00:00:00"/>
    <d v="2017-08-14T00:00:00"/>
    <s v="Ativo"/>
    <s v="NULL"/>
    <n v="2.01500029000044E+16"/>
    <x v="5"/>
    <n v="1"/>
  </r>
  <r>
    <s v="07.203.363/0001-73"/>
    <x v="229"/>
    <s v="10.403.547-1"/>
    <s v="Crixás"/>
    <x v="0"/>
    <x v="0"/>
    <d v="2016-08-05T13:36:03"/>
    <d v="2016-08-05T13:36:03"/>
    <n v="1428"/>
    <s v="09.004953.30.0001-0"/>
    <n v="0"/>
    <n v="358"/>
    <d v="2015-01-20T00:00:00"/>
    <d v="2017-01-20T00:00:00"/>
    <s v="Ativo"/>
    <n v="1.26025415016005E+16"/>
    <n v="201500029000208"/>
    <x v="7"/>
    <n v="1"/>
  </r>
  <r>
    <s v="07.203.363/0001-73"/>
    <x v="229"/>
    <s v="10.403.547-1"/>
    <s v="Crixás"/>
    <x v="0"/>
    <x v="2"/>
    <d v="2016-08-05T13:36:03"/>
    <d v="2016-08-05T13:36:03"/>
    <n v="1428"/>
    <s v="09.004953.30.0001-0"/>
    <n v="0"/>
    <n v="358"/>
    <d v="2015-01-20T00:00:00"/>
    <d v="2017-01-20T00:00:00"/>
    <s v="Ativo"/>
    <n v="1.26025415016005E+16"/>
    <n v="201500029000208"/>
    <x v="7"/>
    <n v="1"/>
  </r>
  <r>
    <s v="07.203.363/0001-73"/>
    <x v="229"/>
    <s v="10.403.547-1"/>
    <s v="Crixás"/>
    <x v="0"/>
    <x v="3"/>
    <d v="2016-08-05T13:36:03"/>
    <d v="2016-08-05T13:36:03"/>
    <n v="1428"/>
    <s v="09.004953.30.0001-0"/>
    <n v="0"/>
    <n v="358"/>
    <d v="2015-01-20T00:00:00"/>
    <d v="2017-01-20T00:00:00"/>
    <s v="Ativo"/>
    <n v="1.26025415016005E+16"/>
    <n v="201500029000208"/>
    <x v="7"/>
    <n v="1"/>
  </r>
  <r>
    <s v="21.058.579/0001-13"/>
    <x v="230"/>
    <s v="10.611.897-8"/>
    <s v="Inhumas"/>
    <x v="0"/>
    <x v="0"/>
    <d v="2016-08-10T15:15:43"/>
    <d v="2016-08-22T10:41:28"/>
    <n v="2721"/>
    <s v="09.070786.30.0001-7"/>
    <n v="0"/>
    <n v="408"/>
    <d v="2015-02-23T00:00:00"/>
    <d v="2017-02-23T00:00:00"/>
    <s v="Ativo"/>
    <n v="1.26025415044E+16"/>
    <n v="201500029000510"/>
    <x v="1"/>
    <n v="1"/>
  </r>
  <r>
    <s v="21.058.579/0001-13"/>
    <x v="230"/>
    <s v="10.611.897-8"/>
    <s v="Inhumas"/>
    <x v="0"/>
    <x v="2"/>
    <d v="2016-08-10T15:15:43"/>
    <d v="2016-08-22T10:41:28"/>
    <n v="2721"/>
    <s v="09.070786.30.0001-7"/>
    <n v="0"/>
    <n v="408"/>
    <d v="2015-02-23T00:00:00"/>
    <d v="2017-02-23T00:00:00"/>
    <s v="Ativo"/>
    <n v="1.26025415044E+16"/>
    <n v="201500029000510"/>
    <x v="1"/>
    <n v="1"/>
  </r>
  <r>
    <s v="21.058.579/0001-13"/>
    <x v="230"/>
    <s v="10.611.897-8"/>
    <s v="Inhumas"/>
    <x v="0"/>
    <x v="3"/>
    <d v="2016-08-10T15:15:43"/>
    <d v="2016-08-22T10:41:28"/>
    <n v="2721"/>
    <s v="09.070786.30.0001-7"/>
    <n v="0"/>
    <n v="408"/>
    <d v="2015-02-23T00:00:00"/>
    <d v="2017-02-23T00:00:00"/>
    <s v="Ativo"/>
    <n v="1.26025415044E+16"/>
    <n v="201500029000510"/>
    <x v="1"/>
    <n v="1"/>
  </r>
  <r>
    <s v="19.400.583/0001-76"/>
    <x v="231"/>
    <s v="10.586.518-4"/>
    <s v="Ceres"/>
    <x v="0"/>
    <x v="0"/>
    <d v="2016-08-03T12:16:59"/>
    <d v="2016-08-03T12:16:59"/>
    <n v="2576"/>
    <s v="90.60573.30.0001-4"/>
    <n v="0"/>
    <n v="297"/>
    <d v="2016-06-13T00:00:00"/>
    <d v="2018-06-13T00:00:00"/>
    <s v="Ativo"/>
    <n v="1.26025416152016E+16"/>
    <n v="201600029003371"/>
    <x v="1"/>
    <n v="1"/>
  </r>
  <r>
    <s v="19.400.583/0001-76"/>
    <x v="231"/>
    <s v="10.586.518-4"/>
    <s v="Ceres"/>
    <x v="0"/>
    <x v="2"/>
    <d v="2016-08-03T12:16:59"/>
    <d v="2016-08-03T12:16:59"/>
    <n v="2576"/>
    <s v="90.60573.30.0001-4"/>
    <n v="0"/>
    <n v="297"/>
    <d v="2016-06-13T00:00:00"/>
    <d v="2018-06-13T00:00:00"/>
    <s v="Ativo"/>
    <n v="1.26025416152016E+16"/>
    <n v="201600029003371"/>
    <x v="1"/>
    <n v="1"/>
  </r>
  <r>
    <s v="19.400.583/0001-76"/>
    <x v="231"/>
    <s v="10.586.518-4"/>
    <s v="Ceres"/>
    <x v="0"/>
    <x v="3"/>
    <d v="2016-08-03T12:16:59"/>
    <d v="2016-08-03T12:16:59"/>
    <n v="2576"/>
    <s v="90.60573.30.0001-4"/>
    <n v="0"/>
    <n v="297"/>
    <d v="2016-06-13T00:00:00"/>
    <d v="2018-06-13T00:00:00"/>
    <s v="Ativo"/>
    <n v="1.26025416152016E+16"/>
    <n v="201600029003371"/>
    <x v="1"/>
    <n v="1"/>
  </r>
  <r>
    <s v="17.691.430/0001-08"/>
    <x v="232"/>
    <s v="10.559.198-0"/>
    <s v="Inhumas"/>
    <x v="0"/>
    <x v="2"/>
    <d v="2016-08-23T14:46:44"/>
    <d v="2016-08-23T14:46:44"/>
    <n v="2426"/>
    <m/>
    <n v="0"/>
    <n v="554"/>
    <d v="2015-03-27T00:00:00"/>
    <d v="2017-03-27T00:00:00"/>
    <s v="Ativo"/>
    <n v="1.26025415075E+16"/>
    <n v="201500029001368"/>
    <x v="1"/>
    <n v="1"/>
  </r>
  <r>
    <s v="10.579.924/0001-48"/>
    <x v="233"/>
    <s v="10.440.503-1"/>
    <s v="Goianésia"/>
    <x v="0"/>
    <x v="2"/>
    <d v="2016-08-16T10:39:20"/>
    <d v="2016-08-16T10:39:20"/>
    <n v="1916"/>
    <m/>
    <n v="0"/>
    <n v="478"/>
    <d v="2015-02-23T00:00:00"/>
    <d v="2017-02-23T00:00:00"/>
    <s v="Ativo"/>
    <n v="1.2602541503E+16"/>
    <n v="201500029000496"/>
    <x v="1"/>
    <n v="1"/>
  </r>
  <r>
    <s v="24.955.950/0001-38"/>
    <x v="234"/>
    <s v="10.663.690-1"/>
    <s v="Uruana"/>
    <x v="0"/>
    <x v="0"/>
    <d v="2016-07-20T12:24:06"/>
    <d v="2016-07-20T12:24:06"/>
    <n v="2935"/>
    <s v="90.79431.30.0001-3"/>
    <n v="0"/>
    <n v="146"/>
    <d v="2016-07-05T00:00:00"/>
    <d v="2018-07-05T00:00:00"/>
    <s v="Ativo"/>
    <n v="1.26025416182023E+16"/>
    <n v="201600029003800"/>
    <x v="1"/>
    <n v="1"/>
  </r>
  <r>
    <s v="24.955.950/0001-38"/>
    <x v="234"/>
    <s v="10.663.690-1"/>
    <s v="Uruana"/>
    <x v="0"/>
    <x v="2"/>
    <d v="2016-07-20T12:24:06"/>
    <d v="2016-07-20T12:24:06"/>
    <n v="2935"/>
    <s v="90.79431.30.0001-3"/>
    <n v="0"/>
    <n v="146"/>
    <d v="2016-07-05T00:00:00"/>
    <d v="2018-07-05T00:00:00"/>
    <s v="Ativo"/>
    <n v="1.26025416182023E+16"/>
    <n v="201600029003800"/>
    <x v="1"/>
    <n v="1"/>
  </r>
  <r>
    <s v="24.955.950/0001-38"/>
    <x v="234"/>
    <s v="10.663.690-1"/>
    <s v="Uruana"/>
    <x v="0"/>
    <x v="3"/>
    <d v="2016-07-20T12:24:06"/>
    <d v="2016-07-20T12:24:06"/>
    <n v="2935"/>
    <s v="90.79431.30.0001-3"/>
    <n v="0"/>
    <n v="146"/>
    <d v="2016-07-05T00:00:00"/>
    <d v="2018-07-05T00:00:00"/>
    <s v="Ativo"/>
    <n v="1.26025416182023E+16"/>
    <n v="201600029003800"/>
    <x v="1"/>
    <n v="1"/>
  </r>
  <r>
    <s v="04.805.017/0001-77"/>
    <x v="235"/>
    <s v="NAO POSSUI"/>
    <s v="Rio Verde"/>
    <x v="0"/>
    <x v="1"/>
    <d v="2016-08-04T14:39:41"/>
    <d v="2016-08-04T14:39:41"/>
    <n v="2496"/>
    <m/>
    <n v="0"/>
    <n v="365"/>
    <d v="2015-06-30T00:00:00"/>
    <d v="2017-06-30T00:00:00"/>
    <s v="Ativo"/>
    <n v="1.26025415184E+16"/>
    <n v="21500029003572"/>
    <x v="1"/>
    <n v="1"/>
  </r>
  <r>
    <s v="04.388.296/0001-10"/>
    <x v="236"/>
    <s v="10.443.969-6"/>
    <s v="Santa Rita do Novo Destino"/>
    <x v="0"/>
    <x v="2"/>
    <d v="2016-08-16T10:30:56"/>
    <d v="2016-08-16T10:30:56"/>
    <n v="1926"/>
    <m/>
    <n v="0"/>
    <n v="477"/>
    <d v="2015-03-03T00:00:00"/>
    <d v="2017-03-03T00:00:00"/>
    <s v="Ativo"/>
    <n v="1.26025415058E+16"/>
    <n v="201500029000886"/>
    <x v="1"/>
    <n v="1"/>
  </r>
  <r>
    <s v="19.061.857/0001-40"/>
    <x v="237"/>
    <s v="10.581.223-4"/>
    <s v="Santa Rosa de Goiás"/>
    <x v="0"/>
    <x v="0"/>
    <d v="2016-09-21T16:53:47"/>
    <d v="2016-09-21T16:53:47"/>
    <n v="2557"/>
    <m/>
    <n v="0"/>
    <n v="736"/>
    <d v="2015-11-24T00:00:00"/>
    <d v="2017-11-24T00:00:00"/>
    <s v="Ativo"/>
    <n v="1.26025415334003E+16"/>
    <n v="201600029006505"/>
    <x v="1"/>
    <n v="1"/>
  </r>
  <r>
    <s v="19.061.857/0001-40"/>
    <x v="237"/>
    <s v="10.581.223-4"/>
    <s v="Santa Rosa de Goiás"/>
    <x v="0"/>
    <x v="2"/>
    <d v="2016-09-21T16:53:47"/>
    <d v="2016-09-21T16:53:47"/>
    <n v="2557"/>
    <m/>
    <n v="0"/>
    <n v="736"/>
    <d v="2015-11-24T00:00:00"/>
    <d v="2017-11-24T00:00:00"/>
    <s v="Ativo"/>
    <n v="1.26025415334003E+16"/>
    <n v="201600029006505"/>
    <x v="1"/>
    <n v="1"/>
  </r>
  <r>
    <s v="19.061.857/0001-40"/>
    <x v="237"/>
    <s v="10.581.223-4"/>
    <s v="Santa Rosa de Goiás"/>
    <x v="0"/>
    <x v="3"/>
    <d v="2016-09-21T16:53:47"/>
    <d v="2016-09-21T16:53:47"/>
    <n v="2557"/>
    <m/>
    <n v="0"/>
    <n v="736"/>
    <d v="2015-11-24T00:00:00"/>
    <d v="2017-11-24T00:00:00"/>
    <s v="Ativo"/>
    <n v="1.26025415334003E+16"/>
    <n v="201600029006505"/>
    <x v="1"/>
    <n v="1"/>
  </r>
  <r>
    <s v="13.720.579/0001-09"/>
    <x v="238"/>
    <s v="10.516.832-7"/>
    <s v="Caldas Novas"/>
    <x v="0"/>
    <x v="2"/>
    <d v="2016-09-22T09:29:45"/>
    <d v="2016-09-22T09:30:38"/>
    <n v="2251"/>
    <s v="09.078145.30.0001-8"/>
    <n v="0"/>
    <n v="737"/>
    <d v="2016-05-04T00:00:00"/>
    <d v="2018-05-04T00:00:00"/>
    <s v="Ativo"/>
    <n v="1.26025416123006E+16"/>
    <n v="201600029002413"/>
    <x v="1"/>
    <n v="1"/>
  </r>
  <r>
    <s v="13.720.579/0001-09"/>
    <x v="238"/>
    <s v="10.516.832-7"/>
    <s v="Caldas Novas"/>
    <x v="0"/>
    <x v="0"/>
    <d v="2016-09-22T09:29:45"/>
    <d v="2016-09-22T09:30:38"/>
    <n v="2251"/>
    <s v="09.078145.30.0001-8"/>
    <n v="0"/>
    <n v="737"/>
    <d v="2016-05-04T00:00:00"/>
    <d v="2018-05-04T00:00:00"/>
    <s v="Ativo"/>
    <n v="1.26025416123006E+16"/>
    <n v="201600029002413"/>
    <x v="1"/>
    <n v="1"/>
  </r>
  <r>
    <s v="13.720.579/0001-09"/>
    <x v="238"/>
    <s v="10.516.832-7"/>
    <s v="Caldas Novas"/>
    <x v="0"/>
    <x v="3"/>
    <d v="2016-09-22T09:29:45"/>
    <d v="2016-09-22T09:30:38"/>
    <n v="2251"/>
    <s v="09.078145.30.0001-8"/>
    <n v="0"/>
    <n v="737"/>
    <d v="2016-05-04T00:00:00"/>
    <d v="2018-05-04T00:00:00"/>
    <s v="Ativo"/>
    <n v="1.26025416123006E+16"/>
    <n v="201600029002413"/>
    <x v="1"/>
    <n v="1"/>
  </r>
  <r>
    <s v="05.105.900/0001-17"/>
    <x v="239"/>
    <s v="10.352.035-0"/>
    <s v="Morrinhos"/>
    <x v="0"/>
    <x v="0"/>
    <d v="2016-07-26T14:56:47"/>
    <d v="2016-08-05T10:21:06"/>
    <n v="1240"/>
    <s v="09.019972.30.0001-1"/>
    <n v="0"/>
    <n v="346"/>
    <d v="2016-08-05T00:00:00"/>
    <d v="2018-08-05T00:00:00"/>
    <s v="Ativo"/>
    <n v="1.26025416211027E+16"/>
    <n v="201600029004294"/>
    <x v="1"/>
    <n v="1"/>
  </r>
  <r>
    <s v="05.105.900/0001-17"/>
    <x v="239"/>
    <s v="10.352.035-0"/>
    <s v="Morrinhos"/>
    <x v="0"/>
    <x v="2"/>
    <d v="2016-07-26T14:56:47"/>
    <d v="2016-08-05T10:21:06"/>
    <n v="1240"/>
    <s v="09.019972.30.0001-1"/>
    <n v="0"/>
    <n v="346"/>
    <d v="2016-08-05T00:00:00"/>
    <d v="2018-08-05T00:00:00"/>
    <s v="Ativo"/>
    <n v="1.26025416211027E+16"/>
    <n v="201600029004294"/>
    <x v="1"/>
    <n v="1"/>
  </r>
  <r>
    <s v="05.105.900/0001-17"/>
    <x v="239"/>
    <s v="10.352.035-0"/>
    <s v="Morrinhos"/>
    <x v="0"/>
    <x v="3"/>
    <d v="2016-07-26T14:56:47"/>
    <d v="2016-08-05T10:21:06"/>
    <n v="1240"/>
    <s v="09.019972.30.0001-1"/>
    <n v="0"/>
    <n v="346"/>
    <d v="2016-08-05T00:00:00"/>
    <d v="2018-08-05T00:00:00"/>
    <s v="Ativo"/>
    <n v="1.26025416211027E+16"/>
    <n v="201600029004294"/>
    <x v="1"/>
    <n v="1"/>
  </r>
  <r>
    <s v="23.161.650/0001-14"/>
    <x v="240"/>
    <s v="10.645.336-0"/>
    <s v="Valparaíso de Goiás"/>
    <x v="0"/>
    <x v="0"/>
    <d v="2016-08-02T11:14:45"/>
    <d v="2016-08-02T11:14:45"/>
    <n v="2841"/>
    <s v="90.74658.30.0001-5"/>
    <n v="0"/>
    <n v="268"/>
    <d v="2015-11-12T00:00:00"/>
    <d v="2017-11-12T00:00:00"/>
    <s v="Ativo"/>
    <n v="1.26025415320003E+16"/>
    <n v="201500029006289"/>
    <x v="1"/>
    <n v="1"/>
  </r>
  <r>
    <s v="23.161.650/0001-14"/>
    <x v="240"/>
    <s v="10.645.336-0"/>
    <s v="Valparaíso de Goiás"/>
    <x v="0"/>
    <x v="2"/>
    <d v="2016-08-02T11:14:45"/>
    <d v="2016-08-02T11:14:45"/>
    <n v="2841"/>
    <s v="90.74658.30.0001-5"/>
    <n v="0"/>
    <n v="268"/>
    <d v="2015-11-12T00:00:00"/>
    <d v="2017-11-12T00:00:00"/>
    <s v="Ativo"/>
    <n v="1.26025415320003E+16"/>
    <n v="201500029006289"/>
    <x v="1"/>
    <n v="1"/>
  </r>
  <r>
    <s v="11.642.978/0001-73"/>
    <x v="241"/>
    <s v="10.601.967-8"/>
    <s v="Goianésia"/>
    <x v="0"/>
    <x v="3"/>
    <d v="2016-08-31T11:47:56"/>
    <d v="2016-08-31T11:47:56"/>
    <n v="2731"/>
    <m/>
    <n v="0"/>
    <n v="634"/>
    <d v="2015-03-18T00:00:00"/>
    <d v="2017-03-18T00:00:00"/>
    <s v="Ativo"/>
    <n v="1.26025415051016E+16"/>
    <n v="201500029001121"/>
    <x v="1"/>
    <n v="1"/>
  </r>
  <r>
    <s v="18.195.367/0001-73"/>
    <x v="242"/>
    <s v="NAO POSSUI"/>
    <s v="Portelândia"/>
    <x v="0"/>
    <x v="3"/>
    <d v="2016-07-11T11:29:52"/>
    <d v="2016-07-11T11:29:52"/>
    <n v="2746"/>
    <m/>
    <n v="0"/>
    <n v="33"/>
    <d v="2015-04-09T00:00:00"/>
    <d v="2017-04-09T00:00:00"/>
    <s v="Ativo"/>
    <n v="1.2602541509001E+16"/>
    <n v="201500029001702"/>
    <x v="1"/>
    <n v="1"/>
  </r>
  <r>
    <s v="25.270.516/0001-87"/>
    <x v="243"/>
    <s v="10.667.961-9"/>
    <s v="Edéia"/>
    <x v="0"/>
    <x v="0"/>
    <d v="2016-09-21T08:31:44"/>
    <d v="2016-09-21T08:31:44"/>
    <n v="2966"/>
    <s v="09.080591.30.0001-0"/>
    <n v="0"/>
    <n v="727"/>
    <d v="2016-09-21T00:00:00"/>
    <d v="2018-09-21T00:00:00"/>
    <s v="Ativo"/>
    <n v="1.26025416244006E+16"/>
    <n v="201600029005370"/>
    <x v="1"/>
    <n v="1"/>
  </r>
  <r>
    <s v="25.270.516/0001-87"/>
    <x v="243"/>
    <s v="10.667.961-9"/>
    <s v="Edéia"/>
    <x v="0"/>
    <x v="2"/>
    <d v="2016-09-21T08:31:44"/>
    <d v="2016-09-21T08:31:44"/>
    <n v="2966"/>
    <s v="09.080591.30.0001-0"/>
    <n v="0"/>
    <n v="727"/>
    <d v="2016-09-21T00:00:00"/>
    <d v="2018-09-21T00:00:00"/>
    <s v="Ativo"/>
    <n v="1.26025416244006E+16"/>
    <n v="201600029005370"/>
    <x v="1"/>
    <n v="1"/>
  </r>
  <r>
    <s v="22.636.703/0001-43"/>
    <x v="244"/>
    <s v="10.645.141-3"/>
    <s v="Santa Rita do Araguaia"/>
    <x v="0"/>
    <x v="0"/>
    <d v="2016-09-13T09:17:59"/>
    <d v="2016-09-13T09:17:59"/>
    <n v="2839"/>
    <m/>
    <n v="0"/>
    <n v="711"/>
    <d v="2015-10-26T00:00:00"/>
    <d v="2017-10-26T00:00:00"/>
    <s v="Ativo"/>
    <n v="1.26025415273013E+16"/>
    <n v="201500029005673"/>
    <x v="1"/>
    <n v="1"/>
  </r>
  <r>
    <s v="22.636.703/0001-43"/>
    <x v="244"/>
    <s v="10.645.141-3"/>
    <s v="Santa Rita do Araguaia"/>
    <x v="0"/>
    <x v="2"/>
    <d v="2016-09-13T09:17:59"/>
    <d v="2016-09-13T09:17:59"/>
    <n v="2839"/>
    <m/>
    <n v="0"/>
    <n v="711"/>
    <d v="2015-10-26T00:00:00"/>
    <d v="2017-10-26T00:00:00"/>
    <s v="Ativo"/>
    <n v="1.26025415273013E+16"/>
    <n v="201500029005673"/>
    <x v="1"/>
    <n v="1"/>
  </r>
  <r>
    <s v="22.636.703/0001-43"/>
    <x v="244"/>
    <s v="10.645.141-3"/>
    <s v="Santa Rita do Araguaia"/>
    <x v="0"/>
    <x v="3"/>
    <d v="2016-09-13T09:17:59"/>
    <d v="2016-09-13T09:17:59"/>
    <n v="2839"/>
    <m/>
    <n v="0"/>
    <n v="711"/>
    <d v="2015-10-26T00:00:00"/>
    <d v="2017-10-26T00:00:00"/>
    <s v="Ativo"/>
    <n v="1.26025415273013E+16"/>
    <n v="201500029005673"/>
    <x v="1"/>
    <n v="1"/>
  </r>
  <r>
    <s v="10.185.873/0001-70"/>
    <x v="245"/>
    <s v="10.432.505-4"/>
    <s v="Goianésia"/>
    <x v="0"/>
    <x v="0"/>
    <d v="2016-08-15T12:30:12"/>
    <d v="2016-10-13T09:59:03"/>
    <n v="1835"/>
    <s v="09.022642.30.0001-8"/>
    <n v="0"/>
    <n v="774"/>
    <d v="2016-09-28T00:00:00"/>
    <d v="2018-09-28T00:00:00"/>
    <s v="Ativo"/>
    <n v="1.26025416260025E+16"/>
    <n v="201600029005484"/>
    <x v="1"/>
    <n v="1"/>
  </r>
  <r>
    <s v="10.185.873/0001-70"/>
    <x v="245"/>
    <s v="10.432.505-4"/>
    <s v="Goianésia"/>
    <x v="0"/>
    <x v="2"/>
    <d v="2016-08-15T12:30:12"/>
    <d v="2016-10-13T09:59:03"/>
    <n v="1835"/>
    <s v="09.022642.30.0001-8"/>
    <n v="0"/>
    <n v="774"/>
    <d v="2016-09-28T00:00:00"/>
    <d v="2018-09-28T00:00:00"/>
    <s v="Ativo"/>
    <n v="1.26025416260025E+16"/>
    <n v="201600029005484"/>
    <x v="1"/>
    <n v="1"/>
  </r>
  <r>
    <s v="10.185.873/0001-70"/>
    <x v="245"/>
    <s v="10.432.505-4"/>
    <s v="Goianésia"/>
    <x v="0"/>
    <x v="3"/>
    <d v="2016-08-15T12:30:12"/>
    <d v="2016-10-13T09:59:03"/>
    <n v="1835"/>
    <s v="09.022642.30.0001-8"/>
    <n v="0"/>
    <n v="774"/>
    <d v="2016-09-28T00:00:00"/>
    <d v="2018-09-28T00:00:00"/>
    <s v="Ativo"/>
    <n v="1.26025416260025E+16"/>
    <n v="201600029005484"/>
    <x v="1"/>
    <n v="1"/>
  </r>
  <r>
    <s v="09.182.743/0001-02"/>
    <x v="246"/>
    <s v="10.421.737-5"/>
    <s v="Anápolis"/>
    <x v="0"/>
    <x v="0"/>
    <d v="2016-07-11T08:41:05"/>
    <d v="2016-07-11T08:41:05"/>
    <n v="1740"/>
    <s v="90.17847.30.0001-4"/>
    <n v="0"/>
    <n v="24"/>
    <d v="2015-05-22T00:00:00"/>
    <d v="2017-05-22T00:00:00"/>
    <s v="Ativo"/>
    <n v="1.2602541512E+16"/>
    <n v="201500029002641"/>
    <x v="1"/>
    <n v="1"/>
  </r>
  <r>
    <s v="09.182.743/0001-02"/>
    <x v="246"/>
    <s v="10.421.737-5"/>
    <s v="Anápolis"/>
    <x v="0"/>
    <x v="2"/>
    <d v="2016-07-11T08:41:05"/>
    <d v="2016-07-11T08:41:05"/>
    <n v="1740"/>
    <s v="90.17847.30.0001-4"/>
    <n v="0"/>
    <n v="24"/>
    <d v="2015-05-22T00:00:00"/>
    <d v="2017-05-22T00:00:00"/>
    <s v="Ativo"/>
    <n v="1.2602541512E+16"/>
    <n v="201500029002641"/>
    <x v="1"/>
    <n v="1"/>
  </r>
  <r>
    <s v="09.182.743/0001-02"/>
    <x v="246"/>
    <s v="10.421.737-5"/>
    <s v="Anápolis"/>
    <x v="0"/>
    <x v="3"/>
    <d v="2016-07-11T08:41:05"/>
    <d v="2016-07-11T08:41:05"/>
    <n v="1740"/>
    <s v="90.17847.30.0001-4"/>
    <n v="0"/>
    <n v="24"/>
    <d v="2015-05-22T00:00:00"/>
    <d v="2017-05-22T00:00:00"/>
    <s v="Ativo"/>
    <n v="1.2602541512E+16"/>
    <n v="201500029002641"/>
    <x v="1"/>
    <n v="1"/>
  </r>
  <r>
    <s v="04.579.527/0001-73"/>
    <x v="247"/>
    <s v="10.632.320-2"/>
    <s v="Goiânia"/>
    <x v="0"/>
    <x v="0"/>
    <d v="2016-08-11T16:52:27"/>
    <d v="2016-08-11T16:52:27"/>
    <n v="1520"/>
    <s v="09.070515.30.0001-4"/>
    <n v="0"/>
    <n v="434"/>
    <d v="2015-06-10T00:00:00"/>
    <d v="2017-06-10T00:00:00"/>
    <s v="Ativo"/>
    <n v="1.26025415154E+16"/>
    <n v="201500029002981"/>
    <x v="1"/>
    <n v="1"/>
  </r>
  <r>
    <s v="04.579.527/0001-73"/>
    <x v="247"/>
    <s v="10.632.320-2"/>
    <s v="Goiânia"/>
    <x v="0"/>
    <x v="3"/>
    <d v="2016-08-11T16:52:27"/>
    <d v="2016-08-11T16:52:27"/>
    <n v="1520"/>
    <s v="09.070515.30.0001-4"/>
    <n v="0"/>
    <n v="434"/>
    <d v="2015-06-10T00:00:00"/>
    <d v="2017-06-10T00:00:00"/>
    <s v="Ativo"/>
    <n v="1.26025415154E+16"/>
    <n v="201500029002981"/>
    <x v="1"/>
    <n v="1"/>
  </r>
  <r>
    <s v="04.579.527/0001-73"/>
    <x v="247"/>
    <s v="10.632.320-2"/>
    <s v="Goiânia"/>
    <x v="0"/>
    <x v="2"/>
    <d v="2016-08-11T16:52:27"/>
    <d v="2016-08-11T16:52:27"/>
    <n v="1520"/>
    <s v="09.070515.30.0001-4"/>
    <n v="0"/>
    <n v="434"/>
    <d v="2015-06-10T00:00:00"/>
    <d v="2017-06-10T00:00:00"/>
    <s v="Ativo"/>
    <n v="1.26025415154E+16"/>
    <n v="201500029002981"/>
    <x v="1"/>
    <n v="1"/>
  </r>
  <r>
    <s v="15.167.419/0001-00"/>
    <x v="248"/>
    <s v="10.535.296-9"/>
    <s v="Alvorada do Norte"/>
    <x v="0"/>
    <x v="0"/>
    <d v="2016-08-23T10:39:15"/>
    <d v="2016-08-23T10:39:15"/>
    <n v="2344"/>
    <s v="09.048039.30.0001-4"/>
    <n v="0"/>
    <n v="546"/>
    <d v="2016-06-13T00:00:00"/>
    <d v="2018-06-13T00:00:00"/>
    <s v="Ativo"/>
    <n v="1.26025416172004E+16"/>
    <n v="201600029003321"/>
    <x v="1"/>
    <n v="1"/>
  </r>
  <r>
    <s v="15.167.419/0001-00"/>
    <x v="248"/>
    <s v="10.535.296-9"/>
    <s v="Alvorada do Norte"/>
    <x v="0"/>
    <x v="2"/>
    <d v="2016-08-23T10:39:15"/>
    <d v="2016-08-23T10:39:15"/>
    <n v="2344"/>
    <s v="09.048039.30.0001-4"/>
    <n v="0"/>
    <n v="546"/>
    <d v="2016-06-13T00:00:00"/>
    <d v="2018-06-13T00:00:00"/>
    <s v="Ativo"/>
    <n v="1.26025416172004E+16"/>
    <n v="201600029003321"/>
    <x v="1"/>
    <n v="1"/>
  </r>
  <r>
    <s v="15.167.419/0001-00"/>
    <x v="248"/>
    <s v="10.535.296-9"/>
    <s v="Alvorada do Norte"/>
    <x v="0"/>
    <x v="3"/>
    <d v="2016-08-23T10:39:15"/>
    <d v="2016-08-23T10:39:15"/>
    <n v="2344"/>
    <s v="09.048039.30.0001-4"/>
    <n v="0"/>
    <n v="546"/>
    <d v="2016-06-13T00:00:00"/>
    <d v="2018-06-13T00:00:00"/>
    <s v="Ativo"/>
    <n v="1.26025416172004E+16"/>
    <n v="201600029003321"/>
    <x v="1"/>
    <n v="1"/>
  </r>
  <r>
    <s v="21.651.801/0001-97"/>
    <x v="249"/>
    <s v="10.623.422-6"/>
    <s v="Anicuns"/>
    <x v="0"/>
    <x v="2"/>
    <d v="2016-08-23T14:14:54"/>
    <d v="2016-08-23T14:14:54"/>
    <n v="2740"/>
    <m/>
    <n v="0"/>
    <n v="553"/>
    <d v="2015-03-27T00:00:00"/>
    <d v="2017-03-27T00:00:00"/>
    <s v="Ativo"/>
    <n v="1.2602541507601E+16"/>
    <n v="201500029001343"/>
    <x v="1"/>
    <n v="1"/>
  </r>
  <r>
    <s v="05.124.323/0001-00"/>
    <x v="250"/>
    <s v="10.420.232-7"/>
    <s v="Itumbiara"/>
    <x v="0"/>
    <x v="0"/>
    <d v="2016-09-01T16:12:09"/>
    <d v="2016-09-01T16:12:09"/>
    <n v="2818"/>
    <s v="09.073318.30.0001-9"/>
    <n v="0"/>
    <n v="667"/>
    <d v="2015-09-22T00:00:00"/>
    <d v="2017-09-22T00:00:00"/>
    <s v="Ativo"/>
    <n v="1.26025415261012E+16"/>
    <n v="201500029005410"/>
    <x v="1"/>
    <n v="1"/>
  </r>
  <r>
    <s v="05.124.323/0001-00"/>
    <x v="250"/>
    <s v="10.420.232-7"/>
    <s v="Itumbiara"/>
    <x v="0"/>
    <x v="2"/>
    <d v="2016-09-01T16:12:09"/>
    <d v="2016-09-01T16:12:09"/>
    <n v="2818"/>
    <s v="09.073318.30.0001-9"/>
    <n v="0"/>
    <n v="667"/>
    <d v="2015-09-22T00:00:00"/>
    <d v="2017-09-22T00:00:00"/>
    <s v="Ativo"/>
    <n v="1.26025415261012E+16"/>
    <n v="201500029005410"/>
    <x v="1"/>
    <n v="1"/>
  </r>
  <r>
    <s v="05.124.323/0001-00"/>
    <x v="250"/>
    <s v="10.420.232-7"/>
    <s v="Itumbiara"/>
    <x v="0"/>
    <x v="3"/>
    <d v="2016-09-01T16:12:09"/>
    <d v="2016-09-01T16:12:09"/>
    <n v="2818"/>
    <s v="09.073318.30.0001-9"/>
    <n v="0"/>
    <n v="667"/>
    <d v="2015-09-22T00:00:00"/>
    <d v="2017-09-22T00:00:00"/>
    <s v="Ativo"/>
    <n v="1.26025415261012E+16"/>
    <n v="201500029005410"/>
    <x v="1"/>
    <n v="1"/>
  </r>
  <r>
    <s v="21.356.259/0001-40"/>
    <x v="251"/>
    <s v="10.616.303-5"/>
    <s v="Anicuns"/>
    <x v="0"/>
    <x v="2"/>
    <d v="2016-08-31T09:47:20"/>
    <d v="2016-08-31T09:47:20"/>
    <n v="2717"/>
    <m/>
    <n v="0"/>
    <n v="630"/>
    <d v="2015-02-05T00:00:00"/>
    <d v="2017-02-05T00:00:00"/>
    <s v="Ativo"/>
    <n v="1.26025415023004E+16"/>
    <n v="201500029000355"/>
    <x v="1"/>
    <n v="1"/>
  </r>
  <r>
    <s v="11.782.428/0001-50"/>
    <x v="252"/>
    <s v="10.466.729-0"/>
    <s v="Rubiataba"/>
    <x v="0"/>
    <x v="0"/>
    <d v="2016-07-11T16:30:06"/>
    <d v="2016-07-11T16:30:28"/>
    <n v="2084"/>
    <m/>
    <n v="0"/>
    <n v="44"/>
    <d v="2016-04-18T00:00:00"/>
    <d v="2018-04-18T00:00:00"/>
    <s v="Ativo"/>
    <n v="1.2602541612E+16"/>
    <n v="201600029002155"/>
    <x v="0"/>
    <n v="1"/>
  </r>
  <r>
    <s v="11.782.428/0001-50"/>
    <x v="252"/>
    <s v="10.466.729-0"/>
    <s v="Rubiataba"/>
    <x v="0"/>
    <x v="2"/>
    <d v="2016-07-11T16:30:06"/>
    <d v="2016-07-11T16:30:28"/>
    <n v="2084"/>
    <m/>
    <n v="0"/>
    <n v="44"/>
    <d v="2016-04-18T00:00:00"/>
    <d v="2018-04-18T00:00:00"/>
    <s v="Ativo"/>
    <n v="1.2602541612E+16"/>
    <n v="201600029002155"/>
    <x v="0"/>
    <n v="1"/>
  </r>
  <r>
    <s v="11.782.428/0001-50"/>
    <x v="252"/>
    <s v="10.466.729-0"/>
    <s v="Rubiataba"/>
    <x v="0"/>
    <x v="3"/>
    <d v="2016-07-11T16:30:06"/>
    <d v="2016-07-11T16:30:28"/>
    <n v="2084"/>
    <m/>
    <n v="0"/>
    <n v="44"/>
    <d v="2016-04-18T00:00:00"/>
    <d v="2018-04-18T00:00:00"/>
    <s v="Ativo"/>
    <n v="1.2602541612E+16"/>
    <n v="201600029002155"/>
    <x v="0"/>
    <n v="1"/>
  </r>
  <r>
    <s v="10.327.170/0001-39"/>
    <x v="253"/>
    <s v="NAO POSSUI"/>
    <s v="Aparecida de Goiânia"/>
    <x v="0"/>
    <x v="0"/>
    <d v="2016-11-11T09:51:47"/>
    <d v="2016-11-11T09:51:47"/>
    <n v="1880"/>
    <s v="09.024790.30.0001-0"/>
    <n v="0"/>
    <n v="817"/>
    <d v="2016-11-11T00:00:00"/>
    <d v="2018-11-11T00:00:00"/>
    <s v="Ativo"/>
    <n v="1.26025416305012E+16"/>
    <n v="201600029006103"/>
    <x v="1"/>
    <n v="1"/>
  </r>
  <r>
    <s v="10.327.170/0001-39"/>
    <x v="253"/>
    <s v="NAO POSSUI"/>
    <s v="Aparecida de Goiânia"/>
    <x v="0"/>
    <x v="3"/>
    <d v="2016-11-11T09:51:47"/>
    <d v="2016-11-11T09:51:47"/>
    <n v="1880"/>
    <s v="09.024790.30.0001-0"/>
    <n v="0"/>
    <n v="817"/>
    <d v="2016-11-11T00:00:00"/>
    <d v="2018-11-11T00:00:00"/>
    <s v="Ativo"/>
    <n v="1.26025416305012E+16"/>
    <n v="201600029006103"/>
    <x v="1"/>
    <n v="1"/>
  </r>
  <r>
    <s v="10.327.170/0001-39"/>
    <x v="253"/>
    <s v="NAO POSSUI"/>
    <s v="Aparecida de Goiânia"/>
    <x v="0"/>
    <x v="2"/>
    <d v="2016-11-11T09:51:47"/>
    <d v="2016-11-11T09:51:47"/>
    <n v="1880"/>
    <s v="09.024790.30.0001-0"/>
    <n v="0"/>
    <n v="817"/>
    <d v="2016-11-11T00:00:00"/>
    <d v="2018-11-11T00:00:00"/>
    <s v="Ativo"/>
    <n v="1.26025416305012E+16"/>
    <n v="201600029006103"/>
    <x v="1"/>
    <n v="1"/>
  </r>
  <r>
    <s v="04.250.867/0001-56"/>
    <x v="254"/>
    <s v="10.483.255-0"/>
    <s v="Goiânia"/>
    <x v="0"/>
    <x v="0"/>
    <d v="2016-08-18T16:22:35"/>
    <d v="2016-12-12T07:59:30"/>
    <n v="2157"/>
    <s v="09.038251.30.0001-6"/>
    <n v="0"/>
    <n v="838"/>
    <d v="2016-12-12T00:00:00"/>
    <d v="2018-12-12T00:00:00"/>
    <s v="Ativo"/>
    <n v="1.26025416344255E+16"/>
    <n v="201600029006608"/>
    <x v="1"/>
    <n v="1"/>
  </r>
  <r>
    <s v="04.250.867/0001-56"/>
    <x v="254"/>
    <s v="10.483.255-0"/>
    <s v="Goiânia"/>
    <x v="0"/>
    <x v="2"/>
    <d v="2016-08-18T16:22:35"/>
    <d v="2016-12-12T07:59:30"/>
    <n v="2157"/>
    <s v="09.038251.30.0001-6"/>
    <n v="0"/>
    <n v="838"/>
    <d v="2016-12-12T00:00:00"/>
    <d v="2018-12-12T00:00:00"/>
    <s v="Ativo"/>
    <n v="1.26025416344255E+16"/>
    <n v="201600029006608"/>
    <x v="1"/>
    <n v="1"/>
  </r>
  <r>
    <s v="04.250.867/0001-56"/>
    <x v="254"/>
    <s v="10.483.255-0"/>
    <s v="Goiânia"/>
    <x v="0"/>
    <x v="3"/>
    <d v="2016-08-18T16:22:35"/>
    <d v="2016-12-12T07:59:30"/>
    <n v="2157"/>
    <s v="09.038251.30.0001-6"/>
    <n v="0"/>
    <n v="838"/>
    <d v="2016-12-12T00:00:00"/>
    <d v="2018-12-12T00:00:00"/>
    <s v="Ativo"/>
    <n v="1.26025416344255E+16"/>
    <n v="201600029006608"/>
    <x v="1"/>
    <n v="1"/>
  </r>
  <r>
    <s v="97.458.533/0001-53"/>
    <x v="255"/>
    <s v="NAO POSSUI"/>
    <s v="Aparecida de Goiânia"/>
    <x v="0"/>
    <x v="1"/>
    <d v="2016-09-01T13:20:50"/>
    <d v="2016-09-01T13:20:50"/>
    <n v="2832"/>
    <m/>
    <n v="0"/>
    <n v="661"/>
    <d v="2015-10-16T00:00:00"/>
    <d v="2017-10-16T00:00:00"/>
    <s v="Ativo"/>
    <n v="1.2602541527301E+16"/>
    <n v="201500029005632"/>
    <x v="1"/>
    <n v="1"/>
  </r>
  <r>
    <s v="07.003.295/0001-07"/>
    <x v="256"/>
    <s v="10.405.293-7"/>
    <s v="Rio Verde"/>
    <x v="0"/>
    <x v="0"/>
    <d v="2016-07-28T11:48:28"/>
    <d v="2016-11-11T12:37:37"/>
    <n v="1422"/>
    <s v="09.011258.30.0001-8"/>
    <n v="0"/>
    <n v="818"/>
    <d v="2016-11-11T00:00:00"/>
    <d v="2018-11-11T00:00:00"/>
    <s v="Ativo"/>
    <n v="1.26025416314432E+16"/>
    <n v="201600029006217"/>
    <x v="1"/>
    <n v="1"/>
  </r>
  <r>
    <s v="07.003.295/0001-07"/>
    <x v="256"/>
    <s v="10.405.293-7"/>
    <s v="Rio Verde"/>
    <x v="0"/>
    <x v="2"/>
    <d v="2016-07-28T11:48:28"/>
    <d v="2016-11-11T12:37:37"/>
    <n v="1422"/>
    <s v="09.011258.30.0001-8"/>
    <n v="0"/>
    <n v="818"/>
    <d v="2016-11-11T00:00:00"/>
    <d v="2018-11-11T00:00:00"/>
    <s v="Ativo"/>
    <n v="1.26025416314432E+16"/>
    <n v="201600029006217"/>
    <x v="1"/>
    <n v="1"/>
  </r>
  <r>
    <s v="07.003.295/0001-07"/>
    <x v="256"/>
    <s v="10.405.293-7"/>
    <s v="Rio Verde"/>
    <x v="0"/>
    <x v="3"/>
    <d v="2016-07-28T11:48:28"/>
    <d v="2016-11-11T12:37:37"/>
    <n v="1422"/>
    <s v="09.011258.30.0001-8"/>
    <n v="0"/>
    <n v="818"/>
    <d v="2016-11-11T00:00:00"/>
    <d v="2018-11-11T00:00:00"/>
    <s v="Ativo"/>
    <n v="1.26025416314432E+16"/>
    <n v="201600029006217"/>
    <x v="1"/>
    <n v="1"/>
  </r>
  <r>
    <s v="10.914.127/0001-70"/>
    <x v="257"/>
    <s v="10.449.421-2"/>
    <s v="Goianésia"/>
    <x v="0"/>
    <x v="2"/>
    <d v="2016-08-17T10:49:36"/>
    <d v="2016-08-17T10:49:36"/>
    <n v="1989"/>
    <m/>
    <n v="0"/>
    <n v="488"/>
    <d v="2015-06-09T00:00:00"/>
    <d v="2017-06-09T00:00:00"/>
    <s v="Ativo"/>
    <n v="1.26025415148E+16"/>
    <n v="201500029002947"/>
    <x v="1"/>
    <n v="1"/>
  </r>
  <r>
    <s v="20.726.665/0001-94"/>
    <x v="258"/>
    <s v="10.658.342-5"/>
    <s v="Carmo do Rio Verde"/>
    <x v="0"/>
    <x v="2"/>
    <d v="2016-09-21T10:16:02"/>
    <d v="2016-09-21T10:16:02"/>
    <n v="2889"/>
    <m/>
    <n v="0"/>
    <n v="731"/>
    <d v="2016-04-27T00:00:00"/>
    <d v="2018-04-27T00:00:00"/>
    <s v="Ativo"/>
    <n v="1.26025416106035E+16"/>
    <n v="201600029002165"/>
    <x v="1"/>
    <n v="1"/>
  </r>
  <r>
    <s v="19.345.686/0001-80"/>
    <x v="259"/>
    <s v="10.585.776-9"/>
    <s v="Goiânia"/>
    <x v="0"/>
    <x v="0"/>
    <d v="2016-08-29T16:57:36"/>
    <d v="2016-08-29T16:57:36"/>
    <n v="2643"/>
    <s v="09.061650.30.0001-0"/>
    <n v="0"/>
    <n v="598"/>
    <d v="2016-06-28T00:00:00"/>
    <d v="2018-06-28T00:00:00"/>
    <s v="Ativo"/>
    <n v="1.26025416173008E+16"/>
    <n v="201600029003622"/>
    <x v="1"/>
    <n v="1"/>
  </r>
  <r>
    <s v="19.345.686/0001-80"/>
    <x v="259"/>
    <s v="10.585.776-9"/>
    <s v="Goiânia"/>
    <x v="0"/>
    <x v="2"/>
    <d v="2016-08-29T16:57:36"/>
    <d v="2016-08-29T16:57:36"/>
    <n v="2643"/>
    <s v="09.061650.30.0001-0"/>
    <n v="0"/>
    <n v="598"/>
    <d v="2016-06-28T00:00:00"/>
    <d v="2018-06-28T00:00:00"/>
    <s v="Ativo"/>
    <n v="1.26025416173008E+16"/>
    <n v="201600029003622"/>
    <x v="1"/>
    <n v="1"/>
  </r>
  <r>
    <s v="19.345.686/0001-80"/>
    <x v="259"/>
    <s v="10.585.776-9"/>
    <s v="Goiânia"/>
    <x v="0"/>
    <x v="3"/>
    <d v="2016-08-29T16:57:36"/>
    <d v="2016-08-29T16:57:36"/>
    <n v="2643"/>
    <s v="09.061650.30.0001-0"/>
    <n v="0"/>
    <n v="598"/>
    <d v="2016-06-28T00:00:00"/>
    <d v="2018-06-28T00:00:00"/>
    <s v="Ativo"/>
    <n v="1.26025416173008E+16"/>
    <n v="201600029003622"/>
    <x v="1"/>
    <n v="1"/>
  </r>
  <r>
    <s v="22.279.276/0001-93"/>
    <x v="260"/>
    <s v="10.630.993-5"/>
    <s v="Jataí"/>
    <x v="0"/>
    <x v="0"/>
    <d v="2016-08-31T15:40:02"/>
    <d v="2016-08-31T15:40:02"/>
    <n v="2776"/>
    <s v="09.071239.30.0001-4"/>
    <n v="0"/>
    <n v="649"/>
    <d v="2015-06-15T00:00:00"/>
    <d v="2017-06-15T00:00:00"/>
    <s v="Ativo"/>
    <n v="1.26025415161005E+16"/>
    <n v="201500029003076"/>
    <x v="1"/>
    <n v="1"/>
  </r>
  <r>
    <s v="10.594.800/0001-31"/>
    <x v="261"/>
    <s v="10.527.583-2"/>
    <s v="Alto Horizonte"/>
    <x v="0"/>
    <x v="1"/>
    <d v="2016-08-05T11:45:21"/>
    <d v="2016-08-05T11:45:21"/>
    <n v="2321"/>
    <m/>
    <n v="0"/>
    <n v="354"/>
    <d v="2016-04-12T00:00:00"/>
    <d v="2018-04-12T00:00:00"/>
    <s v="Ativo"/>
    <n v="1.26025416083008E+16"/>
    <n v="201600029001820"/>
    <x v="1"/>
    <n v="1"/>
  </r>
  <r>
    <s v="22.922.453/0001-08"/>
    <x v="262"/>
    <s v="10.638.209-8"/>
    <s v="Doverlândia"/>
    <x v="0"/>
    <x v="0"/>
    <d v="2016-07-26T10:27:32"/>
    <d v="2016-07-26T10:27:32"/>
    <n v="2807"/>
    <s v="90.72884.30.0001-7"/>
    <n v="0"/>
    <n v="163"/>
    <d v="2015-08-26T00:00:00"/>
    <d v="2017-08-26T00:00:00"/>
    <s v="Ativo"/>
    <n v="1.26025415231003E+16"/>
    <n v="201500029004841"/>
    <x v="1"/>
    <n v="1"/>
  </r>
  <r>
    <s v="22.922.453/0001-08"/>
    <x v="262"/>
    <s v="10.638.209-8"/>
    <s v="Doverlândia"/>
    <x v="0"/>
    <x v="2"/>
    <d v="2016-07-26T10:27:32"/>
    <d v="2016-07-26T10:27:32"/>
    <n v="2807"/>
    <s v="90.72884.30.0001-7"/>
    <n v="0"/>
    <n v="163"/>
    <d v="2015-08-26T00:00:00"/>
    <d v="2017-08-26T00:00:00"/>
    <s v="Ativo"/>
    <n v="1.26025415231003E+16"/>
    <n v="201500029004841"/>
    <x v="1"/>
    <n v="1"/>
  </r>
  <r>
    <s v="22.922.453/0001-08"/>
    <x v="262"/>
    <s v="10.638.209-8"/>
    <s v="Doverlândia"/>
    <x v="0"/>
    <x v="3"/>
    <d v="2016-07-26T10:27:32"/>
    <d v="2016-07-26T10:27:32"/>
    <n v="2807"/>
    <s v="90.72884.30.0001-7"/>
    <n v="0"/>
    <n v="163"/>
    <d v="2015-08-26T00:00:00"/>
    <d v="2017-08-26T00:00:00"/>
    <s v="Ativo"/>
    <n v="1.26025415231003E+16"/>
    <n v="201500029004841"/>
    <x v="1"/>
    <n v="1"/>
  </r>
  <r>
    <s v="09.299.570/0001-07"/>
    <x v="263"/>
    <s v="10.429.635-6"/>
    <s v="Ceres"/>
    <x v="0"/>
    <x v="0"/>
    <d v="2016-12-01T11:21:24"/>
    <d v="2016-12-01T11:21:24"/>
    <n v="1778"/>
    <s v="09.020886.30.0001-4"/>
    <n v="0"/>
    <n v="832"/>
    <d v="2016-12-01T00:00:00"/>
    <d v="2018-12-01T00:00:00"/>
    <s v="Ativo"/>
    <n v="1.26025416335004E+16"/>
    <n v="201600029006358"/>
    <x v="1"/>
    <n v="1"/>
  </r>
  <r>
    <s v="09.299.570/0001-07"/>
    <x v="263"/>
    <s v="10.429.635-6"/>
    <s v="Ceres"/>
    <x v="0"/>
    <x v="3"/>
    <d v="2016-12-01T11:21:24"/>
    <d v="2016-12-01T11:21:24"/>
    <n v="1778"/>
    <s v="09.020886.30.0001-4"/>
    <n v="0"/>
    <n v="832"/>
    <d v="2016-12-01T00:00:00"/>
    <d v="2018-12-01T00:00:00"/>
    <s v="Ativo"/>
    <n v="1.26025416335004E+16"/>
    <n v="201600029006358"/>
    <x v="1"/>
    <n v="1"/>
  </r>
  <r>
    <s v="09.299.570/0001-07"/>
    <x v="263"/>
    <s v="10.429.635-6"/>
    <s v="Ceres"/>
    <x v="0"/>
    <x v="2"/>
    <d v="2016-12-01T11:21:24"/>
    <d v="2016-12-01T11:21:24"/>
    <n v="1778"/>
    <s v="09.020886.30.0001-4"/>
    <n v="0"/>
    <n v="832"/>
    <d v="2016-12-01T00:00:00"/>
    <d v="2018-12-01T00:00:00"/>
    <s v="Ativo"/>
    <n v="1.26025416335004E+16"/>
    <n v="201600029006358"/>
    <x v="1"/>
    <n v="1"/>
  </r>
  <r>
    <s v="13.129.857/0001-58"/>
    <x v="264"/>
    <s v="10.635.885-5"/>
    <s v="Santa Helena de Goiás"/>
    <x v="0"/>
    <x v="2"/>
    <d v="2016-09-21T12:21:40"/>
    <d v="2016-09-21T12:21:40"/>
    <n v="2812"/>
    <m/>
    <n v="0"/>
    <n v="733"/>
    <d v="2015-09-04T00:00:00"/>
    <d v="2017-09-04T00:00:00"/>
    <s v="Ativo"/>
    <n v="1.26025415233003E+16"/>
    <n v="201500029004987"/>
    <x v="1"/>
    <n v="1"/>
  </r>
  <r>
    <s v="24.027.275/0001-87"/>
    <x v="265"/>
    <s v="10.652.533-6"/>
    <s v="Anicuns"/>
    <x v="0"/>
    <x v="2"/>
    <d v="2016-08-02T12:21:43"/>
    <d v="2016-08-02T12:21:43"/>
    <n v="2859"/>
    <m/>
    <n v="0"/>
    <n v="273"/>
    <d v="2016-02-18T00:00:00"/>
    <d v="2018-02-18T00:00:00"/>
    <s v="Ativo"/>
    <n v="1.26025416036026E+16"/>
    <n v="201600029000757"/>
    <x v="1"/>
    <n v="1"/>
  </r>
  <r>
    <s v="11.149.319/0001-08"/>
    <x v="266"/>
    <s v="10.456.873-9"/>
    <s v="Barro Alto"/>
    <x v="0"/>
    <x v="1"/>
    <d v="2016-09-21T10:06:08"/>
    <d v="2016-09-21T10:06:08"/>
    <n v="2181"/>
    <m/>
    <n v="0"/>
    <n v="730"/>
    <d v="2015-04-08T00:00:00"/>
    <d v="2017-04-08T00:00:00"/>
    <s v="Ativo"/>
    <n v="1.26025415086012E+16"/>
    <n v="201500029001790"/>
    <x v="1"/>
    <n v="1"/>
  </r>
  <r>
    <s v="17.499.651/0001-70"/>
    <x v="267"/>
    <s v="10.630.352-0"/>
    <s v="Crixás"/>
    <x v="0"/>
    <x v="2"/>
    <d v="2016-07-27T11:41:15"/>
    <d v="2016-07-27T11:41:15"/>
    <n v="2784"/>
    <m/>
    <n v="0"/>
    <n v="177"/>
    <d v="2015-06-30T00:00:00"/>
    <d v="2017-06-30T00:00:00"/>
    <s v="Ativo"/>
    <n v="1.26025415177E+16"/>
    <n v="201500029003551"/>
    <x v="1"/>
    <n v="1"/>
  </r>
  <r>
    <s v="02.347.232/0001-46"/>
    <x v="268"/>
    <s v="10.385.119-4"/>
    <s v="Goiânia"/>
    <x v="0"/>
    <x v="0"/>
    <d v="2016-08-10T17:04:41"/>
    <d v="2016-08-10T17:04:41"/>
    <n v="1088"/>
    <s v="09.021934.30.0001-8"/>
    <n v="0"/>
    <n v="415"/>
    <d v="2016-06-02T00:00:00"/>
    <d v="2018-06-02T00:00:00"/>
    <s v="Ativo"/>
    <n v="1.2602541615202E+16"/>
    <n v="201600029003080"/>
    <x v="1"/>
    <n v="1"/>
  </r>
  <r>
    <s v="02.347.232/0001-46"/>
    <x v="268"/>
    <s v="10.385.119-4"/>
    <s v="Goiânia"/>
    <x v="0"/>
    <x v="2"/>
    <d v="2016-08-10T17:04:41"/>
    <d v="2016-08-10T17:04:41"/>
    <n v="1088"/>
    <s v="09.021934.30.0001-8"/>
    <n v="0"/>
    <n v="415"/>
    <d v="2016-06-02T00:00:00"/>
    <d v="2018-06-02T00:00:00"/>
    <s v="Ativo"/>
    <n v="1.2602541615202E+16"/>
    <n v="201600029003080"/>
    <x v="1"/>
    <n v="1"/>
  </r>
  <r>
    <s v="05.619.791/0001-56"/>
    <x v="269"/>
    <s v="10.441.544-4"/>
    <s v="Santa Helena de Goiás"/>
    <x v="0"/>
    <x v="0"/>
    <d v="2016-07-26T12:47:30"/>
    <d v="2016-08-10T08:35:29"/>
    <n v="2358"/>
    <s v="09.065218.30.0001-9"/>
    <n v="0"/>
    <n v="391"/>
    <d v="2016-08-10T00:00:00"/>
    <d v="2018-08-10T00:00:00"/>
    <s v="Ativo"/>
    <n v="1.26025416211021E+16"/>
    <n v="201600029004362"/>
    <x v="1"/>
    <n v="1"/>
  </r>
  <r>
    <s v="05.619.791/0001-56"/>
    <x v="269"/>
    <s v="10.441.544-4"/>
    <s v="Santa Helena de Goiás"/>
    <x v="0"/>
    <x v="2"/>
    <d v="2016-07-26T12:47:30"/>
    <d v="2016-08-10T08:35:29"/>
    <n v="2358"/>
    <s v="09.065218.30.0001-9"/>
    <n v="0"/>
    <n v="391"/>
    <d v="2016-08-10T00:00:00"/>
    <d v="2018-08-10T00:00:00"/>
    <s v="Ativo"/>
    <n v="1.26025416211021E+16"/>
    <n v="201600029004362"/>
    <x v="1"/>
    <n v="1"/>
  </r>
  <r>
    <s v="05.619.791/0001-56"/>
    <x v="269"/>
    <s v="10.441.544-4"/>
    <s v="Santa Helena de Goiás"/>
    <x v="0"/>
    <x v="3"/>
    <d v="2016-07-26T12:47:30"/>
    <d v="2016-08-10T08:35:29"/>
    <n v="2358"/>
    <s v="09.065218.30.0001-9"/>
    <n v="0"/>
    <n v="391"/>
    <d v="2016-08-10T00:00:00"/>
    <d v="2018-08-10T00:00:00"/>
    <s v="Ativo"/>
    <n v="1.26025416211021E+16"/>
    <n v="201600029004362"/>
    <x v="1"/>
    <n v="1"/>
  </r>
  <r>
    <s v="04.497.391/0001-52"/>
    <x v="270"/>
    <s v="NAO POSSUI"/>
    <s v="Goiânia"/>
    <x v="0"/>
    <x v="0"/>
    <d v="2016-08-10T10:33:18"/>
    <d v="2016-08-10T10:33:18"/>
    <n v="1129"/>
    <s v="09.021953.30.0001-3"/>
    <n v="0"/>
    <n v="401"/>
    <d v="2015-06-12T00:00:00"/>
    <d v="2017-06-12T00:00:00"/>
    <s v="Ativo"/>
    <n v="1.26025415161005E+16"/>
    <n v="201500029003114"/>
    <x v="1"/>
    <n v="1"/>
  </r>
  <r>
    <s v="04.497.391/0001-52"/>
    <x v="270"/>
    <s v="NAO POSSUI"/>
    <s v="Goiânia"/>
    <x v="0"/>
    <x v="2"/>
    <d v="2016-08-10T10:33:18"/>
    <d v="2016-08-10T10:33:18"/>
    <n v="1129"/>
    <s v="09.021953.30.0001-3"/>
    <n v="0"/>
    <n v="401"/>
    <d v="2015-06-12T00:00:00"/>
    <d v="2017-06-12T00:00:00"/>
    <s v="Ativo"/>
    <n v="1.26025415161005E+16"/>
    <n v="201500029003114"/>
    <x v="1"/>
    <n v="1"/>
  </r>
  <r>
    <s v="24.618.693/0001-49"/>
    <x v="271"/>
    <s v="10.658.886-9"/>
    <s v="Anicuns"/>
    <x v="0"/>
    <x v="0"/>
    <d v="2016-07-11T09:39:15"/>
    <d v="2016-09-22T09:06:44"/>
    <n v="2925"/>
    <s v="09.079392.30.0001-3"/>
    <n v="0"/>
    <n v="26"/>
    <d v="2016-07-05T00:00:00"/>
    <d v="2018-07-05T00:00:00"/>
    <s v="Ativo"/>
    <n v="1.26025416182022E+16"/>
    <n v="20160002903706"/>
    <x v="1"/>
    <n v="1"/>
  </r>
  <r>
    <s v="24.618.693/0001-49"/>
    <x v="271"/>
    <s v="10.658.886-9"/>
    <s v="Anicuns"/>
    <x v="0"/>
    <x v="2"/>
    <d v="2016-07-11T09:39:15"/>
    <d v="2016-09-22T09:06:44"/>
    <n v="2925"/>
    <s v="09.079392.30.0001-3"/>
    <n v="0"/>
    <n v="26"/>
    <d v="2016-07-05T00:00:00"/>
    <d v="2018-07-05T00:00:00"/>
    <s v="Ativo"/>
    <n v="1.26025416182022E+16"/>
    <n v="20160002903706"/>
    <x v="1"/>
    <n v="1"/>
  </r>
  <r>
    <s v="24.618.693/0001-49"/>
    <x v="271"/>
    <s v="10.658.886-9"/>
    <s v="Anicuns"/>
    <x v="0"/>
    <x v="3"/>
    <d v="2016-07-11T09:39:15"/>
    <d v="2016-09-22T09:06:44"/>
    <n v="2925"/>
    <s v="09.079392.30.0001-3"/>
    <n v="0"/>
    <n v="26"/>
    <d v="2016-07-05T00:00:00"/>
    <d v="2018-07-05T00:00:00"/>
    <s v="Ativo"/>
    <n v="1.26025416182022E+16"/>
    <n v="20160002903706"/>
    <x v="1"/>
    <n v="1"/>
  </r>
  <r>
    <s v="23.905.329/0001-05"/>
    <x v="272"/>
    <s v="NAO POSSUI"/>
    <s v="Rubiataba"/>
    <x v="0"/>
    <x v="0"/>
    <d v="2016-08-18T16:02:12"/>
    <d v="2016-08-18T16:02:12"/>
    <n v="2857"/>
    <s v="09.076200.30.0001-2"/>
    <n v="0"/>
    <n v="508"/>
    <d v="2016-02-03T00:00:00"/>
    <d v="2018-02-03T00:00:00"/>
    <s v="Ativo"/>
    <n v="1.26025416041002E+16"/>
    <n v="201600029000453"/>
    <x v="1"/>
    <n v="1"/>
  </r>
  <r>
    <s v="23.905.329/0001-05"/>
    <x v="272"/>
    <s v="NAO POSSUI"/>
    <s v="Rubiataba"/>
    <x v="0"/>
    <x v="2"/>
    <d v="2016-08-18T16:02:12"/>
    <d v="2016-08-18T16:02:12"/>
    <n v="2857"/>
    <s v="09.076200.30.0001-2"/>
    <n v="0"/>
    <n v="508"/>
    <d v="2016-02-03T00:00:00"/>
    <d v="2018-02-03T00:00:00"/>
    <s v="Ativo"/>
    <n v="1.26025416041002E+16"/>
    <n v="201600029000453"/>
    <x v="1"/>
    <n v="1"/>
  </r>
  <r>
    <s v="23.905.329/0001-05"/>
    <x v="272"/>
    <s v="NAO POSSUI"/>
    <s v="Rubiataba"/>
    <x v="0"/>
    <x v="3"/>
    <d v="2016-08-18T16:02:12"/>
    <d v="2016-08-18T16:02:12"/>
    <n v="2857"/>
    <s v="09.076200.30.0001-2"/>
    <n v="0"/>
    <n v="508"/>
    <d v="2016-02-03T00:00:00"/>
    <d v="2018-02-03T00:00:00"/>
    <s v="Ativo"/>
    <n v="1.26025416041002E+16"/>
    <n v="201600029000453"/>
    <x v="1"/>
    <n v="1"/>
  </r>
  <r>
    <s v="20.858.219/0001-33"/>
    <x v="273"/>
    <s v="10.610.823-9"/>
    <s v="Mineiros"/>
    <x v="0"/>
    <x v="0"/>
    <d v="2016-08-01T10:08:29"/>
    <d v="2016-08-01T10:08:29"/>
    <n v="2940"/>
    <s v="90.79503.30.0001-4"/>
    <n v="0"/>
    <n v="232"/>
    <d v="2016-08-01T00:00:00"/>
    <d v="2018-08-01T00:00:00"/>
    <s v="Ativo"/>
    <n v="1.26025416202E+16"/>
    <n v="201600029004209"/>
    <x v="1"/>
    <n v="1"/>
  </r>
  <r>
    <s v="20.858.219/0001-33"/>
    <x v="273"/>
    <s v="10.610.823-9"/>
    <s v="Mineiros"/>
    <x v="0"/>
    <x v="2"/>
    <d v="2016-08-01T10:08:29"/>
    <d v="2016-08-01T10:08:29"/>
    <n v="2940"/>
    <s v="90.79503.30.0001-4"/>
    <n v="0"/>
    <n v="232"/>
    <d v="2016-08-01T00:00:00"/>
    <d v="2018-08-01T00:00:00"/>
    <s v="Ativo"/>
    <n v="1.26025416202E+16"/>
    <n v="201600029004209"/>
    <x v="1"/>
    <n v="1"/>
  </r>
  <r>
    <s v="20.858.219/0001-33"/>
    <x v="273"/>
    <s v="10.610.823-9"/>
    <s v="Mineiros"/>
    <x v="0"/>
    <x v="3"/>
    <d v="2016-08-01T10:08:29"/>
    <d v="2016-08-01T10:08:29"/>
    <n v="2940"/>
    <s v="90.79503.30.0001-4"/>
    <n v="0"/>
    <n v="232"/>
    <d v="2016-08-01T00:00:00"/>
    <d v="2018-08-01T00:00:00"/>
    <s v="Ativo"/>
    <n v="1.26025416202E+16"/>
    <n v="201600029004209"/>
    <x v="1"/>
    <n v="1"/>
  </r>
  <r>
    <s v="21.147.000/0001-99"/>
    <x v="274"/>
    <s v="10.621.821-2"/>
    <s v="Niquelândia"/>
    <x v="0"/>
    <x v="1"/>
    <d v="2016-09-01T13:37:27"/>
    <d v="2016-09-01T15:33:07"/>
    <n v="2828"/>
    <m/>
    <n v="0"/>
    <n v="663"/>
    <d v="2015-10-15T00:00:00"/>
    <d v="2017-10-15T00:00:00"/>
    <s v="Ativo"/>
    <n v="1.26025415273003E+16"/>
    <n v="201500029005696"/>
    <x v="1"/>
    <n v="1"/>
  </r>
  <r>
    <s v="01.650.167/0001-60"/>
    <x v="275"/>
    <s v="10.195.068-3"/>
    <s v="Goiânia"/>
    <x v="0"/>
    <x v="2"/>
    <d v="2016-08-10T09:55:00"/>
    <d v="2016-10-17T12:25:25"/>
    <n v="1719"/>
    <m/>
    <n v="0"/>
    <n v="796"/>
    <d v="2016-10-17T00:00:00"/>
    <d v="2018-10-17T00:00:00"/>
    <s v="Ativo"/>
    <n v="1.26025416264668E+16"/>
    <n v="201600029005765"/>
    <x v="1"/>
    <n v="1"/>
  </r>
  <r>
    <s v="12.846.802/0002-87"/>
    <x v="276"/>
    <s v="10.595.107-2"/>
    <s v="Inhumas"/>
    <x v="0"/>
    <x v="0"/>
    <d v="2016-08-29T10:08:30"/>
    <d v="2016-08-29T10:08:30"/>
    <n v="2611"/>
    <s v="09.038382.30.0002-5"/>
    <n v="0"/>
    <n v="593"/>
    <d v="2016-03-30T00:00:00"/>
    <d v="2018-03-30T00:00:00"/>
    <s v="Ativo"/>
    <n v="1.26025416091012E+16"/>
    <n v="201600029001724"/>
    <x v="1"/>
    <n v="1"/>
  </r>
  <r>
    <s v="12.846.802/0002-87"/>
    <x v="276"/>
    <s v="10.595.107-2"/>
    <s v="Inhumas"/>
    <x v="0"/>
    <x v="2"/>
    <d v="2016-08-29T10:08:30"/>
    <d v="2016-08-29T10:08:30"/>
    <n v="2611"/>
    <s v="09.038382.30.0002-5"/>
    <n v="0"/>
    <n v="593"/>
    <d v="2016-03-30T00:00:00"/>
    <d v="2018-03-30T00:00:00"/>
    <s v="Ativo"/>
    <n v="1.26025416091012E+16"/>
    <n v="201600029001724"/>
    <x v="1"/>
    <n v="1"/>
  </r>
  <r>
    <s v="12.846.802/0002-87"/>
    <x v="276"/>
    <s v="10.595.107-2"/>
    <s v="Inhumas"/>
    <x v="0"/>
    <x v="3"/>
    <d v="2016-08-29T10:08:30"/>
    <d v="2016-08-29T10:08:30"/>
    <n v="2611"/>
    <s v="09.038382.30.0002-5"/>
    <n v="0"/>
    <n v="593"/>
    <d v="2016-03-30T00:00:00"/>
    <d v="2018-03-30T00:00:00"/>
    <s v="Ativo"/>
    <n v="1.26025416091012E+16"/>
    <n v="201600029001724"/>
    <x v="1"/>
    <n v="1"/>
  </r>
  <r>
    <s v="12.683.325/0001-03"/>
    <x v="277"/>
    <s v="10.636.869-9"/>
    <s v="Aparecida de Goiânia"/>
    <x v="0"/>
    <x v="0"/>
    <d v="2016-07-20T10:11:07"/>
    <d v="2016-07-20T10:11:07"/>
    <n v="2794"/>
    <s v="90.72275.30.0001-5"/>
    <n v="0"/>
    <n v="139"/>
    <d v="2015-07-29T00:00:00"/>
    <d v="2017-07-29T00:00:00"/>
    <s v="Ativo"/>
    <n v="1.26025415212007E+16"/>
    <n v="201500029004125"/>
    <x v="1"/>
    <n v="1"/>
  </r>
  <r>
    <s v="12.683.325/0001-03"/>
    <x v="277"/>
    <s v="10.636.869-9"/>
    <s v="Aparecida de Goiânia"/>
    <x v="0"/>
    <x v="2"/>
    <d v="2016-07-20T10:11:07"/>
    <d v="2016-07-20T10:11:07"/>
    <n v="2794"/>
    <s v="90.72275.30.0001-5"/>
    <n v="0"/>
    <n v="139"/>
    <d v="2015-07-29T00:00:00"/>
    <d v="2017-07-29T00:00:00"/>
    <s v="Ativo"/>
    <n v="1.26025415212007E+16"/>
    <n v="201500029004125"/>
    <x v="1"/>
    <n v="1"/>
  </r>
  <r>
    <s v="12.683.325/0001-03"/>
    <x v="277"/>
    <s v="10.636.869-9"/>
    <s v="Aparecida de Goiânia"/>
    <x v="0"/>
    <x v="3"/>
    <d v="2016-07-20T10:11:07"/>
    <d v="2016-07-20T10:11:07"/>
    <n v="2794"/>
    <s v="90.72275.30.0001-5"/>
    <n v="0"/>
    <n v="139"/>
    <d v="2015-07-29T00:00:00"/>
    <d v="2017-07-29T00:00:00"/>
    <s v="Ativo"/>
    <n v="1.26025415212007E+16"/>
    <n v="201500029004125"/>
    <x v="1"/>
    <n v="1"/>
  </r>
  <r>
    <s v="14.803.028/0001-71"/>
    <x v="278"/>
    <s v="10.522.270-4"/>
    <s v="Anicuns"/>
    <x v="0"/>
    <x v="2"/>
    <d v="2016-08-10T14:56:10"/>
    <d v="2016-08-10T14:56:10"/>
    <n v="2281"/>
    <m/>
    <n v="0"/>
    <n v="407"/>
    <d v="2016-03-30T00:00:00"/>
    <d v="2018-03-30T00:00:00"/>
    <s v="Ativo"/>
    <n v="1.26025416091004E+16"/>
    <n v="201600029001668"/>
    <x v="1"/>
    <n v="1"/>
  </r>
  <r>
    <s v="10.142.017/0001-37"/>
    <x v="279"/>
    <s v="10.491.493-9"/>
    <s v="Morrinhos"/>
    <x v="0"/>
    <x v="0"/>
    <d v="2016-07-26T11:03:56"/>
    <d v="2016-07-26T11:03:56"/>
    <n v="1823"/>
    <s v="90.22219.30.0001-8"/>
    <n v="0"/>
    <n v="166"/>
    <d v="2015-01-20T00:00:00"/>
    <d v="2017-01-20T00:00:00"/>
    <s v="Ativo"/>
    <n v="1.26025415016005E+16"/>
    <n v="201500029000137"/>
    <x v="1"/>
    <n v="1"/>
  </r>
  <r>
    <s v="10.142.017/0001-37"/>
    <x v="279"/>
    <s v="10.491.493-9"/>
    <s v="Morrinhos"/>
    <x v="0"/>
    <x v="2"/>
    <d v="2016-07-26T11:03:56"/>
    <d v="2016-07-26T11:03:56"/>
    <n v="1823"/>
    <s v="90.22219.30.0001-8"/>
    <n v="0"/>
    <n v="166"/>
    <d v="2015-01-20T00:00:00"/>
    <d v="2017-01-20T00:00:00"/>
    <s v="Ativo"/>
    <n v="1.26025415016005E+16"/>
    <n v="201500029000137"/>
    <x v="1"/>
    <n v="1"/>
  </r>
  <r>
    <s v="10.142.017/0001-37"/>
    <x v="279"/>
    <s v="10.491.493-9"/>
    <s v="Morrinhos"/>
    <x v="0"/>
    <x v="3"/>
    <d v="2016-07-26T11:03:56"/>
    <d v="2016-07-26T11:03:56"/>
    <n v="1823"/>
    <s v="90.22219.30.0001-8"/>
    <n v="0"/>
    <n v="166"/>
    <d v="2015-01-20T00:00:00"/>
    <d v="2017-01-20T00:00:00"/>
    <s v="Ativo"/>
    <n v="1.26025415016005E+16"/>
    <n v="201500029000137"/>
    <x v="1"/>
    <n v="1"/>
  </r>
  <r>
    <s v="11.628.109/0001-94"/>
    <x v="280"/>
    <s v="10.484.665-8"/>
    <s v="São Luíz do Norte"/>
    <x v="0"/>
    <x v="3"/>
    <d v="2016-08-01T10:37:37"/>
    <d v="2016-08-01T10:37:37"/>
    <n v="2150"/>
    <s v="90.37129.30.0001-5"/>
    <n v="0"/>
    <n v="841"/>
    <d v="2016-12-15T00:00:00"/>
    <d v="2018-12-15T00:00:00"/>
    <s v="Ativo"/>
    <n v="1.26025416350017E+16"/>
    <n v="201600029006717"/>
    <x v="1"/>
    <n v="1"/>
  </r>
  <r>
    <s v="11.628.109/0001-94"/>
    <x v="280"/>
    <s v="10.484.665-8"/>
    <s v="São Luíz do Norte"/>
    <x v="0"/>
    <x v="2"/>
    <d v="2016-08-01T10:37:37"/>
    <d v="2016-08-01T10:37:37"/>
    <n v="2150"/>
    <s v="90.37129.30.0001-5"/>
    <n v="0"/>
    <n v="841"/>
    <d v="2016-12-15T00:00:00"/>
    <d v="2018-12-15T00:00:00"/>
    <s v="Ativo"/>
    <n v="1.26025416350017E+16"/>
    <n v="201600029006717"/>
    <x v="1"/>
    <n v="1"/>
  </r>
  <r>
    <s v="11.628.109/0001-94"/>
    <x v="280"/>
    <s v="10.484.665-8"/>
    <s v="São Luíz do Norte"/>
    <x v="0"/>
    <x v="0"/>
    <d v="2016-08-01T10:37:37"/>
    <d v="2016-08-01T10:37:37"/>
    <n v="2150"/>
    <s v="90.37129.30.0001-5"/>
    <n v="0"/>
    <n v="841"/>
    <d v="2016-12-15T00:00:00"/>
    <d v="2018-12-15T00:00:00"/>
    <s v="Ativo"/>
    <n v="1.26025416350017E+16"/>
    <n v="201600029006717"/>
    <x v="1"/>
    <n v="1"/>
  </r>
  <r>
    <s v="23.108.028/0001-42"/>
    <x v="281"/>
    <s v="10.640.426-1"/>
    <s v="São Luís de Montes Belos"/>
    <x v="0"/>
    <x v="0"/>
    <d v="2016-09-01T10:16:43"/>
    <d v="2016-09-01T10:16:43"/>
    <n v="2824"/>
    <s v="09.073632.30.0001-4"/>
    <n v="0"/>
    <n v="656"/>
    <d v="2015-10-05T00:00:00"/>
    <d v="2017-10-02T00:00:00"/>
    <s v="Ativo"/>
    <n v="1.26025415268004E+16"/>
    <n v="201500029005567"/>
    <x v="1"/>
    <n v="1"/>
  </r>
  <r>
    <s v="23.108.028/0001-42"/>
    <x v="281"/>
    <s v="10.640.426-1"/>
    <s v="São Luís de Montes Belos"/>
    <x v="0"/>
    <x v="2"/>
    <d v="2016-09-01T10:16:43"/>
    <d v="2016-09-01T10:16:43"/>
    <n v="2824"/>
    <s v="09.073632.30.0001-4"/>
    <n v="0"/>
    <n v="656"/>
    <d v="2015-10-05T00:00:00"/>
    <d v="2017-10-02T00:00:00"/>
    <s v="Ativo"/>
    <n v="1.26025415268004E+16"/>
    <n v="201500029005567"/>
    <x v="1"/>
    <n v="1"/>
  </r>
  <r>
    <s v="23.108.028/0001-42"/>
    <x v="281"/>
    <s v="10.640.426-1"/>
    <s v="São Luís de Montes Belos"/>
    <x v="0"/>
    <x v="3"/>
    <d v="2016-09-01T10:16:43"/>
    <d v="2016-09-01T10:16:43"/>
    <n v="2824"/>
    <s v="09.073632.30.0001-4"/>
    <n v="0"/>
    <n v="656"/>
    <d v="2015-10-05T00:00:00"/>
    <d v="2017-10-02T00:00:00"/>
    <s v="Ativo"/>
    <n v="1.26025415268004E+16"/>
    <n v="201500029005567"/>
    <x v="1"/>
    <n v="1"/>
  </r>
  <r>
    <s v="09.528.577/0001-45"/>
    <x v="282"/>
    <s v="10.428.612-1"/>
    <s v="Goianésia"/>
    <x v="0"/>
    <x v="2"/>
    <d v="2016-08-16T12:17:33"/>
    <d v="2016-08-16T12:17:33"/>
    <n v="1914"/>
    <m/>
    <n v="0"/>
    <n v="483"/>
    <d v="2015-02-20T00:00:00"/>
    <d v="2017-02-20T00:00:00"/>
    <s v="Ativo"/>
    <n v="1.26025415031005E+16"/>
    <n v="201500029000493"/>
    <x v="1"/>
    <n v="1"/>
  </r>
  <r>
    <s v="22.494.495/0001-95"/>
    <x v="283"/>
    <s v="10.647.281-0"/>
    <s v="Nova Crixás"/>
    <x v="0"/>
    <x v="0"/>
    <d v="2016-08-09T11:58:51"/>
    <d v="2016-08-09T11:58:51"/>
    <n v="2847"/>
    <s v="09.075157.30.0001-5"/>
    <n v="0"/>
    <n v="378"/>
    <d v="2016-08-09T00:00:00"/>
    <d v="2017-12-04T00:00:00"/>
    <s v="Ativo"/>
    <n v="1.26025416193012E+16"/>
    <n v="201500029006719"/>
    <x v="3"/>
    <n v="1"/>
  </r>
  <r>
    <s v="22.494.495/0001-95"/>
    <x v="283"/>
    <s v="10.647.281-0"/>
    <s v="Nova Crixás"/>
    <x v="0"/>
    <x v="2"/>
    <d v="2016-08-09T11:58:51"/>
    <d v="2016-08-09T11:58:51"/>
    <n v="2847"/>
    <s v="09.075157.30.0001-5"/>
    <n v="0"/>
    <n v="378"/>
    <d v="2016-08-09T00:00:00"/>
    <d v="2017-12-04T00:00:00"/>
    <s v="Ativo"/>
    <n v="1.26025416193012E+16"/>
    <n v="201500029006719"/>
    <x v="3"/>
    <n v="1"/>
  </r>
  <r>
    <s v="22.494.495/0001-95"/>
    <x v="283"/>
    <s v="10.647.281-0"/>
    <s v="Nova Crixás"/>
    <x v="0"/>
    <x v="3"/>
    <d v="2016-08-09T11:58:51"/>
    <d v="2016-08-09T11:58:51"/>
    <n v="2847"/>
    <s v="09.075157.30.0001-5"/>
    <n v="0"/>
    <n v="378"/>
    <d v="2016-08-09T00:00:00"/>
    <d v="2017-12-04T00:00:00"/>
    <s v="Ativo"/>
    <n v="1.26025416193012E+16"/>
    <n v="201500029006719"/>
    <x v="3"/>
    <n v="1"/>
  </r>
  <r>
    <s v="21.095.014/0001-06"/>
    <x v="284"/>
    <s v="10.617.301-4"/>
    <s v="Rubiataba"/>
    <x v="0"/>
    <x v="3"/>
    <d v="2016-08-01T16:21:20"/>
    <d v="2016-10-31T12:08:06"/>
    <n v="2698"/>
    <s v="09.067828.30.0001-7"/>
    <n v="0"/>
    <n v="809"/>
    <d v="2016-10-31T00:00:00"/>
    <d v="2018-10-31T00:00:00"/>
    <s v="Ativo"/>
    <n v="1.26025416305007E+16"/>
    <n v="201600029005944"/>
    <x v="1"/>
    <n v="1"/>
  </r>
  <r>
    <s v="21.095.014/0001-06"/>
    <x v="284"/>
    <s v="10.617.301-4"/>
    <s v="Rubiataba"/>
    <x v="0"/>
    <x v="2"/>
    <d v="2016-08-01T16:21:20"/>
    <d v="2016-10-31T12:08:06"/>
    <n v="2698"/>
    <s v="09.067828.30.0001-7"/>
    <n v="0"/>
    <n v="809"/>
    <d v="2016-10-31T00:00:00"/>
    <d v="2018-10-31T00:00:00"/>
    <s v="Ativo"/>
    <n v="1.26025416305007E+16"/>
    <n v="201600029005944"/>
    <x v="1"/>
    <n v="1"/>
  </r>
  <r>
    <s v="21.095.014/0001-06"/>
    <x v="284"/>
    <s v="10.617.301-4"/>
    <s v="Rubiataba"/>
    <x v="0"/>
    <x v="0"/>
    <d v="2016-08-01T16:21:20"/>
    <d v="2016-10-31T12:08:06"/>
    <n v="2698"/>
    <s v="09.067828.30.0001-7"/>
    <n v="0"/>
    <n v="809"/>
    <d v="2016-10-31T00:00:00"/>
    <d v="2018-10-31T00:00:00"/>
    <s v="Ativo"/>
    <n v="1.26025416305007E+16"/>
    <n v="201600029005944"/>
    <x v="1"/>
    <n v="1"/>
  </r>
  <r>
    <s v="07.236.461/0001-07"/>
    <x v="285"/>
    <s v="10.385.303-0"/>
    <s v="São Simão"/>
    <x v="0"/>
    <x v="0"/>
    <d v="2016-08-11T15:07:25"/>
    <d v="2016-08-11T15:07:25"/>
    <n v="1457"/>
    <m/>
    <n v="0"/>
    <n v="432"/>
    <d v="2015-02-04T00:00:00"/>
    <d v="2017-02-04T00:00:00"/>
    <s v="Ativo"/>
    <n v="1.26025415020025E+16"/>
    <n v="201500029000392"/>
    <x v="1"/>
    <n v="1"/>
  </r>
  <r>
    <s v="07.236.461/0001-07"/>
    <x v="285"/>
    <s v="10.385.303-0"/>
    <s v="São Simão"/>
    <x v="0"/>
    <x v="2"/>
    <d v="2016-08-11T15:07:25"/>
    <d v="2016-08-11T15:07:25"/>
    <n v="1457"/>
    <m/>
    <n v="0"/>
    <n v="432"/>
    <d v="2015-02-04T00:00:00"/>
    <d v="2017-02-04T00:00:00"/>
    <s v="Ativo"/>
    <n v="1.26025415020025E+16"/>
    <n v="201500029000392"/>
    <x v="1"/>
    <n v="1"/>
  </r>
  <r>
    <s v="07.236.461/0001-07"/>
    <x v="285"/>
    <s v="10.385.303-0"/>
    <s v="São Simão"/>
    <x v="0"/>
    <x v="3"/>
    <d v="2016-08-11T15:07:25"/>
    <d v="2016-08-11T15:07:25"/>
    <n v="1457"/>
    <m/>
    <n v="0"/>
    <n v="432"/>
    <d v="2015-02-04T00:00:00"/>
    <d v="2017-02-04T00:00:00"/>
    <s v="Ativo"/>
    <n v="1.26025415020025E+16"/>
    <n v="201500029000392"/>
    <x v="1"/>
    <n v="1"/>
  </r>
  <r>
    <s v="21.510.393/0001-53"/>
    <x v="286"/>
    <s v="10.619.055-5"/>
    <s v="Goianira"/>
    <x v="0"/>
    <x v="0"/>
    <d v="2016-07-14T14:33:16"/>
    <d v="2016-07-14T14:33:16"/>
    <n v="2704"/>
    <m/>
    <n v="0"/>
    <n v="88"/>
    <d v="2015-01-02T00:00:00"/>
    <d v="2017-01-02T00:00:00"/>
    <s v="Ativo"/>
    <n v="1.26025414358E+16"/>
    <n v="201400029008029"/>
    <x v="1"/>
    <n v="1"/>
  </r>
  <r>
    <s v="21.510.393/0001-53"/>
    <x v="286"/>
    <s v="10.619.055-5"/>
    <s v="Goianira"/>
    <x v="0"/>
    <x v="2"/>
    <d v="2016-07-14T14:33:16"/>
    <d v="2016-07-14T14:33:16"/>
    <n v="2704"/>
    <m/>
    <n v="0"/>
    <n v="88"/>
    <d v="2015-01-02T00:00:00"/>
    <d v="2017-01-02T00:00:00"/>
    <s v="Ativo"/>
    <n v="1.26025414358E+16"/>
    <n v="201400029008029"/>
    <x v="1"/>
    <n v="1"/>
  </r>
  <r>
    <s v="21.510.393/0001-53"/>
    <x v="286"/>
    <s v="10.619.055-5"/>
    <s v="Goianira"/>
    <x v="0"/>
    <x v="3"/>
    <d v="2016-07-14T14:33:16"/>
    <d v="2016-07-14T14:33:16"/>
    <n v="2704"/>
    <m/>
    <n v="0"/>
    <n v="88"/>
    <d v="2015-01-02T00:00:00"/>
    <d v="2017-01-02T00:00:00"/>
    <s v="Ativo"/>
    <n v="1.26025414358E+16"/>
    <n v="201400029008029"/>
    <x v="1"/>
    <n v="1"/>
  </r>
  <r>
    <s v="17.890.527/0001-31"/>
    <x v="287"/>
    <s v="10.565.681-0"/>
    <s v="Santo Antônio de Goiás"/>
    <x v="0"/>
    <x v="0"/>
    <d v="2016-07-19T16:07:11"/>
    <d v="2016-07-19T16:07:11"/>
    <n v="2477"/>
    <s v="90.05417.03.0001-5"/>
    <n v="0"/>
    <n v="136"/>
    <d v="2015-05-18T00:00:00"/>
    <d v="2017-05-18T00:00:00"/>
    <s v="Ativo"/>
    <n v="1.26025415152E+16"/>
    <n v="201500029002607"/>
    <x v="1"/>
    <n v="1"/>
  </r>
  <r>
    <s v="17.890.527/0001-31"/>
    <x v="287"/>
    <s v="10.565.681-0"/>
    <s v="Santo Antônio de Goiás"/>
    <x v="0"/>
    <x v="2"/>
    <d v="2016-07-19T16:07:11"/>
    <d v="2016-07-19T16:07:11"/>
    <n v="2477"/>
    <s v="90.05417.03.0001-5"/>
    <n v="0"/>
    <n v="136"/>
    <d v="2015-05-18T00:00:00"/>
    <d v="2017-05-18T00:00:00"/>
    <s v="Ativo"/>
    <n v="1.26025415152E+16"/>
    <n v="201500029002607"/>
    <x v="1"/>
    <n v="1"/>
  </r>
  <r>
    <s v="17.890.527/0001-31"/>
    <x v="287"/>
    <s v="10.565.681-0"/>
    <s v="Santo Antônio de Goiás"/>
    <x v="0"/>
    <x v="3"/>
    <d v="2016-07-19T16:07:11"/>
    <d v="2016-07-19T16:07:11"/>
    <n v="2477"/>
    <s v="90.05417.03.0001-5"/>
    <n v="0"/>
    <n v="136"/>
    <d v="2015-05-18T00:00:00"/>
    <d v="2017-05-18T00:00:00"/>
    <s v="Ativo"/>
    <n v="1.26025415152E+16"/>
    <n v="201500029002607"/>
    <x v="1"/>
    <n v="1"/>
  </r>
  <r>
    <s v="20.640.394/0001-50"/>
    <x v="288"/>
    <s v="10.616.763-4"/>
    <s v="Formosa"/>
    <x v="0"/>
    <x v="2"/>
    <d v="2016-09-27T08:06:14"/>
    <d v="2016-09-27T08:06:14"/>
    <n v="2711"/>
    <s v="09.066632.30.0001-4"/>
    <n v="0"/>
    <n v="756"/>
    <d v="2015-01-20T00:00:00"/>
    <d v="2017-01-20T00:00:00"/>
    <s v="Ativo"/>
    <n v="1.2602541435301E+16"/>
    <n v="201500029000118"/>
    <x v="1"/>
    <n v="1"/>
  </r>
  <r>
    <s v="20.640.394/0001-50"/>
    <x v="288"/>
    <s v="10.616.763-4"/>
    <s v="Formosa"/>
    <x v="0"/>
    <x v="0"/>
    <d v="2016-09-27T08:06:14"/>
    <d v="2016-09-27T08:06:14"/>
    <n v="2711"/>
    <s v="09.066632.30.0001-4"/>
    <n v="0"/>
    <n v="756"/>
    <d v="2015-01-20T00:00:00"/>
    <d v="2017-01-20T00:00:00"/>
    <s v="Ativo"/>
    <n v="1.2602541435301E+16"/>
    <n v="201500029000118"/>
    <x v="1"/>
    <n v="1"/>
  </r>
  <r>
    <s v="19.541.528/0001-04"/>
    <x v="289"/>
    <s v="10.588.741-2"/>
    <s v="Anicuns"/>
    <x v="0"/>
    <x v="0"/>
    <d v="2016-08-02T11:21:58"/>
    <d v="2016-08-12T08:40:51"/>
    <n v="2581"/>
    <m/>
    <n v="0"/>
    <n v="269"/>
    <d v="2016-01-19T00:00:00"/>
    <d v="2018-01-19T00:00:00"/>
    <s v="Ativo"/>
    <n v="1.26025416008019E+16"/>
    <n v="201600029000160"/>
    <x v="1"/>
    <n v="1"/>
  </r>
  <r>
    <s v="19.541.528/0001-04"/>
    <x v="289"/>
    <s v="10.588.741-2"/>
    <s v="Anicuns"/>
    <x v="0"/>
    <x v="2"/>
    <d v="2016-08-02T11:21:58"/>
    <d v="2016-08-12T08:40:51"/>
    <n v="2581"/>
    <m/>
    <n v="0"/>
    <n v="269"/>
    <d v="2016-01-19T00:00:00"/>
    <d v="2018-01-19T00:00:00"/>
    <s v="Ativo"/>
    <n v="1.26025416008019E+16"/>
    <n v="201600029000160"/>
    <x v="1"/>
    <n v="1"/>
  </r>
  <r>
    <s v="08.692.743/0001-81"/>
    <x v="290"/>
    <s v="10.410.999-8"/>
    <s v="Anicuns"/>
    <x v="0"/>
    <x v="2"/>
    <d v="2016-07-14T10:30:37"/>
    <d v="2016-10-31T09:37:14"/>
    <n v="1642"/>
    <m/>
    <n v="0"/>
    <n v="84"/>
    <d v="2016-07-14T00:00:00"/>
    <d v="2018-07-14T00:00:00"/>
    <s v="Ativo"/>
    <n v="1.26025416187024E+16"/>
    <n v="201600029003930"/>
    <x v="1"/>
    <n v="1"/>
  </r>
  <r>
    <s v="22.391.099/0001-32"/>
    <x v="291"/>
    <s v="10.637.129-0"/>
    <s v="Anápolis"/>
    <x v="0"/>
    <x v="0"/>
    <d v="2016-07-28T14:17:40"/>
    <d v="2016-07-28T14:17:40"/>
    <n v="2810"/>
    <s v="90.73105.30.0001-0"/>
    <n v="0"/>
    <n v="207"/>
    <d v="2015-09-04T00:00:00"/>
    <d v="2017-09-04T00:00:00"/>
    <s v="Ativo"/>
    <n v="1.26025415240002E+16"/>
    <n v="201500029005043"/>
    <x v="1"/>
    <n v="1"/>
  </r>
  <r>
    <s v="22.391.099/0001-32"/>
    <x v="291"/>
    <s v="10.637.129-0"/>
    <s v="Anápolis"/>
    <x v="0"/>
    <x v="2"/>
    <d v="2016-07-28T14:17:40"/>
    <d v="2016-07-28T14:17:40"/>
    <n v="2810"/>
    <s v="90.73105.30.0001-0"/>
    <n v="0"/>
    <n v="207"/>
    <d v="2015-09-04T00:00:00"/>
    <d v="2017-09-04T00:00:00"/>
    <s v="Ativo"/>
    <n v="1.26025415240002E+16"/>
    <n v="201500029005043"/>
    <x v="1"/>
    <n v="1"/>
  </r>
  <r>
    <s v="15.689.716/0003-87"/>
    <x v="292"/>
    <s v="10.558.974-8"/>
    <s v="Nazário"/>
    <x v="0"/>
    <x v="1"/>
    <d v="2016-08-02T10:59:57"/>
    <d v="2016-08-02T10:59:57"/>
    <n v="2837"/>
    <m/>
    <n v="0"/>
    <n v="267"/>
    <d v="2015-10-21T00:00:00"/>
    <d v="2017-10-21T00:00:00"/>
    <s v="Ativo"/>
    <n v="1.26025415289E+16"/>
    <n v="201500029005972"/>
    <x v="1"/>
    <n v="1"/>
  </r>
  <r>
    <s v="25.018.900/0001-97"/>
    <x v="293"/>
    <s v="10.664.144-1"/>
    <s v="Carmo do Rio Verde"/>
    <x v="0"/>
    <x v="2"/>
    <d v="2016-07-18T09:48:03"/>
    <d v="2016-07-18T09:48:03"/>
    <n v="2933"/>
    <m/>
    <n v="0"/>
    <n v="113"/>
    <d v="2016-07-05T00:00:00"/>
    <d v="2018-07-05T00:00:00"/>
    <s v="Ativo"/>
    <n v="1.26025416182054E+16"/>
    <n v="201600029003770"/>
    <x v="1"/>
    <n v="1"/>
  </r>
  <r>
    <s v="25.018.900/0001-97"/>
    <x v="293"/>
    <s v="10.664.144-1"/>
    <s v="Carmo do Rio Verde"/>
    <x v="0"/>
    <x v="3"/>
    <d v="2016-07-18T09:48:03"/>
    <d v="2016-07-18T09:48:03"/>
    <n v="2933"/>
    <m/>
    <n v="0"/>
    <n v="113"/>
    <d v="2016-07-05T00:00:00"/>
    <d v="2018-07-05T00:00:00"/>
    <s v="Ativo"/>
    <n v="1.26025416182054E+16"/>
    <n v="201600029003770"/>
    <x v="1"/>
    <n v="1"/>
  </r>
  <r>
    <s v="24.550.885/0001-60"/>
    <x v="294"/>
    <s v="10.658.051-5"/>
    <s v="Carmo do Rio Verde"/>
    <x v="0"/>
    <x v="2"/>
    <d v="2016-08-02T13:28:10"/>
    <d v="2016-12-06T15:00:39"/>
    <n v="2891"/>
    <m/>
    <n v="0"/>
    <n v="275"/>
    <d v="2016-04-27T00:00:00"/>
    <d v="2018-04-27T00:00:00"/>
    <s v="Ativo"/>
    <n v="1.26025416111013E+16"/>
    <n v="201600029002182"/>
    <x v="1"/>
    <n v="1"/>
  </r>
  <r>
    <s v="24.550.885/0001-60"/>
    <x v="294"/>
    <s v="10.658.051-5"/>
    <s v="Carmo do Rio Verde"/>
    <x v="0"/>
    <x v="3"/>
    <d v="2016-08-02T13:28:10"/>
    <d v="2016-12-06T15:00:39"/>
    <n v="2891"/>
    <m/>
    <n v="0"/>
    <n v="275"/>
    <d v="2016-04-27T00:00:00"/>
    <d v="2018-04-27T00:00:00"/>
    <s v="Ativo"/>
    <n v="1.26025416111013E+16"/>
    <n v="201600029002182"/>
    <x v="1"/>
    <n v="1"/>
  </r>
  <r>
    <s v="06.005.073/0001-52"/>
    <x v="295"/>
    <s v="10.368.335-6"/>
    <s v="Rio Verde"/>
    <x v="0"/>
    <x v="0"/>
    <d v="2016-08-11T13:58:39"/>
    <d v="2016-08-11T14:00:42"/>
    <n v="1274"/>
    <s v="09.014692.30.0001-5"/>
    <n v="0"/>
    <n v="429"/>
    <d v="2015-10-16T00:00:00"/>
    <d v="2017-10-16T00:00:00"/>
    <s v="Ativo"/>
    <n v="1.26025415273013E+16"/>
    <n v="201500029005693"/>
    <x v="1"/>
    <n v="1"/>
  </r>
  <r>
    <s v="06.005.073/0001-52"/>
    <x v="295"/>
    <s v="10.368.335-6"/>
    <s v="Rio Verde"/>
    <x v="0"/>
    <x v="2"/>
    <d v="2016-08-11T13:58:39"/>
    <d v="2016-08-11T14:00:42"/>
    <n v="1274"/>
    <s v="09.014692.30.0001-5"/>
    <n v="0"/>
    <n v="429"/>
    <d v="2015-10-16T00:00:00"/>
    <d v="2017-10-16T00:00:00"/>
    <s v="Ativo"/>
    <n v="1.26025415273013E+16"/>
    <n v="201500029005693"/>
    <x v="1"/>
    <n v="1"/>
  </r>
  <r>
    <s v="00.282.582/0001-46"/>
    <x v="296"/>
    <s v="10.501.055-3"/>
    <s v="Anápolis"/>
    <x v="0"/>
    <x v="0"/>
    <d v="2016-07-26T10:24:27"/>
    <d v="2016-09-23T10:05:09"/>
    <n v="2542"/>
    <s v="09.057505.30.0001-2"/>
    <n v="0"/>
    <n v="162"/>
    <d v="2015-10-16T00:00:00"/>
    <d v="2017-10-16T00:00:00"/>
    <s v="Ativo"/>
    <n v="1.26025415271027E+16"/>
    <n v="201500029005671"/>
    <x v="1"/>
    <n v="1"/>
  </r>
  <r>
    <s v="00.282.582/0001-46"/>
    <x v="296"/>
    <s v="10.501.055-3"/>
    <s v="Anápolis"/>
    <x v="0"/>
    <x v="2"/>
    <d v="2016-07-26T10:24:27"/>
    <d v="2016-09-23T10:05:09"/>
    <n v="2542"/>
    <s v="09.057505.30.0001-2"/>
    <n v="0"/>
    <n v="162"/>
    <d v="2015-10-16T00:00:00"/>
    <d v="2017-10-16T00:00:00"/>
    <s v="Ativo"/>
    <n v="1.26025415271027E+16"/>
    <n v="201500029005671"/>
    <x v="1"/>
    <n v="1"/>
  </r>
  <r>
    <s v="09.054.963/0001-42"/>
    <x v="297"/>
    <s v="10.526.736-8"/>
    <s v="Rio Verde"/>
    <x v="0"/>
    <x v="0"/>
    <d v="2016-07-15T14:27:17"/>
    <d v="2016-08-12T07:37:54"/>
    <n v="2597"/>
    <s v="09.054571.30.0001-4"/>
    <n v="0"/>
    <n v="437"/>
    <d v="2016-04-12T00:00:00"/>
    <d v="2018-04-12T00:00:00"/>
    <s v="Ativo"/>
    <n v="1.26025416106004E+16"/>
    <n v="201600029001975"/>
    <x v="1"/>
    <n v="1"/>
  </r>
  <r>
    <s v="09.054.963/0001-42"/>
    <x v="297"/>
    <s v="10.526.736-8"/>
    <s v="Rio Verde"/>
    <x v="0"/>
    <x v="2"/>
    <d v="2016-07-15T14:27:17"/>
    <d v="2016-08-12T07:37:54"/>
    <n v="2597"/>
    <s v="09.054571.30.0001-4"/>
    <n v="0"/>
    <n v="437"/>
    <d v="2016-04-12T00:00:00"/>
    <d v="2018-04-12T00:00:00"/>
    <s v="Ativo"/>
    <n v="1.26025416106004E+16"/>
    <n v="201600029001975"/>
    <x v="1"/>
    <n v="1"/>
  </r>
  <r>
    <s v="09.054.963/0001-42"/>
    <x v="297"/>
    <s v="10.526.736-8"/>
    <s v="Rio Verde"/>
    <x v="0"/>
    <x v="3"/>
    <d v="2016-07-15T14:27:17"/>
    <d v="2016-08-12T07:37:54"/>
    <n v="2597"/>
    <s v="09.054571.30.0001-4"/>
    <n v="0"/>
    <n v="437"/>
    <d v="2016-04-12T00:00:00"/>
    <d v="2018-04-12T00:00:00"/>
    <s v="Ativo"/>
    <n v="1.26025416106004E+16"/>
    <n v="201600029001975"/>
    <x v="1"/>
    <n v="1"/>
  </r>
  <r>
    <s v="17.627.174/0001-81"/>
    <x v="298"/>
    <s v="10.657.920-7"/>
    <s v="Gouvelândia"/>
    <x v="0"/>
    <x v="0"/>
    <d v="2016-08-04T09:40:53"/>
    <d v="2016-08-04T09:40:53"/>
    <n v="2890"/>
    <s v="09.077937.30.0001-5"/>
    <n v="0"/>
    <n v="316"/>
    <d v="2016-04-27T00:00:00"/>
    <d v="2018-04-27T00:00:00"/>
    <s v="Ativo"/>
    <n v="1.26025416122E+16"/>
    <n v="201600029002230"/>
    <x v="8"/>
    <n v="1"/>
  </r>
  <r>
    <s v="17.627.174/0001-81"/>
    <x v="298"/>
    <s v="10.657.920-7"/>
    <s v="Gouvelândia"/>
    <x v="0"/>
    <x v="2"/>
    <d v="2016-08-04T09:40:53"/>
    <d v="2016-08-04T09:40:53"/>
    <n v="2890"/>
    <s v="09.077937.30.0001-5"/>
    <n v="0"/>
    <n v="316"/>
    <d v="2016-04-27T00:00:00"/>
    <d v="2018-04-27T00:00:00"/>
    <s v="Ativo"/>
    <n v="1.26025416122E+16"/>
    <n v="201600029002230"/>
    <x v="8"/>
    <n v="1"/>
  </r>
  <r>
    <s v="17.627.174/0001-81"/>
    <x v="298"/>
    <s v="10.657.920-7"/>
    <s v="Gouvelândia"/>
    <x v="0"/>
    <x v="3"/>
    <d v="2016-08-04T09:40:53"/>
    <d v="2016-08-04T09:40:53"/>
    <n v="2890"/>
    <s v="09.077937.30.0001-5"/>
    <n v="0"/>
    <n v="316"/>
    <d v="2016-04-27T00:00:00"/>
    <d v="2018-04-27T00:00:00"/>
    <s v="Ativo"/>
    <n v="1.26025416122E+16"/>
    <n v="201600029002230"/>
    <x v="8"/>
    <n v="1"/>
  </r>
  <r>
    <s v="08.796.524/0001-42"/>
    <x v="299"/>
    <s v="10.417.477-3"/>
    <s v="Americano do Brasil"/>
    <x v="0"/>
    <x v="2"/>
    <d v="2016-07-13T10:24:21"/>
    <d v="2016-12-08T17:12:00"/>
    <n v="2070"/>
    <m/>
    <n v="0"/>
    <n v="69"/>
    <d v="2016-05-05T00:00:00"/>
    <d v="2018-05-05T00:00:00"/>
    <s v="Ativo"/>
    <n v="1.26025416063031E+16"/>
    <n v="201600029001309"/>
    <x v="1"/>
    <n v="1"/>
  </r>
  <r>
    <s v="18.341.796/0001-01"/>
    <x v="300"/>
    <s v="10.655.288-0"/>
    <s v="Silvânia"/>
    <x v="0"/>
    <x v="0"/>
    <d v="2016-09-15T11:04:37"/>
    <d v="2016-09-15T11:04:37"/>
    <n v="2875"/>
    <s v="09.077295.30.0001-0"/>
    <n v="0"/>
    <n v="713"/>
    <d v="2016-03-22T00:00:00"/>
    <d v="2018-03-22T00:00:00"/>
    <s v="Ativo"/>
    <n v="1.26025416078031E+16"/>
    <n v="201600029001575"/>
    <x v="1"/>
    <n v="1"/>
  </r>
  <r>
    <s v="18.341.796/0001-01"/>
    <x v="300"/>
    <s v="10.655.288-0"/>
    <s v="Silvânia"/>
    <x v="0"/>
    <x v="2"/>
    <d v="2016-09-15T11:04:37"/>
    <d v="2016-09-15T11:04:37"/>
    <n v="2875"/>
    <s v="09.077295.30.0001-0"/>
    <n v="0"/>
    <n v="713"/>
    <d v="2016-03-22T00:00:00"/>
    <d v="2018-03-22T00:00:00"/>
    <s v="Ativo"/>
    <n v="1.26025416078031E+16"/>
    <n v="201600029001575"/>
    <x v="1"/>
    <n v="1"/>
  </r>
  <r>
    <s v="22.198.343/0001-45"/>
    <x v="301"/>
    <s v="10.645.713-6"/>
    <s v="Maurilândia"/>
    <x v="0"/>
    <x v="2"/>
    <d v="2016-09-28T09:49:50"/>
    <d v="2016-09-28T09:49:50"/>
    <n v="2855"/>
    <m/>
    <n v="0"/>
    <n v="762"/>
    <d v="2016-01-27T00:00:00"/>
    <d v="2018-01-27T00:00:00"/>
    <s v="Ativo"/>
    <n v="1.26025416020026E+16"/>
    <n v="201600029000411"/>
    <x v="1"/>
    <n v="1"/>
  </r>
  <r>
    <s v="19.747.175/0001-95"/>
    <x v="302"/>
    <s v="10.604.295-5"/>
    <s v="Goiás"/>
    <x v="0"/>
    <x v="0"/>
    <d v="2016-08-22T12:39:02"/>
    <d v="2016-08-22T12:39:02"/>
    <n v="2653"/>
    <s v="09.064445.30.0001-2"/>
    <n v="0"/>
    <n v="527"/>
    <d v="2016-08-22T00:00:00"/>
    <d v="2018-08-22T00:00:00"/>
    <s v="Ativo"/>
    <n v="1.26025416243003E+16"/>
    <n v="201600029004695"/>
    <x v="1"/>
    <n v="1"/>
  </r>
  <r>
    <s v="19.747.175/0001-95"/>
    <x v="302"/>
    <s v="10.604.295-5"/>
    <s v="Goiás"/>
    <x v="0"/>
    <x v="2"/>
    <d v="2016-08-22T12:39:02"/>
    <d v="2016-08-22T12:39:02"/>
    <n v="2653"/>
    <s v="09.064445.30.0001-2"/>
    <n v="0"/>
    <n v="527"/>
    <d v="2016-08-22T00:00:00"/>
    <d v="2018-08-22T00:00:00"/>
    <s v="Ativo"/>
    <n v="1.26025416243003E+16"/>
    <n v="201600029004695"/>
    <x v="1"/>
    <n v="1"/>
  </r>
  <r>
    <s v="19.747.175/0001-95"/>
    <x v="302"/>
    <s v="10.604.295-5"/>
    <s v="Goiás"/>
    <x v="0"/>
    <x v="3"/>
    <d v="2016-08-22T12:39:02"/>
    <d v="2016-08-22T12:39:02"/>
    <n v="2653"/>
    <s v="09.064445.30.0001-2"/>
    <n v="0"/>
    <n v="527"/>
    <d v="2016-08-22T00:00:00"/>
    <d v="2018-08-22T00:00:00"/>
    <s v="Ativo"/>
    <n v="1.26025416243003E+16"/>
    <n v="201600029004695"/>
    <x v="1"/>
    <n v="1"/>
  </r>
  <r>
    <s v="24.563.857/0001-88"/>
    <x v="303"/>
    <s v="10.660.179-2"/>
    <s v="Quirinópolis"/>
    <x v="0"/>
    <x v="0"/>
    <d v="2016-08-23T15:41:37"/>
    <d v="2016-11-18T16:25:59"/>
    <n v="2901"/>
    <s v="09.078183.30.0001-9"/>
    <n v="0"/>
    <n v="557"/>
    <d v="2016-05-17T00:00:00"/>
    <d v="2018-05-17T00:00:00"/>
    <s v="Ativo"/>
    <n v="1.2602541611102E+16"/>
    <n v="201600029002628"/>
    <x v="1"/>
    <n v="1"/>
  </r>
  <r>
    <s v="24.563.857/0001-88"/>
    <x v="303"/>
    <s v="10.660.179-2"/>
    <s v="Quirinópolis"/>
    <x v="0"/>
    <x v="2"/>
    <d v="2016-08-23T15:41:37"/>
    <d v="2016-11-18T16:25:59"/>
    <n v="2901"/>
    <s v="09.078183.30.0001-9"/>
    <n v="0"/>
    <n v="557"/>
    <d v="2016-05-17T00:00:00"/>
    <d v="2018-05-17T00:00:00"/>
    <s v="Ativo"/>
    <n v="1.2602541611102E+16"/>
    <n v="201600029002628"/>
    <x v="1"/>
    <n v="1"/>
  </r>
  <r>
    <s v="24.563.857/0001-88"/>
    <x v="303"/>
    <s v="10.660.179-2"/>
    <s v="Quirinópolis"/>
    <x v="0"/>
    <x v="3"/>
    <d v="2016-08-23T15:41:37"/>
    <d v="2016-11-18T16:25:59"/>
    <n v="2901"/>
    <s v="09.078183.30.0001-9"/>
    <n v="0"/>
    <n v="557"/>
    <d v="2016-05-17T00:00:00"/>
    <d v="2018-05-17T00:00:00"/>
    <s v="Ativo"/>
    <n v="1.2602541611102E+16"/>
    <n v="201600029002628"/>
    <x v="1"/>
    <n v="1"/>
  </r>
  <r>
    <s v="21.823.194/0001-03"/>
    <x v="304"/>
    <s v="21.823.194-0"/>
    <s v="Americano do Brasil"/>
    <x v="0"/>
    <x v="2"/>
    <d v="2016-07-21T16:07:18"/>
    <d v="2016-07-21T16:07:18"/>
    <n v="2745"/>
    <m/>
    <n v="0"/>
    <n v="152"/>
    <d v="2015-04-09T00:00:00"/>
    <d v="2017-04-09T00:00:00"/>
    <s v="Ativo"/>
    <n v="1.26025415076011E+16"/>
    <n v="201500029001677"/>
    <x v="1"/>
    <n v="1"/>
  </r>
  <r>
    <s v="22.081.216/0001-61"/>
    <x v="305"/>
    <s v="10.626.731-2"/>
    <s v="São João da Paraúna"/>
    <x v="0"/>
    <x v="0"/>
    <d v="2016-08-31T11:59:44"/>
    <d v="2016-08-31T11:59:44"/>
    <n v="2744"/>
    <s v="09.070519.30.0001-3"/>
    <n v="0"/>
    <n v="635"/>
    <d v="2015-03-31T00:00:00"/>
    <d v="2017-03-31T00:00:00"/>
    <s v="Ativo"/>
    <n v="1.26025415090002E+16"/>
    <n v="201500029001588"/>
    <x v="1"/>
    <n v="1"/>
  </r>
  <r>
    <s v="22.081.216/0001-61"/>
    <x v="305"/>
    <s v="10.626.731-2"/>
    <s v="São João da Paraúna"/>
    <x v="0"/>
    <x v="2"/>
    <d v="2016-08-31T11:59:44"/>
    <d v="2016-08-31T11:59:44"/>
    <n v="2744"/>
    <s v="09.070519.30.0001-3"/>
    <n v="0"/>
    <n v="635"/>
    <d v="2015-03-31T00:00:00"/>
    <d v="2017-03-31T00:00:00"/>
    <s v="Ativo"/>
    <n v="1.26025415090002E+16"/>
    <n v="201500029001588"/>
    <x v="1"/>
    <n v="1"/>
  </r>
  <r>
    <s v="22.081.216/0001-61"/>
    <x v="305"/>
    <s v="10.626.731-2"/>
    <s v="São João da Paraúna"/>
    <x v="0"/>
    <x v="3"/>
    <d v="2016-08-31T11:59:44"/>
    <d v="2016-08-31T11:59:44"/>
    <n v="2744"/>
    <s v="09.070519.30.0001-3"/>
    <n v="0"/>
    <n v="635"/>
    <d v="2015-03-31T00:00:00"/>
    <d v="2017-03-31T00:00:00"/>
    <s v="Ativo"/>
    <n v="1.26025415090002E+16"/>
    <n v="201500029001588"/>
    <x v="1"/>
    <n v="1"/>
  </r>
  <r>
    <s v="00.147.837/0001-68"/>
    <x v="306"/>
    <s v="10.268.447-2"/>
    <s v="Rio Verde"/>
    <x v="0"/>
    <x v="0"/>
    <d v="2016-08-30T15:02:35"/>
    <d v="2016-08-30T15:02:35"/>
    <n v="2708"/>
    <s v="09.068513.30.0001-2"/>
    <n v="0"/>
    <n v="621"/>
    <d v="2015-01-19T00:00:00"/>
    <d v="2017-01-19T00:00:00"/>
    <s v="Ativo"/>
    <n v="1.2602541503E+16"/>
    <n v="201500029000124"/>
    <x v="1"/>
    <n v="1"/>
  </r>
  <r>
    <s v="00.147.837/0001-68"/>
    <x v="306"/>
    <s v="10.268.447-2"/>
    <s v="Rio Verde"/>
    <x v="0"/>
    <x v="2"/>
    <d v="2016-08-30T15:02:35"/>
    <d v="2016-08-30T15:02:35"/>
    <n v="2708"/>
    <s v="09.068513.30.0001-2"/>
    <n v="0"/>
    <n v="621"/>
    <d v="2015-01-19T00:00:00"/>
    <d v="2017-01-19T00:00:00"/>
    <s v="Ativo"/>
    <n v="1.2602541503E+16"/>
    <n v="201500029000124"/>
    <x v="1"/>
    <n v="1"/>
  </r>
  <r>
    <s v="00.147.837/0001-68"/>
    <x v="306"/>
    <s v="10.268.447-2"/>
    <s v="Rio Verde"/>
    <x v="0"/>
    <x v="3"/>
    <d v="2016-08-30T15:02:35"/>
    <d v="2016-08-30T15:02:35"/>
    <n v="2708"/>
    <s v="09.068513.30.0001-2"/>
    <n v="0"/>
    <n v="621"/>
    <d v="2015-01-19T00:00:00"/>
    <d v="2017-01-19T00:00:00"/>
    <s v="Ativo"/>
    <n v="1.2602541503E+16"/>
    <n v="201500029000124"/>
    <x v="1"/>
    <n v="1"/>
  </r>
  <r>
    <s v="03.596.156/0001-75"/>
    <x v="307"/>
    <s v="10.407.078-1"/>
    <s v="Uruaçu"/>
    <x v="0"/>
    <x v="2"/>
    <d v="2016-07-28T14:02:48"/>
    <d v="2016-11-22T08:10:00"/>
    <n v="1019"/>
    <s v="09.010567.30.0001-9"/>
    <n v="0"/>
    <n v="823"/>
    <d v="2016-11-22T00:00:00"/>
    <d v="2018-11-22T00:00:00"/>
    <s v="Ativo"/>
    <n v="1.26025416323147E+16"/>
    <n v="201600029006278"/>
    <x v="1"/>
    <n v="1"/>
  </r>
  <r>
    <s v="03.596.156/0001-75"/>
    <x v="307"/>
    <s v="10.407.078-1"/>
    <s v="Uruaçu"/>
    <x v="0"/>
    <x v="0"/>
    <d v="2016-07-28T14:02:48"/>
    <d v="2016-11-22T08:10:00"/>
    <n v="1019"/>
    <s v="09.010567.30.0001-9"/>
    <n v="0"/>
    <n v="823"/>
    <d v="2016-11-22T00:00:00"/>
    <d v="2018-11-22T00:00:00"/>
    <s v="Ativo"/>
    <n v="1.26025416323147E+16"/>
    <n v="201600029006278"/>
    <x v="1"/>
    <n v="1"/>
  </r>
  <r>
    <s v="07.175.107/0001-10"/>
    <x v="308"/>
    <s v="10.593.580-8"/>
    <s v="Goiatuba"/>
    <x v="0"/>
    <x v="2"/>
    <d v="2016-08-09T11:14:34"/>
    <d v="2016-11-07T17:06:38"/>
    <n v="2604"/>
    <s v="09.060869.30.0001-8"/>
    <n v="0"/>
    <n v="376"/>
    <d v="2016-05-17T00:00:00"/>
    <d v="2018-05-17T00:00:00"/>
    <s v="Ativo"/>
    <n v="1.26025416113025E+16"/>
    <n v="201600029002195"/>
    <x v="1"/>
    <n v="1"/>
  </r>
  <r>
    <s v="07.175.107/0001-10"/>
    <x v="308"/>
    <s v="10.593.580-8"/>
    <s v="Goiatuba"/>
    <x v="0"/>
    <x v="3"/>
    <d v="2016-08-09T11:14:34"/>
    <d v="2016-11-07T17:06:38"/>
    <n v="2604"/>
    <s v="09.060869.30.0001-8"/>
    <n v="0"/>
    <n v="376"/>
    <d v="2016-05-17T00:00:00"/>
    <d v="2018-05-17T00:00:00"/>
    <s v="Ativo"/>
    <n v="1.26025416113025E+16"/>
    <n v="201600029002195"/>
    <x v="1"/>
    <n v="1"/>
  </r>
  <r>
    <s v="18.416.661/0001-68"/>
    <x v="309"/>
    <s v="10.627.764-2"/>
    <s v="Ipameri"/>
    <x v="0"/>
    <x v="2"/>
    <d v="2016-08-03T16:39:51"/>
    <d v="2016-08-03T16:39:51"/>
    <n v="2800"/>
    <m/>
    <n v="0"/>
    <n v="312"/>
    <d v="2015-08-14T00:00:00"/>
    <d v="2017-08-14T00:00:00"/>
    <s v="Ativo"/>
    <n v="1.26025415232012E+16"/>
    <n v="201500029004577"/>
    <x v="1"/>
    <n v="1"/>
  </r>
  <r>
    <s v="18.416.661/0001-68"/>
    <x v="309"/>
    <s v="10.627.764-2"/>
    <s v="Ipameri"/>
    <x v="0"/>
    <x v="3"/>
    <d v="2016-08-03T16:39:51"/>
    <d v="2016-08-03T16:39:51"/>
    <n v="2800"/>
    <m/>
    <n v="0"/>
    <n v="312"/>
    <d v="2015-08-14T00:00:00"/>
    <d v="2017-08-14T00:00:00"/>
    <s v="Ativo"/>
    <n v="1.26025415232012E+16"/>
    <n v="201500029004577"/>
    <x v="1"/>
    <n v="1"/>
  </r>
  <r>
    <s v="01.001.346/0001-77"/>
    <x v="310"/>
    <s v="10.411.002-3"/>
    <s v="Anicuns"/>
    <x v="0"/>
    <x v="2"/>
    <d v="2016-08-08T14:33:06"/>
    <d v="2016-08-08T14:33:06"/>
    <n v="1663"/>
    <m/>
    <n v="0"/>
    <n v="368"/>
    <d v="2016-03-07T00:00:00"/>
    <d v="2018-03-07T00:00:00"/>
    <s v="Ativo"/>
    <n v="1.26025416046024E+16"/>
    <n v="201600029000901"/>
    <x v="1"/>
    <n v="1"/>
  </r>
  <r>
    <s v="23.973.960/0001-33"/>
    <x v="311"/>
    <s v="10.650.875-0"/>
    <s v="Pirenópolis"/>
    <x v="0"/>
    <x v="0"/>
    <d v="2016-07-14T14:48:31"/>
    <d v="2016-07-14T14:48:31"/>
    <n v="2873"/>
    <m/>
    <n v="0"/>
    <n v="90"/>
    <d v="2016-03-04T00:00:00"/>
    <d v="2018-03-04T00:00:00"/>
    <s v="Ativo"/>
    <n v="1.26025416061006E+16"/>
    <n v="201600029001258"/>
    <x v="1"/>
    <n v="1"/>
  </r>
  <r>
    <s v="23.973.960/0001-33"/>
    <x v="311"/>
    <s v="10.650.875-0"/>
    <s v="Pirenópolis"/>
    <x v="0"/>
    <x v="2"/>
    <d v="2016-07-14T14:48:31"/>
    <d v="2016-07-14T14:48:31"/>
    <n v="2873"/>
    <m/>
    <n v="0"/>
    <n v="90"/>
    <d v="2016-03-04T00:00:00"/>
    <d v="2018-03-04T00:00:00"/>
    <s v="Ativo"/>
    <n v="1.26025416061006E+16"/>
    <n v="201600029001258"/>
    <x v="1"/>
    <n v="1"/>
  </r>
  <r>
    <s v="23.973.960/0001-33"/>
    <x v="311"/>
    <s v="10.650.875-0"/>
    <s v="Pirenópolis"/>
    <x v="0"/>
    <x v="3"/>
    <d v="2016-07-14T14:48:31"/>
    <d v="2016-07-14T14:48:31"/>
    <n v="2873"/>
    <m/>
    <n v="0"/>
    <n v="90"/>
    <d v="2016-03-04T00:00:00"/>
    <d v="2018-03-04T00:00:00"/>
    <s v="Ativo"/>
    <n v="1.26025416061006E+16"/>
    <n v="201600029001258"/>
    <x v="1"/>
    <n v="1"/>
  </r>
  <r>
    <s v="21.867.769/0001-81"/>
    <x v="312"/>
    <s v="10.626.016-2"/>
    <s v="Americano do Brasil"/>
    <x v="0"/>
    <x v="0"/>
    <d v="2016-08-31T11:26:25"/>
    <d v="2016-08-31T11:26:25"/>
    <n v="2741"/>
    <s v="09.069795.30.0001-3"/>
    <n v="0"/>
    <n v="633"/>
    <d v="2015-03-30T00:00:00"/>
    <d v="2017-03-30T00:00:00"/>
    <s v="Ativo"/>
    <n v="1.26025415090001E+16"/>
    <n v="201500029001550"/>
    <x v="1"/>
    <n v="1"/>
  </r>
  <r>
    <s v="21.867.769/0001-81"/>
    <x v="312"/>
    <s v="10.626.016-2"/>
    <s v="Americano do Brasil"/>
    <x v="0"/>
    <x v="2"/>
    <d v="2016-08-31T11:26:25"/>
    <d v="2016-08-31T11:26:25"/>
    <n v="2741"/>
    <s v="09.069795.30.0001-3"/>
    <n v="0"/>
    <n v="633"/>
    <d v="2015-03-30T00:00:00"/>
    <d v="2017-03-30T00:00:00"/>
    <s v="Ativo"/>
    <n v="1.26025415090001E+16"/>
    <n v="201500029001550"/>
    <x v="1"/>
    <n v="1"/>
  </r>
  <r>
    <s v="10.121.785/0001-04"/>
    <x v="313"/>
    <s v="10.597.587-7"/>
    <s v="Goianésia"/>
    <x v="0"/>
    <x v="0"/>
    <d v="2016-08-12T11:14:27"/>
    <d v="2016-08-12T11:14:27"/>
    <n v="2635"/>
    <s v="09.063406.30.0001-0"/>
    <n v="0"/>
    <n v="448"/>
    <d v="2016-06-28T00:00:00"/>
    <d v="2018-06-28T00:00:00"/>
    <s v="Ativo"/>
    <n v="1.26025416160017E+16"/>
    <n v="201600029003507"/>
    <x v="1"/>
    <n v="1"/>
  </r>
  <r>
    <s v="10.121.785/0001-04"/>
    <x v="313"/>
    <s v="10.597.587-7"/>
    <s v="Goianésia"/>
    <x v="0"/>
    <x v="2"/>
    <d v="2016-08-12T11:14:27"/>
    <d v="2016-08-12T11:14:27"/>
    <n v="2635"/>
    <s v="09.063406.30.0001-0"/>
    <n v="0"/>
    <n v="448"/>
    <d v="2016-06-28T00:00:00"/>
    <d v="2018-06-28T00:00:00"/>
    <s v="Ativo"/>
    <n v="1.26025416160017E+16"/>
    <n v="201600029003507"/>
    <x v="1"/>
    <n v="1"/>
  </r>
  <r>
    <s v="07.109.013/0001-42"/>
    <x v="314"/>
    <s v="10.384.485-6"/>
    <s v="Palmeiras de Goiás"/>
    <x v="0"/>
    <x v="3"/>
    <d v="2016-09-23T12:00:24"/>
    <d v="2016-09-23T12:00:24"/>
    <n v="2183"/>
    <m/>
    <n v="0"/>
    <n v="744"/>
    <d v="2015-04-09T00:00:00"/>
    <d v="2017-04-09T00:00:00"/>
    <s v="Ativo"/>
    <n v="1.26025415090006E+16"/>
    <n v="201500029001655"/>
    <x v="1"/>
    <n v="1"/>
  </r>
  <r>
    <s v="07.109.013/0001-42"/>
    <x v="314"/>
    <s v="10.384.485-6"/>
    <s v="Palmeiras de Goiás"/>
    <x v="0"/>
    <x v="2"/>
    <d v="2016-09-23T12:00:24"/>
    <d v="2016-09-23T12:00:24"/>
    <n v="2183"/>
    <m/>
    <n v="0"/>
    <n v="744"/>
    <d v="2015-04-09T00:00:00"/>
    <d v="2017-04-09T00:00:00"/>
    <s v="Ativo"/>
    <n v="1.26025415090006E+16"/>
    <n v="201500029001655"/>
    <x v="1"/>
    <n v="1"/>
  </r>
  <r>
    <s v="26.185.126/0001-71"/>
    <x v="315"/>
    <s v="10.672.296-4"/>
    <s v="Pirenópolis"/>
    <x v="0"/>
    <x v="0"/>
    <d v="2016-10-11T11:16:58"/>
    <d v="2016-10-11T11:16:58"/>
    <n v="2972"/>
    <s v="09.081260.30.0001-1"/>
    <n v="0"/>
    <n v="786"/>
    <d v="2016-10-11T00:00:00"/>
    <d v="2018-10-11T00:00:00"/>
    <s v="Ativo"/>
    <n v="1.26025416284013E+16"/>
    <n v="201600029005730"/>
    <x v="1"/>
    <n v="1"/>
  </r>
  <r>
    <s v="26.185.126/0001-71"/>
    <x v="315"/>
    <s v="10.672.296-4"/>
    <s v="Pirenópolis"/>
    <x v="0"/>
    <x v="2"/>
    <d v="2016-10-11T11:16:58"/>
    <d v="2016-10-11T11:16:58"/>
    <n v="2972"/>
    <s v="09.081260.30.0001-1"/>
    <n v="0"/>
    <n v="786"/>
    <d v="2016-10-11T00:00:00"/>
    <d v="2018-10-11T00:00:00"/>
    <s v="Ativo"/>
    <n v="1.26025416284013E+16"/>
    <n v="201600029005730"/>
    <x v="1"/>
    <n v="1"/>
  </r>
  <r>
    <s v="26.185.126/0001-71"/>
    <x v="315"/>
    <s v="10.672.296-4"/>
    <s v="Pirenópolis"/>
    <x v="0"/>
    <x v="3"/>
    <d v="2016-10-11T11:16:58"/>
    <d v="2016-10-11T11:16:58"/>
    <n v="2972"/>
    <s v="09.081260.30.0001-1"/>
    <n v="0"/>
    <n v="786"/>
    <d v="2016-10-11T00:00:00"/>
    <d v="2018-10-11T00:00:00"/>
    <s v="Ativo"/>
    <n v="1.26025416284013E+16"/>
    <n v="201600029005730"/>
    <x v="1"/>
    <n v="1"/>
  </r>
  <r>
    <s v="24.757.997/0001-97"/>
    <x v="316"/>
    <s v="10.665.921-9"/>
    <s v="Goiânia"/>
    <x v="0"/>
    <x v="0"/>
    <d v="2016-08-09T11:47:13"/>
    <d v="2016-08-09T11:47:13"/>
    <n v="2941"/>
    <s v="09.080089.30.0001-4"/>
    <n v="0"/>
    <n v="377"/>
    <d v="2016-08-09T00:00:00"/>
    <d v="2018-08-09T00:00:00"/>
    <s v="Ativo"/>
    <n v="1.26025416214032E+16"/>
    <n v="201600029004441"/>
    <x v="1"/>
    <n v="1"/>
  </r>
  <r>
    <s v="24.757.997/0001-97"/>
    <x v="316"/>
    <s v="10.665.921-9"/>
    <s v="Goiânia"/>
    <x v="0"/>
    <x v="2"/>
    <d v="2016-08-09T11:47:13"/>
    <d v="2016-08-09T11:47:13"/>
    <n v="2941"/>
    <s v="09.080089.30.0001-4"/>
    <n v="0"/>
    <n v="377"/>
    <d v="2016-08-09T00:00:00"/>
    <d v="2018-08-09T00:00:00"/>
    <s v="Ativo"/>
    <n v="1.26025416214032E+16"/>
    <n v="201600029004441"/>
    <x v="1"/>
    <n v="1"/>
  </r>
  <r>
    <s v="24.757.997/0001-97"/>
    <x v="316"/>
    <s v="10.665.921-9"/>
    <s v="Goiânia"/>
    <x v="0"/>
    <x v="3"/>
    <d v="2016-08-09T11:47:13"/>
    <d v="2016-08-09T11:47:13"/>
    <n v="2941"/>
    <s v="09.080089.30.0001-4"/>
    <n v="0"/>
    <n v="377"/>
    <d v="2016-08-09T00:00:00"/>
    <d v="2018-08-09T00:00:00"/>
    <s v="Ativo"/>
    <n v="1.26025416214032E+16"/>
    <n v="201600029004441"/>
    <x v="1"/>
    <n v="1"/>
  </r>
  <r>
    <s v="09.524.214/0001-31"/>
    <x v="317"/>
    <s v="10.427.541-3"/>
    <s v="Pirenópolis"/>
    <x v="0"/>
    <x v="0"/>
    <d v="2016-07-26T15:19:48"/>
    <d v="2016-07-26T15:19:48"/>
    <n v="1786"/>
    <s v="90.21253.30.0001-5"/>
    <n v="0"/>
    <n v="173"/>
    <d v="2016-07-26T00:00:00"/>
    <d v="2018-07-26T00:00:00"/>
    <s v="Ativo"/>
    <n v="1.26025416197013E+16"/>
    <n v="201600029004108"/>
    <x v="1"/>
    <n v="1"/>
  </r>
  <r>
    <s v="09.524.214/0001-31"/>
    <x v="317"/>
    <s v="10.427.541-3"/>
    <s v="Pirenópolis"/>
    <x v="0"/>
    <x v="3"/>
    <d v="2016-07-26T15:19:48"/>
    <d v="2016-07-26T15:19:48"/>
    <n v="1786"/>
    <s v="90.21253.30.0001-5"/>
    <n v="0"/>
    <n v="173"/>
    <d v="2016-07-26T00:00:00"/>
    <d v="2018-07-26T00:00:00"/>
    <s v="Ativo"/>
    <n v="1.26025416197013E+16"/>
    <n v="201600029004108"/>
    <x v="1"/>
    <n v="1"/>
  </r>
  <r>
    <s v="52.548.435/0169-20"/>
    <x v="318"/>
    <s v="10.516.772-0"/>
    <s v="Mineiros"/>
    <x v="0"/>
    <x v="1"/>
    <d v="2016-07-14T10:02:33"/>
    <d v="2016-07-14T10:02:33"/>
    <n v="2317"/>
    <m/>
    <n v="0"/>
    <n v="82"/>
    <d v="2016-07-14T00:00:00"/>
    <d v="2018-07-14T00:00:00"/>
    <s v="Ativo"/>
    <n v="1.26025416144039E+16"/>
    <n v="201600029003974"/>
    <x v="1"/>
    <n v="1"/>
  </r>
  <r>
    <s v="52.548.435/0169-20"/>
    <x v="318"/>
    <s v="10.516.772-0"/>
    <s v="Mineiros"/>
    <x v="0"/>
    <x v="2"/>
    <d v="2016-07-14T10:02:33"/>
    <d v="2016-07-14T10:02:33"/>
    <n v="2317"/>
    <m/>
    <n v="0"/>
    <n v="82"/>
    <d v="2016-07-14T00:00:00"/>
    <d v="2018-07-14T00:00:00"/>
    <s v="Ativo"/>
    <n v="1.26025416144039E+16"/>
    <n v="201600029003974"/>
    <x v="1"/>
    <n v="1"/>
  </r>
  <r>
    <s v="24.613.067/0001-60"/>
    <x v="319"/>
    <s v="10.658.806-0"/>
    <s v="Goiânia"/>
    <x v="0"/>
    <x v="0"/>
    <d v="2016-09-22T16:43:18"/>
    <d v="2016-09-22T16:44:10"/>
    <n v="2892"/>
    <s v="09.078054.30.0001-1"/>
    <n v="0"/>
    <n v="740"/>
    <d v="2016-04-28T00:00:00"/>
    <d v="2018-04-28T00:00:00"/>
    <s v="Ativo"/>
    <n v="1.26025416120008E+16"/>
    <n v="201600029002952"/>
    <x v="1"/>
    <n v="1"/>
  </r>
  <r>
    <s v="24.613.067/0001-60"/>
    <x v="319"/>
    <s v="10.658.806-0"/>
    <s v="Goiânia"/>
    <x v="0"/>
    <x v="2"/>
    <d v="2016-09-22T16:43:18"/>
    <d v="2016-09-22T16:44:10"/>
    <n v="2892"/>
    <s v="09.078054.30.0001-1"/>
    <n v="0"/>
    <n v="740"/>
    <d v="2016-04-28T00:00:00"/>
    <d v="2018-04-28T00:00:00"/>
    <s v="Ativo"/>
    <n v="1.26025416120008E+16"/>
    <n v="201600029002952"/>
    <x v="1"/>
    <n v="1"/>
  </r>
  <r>
    <s v="20.231.066/0001-08"/>
    <x v="320"/>
    <s v="10.662.996-4"/>
    <s v="Pirenópolis"/>
    <x v="0"/>
    <x v="0"/>
    <d v="2016-07-15T10:38:45"/>
    <d v="2016-07-15T10:38:45"/>
    <n v="2910"/>
    <m/>
    <n v="0"/>
    <n v="96"/>
    <d v="2016-06-13T00:00:00"/>
    <d v="2018-06-13T00:00:00"/>
    <s v="Ativo"/>
    <n v="1.26025416162034E+16"/>
    <n v="201600029003346"/>
    <x v="1"/>
    <n v="1"/>
  </r>
  <r>
    <s v="20.231.066/0001-08"/>
    <x v="320"/>
    <s v="10.662.996-4"/>
    <s v="Pirenópolis"/>
    <x v="0"/>
    <x v="2"/>
    <d v="2016-07-15T10:38:45"/>
    <d v="2016-07-15T10:38:45"/>
    <n v="2910"/>
    <m/>
    <n v="0"/>
    <n v="96"/>
    <d v="2016-06-13T00:00:00"/>
    <d v="2018-06-13T00:00:00"/>
    <s v="Ativo"/>
    <n v="1.26025416162034E+16"/>
    <n v="201600029003346"/>
    <x v="1"/>
    <n v="1"/>
  </r>
  <r>
    <s v="20.231.066/0001-08"/>
    <x v="320"/>
    <s v="10.662.996-4"/>
    <s v="Pirenópolis"/>
    <x v="0"/>
    <x v="3"/>
    <d v="2016-07-15T10:38:45"/>
    <d v="2016-07-15T10:38:45"/>
    <n v="2910"/>
    <m/>
    <n v="0"/>
    <n v="96"/>
    <d v="2016-06-13T00:00:00"/>
    <d v="2018-06-13T00:00:00"/>
    <s v="Ativo"/>
    <n v="1.26025416162034E+16"/>
    <n v="201600029003346"/>
    <x v="1"/>
    <n v="1"/>
  </r>
  <r>
    <s v="02.833.561/0001-05"/>
    <x v="321"/>
    <s v="10.309.162-9"/>
    <s v="Anápolis"/>
    <x v="0"/>
    <x v="0"/>
    <d v="2016-08-02T15:12:02"/>
    <d v="2016-09-28T11:27:47"/>
    <n v="1127"/>
    <s v="09.013976.30.0001-3"/>
    <n v="0"/>
    <n v="773"/>
    <d v="2016-09-28T00:00:00"/>
    <d v="2018-09-28T00:00:00"/>
    <s v="Ativo"/>
    <n v="1.26025416263059E+16"/>
    <n v="201600029005486"/>
    <x v="1"/>
    <n v="1"/>
  </r>
  <r>
    <s v="02.833.561/0001-05"/>
    <x v="321"/>
    <s v="10.309.162-9"/>
    <s v="Anápolis"/>
    <x v="0"/>
    <x v="2"/>
    <d v="2016-08-02T15:12:02"/>
    <d v="2016-09-28T11:27:47"/>
    <n v="1127"/>
    <s v="09.013976.30.0001-3"/>
    <n v="0"/>
    <n v="773"/>
    <d v="2016-09-28T00:00:00"/>
    <d v="2018-09-28T00:00:00"/>
    <s v="Ativo"/>
    <n v="1.26025416263059E+16"/>
    <n v="201600029005486"/>
    <x v="1"/>
    <n v="1"/>
  </r>
  <r>
    <s v="24.043.227/0001-82"/>
    <x v="322"/>
    <s v="10.652.101-2"/>
    <s v="Goiânia"/>
    <x v="0"/>
    <x v="0"/>
    <d v="2016-09-23T09:48:56"/>
    <d v="2016-09-23T09:48:56"/>
    <n v="2860"/>
    <s v="09.076400.10.0001-7"/>
    <n v="0"/>
    <n v="742"/>
    <d v="2016-02-18T00:00:00"/>
    <d v="2018-02-18T00:00:00"/>
    <s v="Ativo"/>
    <n v="1.26025416032009E+16"/>
    <n v="201600029000795"/>
    <x v="1"/>
    <n v="1"/>
  </r>
  <r>
    <s v="24.043.227/0001-82"/>
    <x v="322"/>
    <s v="10.652.101-2"/>
    <s v="Goiânia"/>
    <x v="0"/>
    <x v="2"/>
    <d v="2016-09-23T09:48:56"/>
    <d v="2016-09-23T09:48:56"/>
    <n v="2860"/>
    <s v="09.076400.10.0001-7"/>
    <n v="0"/>
    <n v="742"/>
    <d v="2016-02-18T00:00:00"/>
    <d v="2018-02-18T00:00:00"/>
    <s v="Ativo"/>
    <n v="1.26025416032009E+16"/>
    <n v="201600029000795"/>
    <x v="1"/>
    <n v="1"/>
  </r>
  <r>
    <s v="03.030.256/0002-10"/>
    <x v="323"/>
    <s v="10.633.939-7"/>
    <s v="Edéia"/>
    <x v="0"/>
    <x v="2"/>
    <d v="2016-08-31T15:54:00"/>
    <d v="2016-08-31T15:54:00"/>
    <n v="2782"/>
    <m/>
    <n v="0"/>
    <n v="651"/>
    <d v="2015-06-25T00:00:00"/>
    <d v="2017-06-25T00:00:00"/>
    <s v="Ativo"/>
    <n v="1.26025415181001E+16"/>
    <n v="21500029003377"/>
    <x v="1"/>
    <n v="1"/>
  </r>
  <r>
    <s v="03.030.256/0002-10"/>
    <x v="323"/>
    <s v="10.633.939-7"/>
    <s v="Edéia"/>
    <x v="0"/>
    <x v="3"/>
    <d v="2016-08-31T15:54:00"/>
    <d v="2016-08-31T15:54:00"/>
    <n v="2782"/>
    <m/>
    <n v="0"/>
    <n v="651"/>
    <d v="2015-06-25T00:00:00"/>
    <d v="2017-06-25T00:00:00"/>
    <s v="Ativo"/>
    <n v="1.26025415181001E+16"/>
    <n v="21500029003377"/>
    <x v="1"/>
    <n v="1"/>
  </r>
  <r>
    <s v="11.061.776/0001-38"/>
    <x v="324"/>
    <s v="10.488.856-3"/>
    <s v="Goiânia"/>
    <x v="0"/>
    <x v="0"/>
    <d v="2016-08-03T16:29:31"/>
    <d v="2016-08-03T16:29:31"/>
    <n v="2503"/>
    <m/>
    <n v="0"/>
    <n v="310"/>
    <d v="2015-06-25T00:00:00"/>
    <d v="2017-06-25T00:00:00"/>
    <s v="Ativo"/>
    <n v="1.26025415166016E+16"/>
    <n v="201500029003404"/>
    <x v="1"/>
    <n v="1"/>
  </r>
  <r>
    <s v="11.061.776/0001-38"/>
    <x v="324"/>
    <s v="10.488.856-3"/>
    <s v="Goiânia"/>
    <x v="0"/>
    <x v="2"/>
    <d v="2016-08-03T16:29:31"/>
    <d v="2016-08-03T16:29:31"/>
    <n v="2503"/>
    <m/>
    <n v="0"/>
    <n v="310"/>
    <d v="2015-06-25T00:00:00"/>
    <d v="2017-06-25T00:00:00"/>
    <s v="Ativo"/>
    <n v="1.26025415166016E+16"/>
    <n v="201500029003404"/>
    <x v="1"/>
    <n v="1"/>
  </r>
  <r>
    <s v="17.637.180/0001-10"/>
    <x v="325"/>
    <s v="10.559.492-0"/>
    <s v="Silvânia"/>
    <x v="0"/>
    <x v="0"/>
    <d v="2016-08-01T14:52:34"/>
    <d v="2016-08-01T14:59:14"/>
    <n v="2470"/>
    <s v="90.53655.30.0001-1"/>
    <n v="0"/>
    <n v="238"/>
    <d v="2015-05-07T00:00:00"/>
    <d v="2017-05-07T00:00:00"/>
    <s v="Ativo"/>
    <n v="1.26025415120013E+16"/>
    <n v="201500029002332"/>
    <x v="1"/>
    <n v="1"/>
  </r>
  <r>
    <s v="17.637.180/0001-10"/>
    <x v="325"/>
    <s v="10.559.492-0"/>
    <s v="Silvânia"/>
    <x v="0"/>
    <x v="2"/>
    <d v="2016-08-01T14:52:34"/>
    <d v="2016-08-01T14:59:14"/>
    <n v="2470"/>
    <s v="90.53655.30.0001-1"/>
    <n v="0"/>
    <n v="238"/>
    <d v="2015-05-07T00:00:00"/>
    <d v="2017-05-07T00:00:00"/>
    <s v="Ativo"/>
    <n v="1.26025415120013E+16"/>
    <n v="201500029002332"/>
    <x v="1"/>
    <n v="1"/>
  </r>
  <r>
    <s v="17.637.180/0001-10"/>
    <x v="325"/>
    <s v="10.559.492-0"/>
    <s v="Silvânia"/>
    <x v="0"/>
    <x v="3"/>
    <d v="2016-08-01T14:52:34"/>
    <d v="2016-08-01T14:59:14"/>
    <n v="2470"/>
    <s v="90.53655.30.0001-1"/>
    <n v="0"/>
    <n v="238"/>
    <d v="2015-05-07T00:00:00"/>
    <d v="2017-05-07T00:00:00"/>
    <s v="Ativo"/>
    <n v="1.26025415120013E+16"/>
    <n v="201500029002332"/>
    <x v="1"/>
    <n v="1"/>
  </r>
  <r>
    <s v="21.929.087/0001-56"/>
    <x v="326"/>
    <s v="10.626.018-9"/>
    <s v="Americano do Brasil"/>
    <x v="0"/>
    <x v="2"/>
    <d v="2016-08-31T14:25:51"/>
    <d v="2016-08-31T14:25:51"/>
    <n v="2742"/>
    <m/>
    <n v="0"/>
    <n v="647"/>
    <d v="2015-03-30T00:00:00"/>
    <d v="2017-03-30T00:00:00"/>
    <s v="Ativo"/>
    <n v="1.2602541508301E+16"/>
    <n v="201500029001557"/>
    <x v="1"/>
    <n v="1"/>
  </r>
  <r>
    <s v="17.266.949/0001-30"/>
    <x v="327"/>
    <s v="10.657.884-7"/>
    <s v="Carmo do Rio Verde"/>
    <x v="0"/>
    <x v="0"/>
    <d v="2016-08-02T13:03:42"/>
    <d v="2016-11-08T11:07:25"/>
    <n v="2888"/>
    <m/>
    <n v="0"/>
    <n v="274"/>
    <d v="2016-04-27T00:00:00"/>
    <d v="2018-04-27T00:00:00"/>
    <s v="Ativo"/>
    <n v="1.26025416111014E+16"/>
    <n v="201600029002193"/>
    <x v="1"/>
    <n v="1"/>
  </r>
  <r>
    <s v="17.266.949/0001-30"/>
    <x v="327"/>
    <s v="10.657.884-7"/>
    <s v="Carmo do Rio Verde"/>
    <x v="0"/>
    <x v="2"/>
    <d v="2016-08-02T13:03:42"/>
    <d v="2016-11-08T11:07:25"/>
    <n v="2888"/>
    <m/>
    <n v="0"/>
    <n v="274"/>
    <d v="2016-04-27T00:00:00"/>
    <d v="2018-04-27T00:00:00"/>
    <s v="Ativo"/>
    <n v="1.26025416111014E+16"/>
    <n v="201600029002193"/>
    <x v="1"/>
    <n v="1"/>
  </r>
  <r>
    <s v="17.266.949/0001-30"/>
    <x v="327"/>
    <s v="10.657.884-7"/>
    <s v="Carmo do Rio Verde"/>
    <x v="0"/>
    <x v="3"/>
    <d v="2016-08-02T13:03:42"/>
    <d v="2016-11-08T11:07:25"/>
    <n v="2888"/>
    <m/>
    <n v="0"/>
    <n v="274"/>
    <d v="2016-04-27T00:00:00"/>
    <d v="2018-04-27T00:00:00"/>
    <s v="Ativo"/>
    <n v="1.26025416111014E+16"/>
    <n v="201600029002193"/>
    <x v="1"/>
    <n v="1"/>
  </r>
  <r>
    <s v="13.379.855/0001-17"/>
    <x v="328"/>
    <s v="10.496.134-1"/>
    <s v="Goiânia"/>
    <x v="0"/>
    <x v="2"/>
    <d v="2016-09-26T07:08:39"/>
    <d v="2016-09-26T07:08:39"/>
    <n v="2193"/>
    <s v="09.040911.30.0001-6"/>
    <n v="0"/>
    <n v="745"/>
    <d v="2016-01-07T00:00:00"/>
    <d v="2018-01-07T00:00:00"/>
    <s v="Ativo"/>
    <n v="1.26025415331011E+16"/>
    <n v="201500029006972"/>
    <x v="1"/>
    <n v="1"/>
  </r>
  <r>
    <s v="13.379.855/0001-17"/>
    <x v="328"/>
    <s v="10.496.134-1"/>
    <s v="Goiânia"/>
    <x v="0"/>
    <x v="0"/>
    <d v="2016-09-26T07:08:39"/>
    <d v="2016-09-26T07:08:39"/>
    <n v="2193"/>
    <s v="09.040911.30.0001-6"/>
    <n v="0"/>
    <n v="745"/>
    <d v="2016-01-07T00:00:00"/>
    <d v="2018-01-07T00:00:00"/>
    <s v="Ativo"/>
    <n v="1.26025415331011E+16"/>
    <n v="201500029006972"/>
    <x v="1"/>
    <n v="1"/>
  </r>
  <r>
    <s v="16.923.573/0001-27"/>
    <x v="329"/>
    <s v="10.556.947-0"/>
    <s v="Corumbaíba"/>
    <x v="0"/>
    <x v="3"/>
    <d v="2016-07-27T15:18:56"/>
    <d v="2016-07-27T15:18:56"/>
    <n v="2411"/>
    <m/>
    <n v="0"/>
    <n v="188"/>
    <d v="2016-02-03T00:00:00"/>
    <d v="2018-02-03T00:00:00"/>
    <s v="Ativo"/>
    <n v="1.26025416032007E+16"/>
    <n v="201600029000490"/>
    <x v="1"/>
    <n v="1"/>
  </r>
  <r>
    <s v="20.875.162/0001-80"/>
    <x v="330"/>
    <s v="10.626.118-5"/>
    <s v="Inhumas"/>
    <x v="0"/>
    <x v="2"/>
    <d v="2016-08-02T09:25:27"/>
    <d v="2016-08-02T09:25:27"/>
    <n v="2756"/>
    <m/>
    <n v="0"/>
    <n v="253"/>
    <d v="2015-04-15T00:00:00"/>
    <d v="2017-04-15T00:00:00"/>
    <s v="Ativo"/>
    <n v="1.26025415100012E+16"/>
    <n v="201500029001908"/>
    <x v="1"/>
    <n v="1"/>
  </r>
  <r>
    <s v="25.047.926/0001-63"/>
    <x v="331"/>
    <s v="10.673.607-8"/>
    <s v="Goiânia"/>
    <x v="0"/>
    <x v="0"/>
    <d v="2016-10-31T11:45:06"/>
    <d v="2016-10-31T11:45:06"/>
    <n v="2979"/>
    <s v="09.079854.30.0001-0"/>
    <n v="0"/>
    <n v="806"/>
    <d v="2016-10-31T00:00:00"/>
    <d v="2018-10-31T00:00:00"/>
    <s v="Ativo"/>
    <n v="1.26025416298025E+16"/>
    <n v="201600029005949"/>
    <x v="1"/>
    <n v="1"/>
  </r>
  <r>
    <s v="25.047.926/0001-63"/>
    <x v="331"/>
    <s v="10.673.607-8"/>
    <s v="Goiânia"/>
    <x v="0"/>
    <x v="2"/>
    <d v="2016-10-31T11:45:06"/>
    <d v="2016-10-31T11:45:06"/>
    <n v="2979"/>
    <s v="09.079854.30.0001-0"/>
    <n v="0"/>
    <n v="806"/>
    <d v="2016-10-31T00:00:00"/>
    <d v="2018-10-31T00:00:00"/>
    <s v="Ativo"/>
    <n v="1.26025416298025E+16"/>
    <n v="201600029005949"/>
    <x v="1"/>
    <n v="1"/>
  </r>
  <r>
    <s v="25.047.926/0001-63"/>
    <x v="331"/>
    <s v="10.673.607-8"/>
    <s v="Goiânia"/>
    <x v="0"/>
    <x v="3"/>
    <d v="2016-10-31T11:45:06"/>
    <d v="2016-10-31T11:45:06"/>
    <n v="2979"/>
    <s v="09.079854.30.0001-0"/>
    <n v="0"/>
    <n v="806"/>
    <d v="2016-10-31T00:00:00"/>
    <d v="2018-10-31T00:00:00"/>
    <s v="Ativo"/>
    <n v="1.26025416298025E+16"/>
    <n v="201600029005949"/>
    <x v="1"/>
    <n v="1"/>
  </r>
  <r>
    <s v="05.958.765/0001-52"/>
    <x v="332"/>
    <s v="10.406.039-5"/>
    <s v="Goiânia"/>
    <x v="0"/>
    <x v="0"/>
    <d v="2016-08-11T14:12:15"/>
    <d v="2016-08-11T14:12:15"/>
    <n v="1224"/>
    <s v="06.025181.30.0001-2"/>
    <n v="0"/>
    <n v="430"/>
    <d v="2016-06-15T00:00:00"/>
    <d v="2018-06-15T00:00:00"/>
    <s v="Ativo"/>
    <n v="1.26025416166006E+16"/>
    <n v="201600029003425"/>
    <x v="1"/>
    <n v="1"/>
  </r>
  <r>
    <s v="05.958.765/0001-52"/>
    <x v="332"/>
    <s v="10.406.039-5"/>
    <s v="Goiânia"/>
    <x v="0"/>
    <x v="2"/>
    <d v="2016-08-11T14:12:15"/>
    <d v="2016-08-11T14:12:15"/>
    <n v="1224"/>
    <s v="06.025181.30.0001-2"/>
    <n v="0"/>
    <n v="430"/>
    <d v="2016-06-15T00:00:00"/>
    <d v="2018-06-15T00:00:00"/>
    <s v="Ativo"/>
    <n v="1.26025416166006E+16"/>
    <n v="201600029003425"/>
    <x v="1"/>
    <n v="1"/>
  </r>
  <r>
    <s v="08.793.130/0001-30"/>
    <x v="333"/>
    <s v="10.420.286-6"/>
    <s v="Crixás"/>
    <x v="0"/>
    <x v="2"/>
    <d v="2016-08-12T16:03:57"/>
    <d v="2016-10-31T12:21:33"/>
    <n v="1733"/>
    <s v="09.023071.30.0001-1"/>
    <n v="0"/>
    <n v="810"/>
    <d v="2016-10-31T00:00:00"/>
    <d v="2018-10-31T00:00:00"/>
    <s v="Ativo"/>
    <n v="1.26025416292005E+16"/>
    <n v="201600029005889"/>
    <x v="1"/>
    <n v="1"/>
  </r>
  <r>
    <s v="08.793.130/0001-30"/>
    <x v="333"/>
    <s v="10.420.286-6"/>
    <s v="Crixás"/>
    <x v="0"/>
    <x v="0"/>
    <d v="2016-08-12T16:03:57"/>
    <d v="2016-10-31T12:21:33"/>
    <n v="1733"/>
    <s v="09.023071.30.0001-1"/>
    <n v="0"/>
    <n v="810"/>
    <d v="2016-10-31T00:00:00"/>
    <d v="2018-10-31T00:00:00"/>
    <s v="Ativo"/>
    <n v="1.26025416292005E+16"/>
    <n v="201600029005889"/>
    <x v="1"/>
    <n v="1"/>
  </r>
  <r>
    <s v="18.694.621/0001-88"/>
    <x v="334"/>
    <s v="10.575.433-1"/>
    <s v="Nova Veneza"/>
    <x v="0"/>
    <x v="0"/>
    <d v="2016-08-25T09:54:31"/>
    <d v="2016-08-25T09:54:31"/>
    <n v="2952"/>
    <s v="09.073744.30.0001-0"/>
    <n v="0"/>
    <n v="573"/>
    <d v="2015-10-16T00:00:00"/>
    <d v="2017-10-16T00:00:00"/>
    <s v="Ativo"/>
    <n v="1.26025415268025E+16"/>
    <n v="201500029005639"/>
    <x v="1"/>
    <n v="1"/>
  </r>
  <r>
    <s v="18.694.621/0001-88"/>
    <x v="334"/>
    <s v="10.575.433-1"/>
    <s v="Nova Veneza"/>
    <x v="0"/>
    <x v="2"/>
    <d v="2016-08-25T09:54:31"/>
    <d v="2016-08-25T09:54:31"/>
    <n v="2952"/>
    <s v="09.073744.30.0001-0"/>
    <n v="0"/>
    <n v="573"/>
    <d v="2015-10-16T00:00:00"/>
    <d v="2017-10-16T00:00:00"/>
    <s v="Ativo"/>
    <n v="1.26025415268025E+16"/>
    <n v="201500029005639"/>
    <x v="1"/>
    <n v="1"/>
  </r>
  <r>
    <s v="18.694.621/0001-88"/>
    <x v="334"/>
    <s v="10.575.433-1"/>
    <s v="Nova Veneza"/>
    <x v="0"/>
    <x v="3"/>
    <d v="2016-08-25T09:54:31"/>
    <d v="2016-08-25T09:54:31"/>
    <n v="2952"/>
    <s v="09.073744.30.0001-0"/>
    <n v="0"/>
    <n v="573"/>
    <d v="2015-10-16T00:00:00"/>
    <d v="2017-10-16T00:00:00"/>
    <s v="Ativo"/>
    <n v="1.26025415268025E+16"/>
    <n v="201500029005639"/>
    <x v="1"/>
    <n v="1"/>
  </r>
  <r>
    <s v="02.089.969/0005-30"/>
    <x v="335"/>
    <s v="10.277.058-1"/>
    <s v="Bela Vista de Goiás"/>
    <x v="0"/>
    <x v="1"/>
    <d v="2016-08-03T09:32:48"/>
    <d v="2016-10-10T16:48:35"/>
    <n v="2202"/>
    <m/>
    <n v="0"/>
    <n v="286"/>
    <d v="2015-08-14T00:00:00"/>
    <d v="2017-08-14T00:00:00"/>
    <s v="Ativo"/>
    <n v="1.26025415222042E+16"/>
    <n v="201500029004559"/>
    <x v="1"/>
    <n v="1"/>
  </r>
  <r>
    <s v="20.418.697/0001-22"/>
    <x v="336"/>
    <s v="10.675.317-7"/>
    <s v="Morrinhos"/>
    <x v="0"/>
    <x v="0"/>
    <d v="2016-12-21T16:26:47"/>
    <d v="2016-12-21T16:26:47"/>
    <n v="2985"/>
    <s v="09.067191.30.0001-2"/>
    <n v="0"/>
    <n v="844"/>
    <d v="2016-12-21T00:00:00"/>
    <d v="2018-12-21T00:00:00"/>
    <s v="Ativo"/>
    <n v="1.26025416365003E+16"/>
    <n v="201600029006779"/>
    <x v="1"/>
    <n v="1"/>
  </r>
  <r>
    <s v="20.418.697/0001-22"/>
    <x v="336"/>
    <s v="10.675.317-7"/>
    <s v="Morrinhos"/>
    <x v="0"/>
    <x v="2"/>
    <d v="2016-12-21T16:26:47"/>
    <d v="2016-12-21T16:26:47"/>
    <n v="2985"/>
    <s v="09.067191.30.0001-2"/>
    <n v="0"/>
    <n v="844"/>
    <d v="2016-12-21T00:00:00"/>
    <d v="2018-12-21T00:00:00"/>
    <s v="Ativo"/>
    <n v="1.26025416365003E+16"/>
    <n v="201600029006779"/>
    <x v="1"/>
    <n v="1"/>
  </r>
  <r>
    <s v="20.418.697/0001-22"/>
    <x v="336"/>
    <s v="10.675.317-7"/>
    <s v="Morrinhos"/>
    <x v="0"/>
    <x v="3"/>
    <d v="2016-12-21T16:26:47"/>
    <d v="2016-12-21T16:26:47"/>
    <n v="2985"/>
    <s v="09.067191.30.0001-2"/>
    <n v="0"/>
    <n v="844"/>
    <d v="2016-12-21T00:00:00"/>
    <d v="2018-12-21T00:00:00"/>
    <s v="Ativo"/>
    <n v="1.26025416365003E+16"/>
    <n v="201600029006779"/>
    <x v="1"/>
    <n v="1"/>
  </r>
  <r>
    <s v="10.902.038/0001-03"/>
    <x v="337"/>
    <s v="10.449.084-5"/>
    <s v="Rubiataba"/>
    <x v="0"/>
    <x v="0"/>
    <d v="2016-07-27T14:38:31"/>
    <d v="2016-07-27T14:38:31"/>
    <n v="1975"/>
    <m/>
    <n v="0"/>
    <n v="185"/>
    <d v="2015-11-09T00:00:00"/>
    <d v="2017-11-09T00:00:00"/>
    <s v="Ativo"/>
    <n v="1.26025415295037E+16"/>
    <n v="201500029006115"/>
    <x v="1"/>
    <n v="1"/>
  </r>
  <r>
    <s v="10.902.038/0001-03"/>
    <x v="337"/>
    <s v="10.449.084-5"/>
    <s v="Rubiataba"/>
    <x v="0"/>
    <x v="2"/>
    <d v="2016-07-27T14:38:31"/>
    <d v="2016-07-27T14:38:31"/>
    <n v="1975"/>
    <m/>
    <n v="0"/>
    <n v="185"/>
    <d v="2015-11-09T00:00:00"/>
    <d v="2017-11-09T00:00:00"/>
    <s v="Ativo"/>
    <n v="1.26025415295037E+16"/>
    <n v="201500029006115"/>
    <x v="1"/>
    <n v="1"/>
  </r>
  <r>
    <s v="11.087.767/0001-16"/>
    <x v="338"/>
    <s v="10.453.824-4"/>
    <s v="São João d Aliança"/>
    <x v="0"/>
    <x v="2"/>
    <d v="2016-07-22T08:33:44"/>
    <d v="2016-07-22T08:33:44"/>
    <n v="2842"/>
    <m/>
    <n v="0"/>
    <n v="153"/>
    <d v="2015-11-19T00:00:00"/>
    <d v="2017-11-19T00:00:00"/>
    <s v="Ativo"/>
    <n v="1.26025415331E+16"/>
    <n v="201500029006409"/>
    <x v="1"/>
    <n v="1"/>
  </r>
  <r>
    <s v="07.138.025/0001-03"/>
    <x v="339"/>
    <s v="NAO POSSUI"/>
    <s v="Rio Verde"/>
    <x v="0"/>
    <x v="1"/>
    <d v="2016-08-24T17:08:12"/>
    <d v="2016-08-24T17:08:12"/>
    <n v="2495"/>
    <m/>
    <n v="0"/>
    <n v="568"/>
    <d v="2015-09-10T00:00:00"/>
    <d v="2017-09-10T00:00:00"/>
    <s v="Ativo"/>
    <n v="1.26025415243054E+16"/>
    <n v="201500029005166"/>
    <x v="1"/>
    <n v="1"/>
  </r>
  <r>
    <s v="21.346.670/0001-34"/>
    <x v="340"/>
    <s v="10.647.269-0"/>
    <s v="Pirenópolis"/>
    <x v="0"/>
    <x v="0"/>
    <d v="2016-07-19T08:17:57"/>
    <d v="2016-07-19T08:17:57"/>
    <n v="2849"/>
    <s v="90.75664.30.0001-7"/>
    <n v="0"/>
    <n v="121"/>
    <d v="2016-01-12T00:00:00"/>
    <d v="2018-01-12T00:00:00"/>
    <s v="Ativo"/>
    <n v="1.26025415351032E+16"/>
    <n v="201600029000029"/>
    <x v="1"/>
    <n v="1"/>
  </r>
  <r>
    <s v="21.346.670/0001-34"/>
    <x v="340"/>
    <s v="10.647.269-0"/>
    <s v="Pirenópolis"/>
    <x v="0"/>
    <x v="2"/>
    <d v="2016-07-19T08:17:57"/>
    <d v="2016-07-19T08:17:57"/>
    <n v="2849"/>
    <s v="90.75664.30.0001-7"/>
    <n v="0"/>
    <n v="121"/>
    <d v="2016-01-12T00:00:00"/>
    <d v="2018-01-12T00:00:00"/>
    <s v="Ativo"/>
    <n v="1.26025415351032E+16"/>
    <n v="201600029000029"/>
    <x v="1"/>
    <n v="1"/>
  </r>
  <r>
    <s v="21.346.670/0001-34"/>
    <x v="340"/>
    <s v="10.647.269-0"/>
    <s v="Pirenópolis"/>
    <x v="0"/>
    <x v="3"/>
    <d v="2016-07-19T08:17:57"/>
    <d v="2016-07-19T08:17:57"/>
    <n v="2849"/>
    <s v="90.75664.30.0001-7"/>
    <n v="0"/>
    <n v="121"/>
    <d v="2016-01-12T00:00:00"/>
    <d v="2018-01-12T00:00:00"/>
    <s v="Ativo"/>
    <n v="1.26025415351032E+16"/>
    <n v="201600029000029"/>
    <x v="1"/>
    <n v="1"/>
  </r>
  <r>
    <s v="16.891.670/0001-85"/>
    <x v="341"/>
    <s v="10.546.644-1"/>
    <s v="Alexânia"/>
    <x v="0"/>
    <x v="0"/>
    <d v="2016-08-04T15:51:54"/>
    <d v="2016-10-05T10:28:54"/>
    <n v="2796"/>
    <s v="09.065479.30.0001-5"/>
    <n v="0"/>
    <n v="337"/>
    <d v="2015-08-07T00:00:00"/>
    <d v="2017-08-07T00:00:00"/>
    <s v="Ativo"/>
    <n v="1.26025415211006E+16"/>
    <n v="201500029004191"/>
    <x v="1"/>
    <n v="1"/>
  </r>
  <r>
    <s v="16.891.670/0001-85"/>
    <x v="341"/>
    <s v="10.546.644-1"/>
    <s v="Alexânia"/>
    <x v="0"/>
    <x v="2"/>
    <d v="2016-08-04T15:51:54"/>
    <d v="2016-10-05T10:28:54"/>
    <n v="2796"/>
    <s v="09.065479.30.0001-5"/>
    <n v="0"/>
    <n v="337"/>
    <d v="2015-08-07T00:00:00"/>
    <d v="2017-08-07T00:00:00"/>
    <s v="Ativo"/>
    <n v="1.26025415211006E+16"/>
    <n v="201500029004191"/>
    <x v="1"/>
    <n v="1"/>
  </r>
  <r>
    <s v="16.891.670/0001-85"/>
    <x v="341"/>
    <s v="10.546.644-1"/>
    <s v="Alexânia"/>
    <x v="0"/>
    <x v="3"/>
    <d v="2016-08-04T15:51:54"/>
    <d v="2016-10-05T10:28:54"/>
    <n v="2796"/>
    <s v="09.065479.30.0001-5"/>
    <n v="0"/>
    <n v="337"/>
    <d v="2015-08-07T00:00:00"/>
    <d v="2017-08-07T00:00:00"/>
    <s v="Ativo"/>
    <n v="1.26025415211006E+16"/>
    <n v="201500029004191"/>
    <x v="1"/>
    <n v="1"/>
  </r>
  <r>
    <s v="20.820.608/0001-70"/>
    <x v="342"/>
    <s v="10.664.084-4"/>
    <s v="Goiânia"/>
    <x v="0"/>
    <x v="0"/>
    <d v="2016-07-20T10:36:47"/>
    <d v="2016-07-20T10:36:47"/>
    <n v="2934"/>
    <s v="90.79422.30.0001-4"/>
    <n v="0"/>
    <n v="143"/>
    <d v="2016-07-05T00:00:00"/>
    <d v="2018-07-05T00:00:00"/>
    <s v="Ativo"/>
    <n v="1.26025416182023E+16"/>
    <n v="201600029003791"/>
    <x v="1"/>
    <n v="1"/>
  </r>
  <r>
    <s v="20.820.608/0001-70"/>
    <x v="342"/>
    <s v="10.664.084-4"/>
    <s v="Goiânia"/>
    <x v="0"/>
    <x v="2"/>
    <d v="2016-07-20T10:36:47"/>
    <d v="2016-07-20T10:36:47"/>
    <n v="2934"/>
    <s v="90.79422.30.0001-4"/>
    <n v="0"/>
    <n v="143"/>
    <d v="2016-07-05T00:00:00"/>
    <d v="2018-07-05T00:00:00"/>
    <s v="Ativo"/>
    <n v="1.26025416182023E+16"/>
    <n v="201600029003791"/>
    <x v="1"/>
    <n v="1"/>
  </r>
  <r>
    <s v="20.820.608/0001-70"/>
    <x v="342"/>
    <s v="10.664.084-4"/>
    <s v="Goiânia"/>
    <x v="0"/>
    <x v="3"/>
    <d v="2016-07-20T10:36:47"/>
    <d v="2016-07-20T10:36:47"/>
    <n v="2934"/>
    <s v="90.79422.30.0001-4"/>
    <n v="0"/>
    <n v="143"/>
    <d v="2016-07-05T00:00:00"/>
    <d v="2018-07-05T00:00:00"/>
    <s v="Ativo"/>
    <n v="1.26025416182023E+16"/>
    <n v="201600029003791"/>
    <x v="1"/>
    <n v="1"/>
  </r>
  <r>
    <s v="23.205.627/0001-84"/>
    <x v="343"/>
    <s v="10.641.467-4"/>
    <s v="Novo Brasil"/>
    <x v="0"/>
    <x v="0"/>
    <d v="2016-09-01T16:03:13"/>
    <d v="2016-09-01T16:03:13"/>
    <n v="2819"/>
    <s v="09.073353.30.0001-8"/>
    <n v="0"/>
    <n v="666"/>
    <d v="2015-09-23T00:00:00"/>
    <d v="2017-09-23T00:00:00"/>
    <s v="Ativo"/>
    <n v="1.26025415252013E+16"/>
    <n v="201500029005320"/>
    <x v="1"/>
    <n v="1"/>
  </r>
  <r>
    <s v="23.205.627/0001-84"/>
    <x v="343"/>
    <s v="10.641.467-4"/>
    <s v="Novo Brasil"/>
    <x v="0"/>
    <x v="2"/>
    <d v="2016-09-01T16:03:13"/>
    <d v="2016-09-01T16:03:13"/>
    <n v="2819"/>
    <s v="09.073353.30.0001-8"/>
    <n v="0"/>
    <n v="666"/>
    <d v="2015-09-23T00:00:00"/>
    <d v="2017-09-23T00:00:00"/>
    <s v="Ativo"/>
    <n v="1.26025415252013E+16"/>
    <n v="201500029005320"/>
    <x v="1"/>
    <n v="1"/>
  </r>
  <r>
    <s v="23.205.627/0001-84"/>
    <x v="343"/>
    <s v="10.641.467-4"/>
    <s v="Novo Brasil"/>
    <x v="0"/>
    <x v="3"/>
    <d v="2016-09-01T16:03:13"/>
    <d v="2016-09-01T16:03:13"/>
    <n v="2819"/>
    <s v="09.073353.30.0001-8"/>
    <n v="0"/>
    <n v="666"/>
    <d v="2015-09-23T00:00:00"/>
    <d v="2017-09-23T00:00:00"/>
    <s v="Ativo"/>
    <n v="1.26025415252013E+16"/>
    <n v="201500029005320"/>
    <x v="1"/>
    <n v="1"/>
  </r>
  <r>
    <s v="18.770.055/0001-46"/>
    <x v="344"/>
    <s v="10.584.391-1"/>
    <s v="São Luís de Montes Belos"/>
    <x v="0"/>
    <x v="0"/>
    <d v="2016-08-09T12:46:10"/>
    <d v="2016-08-09T12:46:10"/>
    <n v="2565"/>
    <s v="09.059558.30.0001-5"/>
    <n v="0"/>
    <n v="381"/>
    <d v="2016-01-07T00:00:00"/>
    <d v="2018-01-07T00:00:00"/>
    <s v="Ativo"/>
    <n v="1.26025415364E+16"/>
    <n v="201500029006989"/>
    <x v="1"/>
    <n v="1"/>
  </r>
  <r>
    <s v="18.770.055/0001-46"/>
    <x v="344"/>
    <s v="10.584.391-1"/>
    <s v="São Luís de Montes Belos"/>
    <x v="0"/>
    <x v="2"/>
    <d v="2016-08-09T12:46:10"/>
    <d v="2016-08-09T12:46:10"/>
    <n v="2565"/>
    <s v="09.059558.30.0001-5"/>
    <n v="0"/>
    <n v="381"/>
    <d v="2016-01-07T00:00:00"/>
    <d v="2018-01-07T00:00:00"/>
    <s v="Ativo"/>
    <n v="1.26025415364E+16"/>
    <n v="201500029006989"/>
    <x v="1"/>
    <n v="1"/>
  </r>
  <r>
    <s v="18.093.744/0001-63"/>
    <x v="345"/>
    <s v="10.621.999-5"/>
    <s v="Niquelândia"/>
    <x v="0"/>
    <x v="3"/>
    <d v="2016-07-13T12:24:44"/>
    <d v="2016-07-13T12:24:44"/>
    <n v="2751"/>
    <s v="09.06970.23.0000-1"/>
    <n v="0"/>
    <n v="76"/>
    <d v="2015-04-14T00:00:00"/>
    <d v="2017-04-14T00:00:00"/>
    <s v="Ativo"/>
    <n v="1.2602541512E+16"/>
    <n v="201600029001870"/>
    <x v="1"/>
    <n v="1"/>
  </r>
  <r>
    <s v="18.093.744/0001-63"/>
    <x v="345"/>
    <s v="10.621.999-5"/>
    <s v="Niquelândia"/>
    <x v="0"/>
    <x v="2"/>
    <d v="2016-07-13T12:24:44"/>
    <d v="2016-07-13T12:24:44"/>
    <n v="2751"/>
    <s v="09.06970.23.0000-1"/>
    <n v="0"/>
    <n v="76"/>
    <d v="2015-04-14T00:00:00"/>
    <d v="2017-04-14T00:00:00"/>
    <s v="Ativo"/>
    <n v="1.2602541512E+16"/>
    <n v="201600029001870"/>
    <x v="1"/>
    <n v="1"/>
  </r>
  <r>
    <s v="18.093.744/0001-63"/>
    <x v="345"/>
    <s v="10.621.999-5"/>
    <s v="Niquelândia"/>
    <x v="0"/>
    <x v="0"/>
    <d v="2016-07-13T12:24:44"/>
    <d v="2016-07-13T12:24:44"/>
    <n v="2751"/>
    <s v="09.06970.23.0000-1"/>
    <n v="0"/>
    <n v="76"/>
    <d v="2015-04-14T00:00:00"/>
    <d v="2017-04-14T00:00:00"/>
    <s v="Ativo"/>
    <n v="1.2602541512E+16"/>
    <n v="201600029001870"/>
    <x v="1"/>
    <n v="1"/>
  </r>
  <r>
    <s v="08.227.992/0001-04"/>
    <x v="346"/>
    <s v="10.415.676-7"/>
    <s v="Itumbiara"/>
    <x v="0"/>
    <x v="0"/>
    <d v="2016-08-04T16:54:11"/>
    <d v="2016-08-18T08:58:44"/>
    <n v="1716"/>
    <s v="09.033369.30.0001-3"/>
    <n v="0"/>
    <n v="371"/>
    <d v="2015-08-06T00:00:00"/>
    <d v="2017-08-06T00:00:00"/>
    <s v="Ativo"/>
    <n v="1.26025415212009E+16"/>
    <n v="201500029004181"/>
    <x v="1"/>
    <n v="1"/>
  </r>
  <r>
    <s v="03.721.596/0001-07"/>
    <x v="347"/>
    <s v="10.670.408-7"/>
    <s v="Santo Antônio do Descoberto"/>
    <x v="0"/>
    <x v="0"/>
    <d v="2016-09-12T12:20:56"/>
    <d v="2016-09-12T12:20:56"/>
    <n v="2963"/>
    <s v="09.075435.30.0001-4"/>
    <n v="0"/>
    <n v="715"/>
    <d v="2016-09-16T00:00:00"/>
    <d v="2018-09-16T00:00:00"/>
    <s v="Ativo"/>
    <n v="1.26025416260001E+16"/>
    <n v="201600029005146"/>
    <x v="1"/>
    <n v="1"/>
  </r>
  <r>
    <s v="03.721.596/0001-07"/>
    <x v="347"/>
    <s v="10.670.408-7"/>
    <s v="Santo Antônio do Descoberto"/>
    <x v="0"/>
    <x v="2"/>
    <d v="2016-09-12T12:20:56"/>
    <d v="2016-09-12T12:20:56"/>
    <n v="2963"/>
    <s v="09.075435.30.0001-4"/>
    <n v="0"/>
    <n v="715"/>
    <d v="2016-09-16T00:00:00"/>
    <d v="2018-09-16T00:00:00"/>
    <s v="Ativo"/>
    <n v="1.26025416260001E+16"/>
    <n v="201600029005146"/>
    <x v="1"/>
    <n v="1"/>
  </r>
  <r>
    <s v="03.721.596/0001-07"/>
    <x v="347"/>
    <s v="10.670.408-7"/>
    <s v="Santo Antônio do Descoberto"/>
    <x v="0"/>
    <x v="3"/>
    <d v="2016-09-12T12:20:56"/>
    <d v="2016-09-12T12:20:56"/>
    <n v="2963"/>
    <s v="09.075435.30.0001-4"/>
    <n v="0"/>
    <n v="715"/>
    <d v="2016-09-16T00:00:00"/>
    <d v="2018-09-16T00:00:00"/>
    <s v="Ativo"/>
    <n v="1.26025416260001E+16"/>
    <n v="201600029005146"/>
    <x v="1"/>
    <n v="1"/>
  </r>
  <r>
    <s v="09.108.551/0001-48"/>
    <x v="348"/>
    <s v="10.418.750-6"/>
    <s v="Montes Claros de Goiás"/>
    <x v="0"/>
    <x v="0"/>
    <d v="2016-11-07T12:33:47"/>
    <d v="2016-11-07T12:33:47"/>
    <n v="1721"/>
    <s v="09.013947.30.0001-1"/>
    <n v="0"/>
    <n v="812"/>
    <d v="2016-11-07T00:00:00"/>
    <d v="2018-11-07T00:00:00"/>
    <s v="Ativo"/>
    <n v="1.26025416305063E+16"/>
    <n v="201600029006052"/>
    <x v="1"/>
    <n v="1"/>
  </r>
  <r>
    <s v="09.108.551/0001-48"/>
    <x v="348"/>
    <s v="10.418.750-6"/>
    <s v="Montes Claros de Goiás"/>
    <x v="0"/>
    <x v="2"/>
    <d v="2016-11-07T12:33:47"/>
    <d v="2016-11-07T12:33:47"/>
    <n v="1721"/>
    <s v="09.013947.30.0001-1"/>
    <n v="0"/>
    <n v="812"/>
    <d v="2016-11-07T00:00:00"/>
    <d v="2018-11-07T00:00:00"/>
    <s v="Ativo"/>
    <n v="1.26025416305063E+16"/>
    <n v="201600029006052"/>
    <x v="1"/>
    <n v="1"/>
  </r>
  <r>
    <s v="09.108.551/0001-48"/>
    <x v="348"/>
    <s v="10.418.750-6"/>
    <s v="Montes Claros de Goiás"/>
    <x v="0"/>
    <x v="3"/>
    <d v="2016-11-07T12:33:47"/>
    <d v="2016-11-07T12:33:47"/>
    <n v="1721"/>
    <s v="09.013947.30.0001-1"/>
    <n v="0"/>
    <n v="812"/>
    <d v="2016-11-07T00:00:00"/>
    <d v="2018-11-07T00:00:00"/>
    <s v="Ativo"/>
    <n v="1.26025416305063E+16"/>
    <n v="201600029006052"/>
    <x v="1"/>
    <n v="1"/>
  </r>
  <r>
    <s v="37.404.597/0001-40"/>
    <x v="349"/>
    <s v="10.247.612-8"/>
    <s v="Niquelândia"/>
    <x v="0"/>
    <x v="2"/>
    <d v="2016-10-06T11:38:02"/>
    <d v="2016-10-06T11:46:46"/>
    <n v="2971"/>
    <s v="09.073530.30.0001-4"/>
    <n v="0"/>
    <n v="781"/>
    <d v="2015-10-14T00:00:00"/>
    <d v="2017-10-14T00:00:00"/>
    <s v="Ativo"/>
    <n v="1.26025415268004E+16"/>
    <n v="201500029005588"/>
    <x v="1"/>
    <n v="1"/>
  </r>
  <r>
    <s v="37.404.597/0001-40"/>
    <x v="349"/>
    <s v="10.247.612-8"/>
    <s v="Niquelândia"/>
    <x v="0"/>
    <x v="0"/>
    <d v="2016-10-06T11:38:02"/>
    <d v="2016-10-06T11:46:46"/>
    <n v="2971"/>
    <s v="09.073530.30.0001-4"/>
    <n v="0"/>
    <n v="781"/>
    <d v="2015-10-14T00:00:00"/>
    <d v="2017-10-14T00:00:00"/>
    <s v="Ativo"/>
    <n v="1.26025415268004E+16"/>
    <n v="201500029005588"/>
    <x v="1"/>
    <n v="1"/>
  </r>
  <r>
    <s v="48.626.741/0005-32"/>
    <x v="350"/>
    <s v="10.635.555-4"/>
    <s v="Goiatuba"/>
    <x v="0"/>
    <x v="0"/>
    <d v="2016-08-04T15:48:17"/>
    <d v="2016-11-21T15:52:51"/>
    <n v="2795"/>
    <s v="26.001838.30.0001-0"/>
    <n v="0"/>
    <n v="336"/>
    <d v="2015-08-06T00:00:00"/>
    <d v="2017-08-06T00:00:00"/>
    <s v="Ativo"/>
    <n v="1.26025415212008E+16"/>
    <n v="201500029004320"/>
    <x v="1"/>
    <n v="1"/>
  </r>
  <r>
    <s v="48.626.741/0005-32"/>
    <x v="350"/>
    <s v="10.635.555-4"/>
    <s v="Goiatuba"/>
    <x v="0"/>
    <x v="2"/>
    <d v="2016-08-04T15:48:17"/>
    <d v="2016-11-21T15:52:51"/>
    <n v="2795"/>
    <s v="26.001838.30.0001-0"/>
    <n v="0"/>
    <n v="336"/>
    <d v="2015-08-06T00:00:00"/>
    <d v="2017-08-06T00:00:00"/>
    <s v="Ativo"/>
    <n v="1.26025415212008E+16"/>
    <n v="201500029004320"/>
    <x v="1"/>
    <n v="1"/>
  </r>
  <r>
    <s v="48.626.741/0005-32"/>
    <x v="350"/>
    <s v="10.635.555-4"/>
    <s v="Goiatuba"/>
    <x v="0"/>
    <x v="3"/>
    <d v="2016-08-04T15:48:17"/>
    <d v="2016-11-21T15:52:51"/>
    <n v="2795"/>
    <s v="26.001838.30.0001-0"/>
    <n v="0"/>
    <n v="336"/>
    <d v="2015-08-06T00:00:00"/>
    <d v="2017-08-06T00:00:00"/>
    <s v="Ativo"/>
    <n v="1.26025415212008E+16"/>
    <n v="201500029004320"/>
    <x v="1"/>
    <n v="1"/>
  </r>
  <r>
    <s v="26.248.764/0001-94"/>
    <x v="351"/>
    <s v="10.674.234-5"/>
    <s v="Americano do Brasil"/>
    <x v="0"/>
    <x v="2"/>
    <d v="2016-12-01T11:11:57"/>
    <d v="2016-12-01T11:11:57"/>
    <n v="2983"/>
    <m/>
    <n v="0"/>
    <n v="831"/>
    <d v="2016-12-01T00:00:00"/>
    <d v="2018-12-01T00:00:00"/>
    <s v="Ativo"/>
    <n v="1.2602541634E+16"/>
    <n v="201600029006454"/>
    <x v="1"/>
    <n v="1"/>
  </r>
  <r>
    <s v="17.795.179/0001-13"/>
    <x v="352"/>
    <s v="10.561.698-2"/>
    <s v="Caçu"/>
    <x v="0"/>
    <x v="3"/>
    <d v="2016-08-30T16:25:12"/>
    <d v="2016-08-30T16:25:12"/>
    <n v="2712"/>
    <m/>
    <n v="0"/>
    <n v="623"/>
    <d v="2015-01-20T00:00:00"/>
    <d v="2017-01-20T00:00:00"/>
    <s v="Ativo"/>
    <n v="1.2602541503E+16"/>
    <n v="201500029000206"/>
    <x v="1"/>
    <n v="1"/>
  </r>
  <r>
    <s v="22.272.385/0001-89"/>
    <x v="353"/>
    <s v="10.629.416-4"/>
    <s v="Anicuns"/>
    <x v="0"/>
    <x v="2"/>
    <d v="2016-08-31T13:34:03"/>
    <d v="2016-08-31T13:34:03"/>
    <n v="2765"/>
    <m/>
    <n v="0"/>
    <n v="641"/>
    <d v="2015-05-06T00:00:00"/>
    <d v="2017-05-06T00:00:00"/>
    <s v="Ativo"/>
    <n v="1.26025415135E+16"/>
    <n v="201500029002334"/>
    <x v="1"/>
    <n v="1"/>
  </r>
  <r>
    <s v="26.910.406/0001-03"/>
    <x v="354"/>
    <s v="10.258.338-2"/>
    <s v="Caldas Novas"/>
    <x v="0"/>
    <x v="0"/>
    <d v="2016-08-09T12:34:38"/>
    <d v="2016-08-12T12:43:15"/>
    <n v="1301"/>
    <s v="09.026851.30.0001-6"/>
    <n v="0"/>
    <n v="453"/>
    <d v="2016-06-02T00:00:00"/>
    <d v="2017-05-07T00:00:00"/>
    <s v="Ativo"/>
    <n v="1.26025416148006E+16"/>
    <n v="201500029002340"/>
    <x v="3"/>
    <n v="1"/>
  </r>
  <r>
    <s v="26.910.406/0001-03"/>
    <x v="354"/>
    <s v="10.258.338-2"/>
    <s v="Caldas Novas"/>
    <x v="0"/>
    <x v="2"/>
    <d v="2016-08-09T12:34:38"/>
    <d v="2016-08-12T12:43:15"/>
    <n v="1301"/>
    <s v="09.026851.30.0001-6"/>
    <n v="0"/>
    <n v="453"/>
    <d v="2016-06-02T00:00:00"/>
    <d v="2017-05-07T00:00:00"/>
    <s v="Ativo"/>
    <n v="1.26025416148006E+16"/>
    <n v="201500029002340"/>
    <x v="3"/>
    <n v="1"/>
  </r>
  <r>
    <s v="14.451.226/0001-13"/>
    <x v="355"/>
    <s v="10.516.317-1"/>
    <s v="Rio Quente"/>
    <x v="0"/>
    <x v="0"/>
    <d v="2016-08-23T10:23:18"/>
    <d v="2016-10-04T11:30:09"/>
    <n v="2350"/>
    <s v="09.048131.30.0001-1"/>
    <n v="0"/>
    <n v="544"/>
    <d v="2016-05-19T00:00:00"/>
    <d v="2018-05-19T00:00:00"/>
    <s v="Ativo"/>
    <n v="1.26025416151002E+16"/>
    <n v="201600029002749"/>
    <x v="1"/>
    <n v="1"/>
  </r>
  <r>
    <s v="14.451.226/0001-13"/>
    <x v="355"/>
    <s v="10.516.317-1"/>
    <s v="Rio Quente"/>
    <x v="0"/>
    <x v="2"/>
    <d v="2016-08-23T10:23:18"/>
    <d v="2016-10-04T11:30:09"/>
    <n v="2350"/>
    <s v="09.048131.30.0001-1"/>
    <n v="0"/>
    <n v="544"/>
    <d v="2016-05-19T00:00:00"/>
    <d v="2018-05-19T00:00:00"/>
    <s v="Ativo"/>
    <n v="1.26025416151002E+16"/>
    <n v="201600029002749"/>
    <x v="1"/>
    <n v="1"/>
  </r>
  <r>
    <s v="14.451.226/0001-13"/>
    <x v="355"/>
    <s v="10.516.317-1"/>
    <s v="Rio Quente"/>
    <x v="0"/>
    <x v="3"/>
    <d v="2016-08-23T10:23:18"/>
    <d v="2016-10-04T11:30:09"/>
    <n v="2350"/>
    <s v="09.048131.30.0001-1"/>
    <n v="0"/>
    <n v="544"/>
    <d v="2016-05-19T00:00:00"/>
    <d v="2018-05-19T00:00:00"/>
    <s v="Ativo"/>
    <n v="1.26025416151002E+16"/>
    <n v="201600029002749"/>
    <x v="1"/>
    <n v="1"/>
  </r>
  <r>
    <s v="08.030.474/0001-98"/>
    <x v="356"/>
    <s v="NAO POSSUI"/>
    <s v="Itaberaí"/>
    <x v="0"/>
    <x v="1"/>
    <d v="2016-08-29T08:27:01"/>
    <d v="2016-08-29T08:27:01"/>
    <n v="2956"/>
    <m/>
    <n v="0"/>
    <n v="588"/>
    <d v="2016-08-29T00:00:00"/>
    <d v="2018-08-29T00:00:00"/>
    <s v="Ativo"/>
    <n v="1.26025416229009E+16"/>
    <n v="201600029004921"/>
    <x v="1"/>
    <n v="1"/>
  </r>
  <r>
    <s v="11.186.694/0001-10"/>
    <x v="357"/>
    <s v="NAO POSSUI"/>
    <s v="Itaberaí"/>
    <x v="0"/>
    <x v="1"/>
    <d v="2016-09-19T07:35:39"/>
    <d v="2016-09-19T07:35:39"/>
    <n v="2964"/>
    <m/>
    <n v="0"/>
    <n v="717"/>
    <d v="2016-09-19T00:00:00"/>
    <d v="2018-09-19T00:00:00"/>
    <s v="Ativo"/>
    <n v="1.26025416236012E+16"/>
    <n v="201600029005312"/>
    <x v="9"/>
    <n v="1"/>
  </r>
  <r>
    <s v="22.980.188/0001-14"/>
    <x v="358"/>
    <s v="10.639.306-5"/>
    <s v="Goiânia"/>
    <x v="0"/>
    <x v="0"/>
    <d v="2016-09-01T15:41:24"/>
    <d v="2016-09-01T15:41:24"/>
    <n v="2823"/>
    <s v="09.073485.30.0001-7"/>
    <n v="0"/>
    <n v="664"/>
    <d v="2015-10-05T00:00:00"/>
    <d v="2017-10-05T00:00:00"/>
    <s v="Ativo"/>
    <n v="1.26025415268004E+16"/>
    <n v="201500029005513"/>
    <x v="1"/>
    <n v="1"/>
  </r>
  <r>
    <s v="22.980.188/0001-14"/>
    <x v="358"/>
    <s v="10.639.306-5"/>
    <s v="Goiânia"/>
    <x v="0"/>
    <x v="2"/>
    <d v="2016-09-01T15:41:24"/>
    <d v="2016-09-01T15:41:24"/>
    <n v="2823"/>
    <s v="09.073485.30.0001-7"/>
    <n v="0"/>
    <n v="664"/>
    <d v="2015-10-05T00:00:00"/>
    <d v="2017-10-05T00:00:00"/>
    <s v="Ativo"/>
    <n v="1.26025415268004E+16"/>
    <n v="201500029005513"/>
    <x v="1"/>
    <n v="1"/>
  </r>
  <r>
    <s v="21.487.868/0001-38"/>
    <x v="359"/>
    <s v="10.618.579-9"/>
    <s v="Goiânia"/>
    <x v="0"/>
    <x v="0"/>
    <d v="2016-08-22T12:14:07"/>
    <d v="2016-08-22T12:14:07"/>
    <n v="2950"/>
    <s v="09.080324.30.0001-6"/>
    <n v="0"/>
    <n v="524"/>
    <d v="2016-08-22T00:00:00"/>
    <d v="2018-08-22T00:00:00"/>
    <s v="Ativo"/>
    <n v="1.26025416221033E+16"/>
    <n v="201600029004686"/>
    <x v="1"/>
    <n v="1"/>
  </r>
  <r>
    <s v="21.487.868/0001-38"/>
    <x v="359"/>
    <s v="10.618.579-9"/>
    <s v="Goiânia"/>
    <x v="0"/>
    <x v="2"/>
    <d v="2016-08-22T12:14:07"/>
    <d v="2016-08-22T12:14:07"/>
    <n v="2950"/>
    <s v="09.080324.30.0001-6"/>
    <n v="0"/>
    <n v="524"/>
    <d v="2016-08-22T00:00:00"/>
    <d v="2018-08-22T00:00:00"/>
    <s v="Ativo"/>
    <n v="1.26025416221033E+16"/>
    <n v="201600029004686"/>
    <x v="1"/>
    <n v="1"/>
  </r>
  <r>
    <s v="21.487.868/0001-38"/>
    <x v="359"/>
    <s v="10.618.579-9"/>
    <s v="Goiânia"/>
    <x v="0"/>
    <x v="3"/>
    <d v="2016-08-22T12:14:07"/>
    <d v="2016-08-22T12:14:07"/>
    <n v="2950"/>
    <s v="09.080324.30.0001-6"/>
    <n v="0"/>
    <n v="524"/>
    <d v="2016-08-22T00:00:00"/>
    <d v="2018-08-22T00:00:00"/>
    <s v="Ativo"/>
    <n v="1.26025416221033E+16"/>
    <n v="201600029004686"/>
    <x v="1"/>
    <n v="1"/>
  </r>
  <r>
    <s v="23.379.545/0001-56"/>
    <x v="360"/>
    <s v="10.650.159-3"/>
    <s v="Aparecida de Goiânia"/>
    <x v="0"/>
    <x v="0"/>
    <d v="2016-11-22T08:25:53"/>
    <d v="2016-11-22T08:25:53"/>
    <n v="2981"/>
    <s v="09.076045.30.0001-3"/>
    <n v="0"/>
    <n v="825"/>
    <d v="2016-11-22T00:00:00"/>
    <d v="2018-11-22T00:00:00"/>
    <s v="Ativo"/>
    <n v="1.26025416323098E+16"/>
    <n v="201600029006242"/>
    <x v="1"/>
    <n v="1"/>
  </r>
  <r>
    <s v="23.379.545/0001-56"/>
    <x v="360"/>
    <s v="10.650.159-3"/>
    <s v="Aparecida de Goiânia"/>
    <x v="0"/>
    <x v="3"/>
    <d v="2016-11-22T08:25:53"/>
    <d v="2016-11-22T08:25:53"/>
    <n v="2981"/>
    <s v="09.076045.30.0001-3"/>
    <n v="0"/>
    <n v="825"/>
    <d v="2016-11-22T00:00:00"/>
    <d v="2018-11-22T00:00:00"/>
    <s v="Ativo"/>
    <n v="1.26025416323098E+16"/>
    <n v="201600029006242"/>
    <x v="1"/>
    <n v="1"/>
  </r>
  <r>
    <s v="23.379.545/0001-56"/>
    <x v="360"/>
    <s v="10.650.159-3"/>
    <s v="Aparecida de Goiânia"/>
    <x v="0"/>
    <x v="2"/>
    <d v="2016-11-22T08:25:53"/>
    <d v="2016-11-22T08:25:53"/>
    <n v="2981"/>
    <s v="09.076045.30.0001-3"/>
    <n v="0"/>
    <n v="825"/>
    <d v="2016-11-22T00:00:00"/>
    <d v="2018-11-22T00:00:00"/>
    <s v="Ativo"/>
    <n v="1.26025416323098E+16"/>
    <n v="201600029006242"/>
    <x v="1"/>
    <n v="1"/>
  </r>
  <r>
    <s v="16.617.187/0001-07"/>
    <x v="361"/>
    <s v="10.621.275-3"/>
    <s v="Iporá"/>
    <x v="0"/>
    <x v="0"/>
    <d v="2016-08-04T15:42:20"/>
    <d v="2016-08-04T15:42:20"/>
    <n v="2797"/>
    <s v="09.071929.30.0001-6"/>
    <n v="0"/>
    <n v="335"/>
    <d v="2015-08-07T00:00:00"/>
    <d v="2017-08-07T00:00:00"/>
    <s v="Ativo"/>
    <n v="1.26025415212003E+16"/>
    <n v="201500029004324"/>
    <x v="1"/>
    <n v="1"/>
  </r>
  <r>
    <s v="16.617.187/0001-07"/>
    <x v="361"/>
    <s v="10.621.275-3"/>
    <s v="Iporá"/>
    <x v="0"/>
    <x v="2"/>
    <d v="2016-08-04T15:42:20"/>
    <d v="2016-08-04T15:42:20"/>
    <n v="2797"/>
    <s v="09.071929.30.0001-6"/>
    <n v="0"/>
    <n v="335"/>
    <d v="2015-08-07T00:00:00"/>
    <d v="2017-08-07T00:00:00"/>
    <s v="Ativo"/>
    <n v="1.26025415212003E+16"/>
    <n v="201500029004324"/>
    <x v="1"/>
    <n v="1"/>
  </r>
  <r>
    <s v="22.166.211/0001-31"/>
    <x v="362"/>
    <s v="10.631.190-5"/>
    <s v="Maurilândia"/>
    <x v="0"/>
    <x v="2"/>
    <d v="2016-08-31T14:00:17"/>
    <d v="2016-08-31T14:00:17"/>
    <n v="2772"/>
    <m/>
    <n v="0"/>
    <n v="644"/>
    <d v="2015-06-10T00:00:00"/>
    <d v="2017-06-10T00:00:00"/>
    <s v="Ativo"/>
    <n v="1.26025415181E+16"/>
    <n v="201500029003043"/>
    <x v="1"/>
    <n v="1"/>
  </r>
  <r>
    <s v="12.368.054/0001-93"/>
    <x v="363"/>
    <s v="10.614.262-3"/>
    <s v="Luziânia"/>
    <x v="0"/>
    <x v="0"/>
    <d v="2016-08-03T11:15:54"/>
    <d v="2016-12-12T09:53:14"/>
    <n v="2685"/>
    <s v="09.066907.30.0001-8"/>
    <n v="0"/>
    <n v="839"/>
    <d v="2016-12-12T00:00:00"/>
    <d v="2018-12-12T00:00:00"/>
    <s v="Ativo"/>
    <n v="1.26025416342008E+16"/>
    <n v="201600029006665"/>
    <x v="1"/>
    <n v="1"/>
  </r>
  <r>
    <s v="12.368.054/0001-93"/>
    <x v="363"/>
    <s v="10.614.262-3"/>
    <s v="Luziânia"/>
    <x v="0"/>
    <x v="2"/>
    <d v="2016-08-03T11:15:54"/>
    <d v="2016-12-12T09:53:14"/>
    <n v="2685"/>
    <s v="09.066907.30.0001-8"/>
    <n v="0"/>
    <n v="839"/>
    <d v="2016-12-12T00:00:00"/>
    <d v="2018-12-12T00:00:00"/>
    <s v="Ativo"/>
    <n v="1.26025416342008E+16"/>
    <n v="201600029006665"/>
    <x v="1"/>
    <n v="1"/>
  </r>
  <r>
    <s v="12.368.054/0001-93"/>
    <x v="363"/>
    <s v="10.614.262-3"/>
    <s v="Luziânia"/>
    <x v="0"/>
    <x v="3"/>
    <d v="2016-08-03T11:15:54"/>
    <d v="2016-12-12T09:53:14"/>
    <n v="2685"/>
    <s v="09.066907.30.0001-8"/>
    <n v="0"/>
    <n v="839"/>
    <d v="2016-12-12T00:00:00"/>
    <d v="2018-12-12T00:00:00"/>
    <s v="Ativo"/>
    <n v="1.26025416342008E+16"/>
    <n v="201600029006665"/>
    <x v="1"/>
    <n v="1"/>
  </r>
  <r>
    <s v="22.135.836/0001-36"/>
    <x v="364"/>
    <s v="10.630.596-4"/>
    <s v="Maurilândia"/>
    <x v="0"/>
    <x v="2"/>
    <d v="2016-07-19T10:26:41"/>
    <d v="2016-10-04T16:44:38"/>
    <n v="2767"/>
    <m/>
    <n v="0"/>
    <n v="127"/>
    <d v="2015-05-18T00:00:00"/>
    <d v="2017-05-18T00:00:00"/>
    <s v="Ativo"/>
    <n v="1.26025415152E+16"/>
    <n v="201500029002601"/>
    <x v="1"/>
    <n v="1"/>
  </r>
  <r>
    <s v="26.646.745/0001-16"/>
    <x v="365"/>
    <s v="10.422.623-4"/>
    <s v="Bela Vista de Goiás"/>
    <x v="0"/>
    <x v="0"/>
    <d v="2016-12-21T16:39:27"/>
    <d v="2016-12-21T16:39:27"/>
    <n v="1826"/>
    <s v="09.052653.30.0001-2"/>
    <n v="0"/>
    <n v="845"/>
    <d v="2016-12-21T00:00:00"/>
    <d v="2018-12-21T00:00:00"/>
    <s v="Ativo"/>
    <n v="1.2602541703E+16"/>
    <n v="201600029006792"/>
    <x v="1"/>
    <n v="1"/>
  </r>
  <r>
    <s v="26.646.745/0001-16"/>
    <x v="365"/>
    <s v="10.422.623-4"/>
    <s v="Bela Vista de Goiás"/>
    <x v="0"/>
    <x v="3"/>
    <d v="2016-12-21T16:39:27"/>
    <d v="2016-12-21T16:39:27"/>
    <n v="1826"/>
    <s v="09.052653.30.0001-2"/>
    <n v="0"/>
    <n v="845"/>
    <d v="2016-12-21T00:00:00"/>
    <d v="2018-12-21T00:00:00"/>
    <s v="Ativo"/>
    <n v="1.2602541703E+16"/>
    <n v="201600029006792"/>
    <x v="1"/>
    <n v="1"/>
  </r>
  <r>
    <s v="26.646.745/0001-16"/>
    <x v="365"/>
    <s v="10.422.623-4"/>
    <s v="Bela Vista de Goiás"/>
    <x v="0"/>
    <x v="2"/>
    <d v="2016-12-21T16:39:27"/>
    <d v="2016-12-21T16:39:27"/>
    <n v="1826"/>
    <s v="09.052653.30.0001-2"/>
    <n v="0"/>
    <n v="845"/>
    <d v="2016-12-21T00:00:00"/>
    <d v="2018-12-21T00:00:00"/>
    <s v="Ativo"/>
    <n v="1.2602541703E+16"/>
    <n v="201600029006792"/>
    <x v="1"/>
    <n v="1"/>
  </r>
  <r>
    <s v="21.148.982/0001-33"/>
    <x v="366"/>
    <s v="10.621.084-0"/>
    <s v="Rio Verde"/>
    <x v="0"/>
    <x v="0"/>
    <d v="2016-08-30T16:58:16"/>
    <d v="2016-08-30T16:58:16"/>
    <n v="2726"/>
    <m/>
    <n v="0"/>
    <n v="625"/>
    <d v="2015-02-25T00:00:00"/>
    <d v="2017-02-25T00:00:00"/>
    <s v="Ativo"/>
    <n v="1.26025415059E+16"/>
    <n v="201500029000584"/>
    <x v="1"/>
    <n v="1"/>
  </r>
  <r>
    <s v="21.148.982/0001-33"/>
    <x v="366"/>
    <s v="10.621.084-0"/>
    <s v="Rio Verde"/>
    <x v="0"/>
    <x v="2"/>
    <d v="2016-08-30T16:58:16"/>
    <d v="2016-08-30T16:58:16"/>
    <n v="2726"/>
    <m/>
    <n v="0"/>
    <n v="625"/>
    <d v="2015-02-25T00:00:00"/>
    <d v="2017-02-25T00:00:00"/>
    <s v="Ativo"/>
    <n v="1.26025415059E+16"/>
    <n v="201500029000584"/>
    <x v="1"/>
    <n v="1"/>
  </r>
  <r>
    <s v="21.148.982/0001-33"/>
    <x v="366"/>
    <s v="10.621.084-0"/>
    <s v="Rio Verde"/>
    <x v="0"/>
    <x v="3"/>
    <d v="2016-08-30T16:58:16"/>
    <d v="2016-08-30T16:58:16"/>
    <n v="2726"/>
    <m/>
    <n v="0"/>
    <n v="625"/>
    <d v="2015-02-25T00:00:00"/>
    <d v="2017-02-25T00:00:00"/>
    <s v="Ativo"/>
    <n v="1.26025415059E+16"/>
    <n v="201500029000584"/>
    <x v="1"/>
    <n v="1"/>
  </r>
  <r>
    <s v="14.834.038/0001-74"/>
    <x v="367"/>
    <s v="10.522.461-8"/>
    <s v="Itaberaí"/>
    <x v="0"/>
    <x v="2"/>
    <d v="2016-08-25T17:03:43"/>
    <d v="2016-08-25T17:03:43"/>
    <n v="2284"/>
    <m/>
    <n v="0"/>
    <n v="577"/>
    <d v="2016-03-22T00:00:00"/>
    <d v="2018-03-22T00:00:00"/>
    <s v="Ativo"/>
    <n v="1.26025416090001E+16"/>
    <n v="201600029001601"/>
    <x v="1"/>
    <n v="1"/>
  </r>
  <r>
    <s v="08.323.251/0001-19"/>
    <x v="368"/>
    <s v="10.405.402-6"/>
    <s v="Catalão"/>
    <x v="0"/>
    <x v="0"/>
    <d v="2016-08-12T12:07:38"/>
    <d v="2016-08-12T12:07:38"/>
    <n v="1601"/>
    <s v="09.047489.30.0001-3"/>
    <n v="0"/>
    <n v="450"/>
    <d v="2016-06-02T00:00:00"/>
    <d v="2018-06-02T00:00:00"/>
    <s v="Ativo"/>
    <n v="1.26025416152012E+16"/>
    <n v="201600029003061"/>
    <x v="1"/>
    <n v="1"/>
  </r>
  <r>
    <s v="08.323.251/0001-19"/>
    <x v="368"/>
    <s v="10.405.402-6"/>
    <s v="Catalão"/>
    <x v="0"/>
    <x v="2"/>
    <d v="2016-08-12T12:07:38"/>
    <d v="2016-08-12T12:07:38"/>
    <n v="1601"/>
    <s v="09.047489.30.0001-3"/>
    <n v="0"/>
    <n v="450"/>
    <d v="2016-06-02T00:00:00"/>
    <d v="2018-06-02T00:00:00"/>
    <s v="Ativo"/>
    <n v="1.26025416152012E+16"/>
    <n v="201600029003061"/>
    <x v="1"/>
    <n v="1"/>
  </r>
  <r>
    <s v="09.468.256/0001-00"/>
    <x v="369"/>
    <s v="10.455.355-3"/>
    <s v="Anápolis"/>
    <x v="0"/>
    <x v="0"/>
    <d v="2016-08-17T12:35:30"/>
    <d v="2016-08-17T12:35:30"/>
    <n v="2021"/>
    <s v="09.032005.30.0001-5"/>
    <n v="0"/>
    <n v="494"/>
    <d v="2016-01-12T00:00:00"/>
    <d v="2018-01-12T00:00:00"/>
    <s v="Ativo"/>
    <n v="1.26025415352048E+16"/>
    <n v="201600029000066"/>
    <x v="1"/>
    <n v="1"/>
  </r>
  <r>
    <s v="09.468.256/0001-00"/>
    <x v="369"/>
    <s v="10.455.355-3"/>
    <s v="Anápolis"/>
    <x v="0"/>
    <x v="2"/>
    <d v="2016-08-17T12:35:30"/>
    <d v="2016-08-17T12:35:30"/>
    <n v="2021"/>
    <s v="09.032005.30.0001-5"/>
    <n v="0"/>
    <n v="494"/>
    <d v="2016-01-12T00:00:00"/>
    <d v="2018-01-12T00:00:00"/>
    <s v="Ativo"/>
    <n v="1.26025415352048E+16"/>
    <n v="201600029000066"/>
    <x v="1"/>
    <n v="1"/>
  </r>
  <r>
    <s v="19.982.200/0001-15"/>
    <x v="370"/>
    <s v="10.597.249-5"/>
    <s v="Inhumas"/>
    <x v="0"/>
    <x v="0"/>
    <d v="2016-08-15T15:31:19"/>
    <d v="2016-08-15T15:31:19"/>
    <n v="2623"/>
    <s v="09.063120.30.0001-2"/>
    <n v="0"/>
    <n v="467"/>
    <d v="2016-05-11T00:00:00"/>
    <d v="2018-05-11T00:00:00"/>
    <s v="Ativo"/>
    <n v="1.26025416123005E+16"/>
    <n v="201600029002590"/>
    <x v="1"/>
    <n v="1"/>
  </r>
  <r>
    <s v="19.982.200/0001-15"/>
    <x v="370"/>
    <s v="10.597.249-5"/>
    <s v="Inhumas"/>
    <x v="0"/>
    <x v="2"/>
    <d v="2016-08-15T15:31:19"/>
    <d v="2016-08-15T15:31:19"/>
    <n v="2623"/>
    <s v="09.063120.30.0001-2"/>
    <n v="0"/>
    <n v="467"/>
    <d v="2016-05-11T00:00:00"/>
    <d v="2018-05-11T00:00:00"/>
    <s v="Ativo"/>
    <n v="1.26025416123005E+16"/>
    <n v="201600029002590"/>
    <x v="1"/>
    <n v="1"/>
  </r>
  <r>
    <s v="19.982.200/0001-15"/>
    <x v="370"/>
    <s v="10.597.249-5"/>
    <s v="Inhumas"/>
    <x v="0"/>
    <x v="3"/>
    <d v="2016-08-15T15:31:19"/>
    <d v="2016-08-15T15:31:19"/>
    <n v="2623"/>
    <s v="09.063120.30.0001-2"/>
    <n v="0"/>
    <n v="467"/>
    <d v="2016-05-11T00:00:00"/>
    <d v="2018-05-11T00:00:00"/>
    <s v="Ativo"/>
    <n v="1.26025416123005E+16"/>
    <n v="201600029002590"/>
    <x v="1"/>
    <n v="1"/>
  </r>
  <r>
    <s v="23.168.247/0001-17"/>
    <x v="371"/>
    <s v="10.641.593-0"/>
    <s v="Jataí"/>
    <x v="0"/>
    <x v="0"/>
    <d v="2016-09-01T15:50:37"/>
    <d v="2016-09-01T15:50:37"/>
    <n v="2822"/>
    <s v="09.073642.30.0001-0"/>
    <n v="0"/>
    <n v="665"/>
    <d v="2015-10-02T00:00:00"/>
    <d v="2017-10-02T00:00:00"/>
    <s v="Ativo"/>
    <n v="1.26025415268004E+16"/>
    <n v="201500029005568"/>
    <x v="1"/>
    <n v="1"/>
  </r>
  <r>
    <s v="23.168.247/0001-17"/>
    <x v="371"/>
    <s v="10.641.593-0"/>
    <s v="Jataí"/>
    <x v="0"/>
    <x v="2"/>
    <d v="2016-09-01T15:50:37"/>
    <d v="2016-09-01T15:50:37"/>
    <n v="2822"/>
    <s v="09.073642.30.0001-0"/>
    <n v="0"/>
    <n v="665"/>
    <d v="2015-10-02T00:00:00"/>
    <d v="2017-10-02T00:00:00"/>
    <s v="Ativo"/>
    <n v="1.26025415268004E+16"/>
    <n v="201500029005568"/>
    <x v="1"/>
    <n v="1"/>
  </r>
  <r>
    <s v="09.179.393/0001-17"/>
    <x v="372"/>
    <s v="10.419.193-7"/>
    <s v="Nova Glória"/>
    <x v="0"/>
    <x v="0"/>
    <d v="2016-08-25T08:03:46"/>
    <d v="2016-08-25T08:03:46"/>
    <n v="2514"/>
    <s v="09.055115.30.0001-8"/>
    <n v="0"/>
    <n v="571"/>
    <d v="2015-07-24T00:00:00"/>
    <d v="2017-07-24T00:00:00"/>
    <s v="Ativo"/>
    <n v="1.26025415212001E+16"/>
    <n v="201500029003933"/>
    <x v="1"/>
    <n v="1"/>
  </r>
  <r>
    <s v="09.179.393/0001-17"/>
    <x v="372"/>
    <s v="10.419.193-7"/>
    <s v="Nova Glória"/>
    <x v="0"/>
    <x v="2"/>
    <d v="2016-08-25T08:03:46"/>
    <d v="2016-08-25T08:03:46"/>
    <n v="2514"/>
    <s v="09.055115.30.0001-8"/>
    <n v="0"/>
    <n v="571"/>
    <d v="2015-07-24T00:00:00"/>
    <d v="2017-07-24T00:00:00"/>
    <s v="Ativo"/>
    <n v="1.26025415212001E+16"/>
    <n v="201500029003933"/>
    <x v="1"/>
    <n v="1"/>
  </r>
  <r>
    <s v="09.179.393/0001-17"/>
    <x v="372"/>
    <s v="10.419.193-7"/>
    <s v="Nova Glória"/>
    <x v="0"/>
    <x v="3"/>
    <d v="2016-08-25T08:03:46"/>
    <d v="2016-08-25T08:03:46"/>
    <n v="2514"/>
    <s v="09.055115.30.0001-8"/>
    <n v="0"/>
    <n v="571"/>
    <d v="2015-07-24T00:00:00"/>
    <d v="2017-07-24T00:00:00"/>
    <s v="Ativo"/>
    <n v="1.26025415212001E+16"/>
    <n v="201500029003933"/>
    <x v="1"/>
    <n v="1"/>
  </r>
  <r>
    <s v="23.537.151/0001-89"/>
    <x v="373"/>
    <s v="10.647.390-5"/>
    <s v="Uruaçu"/>
    <x v="0"/>
    <x v="0"/>
    <d v="2016-08-02T11:57:54"/>
    <d v="2016-08-02T12:00:19"/>
    <n v="2846"/>
    <s v="90.75202.30.0001-2"/>
    <n v="0"/>
    <n v="272"/>
    <d v="2015-12-04T00:00:00"/>
    <d v="2017-12-04T00:00:00"/>
    <s v="Ativo"/>
    <n v="1.26025415334009E+16"/>
    <n v="201500029006721"/>
    <x v="1"/>
    <n v="1"/>
  </r>
  <r>
    <s v="23.537.151/0001-89"/>
    <x v="373"/>
    <s v="10.647.390-5"/>
    <s v="Uruaçu"/>
    <x v="0"/>
    <x v="2"/>
    <d v="2016-08-02T11:57:54"/>
    <d v="2016-08-02T12:00:19"/>
    <n v="2846"/>
    <s v="90.75202.30.0001-2"/>
    <n v="0"/>
    <n v="272"/>
    <d v="2015-12-04T00:00:00"/>
    <d v="2017-12-04T00:00:00"/>
    <s v="Ativo"/>
    <n v="1.26025415334009E+16"/>
    <n v="201500029006721"/>
    <x v="1"/>
    <n v="1"/>
  </r>
  <r>
    <s v="23.537.151/0001-89"/>
    <x v="373"/>
    <s v="10.647.390-5"/>
    <s v="Uruaçu"/>
    <x v="0"/>
    <x v="3"/>
    <d v="2016-08-02T11:57:54"/>
    <d v="2016-08-02T12:00:19"/>
    <n v="2846"/>
    <s v="90.75202.30.0001-2"/>
    <n v="0"/>
    <n v="272"/>
    <d v="2015-12-04T00:00:00"/>
    <d v="2017-12-04T00:00:00"/>
    <s v="Ativo"/>
    <n v="1.26025415334009E+16"/>
    <n v="201500029006721"/>
    <x v="1"/>
    <n v="1"/>
  </r>
  <r>
    <s v="13.841.368/0001-24"/>
    <x v="374"/>
    <s v="10.508.950-8"/>
    <s v="Rio Verde"/>
    <x v="0"/>
    <x v="0"/>
    <d v="2016-08-22T14:26:51"/>
    <d v="2016-08-22T14:26:51"/>
    <n v="2779"/>
    <s v="09.071411.30.0001-4"/>
    <n v="0"/>
    <n v="534"/>
    <d v="2015-06-18T00:00:00"/>
    <d v="2017-06-18T00:00:00"/>
    <s v="Ativo"/>
    <n v="1.26025415162E+16"/>
    <n v="201500029003259"/>
    <x v="1"/>
    <n v="1"/>
  </r>
  <r>
    <s v="13.841.368/0001-24"/>
    <x v="374"/>
    <s v="10.508.950-8"/>
    <s v="Rio Verde"/>
    <x v="0"/>
    <x v="2"/>
    <d v="2016-08-22T14:26:51"/>
    <d v="2016-08-22T14:26:51"/>
    <n v="2779"/>
    <s v="09.071411.30.0001-4"/>
    <n v="0"/>
    <n v="534"/>
    <d v="2015-06-18T00:00:00"/>
    <d v="2017-06-18T00:00:00"/>
    <s v="Ativo"/>
    <n v="1.26025415162E+16"/>
    <n v="201500029003259"/>
    <x v="1"/>
    <n v="1"/>
  </r>
  <r>
    <s v="13.841.368/0001-24"/>
    <x v="374"/>
    <s v="10.508.950-8"/>
    <s v="Rio Verde"/>
    <x v="0"/>
    <x v="3"/>
    <d v="2016-08-22T14:26:51"/>
    <d v="2016-08-22T14:26:51"/>
    <n v="2779"/>
    <s v="09.071411.30.0001-4"/>
    <n v="0"/>
    <n v="534"/>
    <d v="2015-06-18T00:00:00"/>
    <d v="2017-06-18T00:00:00"/>
    <s v="Ativo"/>
    <n v="1.26025415162E+16"/>
    <n v="201500029003259"/>
    <x v="1"/>
    <n v="1"/>
  </r>
  <r>
    <s v="12.837.281/0001-10"/>
    <x v="375"/>
    <s v="10.592.452-0"/>
    <s v="Itumbiara"/>
    <x v="0"/>
    <x v="2"/>
    <d v="2016-07-14T10:47:13"/>
    <d v="2016-07-14T10:47:13"/>
    <n v="2601"/>
    <m/>
    <n v="0"/>
    <n v="85"/>
    <d v="2016-03-10T00:00:00"/>
    <d v="2018-03-10T00:00:00"/>
    <s v="Ativo"/>
    <n v="1.26025416054004E+16"/>
    <n v="201600029001114"/>
    <x v="1"/>
    <n v="1"/>
  </r>
  <r>
    <s v="09.535.338/0001-12"/>
    <x v="376"/>
    <s v="10.428.511-7"/>
    <s v="Inhumas"/>
    <x v="0"/>
    <x v="2"/>
    <d v="2016-07-11T15:19:24"/>
    <d v="2016-07-11T15:19:24"/>
    <n v="1761"/>
    <m/>
    <n v="0"/>
    <n v="41"/>
    <d v="2016-07-11T00:00:00"/>
    <d v="2018-07-11T00:00:00"/>
    <s v="Ativo"/>
    <n v="1.26025416182022E+16"/>
    <n v="201600029003761"/>
    <x v="1"/>
    <n v="1"/>
  </r>
  <r>
    <s v="23.120.234/0001-78"/>
    <x v="377"/>
    <s v="10.641.835-1"/>
    <s v="Maurilândia"/>
    <x v="0"/>
    <x v="2"/>
    <d v="2016-09-01T10:36:34"/>
    <d v="2016-09-01T10:36:34"/>
    <n v="2829"/>
    <m/>
    <n v="0"/>
    <n v="657"/>
    <d v="2015-10-15T00:00:00"/>
    <d v="2017-10-15T00:00:00"/>
    <s v="Ativo"/>
    <n v="1.26025415273009E+16"/>
    <n v="201500029005695"/>
    <x v="1"/>
    <n v="1"/>
  </r>
  <r>
    <s v="17.640.896/0001-76"/>
    <x v="378"/>
    <s v="10.559.569-1"/>
    <s v="Goianésia"/>
    <x v="0"/>
    <x v="2"/>
    <d v="2016-08-24T10:16:10"/>
    <d v="2016-08-24T10:16:10"/>
    <n v="2432"/>
    <m/>
    <n v="0"/>
    <n v="562"/>
    <d v="2015-03-27T00:00:00"/>
    <d v="2017-03-27T00:00:00"/>
    <s v="Ativo"/>
    <n v="1.2602541509E+16"/>
    <n v="201500029001339"/>
    <x v="1"/>
    <n v="1"/>
  </r>
  <r>
    <s v="05.610.236/0001-63"/>
    <x v="379"/>
    <s v="10.360.579-7"/>
    <s v="Goiânia"/>
    <x v="0"/>
    <x v="0"/>
    <d v="2016-08-29T15:43:00"/>
    <d v="2016-08-29T15:43:00"/>
    <n v="2621"/>
    <s v="09.063052.30.0001-0"/>
    <n v="0"/>
    <n v="596"/>
    <d v="2016-05-23T00:00:00"/>
    <d v="2018-05-23T00:00:00"/>
    <s v="Ativo"/>
    <n v="1.26025416151002E+16"/>
    <n v="2016000290002830"/>
    <x v="1"/>
    <n v="1"/>
  </r>
  <r>
    <s v="05.610.236/0001-63"/>
    <x v="379"/>
    <s v="10.360.579-7"/>
    <s v="Goiânia"/>
    <x v="0"/>
    <x v="3"/>
    <d v="2016-08-29T15:43:00"/>
    <d v="2016-08-29T15:43:00"/>
    <n v="2621"/>
    <s v="09.063052.30.0001-0"/>
    <n v="0"/>
    <n v="596"/>
    <d v="2016-05-23T00:00:00"/>
    <d v="2018-05-23T00:00:00"/>
    <s v="Ativo"/>
    <n v="1.26025416151002E+16"/>
    <n v="2016000290002830"/>
    <x v="1"/>
    <n v="1"/>
  </r>
  <r>
    <s v="05.610.236/0001-63"/>
    <x v="379"/>
    <s v="10.360.579-7"/>
    <s v="Goiânia"/>
    <x v="0"/>
    <x v="2"/>
    <d v="2016-08-29T15:43:00"/>
    <d v="2016-08-29T15:43:00"/>
    <n v="2621"/>
    <s v="09.063052.30.0001-0"/>
    <n v="0"/>
    <n v="596"/>
    <d v="2016-05-23T00:00:00"/>
    <d v="2018-05-23T00:00:00"/>
    <s v="Ativo"/>
    <n v="1.26025416151002E+16"/>
    <n v="2016000290002830"/>
    <x v="1"/>
    <n v="1"/>
  </r>
  <r>
    <s v="09.223.972/0001-10"/>
    <x v="380"/>
    <s v="10.423.217-0"/>
    <s v="Minaçu"/>
    <x v="0"/>
    <x v="2"/>
    <d v="2016-08-15T11:46:02"/>
    <d v="2016-09-28T08:52:14"/>
    <n v="1747"/>
    <s v="09.016841.30.0001-6"/>
    <n v="0"/>
    <n v="460"/>
    <d v="2016-04-29T00:00:00"/>
    <d v="2018-04-29T00:00:00"/>
    <s v="Ativo"/>
    <n v="1.26025416109039E+16"/>
    <n v="201600029002222"/>
    <x v="1"/>
    <n v="1"/>
  </r>
  <r>
    <s v="09.223.972/0001-10"/>
    <x v="380"/>
    <s v="10.423.217-0"/>
    <s v="Minaçu"/>
    <x v="0"/>
    <x v="0"/>
    <d v="2016-08-15T11:46:02"/>
    <d v="2016-09-28T08:52:14"/>
    <n v="1747"/>
    <s v="09.016841.30.0001-6"/>
    <n v="0"/>
    <n v="460"/>
    <d v="2016-04-29T00:00:00"/>
    <d v="2018-04-29T00:00:00"/>
    <s v="Ativo"/>
    <n v="1.26025416109039E+16"/>
    <n v="201600029002222"/>
    <x v="1"/>
    <n v="1"/>
  </r>
  <r>
    <s v="09.583.241/0001-85"/>
    <x v="381"/>
    <s v="10.433.853-9"/>
    <s v="Indiara"/>
    <x v="0"/>
    <x v="2"/>
    <d v="2016-08-22T10:56:32"/>
    <d v="2016-08-22T10:56:32"/>
    <n v="2457"/>
    <m/>
    <n v="0"/>
    <n v="545"/>
    <d v="2015-06-17T00:00:00"/>
    <d v="2017-06-17T00:00:00"/>
    <s v="Ativo"/>
    <n v="1.26025416236007E+16"/>
    <n v="201500029003210"/>
    <x v="1"/>
    <n v="1"/>
  </r>
  <r>
    <s v="09.583.241/0001-85"/>
    <x v="381"/>
    <s v="10.433.853-9"/>
    <s v="Indiara"/>
    <x v="0"/>
    <x v="3"/>
    <d v="2016-08-22T10:56:32"/>
    <d v="2016-08-22T10:56:32"/>
    <n v="2457"/>
    <m/>
    <n v="0"/>
    <n v="545"/>
    <d v="2015-06-17T00:00:00"/>
    <d v="2017-06-17T00:00:00"/>
    <s v="Ativo"/>
    <n v="1.26025416236007E+16"/>
    <n v="201500029003210"/>
    <x v="1"/>
    <n v="1"/>
  </r>
  <r>
    <s v="12.992.388/0001-33"/>
    <x v="382"/>
    <s v="10.526.475-0"/>
    <s v="Goiatuba"/>
    <x v="0"/>
    <x v="0"/>
    <d v="2016-08-03T15:33:31"/>
    <d v="2016-08-03T15:41:56"/>
    <n v="2308"/>
    <m/>
    <n v="0"/>
    <n v="303"/>
    <d v="2015-07-29T00:00:00"/>
    <d v="2017-07-29T00:00:00"/>
    <s v="Ativo"/>
    <n v="1.26025415205E+16"/>
    <n v="201500029004085"/>
    <x v="1"/>
    <n v="1"/>
  </r>
  <r>
    <s v="12.992.388/0001-33"/>
    <x v="382"/>
    <s v="10.526.475-0"/>
    <s v="Goiatuba"/>
    <x v="0"/>
    <x v="2"/>
    <d v="2016-08-03T15:33:31"/>
    <d v="2016-08-03T15:41:56"/>
    <n v="2308"/>
    <m/>
    <n v="0"/>
    <n v="303"/>
    <d v="2015-07-29T00:00:00"/>
    <d v="2017-07-29T00:00:00"/>
    <s v="Ativo"/>
    <n v="1.26025415205E+16"/>
    <n v="201500029004085"/>
    <x v="1"/>
    <n v="1"/>
  </r>
  <r>
    <s v="12.992.388/0001-33"/>
    <x v="382"/>
    <s v="10.526.475-0"/>
    <s v="Goiatuba"/>
    <x v="0"/>
    <x v="3"/>
    <d v="2016-08-03T15:33:31"/>
    <d v="2016-08-03T15:41:56"/>
    <n v="2308"/>
    <m/>
    <n v="0"/>
    <n v="303"/>
    <d v="2015-07-29T00:00:00"/>
    <d v="2017-07-29T00:00:00"/>
    <s v="Ativo"/>
    <n v="1.26025415205E+16"/>
    <n v="201500029004085"/>
    <x v="1"/>
    <n v="1"/>
  </r>
  <r>
    <s v="21.614.119/0001-24"/>
    <x v="383"/>
    <s v="10.627.093-1"/>
    <s v="Portelândia"/>
    <x v="0"/>
    <x v="3"/>
    <d v="2016-07-11T11:37:06"/>
    <d v="2016-07-11T11:37:06"/>
    <n v="2747"/>
    <m/>
    <n v="0"/>
    <n v="35"/>
    <d v="2015-04-09T00:00:00"/>
    <d v="2017-04-09T00:00:00"/>
    <s v="Ativo"/>
    <n v="1.26025415090011E+16"/>
    <n v="201500029001706"/>
    <x v="1"/>
    <n v="1"/>
  </r>
  <r>
    <s v="03.865.131/0001-20"/>
    <x v="384"/>
    <s v="10.331.947-6"/>
    <s v="Caldas Novas"/>
    <x v="0"/>
    <x v="0"/>
    <d v="2016-08-12T09:42:33"/>
    <d v="2016-08-12T09:42:33"/>
    <n v="1117"/>
    <m/>
    <n v="0"/>
    <n v="440"/>
    <d v="2015-02-25T00:00:00"/>
    <d v="2017-02-25T00:00:00"/>
    <s v="Ativo"/>
    <n v="1.26025415036E+16"/>
    <n v="201500029000588"/>
    <x v="1"/>
    <n v="1"/>
  </r>
  <r>
    <s v="03.865.131/0001-20"/>
    <x v="384"/>
    <s v="10.331.947-6"/>
    <s v="Caldas Novas"/>
    <x v="0"/>
    <x v="2"/>
    <d v="2016-08-12T09:42:33"/>
    <d v="2016-08-12T09:42:33"/>
    <n v="1117"/>
    <m/>
    <n v="0"/>
    <n v="440"/>
    <d v="2015-02-25T00:00:00"/>
    <d v="2017-02-25T00:00:00"/>
    <s v="Ativo"/>
    <n v="1.26025415036E+16"/>
    <n v="201500029000588"/>
    <x v="1"/>
    <n v="1"/>
  </r>
  <r>
    <s v="05.648.958/0001-07"/>
    <x v="385"/>
    <s v="10.401.544-6"/>
    <s v="Piracanjuba"/>
    <x v="0"/>
    <x v="0"/>
    <d v="2016-07-08T12:02:21"/>
    <d v="2016-07-19T14:33:44"/>
    <n v="1075"/>
    <s v="90.09118.30.0001-0"/>
    <n v="0"/>
    <n v="105"/>
    <d v="2016-07-18T00:00:00"/>
    <d v="2018-07-18T00:00:00"/>
    <s v="Ativo"/>
    <n v="1.26025416195003E+16"/>
    <n v="201600029004006"/>
    <x v="1"/>
    <n v="1"/>
  </r>
  <r>
    <s v="05.648.958/0001-07"/>
    <x v="385"/>
    <s v="10.401.544-6"/>
    <s v="Piracanjuba"/>
    <x v="0"/>
    <x v="2"/>
    <d v="2016-07-08T12:02:21"/>
    <d v="2016-07-19T14:33:44"/>
    <n v="1075"/>
    <s v="90.09118.30.0001-0"/>
    <n v="0"/>
    <n v="105"/>
    <d v="2016-07-18T00:00:00"/>
    <d v="2018-07-18T00:00:00"/>
    <s v="Ativo"/>
    <n v="1.26025416195003E+16"/>
    <n v="201600029004006"/>
    <x v="1"/>
    <n v="1"/>
  </r>
  <r>
    <s v="25.136.111/0001-50"/>
    <x v="386"/>
    <s v="10.667.450-1"/>
    <s v="Carmo do Rio Verde"/>
    <x v="0"/>
    <x v="2"/>
    <d v="2016-10-11T11:33:17"/>
    <d v="2016-10-11T11:33:34"/>
    <n v="2974"/>
    <m/>
    <n v="0"/>
    <n v="788"/>
    <d v="2016-10-11T00:00:00"/>
    <d v="2018-10-11T00:00:00"/>
    <s v="Ativo"/>
    <n v="1.26025416279025E+16"/>
    <n v="201600029005733"/>
    <x v="1"/>
    <n v="1"/>
  </r>
  <r>
    <s v="18.066.279/0001-71"/>
    <x v="387"/>
    <s v="10.655.253-8"/>
    <s v="Caldas Novas"/>
    <x v="0"/>
    <x v="0"/>
    <d v="2016-09-26T11:27:46"/>
    <d v="2016-09-26T11:27:46"/>
    <n v="2876"/>
    <s v="09.077154.30.0001-4"/>
    <n v="0"/>
    <n v="752"/>
    <d v="2016-03-30T00:00:00"/>
    <d v="2018-03-30T00:00:00"/>
    <s v="Ativo"/>
    <n v="1.26025416078009E+16"/>
    <n v="201600029001716"/>
    <x v="1"/>
    <n v="1"/>
  </r>
  <r>
    <s v="18.066.279/0001-71"/>
    <x v="387"/>
    <s v="10.655.253-8"/>
    <s v="Caldas Novas"/>
    <x v="0"/>
    <x v="2"/>
    <d v="2016-09-26T11:27:46"/>
    <d v="2016-09-26T11:27:46"/>
    <n v="2876"/>
    <s v="09.077154.30.0001-4"/>
    <n v="0"/>
    <n v="752"/>
    <d v="2016-03-30T00:00:00"/>
    <d v="2018-03-30T00:00:00"/>
    <s v="Ativo"/>
    <n v="1.26025416078009E+16"/>
    <n v="201600029001716"/>
    <x v="1"/>
    <n v="1"/>
  </r>
  <r>
    <s v="18.066.279/0001-71"/>
    <x v="387"/>
    <s v="10.655.253-8"/>
    <s v="Caldas Novas"/>
    <x v="0"/>
    <x v="3"/>
    <d v="2016-09-26T11:27:46"/>
    <d v="2016-09-26T11:27:46"/>
    <n v="2876"/>
    <s v="09.077154.30.0001-4"/>
    <n v="0"/>
    <n v="752"/>
    <d v="2016-03-30T00:00:00"/>
    <d v="2018-03-30T00:00:00"/>
    <s v="Ativo"/>
    <n v="1.26025416078009E+16"/>
    <n v="201600029001716"/>
    <x v="1"/>
    <n v="1"/>
  </r>
  <r>
    <s v="21.522.090/0001-50"/>
    <x v="388"/>
    <s v="10.639.683-8"/>
    <s v="Heitoraí"/>
    <x v="0"/>
    <x v="2"/>
    <d v="2016-09-02T10:47:32"/>
    <d v="2016-09-02T10:47:32"/>
    <n v="2808"/>
    <m/>
    <n v="0"/>
    <n v="670"/>
    <d v="2015-08-26T00:00:00"/>
    <d v="2017-08-26T00:00:00"/>
    <s v="Ativo"/>
    <n v="1.26025415240001E+16"/>
    <n v="201500029004735"/>
    <x v="1"/>
    <n v="1"/>
  </r>
  <r>
    <s v="24.895.768/0001-39"/>
    <x v="389"/>
    <s v="10.668.045-5"/>
    <s v="Quirinópolis"/>
    <x v="0"/>
    <x v="0"/>
    <d v="2016-09-12T11:52:55"/>
    <d v="2016-09-12T11:56:02"/>
    <n v="2961"/>
    <s v="09.080725.30.0001-5"/>
    <n v="0"/>
    <n v="706"/>
    <d v="2016-09-12T00:00:00"/>
    <d v="2018-09-12T00:00:00"/>
    <s v="Ativo"/>
    <n v="1.26025416239002E+16"/>
    <n v="201600029003139"/>
    <x v="1"/>
    <n v="1"/>
  </r>
  <r>
    <s v="24.895.768/0001-39"/>
    <x v="389"/>
    <s v="10.668.045-5"/>
    <s v="Quirinópolis"/>
    <x v="0"/>
    <x v="2"/>
    <d v="2016-09-12T11:52:55"/>
    <d v="2016-09-12T11:56:02"/>
    <n v="2961"/>
    <s v="09.080725.30.0001-5"/>
    <n v="0"/>
    <n v="706"/>
    <d v="2016-09-12T00:00:00"/>
    <d v="2018-09-12T00:00:00"/>
    <s v="Ativo"/>
    <n v="1.26025416239002E+16"/>
    <n v="201600029003139"/>
    <x v="1"/>
    <n v="1"/>
  </r>
  <r>
    <s v="17.193.097/0001-07"/>
    <x v="390"/>
    <s v="10.550.169-7"/>
    <s v="Trindade"/>
    <x v="0"/>
    <x v="0"/>
    <d v="2016-07-27T13:31:57"/>
    <d v="2016-07-27T13:31:57"/>
    <n v="2402"/>
    <s v="90.52410.30.0001-4"/>
    <n v="0"/>
    <n v="181"/>
    <d v="2015-01-22T00:00:00"/>
    <d v="2017-01-22T00:00:00"/>
    <s v="Ativo"/>
    <n v="1.26025415013002E+16"/>
    <n v="201500029000085"/>
    <x v="1"/>
    <n v="1"/>
  </r>
  <r>
    <s v="17.193.097/0001-07"/>
    <x v="390"/>
    <s v="10.550.169-7"/>
    <s v="Trindade"/>
    <x v="0"/>
    <x v="2"/>
    <d v="2016-07-27T13:31:57"/>
    <d v="2016-07-27T13:31:57"/>
    <n v="2402"/>
    <s v="90.52410.30.0001-4"/>
    <n v="0"/>
    <n v="181"/>
    <d v="2015-01-22T00:00:00"/>
    <d v="2017-01-22T00:00:00"/>
    <s v="Ativo"/>
    <n v="1.26025415013002E+16"/>
    <n v="201500029000085"/>
    <x v="1"/>
    <n v="1"/>
  </r>
  <r>
    <s v="17.193.097/0001-07"/>
    <x v="390"/>
    <s v="10.550.169-7"/>
    <s v="Trindade"/>
    <x v="0"/>
    <x v="3"/>
    <d v="2016-07-27T13:31:57"/>
    <d v="2016-07-27T13:31:57"/>
    <n v="2402"/>
    <s v="90.52410.30.0001-4"/>
    <n v="0"/>
    <n v="181"/>
    <d v="2015-01-22T00:00:00"/>
    <d v="2017-01-22T00:00:00"/>
    <s v="Ativo"/>
    <n v="1.26025415013002E+16"/>
    <n v="201500029000085"/>
    <x v="1"/>
    <n v="1"/>
  </r>
  <r>
    <s v="16.864.411/0001-65"/>
    <x v="391"/>
    <s v="10.545.073-1"/>
    <s v="Goiânia"/>
    <x v="0"/>
    <x v="0"/>
    <d v="2016-08-22T16:10:50"/>
    <d v="2016-08-22T16:10:50"/>
    <n v="2390"/>
    <s v="09.051576.30.0001-7"/>
    <n v="0"/>
    <n v="536"/>
    <d v="2015-10-02T00:00:00"/>
    <d v="2017-01-02T00:00:00"/>
    <s v="Ativo"/>
    <n v="1.26025414346017E+16"/>
    <n v="201400029008008"/>
    <x v="1"/>
    <n v="1"/>
  </r>
  <r>
    <s v="16.864.411/0001-65"/>
    <x v="391"/>
    <s v="10.545.073-1"/>
    <s v="Goiânia"/>
    <x v="0"/>
    <x v="2"/>
    <d v="2016-08-22T16:10:50"/>
    <d v="2016-08-22T16:10:50"/>
    <n v="2390"/>
    <s v="09.051576.30.0001-7"/>
    <n v="0"/>
    <n v="536"/>
    <d v="2015-10-02T00:00:00"/>
    <d v="2017-01-02T00:00:00"/>
    <s v="Ativo"/>
    <n v="1.26025414346017E+16"/>
    <n v="201400029008008"/>
    <x v="1"/>
    <n v="1"/>
  </r>
  <r>
    <s v="16.864.411/0001-65"/>
    <x v="391"/>
    <s v="10.545.073-1"/>
    <s v="Goiânia"/>
    <x v="0"/>
    <x v="3"/>
    <d v="2016-08-22T16:10:50"/>
    <d v="2016-08-22T16:10:50"/>
    <n v="2390"/>
    <s v="09.051576.30.0001-7"/>
    <n v="0"/>
    <n v="536"/>
    <d v="2015-10-02T00:00:00"/>
    <d v="2017-01-02T00:00:00"/>
    <s v="Ativo"/>
    <n v="1.26025414346017E+16"/>
    <n v="201400029008008"/>
    <x v="1"/>
    <n v="1"/>
  </r>
  <r>
    <s v="08.153.952/0001-57"/>
    <x v="392"/>
    <s v="10.408.591-6"/>
    <s v="Anicuns"/>
    <x v="0"/>
    <x v="0"/>
    <d v="2016-07-28T08:41:55"/>
    <d v="2016-07-28T08:41:55"/>
    <n v="1623"/>
    <s v="90.05174.30.0001-0"/>
    <n v="0"/>
    <n v="193"/>
    <d v="2016-05-05T00:00:00"/>
    <d v="2018-05-05T00:00:00"/>
    <s v="Ativo"/>
    <n v="1.26025416091045E+16"/>
    <n v="201600029001857"/>
    <x v="1"/>
    <n v="1"/>
  </r>
  <r>
    <s v="08.153.952/0001-57"/>
    <x v="392"/>
    <s v="10.408.591-6"/>
    <s v="Anicuns"/>
    <x v="0"/>
    <x v="2"/>
    <d v="2016-07-28T08:41:55"/>
    <d v="2016-07-28T08:41:55"/>
    <n v="1623"/>
    <s v="90.05174.30.0001-0"/>
    <n v="0"/>
    <n v="193"/>
    <d v="2016-05-05T00:00:00"/>
    <d v="2018-05-05T00:00:00"/>
    <s v="Ativo"/>
    <n v="1.26025416091045E+16"/>
    <n v="201600029001857"/>
    <x v="1"/>
    <n v="1"/>
  </r>
  <r>
    <s v="08.153.952/0001-57"/>
    <x v="392"/>
    <s v="10.408.591-6"/>
    <s v="Anicuns"/>
    <x v="0"/>
    <x v="3"/>
    <d v="2016-07-28T08:41:55"/>
    <d v="2016-07-28T08:41:55"/>
    <n v="1623"/>
    <s v="90.05174.30.0001-0"/>
    <n v="0"/>
    <n v="193"/>
    <d v="2016-05-05T00:00:00"/>
    <d v="2018-05-05T00:00:00"/>
    <s v="Ativo"/>
    <n v="1.26025416091045E+16"/>
    <n v="201600029001857"/>
    <x v="1"/>
    <n v="1"/>
  </r>
  <r>
    <s v="24.578.323/0001-25"/>
    <x v="393"/>
    <s v="10.658.740-4"/>
    <s v="Carmo do Rio Verde"/>
    <x v="0"/>
    <x v="2"/>
    <d v="2016-07-15T12:08:10"/>
    <d v="2016-07-15T12:08:10"/>
    <n v="2896"/>
    <m/>
    <n v="0"/>
    <n v="99"/>
    <d v="2016-04-29T00:00:00"/>
    <d v="2018-04-29T00:00:00"/>
    <s v="Ativo"/>
    <n v="1.26025416120008E+16"/>
    <n v="201600029002347"/>
    <x v="1"/>
    <n v="1"/>
  </r>
  <r>
    <s v="24.578.323/0001-25"/>
    <x v="393"/>
    <s v="10.658.740-4"/>
    <s v="Carmo do Rio Verde"/>
    <x v="0"/>
    <x v="3"/>
    <d v="2016-07-15T12:08:10"/>
    <d v="2016-07-15T12:08:10"/>
    <n v="2896"/>
    <m/>
    <n v="0"/>
    <n v="99"/>
    <d v="2016-04-29T00:00:00"/>
    <d v="2018-04-29T00:00:00"/>
    <s v="Ativo"/>
    <n v="1.26025416120008E+16"/>
    <n v="201600029002347"/>
    <x v="1"/>
    <n v="1"/>
  </r>
  <r>
    <s v="21.739.963/0001-81"/>
    <x v="394"/>
    <s v="10.626.816-3"/>
    <s v="Goianésia"/>
    <x v="0"/>
    <x v="2"/>
    <d v="2016-08-31T12:15:54"/>
    <d v="2016-08-31T12:15:54"/>
    <n v="2750"/>
    <m/>
    <n v="0"/>
    <n v="636"/>
    <d v="2015-04-09T00:00:00"/>
    <d v="2017-04-09T00:00:00"/>
    <s v="Ativo"/>
    <n v="1.26025415090015E+16"/>
    <n v="201500029001705"/>
    <x v="1"/>
    <n v="1"/>
  </r>
  <r>
    <s v="18.309.665/0001-47"/>
    <x v="395"/>
    <s v="10.576.041-2"/>
    <s v="Vianópolis"/>
    <x v="0"/>
    <x v="0"/>
    <d v="2016-08-29T14:33:03"/>
    <d v="2016-08-29T14:33:03"/>
    <n v="2574"/>
    <s v="09.060382.30.0001-2"/>
    <n v="0"/>
    <n v="595"/>
    <d v="2016-03-02T00:00:00"/>
    <d v="2018-03-02T00:00:00"/>
    <s v="Ativo"/>
    <n v="1.26025416053051E+16"/>
    <n v="201600029001086"/>
    <x v="1"/>
    <n v="1"/>
  </r>
  <r>
    <s v="18.309.665/0001-47"/>
    <x v="395"/>
    <s v="10.576.041-2"/>
    <s v="Vianópolis"/>
    <x v="0"/>
    <x v="2"/>
    <d v="2016-08-29T14:33:03"/>
    <d v="2016-08-29T14:33:03"/>
    <n v="2574"/>
    <s v="09.060382.30.0001-2"/>
    <n v="0"/>
    <n v="595"/>
    <d v="2016-03-02T00:00:00"/>
    <d v="2018-03-02T00:00:00"/>
    <s v="Ativo"/>
    <n v="1.26025416053051E+16"/>
    <n v="201600029001086"/>
    <x v="1"/>
    <n v="1"/>
  </r>
  <r>
    <s v="18.309.665/0001-47"/>
    <x v="395"/>
    <s v="10.576.041-2"/>
    <s v="Vianópolis"/>
    <x v="0"/>
    <x v="3"/>
    <d v="2016-08-29T14:33:03"/>
    <d v="2016-08-29T14:33:03"/>
    <n v="2574"/>
    <s v="09.060382.30.0001-2"/>
    <n v="0"/>
    <n v="595"/>
    <d v="2016-03-02T00:00:00"/>
    <d v="2018-03-02T00:00:00"/>
    <s v="Ativo"/>
    <n v="1.26025416053051E+16"/>
    <n v="201600029001086"/>
    <x v="1"/>
    <n v="1"/>
  </r>
  <r>
    <s v="15.731.220/0001-62"/>
    <x v="396"/>
    <s v="10.541.255-4"/>
    <s v="Anápolis"/>
    <x v="0"/>
    <x v="2"/>
    <d v="2016-07-11T14:47:46"/>
    <d v="2016-09-22T12:36:00"/>
    <n v="2371"/>
    <m/>
    <n v="0"/>
    <n v="739"/>
    <d v="2016-09-22T00:00:00"/>
    <d v="2018-09-22T00:00:00"/>
    <s v="Ativo"/>
    <n v="1.26025416260026E+16"/>
    <n v="201600029005408"/>
    <x v="1"/>
    <n v="1"/>
  </r>
  <r>
    <s v="15.731.220/0001-62"/>
    <x v="396"/>
    <s v="10.541.255-4"/>
    <s v="Anápolis"/>
    <x v="0"/>
    <x v="0"/>
    <d v="2016-07-11T14:47:46"/>
    <d v="2016-09-22T12:36:00"/>
    <n v="2371"/>
    <m/>
    <n v="0"/>
    <n v="739"/>
    <d v="2016-09-22T00:00:00"/>
    <d v="2018-09-22T00:00:00"/>
    <s v="Ativo"/>
    <n v="1.26025416260026E+16"/>
    <n v="201600029005408"/>
    <x v="1"/>
    <n v="1"/>
  </r>
  <r>
    <s v="21.506.230/0001-05"/>
    <x v="397"/>
    <s v="10.618.270-6"/>
    <s v="Itaguaru"/>
    <x v="0"/>
    <x v="0"/>
    <d v="2016-08-30T17:09:26"/>
    <d v="2016-08-30T17:09:26"/>
    <n v="2724"/>
    <m/>
    <n v="0"/>
    <n v="626"/>
    <d v="2015-02-25T00:00:00"/>
    <d v="2017-02-25T00:00:00"/>
    <s v="Ativo"/>
    <n v="1.26025415031001E+16"/>
    <n v="201500029000693"/>
    <x v="1"/>
    <n v="1"/>
  </r>
  <r>
    <s v="21.506.230/0001-05"/>
    <x v="397"/>
    <s v="10.618.270-6"/>
    <s v="Itaguaru"/>
    <x v="0"/>
    <x v="2"/>
    <d v="2016-08-30T17:09:26"/>
    <d v="2016-08-30T17:09:26"/>
    <n v="2724"/>
    <m/>
    <n v="0"/>
    <n v="626"/>
    <d v="2015-02-25T00:00:00"/>
    <d v="2017-02-25T00:00:00"/>
    <s v="Ativo"/>
    <n v="1.26025415031001E+16"/>
    <n v="201500029000693"/>
    <x v="1"/>
    <n v="1"/>
  </r>
  <r>
    <s v="21.506.230/0001-05"/>
    <x v="397"/>
    <s v="10.618.270-6"/>
    <s v="Itaguaru"/>
    <x v="0"/>
    <x v="3"/>
    <d v="2016-08-30T17:09:26"/>
    <d v="2016-08-30T17:09:26"/>
    <n v="2724"/>
    <m/>
    <n v="0"/>
    <n v="626"/>
    <d v="2015-02-25T00:00:00"/>
    <d v="2017-02-25T00:00:00"/>
    <s v="Ativo"/>
    <n v="1.26025415031001E+16"/>
    <n v="201500029000693"/>
    <x v="1"/>
    <n v="1"/>
  </r>
  <r>
    <s v="06.152.299/0001-86"/>
    <x v="398"/>
    <s v="10.406.999-6"/>
    <s v="Aparecida de Goiânia"/>
    <x v="0"/>
    <x v="0"/>
    <d v="2016-08-12T12:14:41"/>
    <d v="2016-08-12T12:14:41"/>
    <n v="1616"/>
    <s v="09.020185.30.0001-9"/>
    <n v="0"/>
    <n v="451"/>
    <d v="2015-02-25T00:00:00"/>
    <d v="2017-02-25T00:00:00"/>
    <s v="Ativo"/>
    <n v="1.26025414334E+16"/>
    <n v="201500029000587"/>
    <x v="1"/>
    <n v="1"/>
  </r>
  <r>
    <s v="06.152.299/0001-86"/>
    <x v="398"/>
    <s v="10.406.999-6"/>
    <s v="Aparecida de Goiânia"/>
    <x v="0"/>
    <x v="2"/>
    <d v="2016-08-12T12:14:41"/>
    <d v="2016-08-12T12:14:41"/>
    <n v="1616"/>
    <s v="09.020185.30.0001-9"/>
    <n v="0"/>
    <n v="451"/>
    <d v="2015-02-25T00:00:00"/>
    <d v="2017-02-25T00:00:00"/>
    <s v="Ativo"/>
    <n v="1.26025414334E+16"/>
    <n v="201500029000587"/>
    <x v="1"/>
    <n v="1"/>
  </r>
  <r>
    <s v="24.221.588/0001-71"/>
    <x v="399"/>
    <s v="10.661.300-6"/>
    <s v="Santa Terezinha de Goiás"/>
    <x v="0"/>
    <x v="0"/>
    <d v="2016-07-29T15:02:24"/>
    <d v="2016-07-29T15:02:24"/>
    <n v="2907"/>
    <s v="90.78676.30.0001-1"/>
    <n v="0"/>
    <n v="223"/>
    <d v="2016-06-02T00:00:00"/>
    <d v="2018-06-02T00:00:00"/>
    <s v="Ativo"/>
    <n v="1.26025416152014E+16"/>
    <n v="201600029002966"/>
    <x v="1"/>
    <n v="1"/>
  </r>
  <r>
    <s v="24.221.588/0001-71"/>
    <x v="399"/>
    <s v="10.661.300-6"/>
    <s v="Santa Terezinha de Goiás"/>
    <x v="0"/>
    <x v="2"/>
    <d v="2016-07-29T15:02:24"/>
    <d v="2016-07-29T15:02:24"/>
    <n v="2907"/>
    <s v="90.78676.30.0001-1"/>
    <n v="0"/>
    <n v="223"/>
    <d v="2016-06-02T00:00:00"/>
    <d v="2018-06-02T00:00:00"/>
    <s v="Ativo"/>
    <n v="1.26025416152014E+16"/>
    <n v="201600029002966"/>
    <x v="1"/>
    <n v="1"/>
  </r>
  <r>
    <s v="24.221.588/0001-71"/>
    <x v="399"/>
    <s v="10.661.300-6"/>
    <s v="Santa Terezinha de Goiás"/>
    <x v="0"/>
    <x v="3"/>
    <d v="2016-07-29T15:02:24"/>
    <d v="2016-07-29T15:02:24"/>
    <n v="2907"/>
    <s v="90.78676.30.0001-1"/>
    <n v="0"/>
    <n v="223"/>
    <d v="2016-06-02T00:00:00"/>
    <d v="2018-06-02T00:00:00"/>
    <s v="Ativo"/>
    <n v="1.26025416152014E+16"/>
    <n v="201600029002966"/>
    <x v="1"/>
    <n v="1"/>
  </r>
  <r>
    <s v="01.574.265/0001-66"/>
    <x v="400"/>
    <s v="10.289.282-2"/>
    <s v="Mineiros"/>
    <x v="0"/>
    <x v="2"/>
    <d v="2016-08-10T16:09:19"/>
    <d v="2016-11-22T08:15:31"/>
    <n v="1091"/>
    <s v="09.015745.30.0001-5"/>
    <n v="0"/>
    <n v="824"/>
    <d v="2016-11-22T00:00:00"/>
    <d v="2018-11-22T00:00:00"/>
    <s v="Ativo"/>
    <n v="1.26025416309016E+16"/>
    <n v="201600029006240"/>
    <x v="1"/>
    <n v="1"/>
  </r>
  <r>
    <s v="01.574.265/0001-66"/>
    <x v="400"/>
    <s v="10.289.282-2"/>
    <s v="Mineiros"/>
    <x v="0"/>
    <x v="0"/>
    <d v="2016-08-10T16:09:19"/>
    <d v="2016-11-22T08:15:31"/>
    <n v="1091"/>
    <s v="09.015745.30.0001-5"/>
    <n v="0"/>
    <n v="824"/>
    <d v="2016-11-22T00:00:00"/>
    <d v="2018-11-22T00:00:00"/>
    <s v="Ativo"/>
    <n v="1.26025416309016E+16"/>
    <n v="201600029006240"/>
    <x v="1"/>
    <n v="1"/>
  </r>
  <r>
    <s v="01.574.265/0001-66"/>
    <x v="400"/>
    <s v="10.289.282-2"/>
    <s v="Mineiros"/>
    <x v="0"/>
    <x v="3"/>
    <d v="2016-08-10T16:09:19"/>
    <d v="2016-11-22T08:15:31"/>
    <n v="1091"/>
    <s v="09.015745.30.0001-5"/>
    <n v="0"/>
    <n v="824"/>
    <d v="2016-11-22T00:00:00"/>
    <d v="2018-11-22T00:00:00"/>
    <s v="Ativo"/>
    <n v="1.26025416309016E+16"/>
    <n v="201600029006240"/>
    <x v="1"/>
    <n v="1"/>
  </r>
  <r>
    <s v="07.871.702/0002-70"/>
    <x v="401"/>
    <s v="10.663.362-7"/>
    <s v="Cristalina"/>
    <x v="0"/>
    <x v="2"/>
    <d v="2016-07-07T17:09:35"/>
    <d v="2016-07-07T17:22:19"/>
    <n v="2919"/>
    <m/>
    <n v="0"/>
    <n v="6"/>
    <d v="2016-07-07T00:00:00"/>
    <d v="2018-07-07T00:00:00"/>
    <s v="Ativo"/>
    <n v="1.26025416182058E+16"/>
    <n v="201600029003863"/>
    <x v="1"/>
    <n v="1"/>
  </r>
  <r>
    <s v="21.311.184/0001-80"/>
    <x v="402"/>
    <s v="10.620.343-6"/>
    <s v="Maurilândia"/>
    <x v="0"/>
    <x v="2"/>
    <d v="2016-07-19T11:01:31"/>
    <d v="2016-07-19T11:01:31"/>
    <n v="2715"/>
    <m/>
    <n v="0"/>
    <n v="128"/>
    <d v="2015-02-03T00:00:00"/>
    <d v="2017-02-03T00:00:00"/>
    <s v="Ativo"/>
    <n v="1.26025415031E+16"/>
    <n v="201500029000325"/>
    <x v="1"/>
    <n v="1"/>
  </r>
  <r>
    <s v="17.549.799/0001-72"/>
    <x v="403"/>
    <s v="10.626.772-8"/>
    <s v="Anicuns"/>
    <x v="0"/>
    <x v="2"/>
    <d v="2016-08-23T14:04:29"/>
    <d v="2016-08-23T14:04:29"/>
    <n v="2425"/>
    <m/>
    <n v="0"/>
    <n v="552"/>
    <d v="2015-03-23T00:00:00"/>
    <d v="2017-03-23T00:00:00"/>
    <s v="Ativo"/>
    <n v="1.26025415072011E+16"/>
    <n v="201500029001232"/>
    <x v="1"/>
    <n v="1"/>
  </r>
  <r>
    <s v="18.792.011/0001-17"/>
    <x v="404"/>
    <s v="10.584.954-5"/>
    <s v="Goianésia"/>
    <x v="0"/>
    <x v="2"/>
    <d v="2016-08-26T11:18:10"/>
    <d v="2016-08-26T11:18:10"/>
    <n v="2585"/>
    <m/>
    <n v="0"/>
    <n v="583"/>
    <d v="2016-04-18T00:00:00"/>
    <d v="2018-04-18T00:00:00"/>
    <s v="Ativo"/>
    <n v="1.2602541610303E+16"/>
    <n v="201600029002141"/>
    <x v="1"/>
    <n v="1"/>
  </r>
  <r>
    <s v="11.475.703/0001-92"/>
    <x v="405"/>
    <s v="10.466.144-5"/>
    <s v="Anicuns"/>
    <x v="0"/>
    <x v="2"/>
    <d v="2016-09-13T17:05:47"/>
    <d v="2016-09-13T17:05:47"/>
    <n v="2086"/>
    <m/>
    <n v="0"/>
    <n v="712"/>
    <d v="2015-05-07T00:00:00"/>
    <d v="2017-05-07T00:00:00"/>
    <s v="Ativo"/>
    <n v="1.26025415120003E+16"/>
    <n v="201500029002352"/>
    <x v="1"/>
    <n v="1"/>
  </r>
  <r>
    <s v="07.790.118/0001-00"/>
    <x v="406"/>
    <s v="10.402.005-9"/>
    <s v="Rubiataba"/>
    <x v="0"/>
    <x v="0"/>
    <d v="2016-08-09T16:08:34"/>
    <d v="2016-08-09T16:08:34"/>
    <n v="1548"/>
    <s v="09.026613.30.0001-4"/>
    <n v="0"/>
    <n v="386"/>
    <d v="2015-01-09T00:00:00"/>
    <d v="2017-01-09T00:00:00"/>
    <s v="Ativo"/>
    <n v="1.26025415007E+16"/>
    <n v="201500029000026"/>
    <x v="0"/>
    <n v="1"/>
  </r>
  <r>
    <s v="07.790.118/0001-00"/>
    <x v="406"/>
    <s v="10.402.005-9"/>
    <s v="Rubiataba"/>
    <x v="0"/>
    <x v="2"/>
    <d v="2016-08-09T16:08:34"/>
    <d v="2016-08-09T16:08:34"/>
    <n v="1548"/>
    <s v="09.026613.30.0001-4"/>
    <n v="0"/>
    <n v="386"/>
    <d v="2015-01-09T00:00:00"/>
    <d v="2017-01-09T00:00:00"/>
    <s v="Ativo"/>
    <n v="1.26025415007E+16"/>
    <n v="201500029000026"/>
    <x v="0"/>
    <n v="1"/>
  </r>
  <r>
    <s v="21.839.748/0001-52"/>
    <x v="407"/>
    <s v="10.625.733-1"/>
    <s v="Caçu"/>
    <x v="0"/>
    <x v="0"/>
    <d v="2016-08-01T16:08:03"/>
    <d v="2016-08-01T16:08:03"/>
    <n v="2738"/>
    <s v="90.69254.30.0001-3"/>
    <n v="0"/>
    <n v="245"/>
    <d v="2015-03-27T00:00:00"/>
    <d v="2017-03-27T00:00:00"/>
    <s v="Ativo"/>
    <n v="1.26025415079029E+16"/>
    <n v="201500029001406"/>
    <x v="1"/>
    <n v="1"/>
  </r>
  <r>
    <s v="21.839.748/0001-52"/>
    <x v="407"/>
    <s v="10.625.733-1"/>
    <s v="Caçu"/>
    <x v="0"/>
    <x v="2"/>
    <d v="2016-08-01T16:08:03"/>
    <d v="2016-08-01T16:08:03"/>
    <n v="2738"/>
    <s v="90.69254.30.0001-3"/>
    <n v="0"/>
    <n v="245"/>
    <d v="2015-03-27T00:00:00"/>
    <d v="2017-03-27T00:00:00"/>
    <s v="Ativo"/>
    <n v="1.26025415079029E+16"/>
    <n v="201500029001406"/>
    <x v="1"/>
    <n v="1"/>
  </r>
  <r>
    <s v="21.839.748/0001-52"/>
    <x v="407"/>
    <s v="10.625.733-1"/>
    <s v="Caçu"/>
    <x v="0"/>
    <x v="3"/>
    <d v="2016-08-01T16:08:03"/>
    <d v="2016-08-01T16:08:03"/>
    <n v="2738"/>
    <s v="90.69254.30.0001-3"/>
    <n v="0"/>
    <n v="245"/>
    <d v="2015-03-27T00:00:00"/>
    <d v="2017-03-27T00:00:00"/>
    <s v="Ativo"/>
    <n v="1.26025415079029E+16"/>
    <n v="201500029001406"/>
    <x v="1"/>
    <n v="1"/>
  </r>
  <r>
    <s v="00.359.093/0001-45"/>
    <x v="408"/>
    <s v="10.410.631-0"/>
    <s v="São Luís de Montes Belos"/>
    <x v="0"/>
    <x v="0"/>
    <d v="2016-08-04T11:48:28"/>
    <d v="2016-08-04T11:48:28"/>
    <n v="2129"/>
    <s v="09.035704.30.0001-0"/>
    <n v="0"/>
    <n v="321"/>
    <d v="2015-03-02T00:00:00"/>
    <d v="2017-03-02T00:00:00"/>
    <s v="Ativo"/>
    <n v="1.26025415058E+16"/>
    <n v="201500029000809"/>
    <x v="1"/>
    <n v="1"/>
  </r>
  <r>
    <s v="00.359.093/0001-45"/>
    <x v="408"/>
    <s v="10.410.631-0"/>
    <s v="São Luís de Montes Belos"/>
    <x v="0"/>
    <x v="2"/>
    <d v="2016-08-04T11:48:28"/>
    <d v="2016-08-04T11:48:28"/>
    <n v="2129"/>
    <s v="09.035704.30.0001-0"/>
    <n v="0"/>
    <n v="321"/>
    <d v="2015-03-02T00:00:00"/>
    <d v="2017-03-02T00:00:00"/>
    <s v="Ativo"/>
    <n v="1.26025415058E+16"/>
    <n v="201500029000809"/>
    <x v="1"/>
    <n v="1"/>
  </r>
  <r>
    <s v="00.359.093/0001-45"/>
    <x v="408"/>
    <s v="10.410.631-0"/>
    <s v="São Luís de Montes Belos"/>
    <x v="0"/>
    <x v="3"/>
    <d v="2016-08-04T11:48:28"/>
    <d v="2016-08-04T11:48:28"/>
    <n v="2129"/>
    <s v="09.035704.30.0001-0"/>
    <n v="0"/>
    <n v="321"/>
    <d v="2015-03-02T00:00:00"/>
    <d v="2017-03-02T00:00:00"/>
    <s v="Ativo"/>
    <n v="1.26025415058E+16"/>
    <n v="201500029000809"/>
    <x v="1"/>
    <n v="1"/>
  </r>
  <r>
    <s v="23.443.580/0001-97"/>
    <x v="409"/>
    <s v="NAO POSSUI"/>
    <s v="Itaberaí"/>
    <x v="0"/>
    <x v="1"/>
    <d v="2016-07-15T12:01:44"/>
    <d v="2016-07-15T12:01:44"/>
    <n v="2929"/>
    <m/>
    <n v="0"/>
    <n v="98"/>
    <d v="2016-07-15T00:00:00"/>
    <d v="2018-07-15T00:00:00"/>
    <s v="Ativo"/>
    <n v="1.26025416190005E+16"/>
    <n v="201600029003928"/>
    <x v="1"/>
    <n v="1"/>
  </r>
  <r>
    <s v="15.014.698/0001-71"/>
    <x v="410"/>
    <s v="10.526.073-8"/>
    <s v="Goiânia"/>
    <x v="0"/>
    <x v="2"/>
    <d v="2016-08-08T08:40:55"/>
    <d v="2016-10-17T12:17:50"/>
    <n v="2310"/>
    <s v="09.046321.30.0001-7"/>
    <n v="0"/>
    <n v="795"/>
    <d v="2016-10-17T00:00:00"/>
    <d v="2018-10-17T00:00:00"/>
    <s v="Ativo"/>
    <n v="1.2602541628102E+16"/>
    <n v="201600029005759"/>
    <x v="1"/>
    <n v="1"/>
  </r>
  <r>
    <s v="15.014.698/0001-71"/>
    <x v="410"/>
    <s v="10.526.073-8"/>
    <s v="Goiânia"/>
    <x v="0"/>
    <x v="0"/>
    <d v="2016-08-08T08:40:55"/>
    <d v="2016-10-17T12:17:50"/>
    <n v="2310"/>
    <s v="09.046321.30.0001-7"/>
    <n v="0"/>
    <n v="795"/>
    <d v="2016-10-17T00:00:00"/>
    <d v="2018-10-17T00:00:00"/>
    <s v="Ativo"/>
    <n v="1.2602541628102E+16"/>
    <n v="201600029005759"/>
    <x v="1"/>
    <n v="1"/>
  </r>
  <r>
    <s v="13.459.395/0001-37"/>
    <x v="411"/>
    <s v="10.534.411-7"/>
    <s v="Caldas Novas"/>
    <x v="0"/>
    <x v="0"/>
    <d v="2016-08-23T10:10:23"/>
    <d v="2016-08-23T10:10:23"/>
    <n v="2364"/>
    <s v="09.048969.30.0001-2"/>
    <n v="0"/>
    <n v="543"/>
    <d v="2015-05-05T00:00:00"/>
    <d v="2017-05-05T00:00:00"/>
    <s v="Ativo"/>
    <n v="1.26025415090003E+16"/>
    <n v="201500029002313"/>
    <x v="1"/>
    <n v="1"/>
  </r>
  <r>
    <s v="13.459.395/0001-37"/>
    <x v="411"/>
    <s v="10.534.411-7"/>
    <s v="Caldas Novas"/>
    <x v="0"/>
    <x v="2"/>
    <d v="2016-08-23T10:10:23"/>
    <d v="2016-08-23T10:10:23"/>
    <n v="2364"/>
    <s v="09.048969.30.0001-2"/>
    <n v="0"/>
    <n v="543"/>
    <d v="2015-05-05T00:00:00"/>
    <d v="2017-05-05T00:00:00"/>
    <s v="Ativo"/>
    <n v="1.26025415090003E+16"/>
    <n v="201500029002313"/>
    <x v="1"/>
    <n v="1"/>
  </r>
  <r>
    <s v="13.459.395/0001-37"/>
    <x v="411"/>
    <s v="10.534.411-7"/>
    <s v="Caldas Novas"/>
    <x v="0"/>
    <x v="3"/>
    <d v="2016-08-23T10:10:23"/>
    <d v="2016-08-23T10:10:23"/>
    <n v="2364"/>
    <s v="09.048969.30.0001-2"/>
    <n v="0"/>
    <n v="543"/>
    <d v="2015-05-05T00:00:00"/>
    <d v="2017-05-05T00:00:00"/>
    <s v="Ativo"/>
    <n v="1.26025415090003E+16"/>
    <n v="201500029002313"/>
    <x v="1"/>
    <n v="1"/>
  </r>
  <r>
    <s v="46.973.897/0005-64"/>
    <x v="412"/>
    <s v="10.584.953-7"/>
    <s v="Itumbiara"/>
    <x v="0"/>
    <x v="0"/>
    <d v="2016-08-09T15:35:21"/>
    <d v="2016-08-09T15:35:21"/>
    <n v="2577"/>
    <s v="09.075631.30.0005-5"/>
    <n v="0"/>
    <n v="384"/>
    <d v="2016-01-07T00:00:00"/>
    <d v="2018-01-07T00:00:00"/>
    <s v="Ativo"/>
    <n v="1.26025415349005E+16"/>
    <n v="201500029006980"/>
    <x v="1"/>
    <n v="1"/>
  </r>
  <r>
    <s v="46.973.897/0005-64"/>
    <x v="412"/>
    <s v="10.584.953-7"/>
    <s v="Itumbiara"/>
    <x v="0"/>
    <x v="2"/>
    <d v="2016-08-09T15:35:21"/>
    <d v="2016-08-09T15:35:21"/>
    <n v="2577"/>
    <s v="09.075631.30.0005-5"/>
    <n v="0"/>
    <n v="384"/>
    <d v="2016-01-07T00:00:00"/>
    <d v="2018-01-07T00:00:00"/>
    <s v="Ativo"/>
    <n v="1.26025415349005E+16"/>
    <n v="201500029006980"/>
    <x v="1"/>
    <n v="1"/>
  </r>
  <r>
    <s v="09.594.525/0001-77"/>
    <x v="413"/>
    <s v="10.440.207-5"/>
    <s v="Goianésia"/>
    <x v="0"/>
    <x v="2"/>
    <d v="2016-08-16T10:20:29"/>
    <d v="2016-08-16T10:20:29"/>
    <n v="1915"/>
    <m/>
    <n v="0"/>
    <n v="474"/>
    <d v="2015-03-27T00:00:00"/>
    <d v="2017-03-27T00:00:00"/>
    <s v="Ativo"/>
    <n v="1.2602541509E+16"/>
    <n v="201500029001340"/>
    <x v="1"/>
    <n v="1"/>
  </r>
  <r>
    <s v="07.633.619/0001-82"/>
    <x v="414"/>
    <s v="10.404.581-7"/>
    <s v="Rio Verde"/>
    <x v="0"/>
    <x v="0"/>
    <d v="2016-08-11T15:09:47"/>
    <d v="2016-12-05T11:55:06"/>
    <n v="1518"/>
    <s v="09.013970.30.0001-0"/>
    <n v="0"/>
    <n v="833"/>
    <d v="2016-12-05T00:00:00"/>
    <d v="2018-12-05T00:00:00"/>
    <s v="Ativo"/>
    <n v="1.26025416335013E+16"/>
    <n v="201600029006510"/>
    <x v="1"/>
    <n v="1"/>
  </r>
  <r>
    <s v="07.633.619/0001-82"/>
    <x v="414"/>
    <s v="10.404.581-7"/>
    <s v="Rio Verde"/>
    <x v="0"/>
    <x v="2"/>
    <d v="2016-08-11T15:09:47"/>
    <d v="2016-12-05T11:55:06"/>
    <n v="1518"/>
    <s v="09.013970.30.0001-0"/>
    <n v="0"/>
    <n v="833"/>
    <d v="2016-12-05T00:00:00"/>
    <d v="2018-12-05T00:00:00"/>
    <s v="Ativo"/>
    <n v="1.26025416335013E+16"/>
    <n v="201600029006510"/>
    <x v="1"/>
    <n v="1"/>
  </r>
  <r>
    <s v="11.088.857/0001-21"/>
    <x v="415"/>
    <s v="10.453.255-6"/>
    <s v="São Simão"/>
    <x v="0"/>
    <x v="0"/>
    <d v="2016-08-03T13:06:11"/>
    <d v="2016-08-03T13:06:11"/>
    <n v="2055"/>
    <s v="90.33295.30.0001-8"/>
    <n v="0"/>
    <n v="299"/>
    <d v="2016-02-18T00:00:00"/>
    <d v="2018-02-18T00:00:00"/>
    <s v="Ativo"/>
    <n v="1.26025416040003E+16"/>
    <n v="201600029000737"/>
    <x v="10"/>
    <n v="1"/>
  </r>
  <r>
    <s v="11.088.857/0001-21"/>
    <x v="415"/>
    <s v="10.453.255-6"/>
    <s v="São Simão"/>
    <x v="0"/>
    <x v="2"/>
    <d v="2016-08-03T13:06:11"/>
    <d v="2016-08-03T13:06:11"/>
    <n v="2055"/>
    <s v="90.33295.30.0001-8"/>
    <n v="0"/>
    <n v="299"/>
    <d v="2016-02-18T00:00:00"/>
    <d v="2018-02-18T00:00:00"/>
    <s v="Ativo"/>
    <n v="1.26025416040003E+16"/>
    <n v="201600029000737"/>
    <x v="10"/>
    <n v="1"/>
  </r>
  <r>
    <s v="11.088.857/0001-21"/>
    <x v="415"/>
    <s v="10.453.255-6"/>
    <s v="São Simão"/>
    <x v="0"/>
    <x v="3"/>
    <d v="2016-08-03T13:06:11"/>
    <d v="2016-08-03T13:06:11"/>
    <n v="2055"/>
    <s v="90.33295.30.0001-8"/>
    <n v="0"/>
    <n v="299"/>
    <d v="2016-02-18T00:00:00"/>
    <d v="2018-02-18T00:00:00"/>
    <s v="Ativo"/>
    <n v="1.26025416040003E+16"/>
    <n v="201600029000737"/>
    <x v="10"/>
    <n v="1"/>
  </r>
  <r>
    <s v="05.034.507/0001-80"/>
    <x v="416"/>
    <s v="10.350.232-7"/>
    <s v="Rubiataba"/>
    <x v="0"/>
    <x v="0"/>
    <d v="2016-08-05T10:07:15"/>
    <d v="2016-08-05T10:07:15"/>
    <n v="1203"/>
    <s v="09.005044.30.0001-6"/>
    <n v="0"/>
    <n v="345"/>
    <d v="2015-09-04T00:00:00"/>
    <d v="2017-09-04T00:00:00"/>
    <s v="Ativo"/>
    <n v="1.26025415243012E+16"/>
    <n v="201500029005029"/>
    <x v="0"/>
    <n v="1"/>
  </r>
  <r>
    <s v="05.034.507/0001-80"/>
    <x v="416"/>
    <s v="10.350.232-7"/>
    <s v="Rubiataba"/>
    <x v="0"/>
    <x v="2"/>
    <d v="2016-08-05T10:07:15"/>
    <d v="2016-08-05T10:07:15"/>
    <n v="1203"/>
    <s v="09.005044.30.0001-6"/>
    <n v="0"/>
    <n v="345"/>
    <d v="2015-09-04T00:00:00"/>
    <d v="2017-09-04T00:00:00"/>
    <s v="Ativo"/>
    <n v="1.26025415243012E+16"/>
    <n v="201500029005029"/>
    <x v="0"/>
    <n v="1"/>
  </r>
  <r>
    <s v="05.034.507/0001-80"/>
    <x v="416"/>
    <s v="10.350.232-7"/>
    <s v="Rubiataba"/>
    <x v="0"/>
    <x v="3"/>
    <d v="2016-08-05T10:07:15"/>
    <d v="2016-08-05T10:07:15"/>
    <n v="1203"/>
    <s v="09.005044.30.0001-6"/>
    <n v="0"/>
    <n v="345"/>
    <d v="2015-09-04T00:00:00"/>
    <d v="2017-09-04T00:00:00"/>
    <s v="Ativo"/>
    <n v="1.26025415243012E+16"/>
    <n v="201500029005029"/>
    <x v="0"/>
    <n v="1"/>
  </r>
  <r>
    <s v="03.276.237/0001-98"/>
    <x v="417"/>
    <s v="10.373.823-1"/>
    <s v="Goiânia"/>
    <x v="0"/>
    <x v="0"/>
    <d v="2016-07-28T12:02:27"/>
    <d v="2016-09-21T08:42:36"/>
    <n v="1270"/>
    <m/>
    <n v="0"/>
    <n v="201"/>
    <d v="2016-07-28T00:00:00"/>
    <d v="2018-07-28T00:00:00"/>
    <s v="Ativo"/>
    <n v="1.26025416204005E+16"/>
    <n v="201600029004149"/>
    <x v="1"/>
    <n v="1"/>
  </r>
  <r>
    <s v="03.276.237/0001-98"/>
    <x v="417"/>
    <s v="10.373.823-1"/>
    <s v="Goiânia"/>
    <x v="0"/>
    <x v="2"/>
    <d v="2016-07-28T12:02:27"/>
    <d v="2016-09-21T08:42:36"/>
    <n v="1270"/>
    <m/>
    <n v="0"/>
    <n v="201"/>
    <d v="2016-07-28T00:00:00"/>
    <d v="2018-07-28T00:00:00"/>
    <s v="Ativo"/>
    <n v="1.26025416204005E+16"/>
    <n v="201600029004149"/>
    <x v="1"/>
    <n v="1"/>
  </r>
  <r>
    <s v="03.276.237/0001-98"/>
    <x v="417"/>
    <s v="10.373.823-1"/>
    <s v="Goiânia"/>
    <x v="0"/>
    <x v="3"/>
    <d v="2016-07-28T12:02:27"/>
    <d v="2016-09-21T08:42:36"/>
    <n v="1270"/>
    <m/>
    <n v="0"/>
    <n v="201"/>
    <d v="2016-07-28T00:00:00"/>
    <d v="2018-07-28T00:00:00"/>
    <s v="Ativo"/>
    <n v="1.26025416204005E+16"/>
    <n v="201600029004149"/>
    <x v="1"/>
    <n v="1"/>
  </r>
  <r>
    <s v="07.239.978/0001-50"/>
    <x v="418"/>
    <s v="10.607.094-0"/>
    <s v="Inhumas"/>
    <x v="0"/>
    <x v="2"/>
    <d v="2016-08-19T12:20:46"/>
    <d v="2016-08-25T11:46:45"/>
    <n v="2661"/>
    <m/>
    <n v="0"/>
    <n v="575"/>
    <d v="2016-08-25T00:00:00"/>
    <d v="2018-08-25T00:00:00"/>
    <s v="Ativo"/>
    <n v="1.26025416244003E+16"/>
    <n v="201600029004868"/>
    <x v="1"/>
    <n v="1"/>
  </r>
  <r>
    <s v="18.450.793/0001-06"/>
    <x v="419"/>
    <s v="10.641.771-1"/>
    <s v="Catalão"/>
    <x v="0"/>
    <x v="0"/>
    <d v="2016-09-01T13:30:48"/>
    <d v="2016-09-01T13:30:48"/>
    <n v="2831"/>
    <s v="09.066926.30.0001-3"/>
    <n v="0"/>
    <n v="662"/>
    <d v="2015-10-16T00:00:00"/>
    <d v="2017-10-16T00:00:00"/>
    <s v="Ativo"/>
    <n v="1.2602541527301E+16"/>
    <n v="201500029005641"/>
    <x v="1"/>
    <n v="1"/>
  </r>
  <r>
    <s v="18.450.793/0001-06"/>
    <x v="419"/>
    <s v="10.641.771-1"/>
    <s v="Catalão"/>
    <x v="0"/>
    <x v="2"/>
    <d v="2016-09-01T13:30:48"/>
    <d v="2016-09-01T13:30:48"/>
    <n v="2831"/>
    <s v="09.066926.30.0001-3"/>
    <n v="0"/>
    <n v="662"/>
    <d v="2015-10-16T00:00:00"/>
    <d v="2017-10-16T00:00:00"/>
    <s v="Ativo"/>
    <n v="1.2602541527301E+16"/>
    <n v="201500029005641"/>
    <x v="1"/>
    <n v="1"/>
  </r>
  <r>
    <s v="18.450.793/0001-06"/>
    <x v="419"/>
    <s v="10.641.771-1"/>
    <s v="Catalão"/>
    <x v="0"/>
    <x v="3"/>
    <d v="2016-09-01T13:30:48"/>
    <d v="2016-09-01T13:30:48"/>
    <n v="2831"/>
    <s v="09.066926.30.0001-3"/>
    <n v="0"/>
    <n v="662"/>
    <d v="2015-10-16T00:00:00"/>
    <d v="2017-10-16T00:00:00"/>
    <s v="Ativo"/>
    <n v="1.2602541527301E+16"/>
    <n v="201500029005641"/>
    <x v="1"/>
    <n v="1"/>
  </r>
  <r>
    <s v="13.297.600/0001-05"/>
    <x v="420"/>
    <s v="10.502.364-7"/>
    <s v="Anápolis"/>
    <x v="0"/>
    <x v="0"/>
    <d v="2016-07-11T14:22:53"/>
    <d v="2016-07-11T14:22:53"/>
    <n v="2301"/>
    <m/>
    <n v="0"/>
    <n v="39"/>
    <d v="2016-01-20T00:00:00"/>
    <d v="2018-01-20T00:00:00"/>
    <s v="Ativo"/>
    <n v="1.26025416011035E+16"/>
    <n v="201600029000262"/>
    <x v="1"/>
    <n v="1"/>
  </r>
  <r>
    <s v="13.297.600/0001-05"/>
    <x v="420"/>
    <s v="10.502.364-7"/>
    <s v="Anápolis"/>
    <x v="0"/>
    <x v="2"/>
    <d v="2016-07-11T14:22:53"/>
    <d v="2016-07-11T14:22:53"/>
    <n v="2301"/>
    <m/>
    <n v="0"/>
    <n v="39"/>
    <d v="2016-01-20T00:00:00"/>
    <d v="2018-01-20T00:00:00"/>
    <s v="Ativo"/>
    <n v="1.26025416011035E+16"/>
    <n v="201600029000262"/>
    <x v="1"/>
    <n v="1"/>
  </r>
  <r>
    <s v="13.297.600/0001-05"/>
    <x v="420"/>
    <s v="10.502.364-7"/>
    <s v="Anápolis"/>
    <x v="0"/>
    <x v="3"/>
    <d v="2016-07-11T14:22:53"/>
    <d v="2016-07-11T14:22:53"/>
    <n v="2301"/>
    <m/>
    <n v="0"/>
    <n v="39"/>
    <d v="2016-01-20T00:00:00"/>
    <d v="2018-01-20T00:00:00"/>
    <s v="Ativo"/>
    <n v="1.26025416011035E+16"/>
    <n v="201600029000262"/>
    <x v="1"/>
    <n v="1"/>
  </r>
  <r>
    <s v="02.367.597/0001-32"/>
    <x v="421"/>
    <s v="NAO POSSUI"/>
    <s v="Alvorada do Norte"/>
    <x v="0"/>
    <x v="1"/>
    <d v="2016-09-06T10:49:28"/>
    <d v="2016-09-28T10:43:46"/>
    <n v="2887"/>
    <m/>
    <n v="1"/>
    <n v="771"/>
    <d v="2016-04-19T00:00:00"/>
    <d v="2018-04-19T00:00:00"/>
    <s v="Ativo"/>
    <s v="NULL"/>
    <n v="201600029002009"/>
    <x v="5"/>
    <n v="1"/>
  </r>
  <r>
    <s v="02.367.597/0001-32"/>
    <x v="421"/>
    <s v="NAO POSSUI"/>
    <s v="Alvorada do Norte"/>
    <x v="0"/>
    <x v="3"/>
    <d v="2016-09-06T10:49:28"/>
    <d v="2016-09-28T10:43:46"/>
    <n v="2887"/>
    <m/>
    <n v="1"/>
    <n v="771"/>
    <d v="2016-04-19T00:00:00"/>
    <d v="2018-04-19T00:00:00"/>
    <s v="Ativo"/>
    <s v="NULL"/>
    <n v="201600029002009"/>
    <x v="5"/>
    <n v="1"/>
  </r>
  <r>
    <s v="24.859.332/0001-94"/>
    <x v="422"/>
    <s v="NAO POSSUI"/>
    <s v="Chapadão do Céu"/>
    <x v="0"/>
    <x v="1"/>
    <d v="2016-08-17T14:05:27"/>
    <d v="2016-08-24T10:00:35"/>
    <n v="2270"/>
    <m/>
    <n v="1"/>
    <n v="497"/>
    <d v="2016-04-29T00:00:00"/>
    <d v="2018-04-29T00:00:00"/>
    <s v="Ativo"/>
    <s v="NULL"/>
    <n v="201600029002188"/>
    <x v="5"/>
    <n v="1"/>
  </r>
  <r>
    <s v="24.859.332/0001-94"/>
    <x v="422"/>
    <s v="NAO POSSUI"/>
    <s v="Chapadão do Céu"/>
    <x v="0"/>
    <x v="2"/>
    <d v="2016-08-17T14:05:27"/>
    <d v="2016-08-24T10:00:35"/>
    <n v="2270"/>
    <m/>
    <n v="1"/>
    <n v="497"/>
    <d v="2016-04-29T00:00:00"/>
    <d v="2018-04-29T00:00:00"/>
    <s v="Ativo"/>
    <s v="NULL"/>
    <n v="201600029002188"/>
    <x v="5"/>
    <n v="1"/>
  </r>
  <r>
    <s v="24.859.332/0001-94"/>
    <x v="422"/>
    <s v="NAO POSSUI"/>
    <s v="Chapadão do Céu"/>
    <x v="0"/>
    <x v="3"/>
    <d v="2016-08-17T14:05:27"/>
    <d v="2016-08-24T10:00:35"/>
    <n v="2270"/>
    <m/>
    <n v="1"/>
    <n v="497"/>
    <d v="2016-04-29T00:00:00"/>
    <d v="2018-04-29T00:00:00"/>
    <s v="Ativo"/>
    <s v="NULL"/>
    <n v="201600029002188"/>
    <x v="5"/>
    <n v="1"/>
  </r>
  <r>
    <s v="02.382.067/0001-63"/>
    <x v="423"/>
    <s v="NAO POSSUI"/>
    <s v="Crixás"/>
    <x v="0"/>
    <x v="1"/>
    <d v="2016-08-29T08:50:34"/>
    <d v="2016-08-29T08:50:34"/>
    <n v="2509"/>
    <m/>
    <n v="1"/>
    <n v="591"/>
    <d v="2016-08-29T00:00:00"/>
    <d v="2018-08-29T00:00:00"/>
    <s v="Ativo"/>
    <s v="NULL"/>
    <n v="201600029004875"/>
    <x v="5"/>
    <n v="1"/>
  </r>
  <r>
    <s v="02.382.067/0001-63"/>
    <x v="423"/>
    <s v="NAO POSSUI"/>
    <s v="Crixás"/>
    <x v="0"/>
    <x v="3"/>
    <d v="2016-08-29T08:50:34"/>
    <d v="2016-08-29T08:50:34"/>
    <n v="2509"/>
    <m/>
    <n v="1"/>
    <n v="591"/>
    <d v="2016-08-29T00:00:00"/>
    <d v="2018-08-29T00:00:00"/>
    <s v="Ativo"/>
    <s v="NULL"/>
    <n v="201600029004875"/>
    <x v="5"/>
    <n v="1"/>
  </r>
  <r>
    <s v="01.065.846/0001-72"/>
    <x v="424"/>
    <s v="NAO POSSUI"/>
    <s v="Goianésia"/>
    <x v="0"/>
    <x v="1"/>
    <d v="2016-08-04T14:38:42"/>
    <d v="2016-08-04T14:38:42"/>
    <n v="1293"/>
    <m/>
    <n v="1"/>
    <n v="326"/>
    <d v="2015-06-25T00:00:00"/>
    <d v="2017-06-25T00:00:00"/>
    <s v="Ativo"/>
    <s v="NULL"/>
    <n v="20150002903397"/>
    <x v="5"/>
    <n v="1"/>
  </r>
  <r>
    <s v="01.065.846/0001-72"/>
    <x v="424"/>
    <s v="NAO POSSUI"/>
    <s v="Goianésia"/>
    <x v="0"/>
    <x v="2"/>
    <d v="2016-08-04T14:38:42"/>
    <d v="2016-08-04T14:38:42"/>
    <n v="1293"/>
    <m/>
    <n v="1"/>
    <n v="326"/>
    <d v="2015-06-25T00:00:00"/>
    <d v="2017-06-25T00:00:00"/>
    <s v="Ativo"/>
    <s v="NULL"/>
    <n v="20150002903397"/>
    <x v="5"/>
    <n v="1"/>
  </r>
  <r>
    <s v="01.065.846/0001-72"/>
    <x v="424"/>
    <s v="NAO POSSUI"/>
    <s v="Goianésia"/>
    <x v="0"/>
    <x v="3"/>
    <d v="2016-08-04T14:38:42"/>
    <d v="2016-08-04T14:38:42"/>
    <n v="1293"/>
    <m/>
    <n v="1"/>
    <n v="326"/>
    <d v="2015-06-25T00:00:00"/>
    <d v="2017-06-25T00:00:00"/>
    <s v="Ativo"/>
    <s v="NULL"/>
    <n v="20150002903397"/>
    <x v="5"/>
    <n v="1"/>
  </r>
  <r>
    <s v="02.267.698/0001-31"/>
    <x v="425"/>
    <s v="NAO POSSUI"/>
    <s v="Mossâmedes"/>
    <x v="0"/>
    <x v="1"/>
    <d v="2016-08-09T10:00:31"/>
    <d v="2016-08-09T10:00:31"/>
    <n v="2335"/>
    <m/>
    <n v="1"/>
    <n v="372"/>
    <d v="2015-10-02T00:00:00"/>
    <d v="2017-10-02T00:00:00"/>
    <s v="Ativo"/>
    <s v="NULL"/>
    <n v="2.01500029290055E+16"/>
    <x v="5"/>
    <n v="1"/>
  </r>
  <r>
    <s v="02.267.698/0001-31"/>
    <x v="425"/>
    <s v="NAO POSSUI"/>
    <s v="Mossâmedes"/>
    <x v="0"/>
    <x v="3"/>
    <d v="2016-08-09T10:00:31"/>
    <d v="2016-08-09T10:00:31"/>
    <n v="2335"/>
    <m/>
    <n v="1"/>
    <n v="372"/>
    <d v="2015-10-02T00:00:00"/>
    <d v="2017-10-02T00:00:00"/>
    <s v="Ativo"/>
    <s v="NULL"/>
    <n v="2.01500029290055E+16"/>
    <x v="5"/>
    <n v="1"/>
  </r>
  <r>
    <s v="00.006.874/0001-56"/>
    <x v="426"/>
    <s v="NAO POSSUI"/>
    <s v="Novo Brasil"/>
    <x v="0"/>
    <x v="3"/>
    <d v="2016-09-28T09:35:14"/>
    <d v="2016-09-28T09:35:14"/>
    <n v="2856"/>
    <m/>
    <n v="1"/>
    <n v="761"/>
    <d v="2016-01-27T00:00:00"/>
    <d v="2018-01-27T00:00:00"/>
    <s v="Ativo"/>
    <s v="NULL"/>
    <n v="201600029000326"/>
    <x v="5"/>
    <n v="1"/>
  </r>
  <r>
    <s v="00.006.874/0001-56"/>
    <x v="426"/>
    <s v="NAO POSSUI"/>
    <s v="Novo Brasil"/>
    <x v="0"/>
    <x v="1"/>
    <d v="2016-09-28T09:35:14"/>
    <d v="2016-09-28T09:35:14"/>
    <n v="2856"/>
    <m/>
    <n v="1"/>
    <n v="761"/>
    <d v="2016-01-27T00:00:00"/>
    <d v="2018-01-27T00:00:00"/>
    <s v="Ativo"/>
    <s v="NULL"/>
    <n v="201600029000326"/>
    <x v="5"/>
    <n v="1"/>
  </r>
  <r>
    <s v="24.858.102/0001-00"/>
    <x v="427"/>
    <s v="NAO POSSUI"/>
    <s v="Palestina de Goiás"/>
    <x v="0"/>
    <x v="1"/>
    <d v="2016-09-26T12:07:40"/>
    <d v="2016-09-26T12:07:40"/>
    <n v="2718"/>
    <m/>
    <n v="1"/>
    <n v="754"/>
    <d v="2015-02-05T00:00:00"/>
    <d v="2017-02-05T00:00:00"/>
    <s v="Ativo"/>
    <s v="NULL"/>
    <n v="201500029000288"/>
    <x v="5"/>
    <n v="1"/>
  </r>
  <r>
    <s v="01.178.573/0001-72"/>
    <x v="428"/>
    <s v="NAO POSSUI"/>
    <s v="Palminópolis"/>
    <x v="0"/>
    <x v="1"/>
    <d v="2016-08-03T16:47:04"/>
    <d v="2016-08-03T16:47:35"/>
    <n v="2805"/>
    <m/>
    <n v="1"/>
    <n v="313"/>
    <d v="2015-08-19T00:00:00"/>
    <d v="2017-08-19T00:00:00"/>
    <s v="Ativo"/>
    <s v="NULL"/>
    <n v="201500029004730"/>
    <x v="5"/>
    <n v="1"/>
  </r>
  <r>
    <s v="01.178.573/0001-72"/>
    <x v="428"/>
    <s v="NAO POSSUI"/>
    <s v="Palminópolis"/>
    <x v="0"/>
    <x v="3"/>
    <d v="2016-08-03T16:47:04"/>
    <d v="2016-08-03T16:47:35"/>
    <n v="2805"/>
    <m/>
    <n v="1"/>
    <n v="313"/>
    <d v="2015-08-19T00:00:00"/>
    <d v="2017-08-19T00:00:00"/>
    <s v="Ativo"/>
    <s v="NULL"/>
    <n v="201500029004730"/>
    <x v="5"/>
    <n v="1"/>
  </r>
  <r>
    <s v="01.761.113/0001-72"/>
    <x v="429"/>
    <s v="NAO POSSUI"/>
    <s v="Santa Rosa de Goiás"/>
    <x v="0"/>
    <x v="1"/>
    <d v="2016-09-28T08:36:40"/>
    <d v="2016-09-28T08:36:40"/>
    <n v="2848"/>
    <m/>
    <n v="1"/>
    <n v="760"/>
    <d v="2015-12-16T00:00:00"/>
    <d v="2017-12-16T00:00:00"/>
    <s v="Ativo"/>
    <s v="NULL"/>
    <n v="201500029006848"/>
    <x v="5"/>
    <n v="1"/>
  </r>
  <r>
    <s v="01.761.113/0001-72"/>
    <x v="429"/>
    <s v="NAO POSSUI"/>
    <s v="Santa Rosa de Goiás"/>
    <x v="0"/>
    <x v="3"/>
    <d v="2016-09-28T08:36:40"/>
    <d v="2016-09-28T08:36:40"/>
    <n v="2848"/>
    <m/>
    <n v="1"/>
    <n v="760"/>
    <d v="2015-12-16T00:00:00"/>
    <d v="2017-12-16T00:00:00"/>
    <s v="Ativo"/>
    <s v="NULL"/>
    <n v="201500029006848"/>
    <x v="5"/>
    <n v="1"/>
  </r>
  <r>
    <s v="02.073.484/0001-24"/>
    <x v="430"/>
    <s v="NAO POSSUI"/>
    <s v="Santa Tereza de Goiás"/>
    <x v="0"/>
    <x v="3"/>
    <d v="2016-09-26T09:36:47"/>
    <d v="2016-09-26T09:36:52"/>
    <n v="2709"/>
    <m/>
    <n v="1"/>
    <n v="750"/>
    <d v="2015-01-20T00:00:00"/>
    <d v="2017-01-20T00:00:00"/>
    <s v="Ativo"/>
    <s v="NULL"/>
    <n v="201500029000138"/>
    <x v="5"/>
    <n v="1"/>
  </r>
  <r>
    <s v="02.073.484/0001-24"/>
    <x v="430"/>
    <s v="NAO POSSUI"/>
    <s v="Santa Tereza de Goiás"/>
    <x v="0"/>
    <x v="1"/>
    <d v="2016-09-26T09:36:47"/>
    <d v="2016-09-26T09:36:52"/>
    <n v="2709"/>
    <m/>
    <n v="1"/>
    <n v="750"/>
    <d v="2015-01-20T00:00:00"/>
    <d v="2017-01-20T00:00:00"/>
    <s v="Ativo"/>
    <s v="NULL"/>
    <n v="201500029000138"/>
    <x v="5"/>
    <n v="1"/>
  </r>
  <r>
    <s v="03.438.905/0001-36"/>
    <x v="431"/>
    <s v="10.321.231-0"/>
    <s v="Anápolis"/>
    <x v="0"/>
    <x v="0"/>
    <d v="2016-08-10T17:48:29"/>
    <d v="2016-08-10T17:48:29"/>
    <n v="1039"/>
    <s v="09.013978.30.0001-8"/>
    <n v="0"/>
    <n v="416"/>
    <d v="2016-05-19T00:00:00"/>
    <d v="2018-05-19T00:00:00"/>
    <s v="Ativo"/>
    <n v="1.26025416134021E+16"/>
    <n v="201600029002723"/>
    <x v="1"/>
    <n v="1"/>
  </r>
  <r>
    <s v="03.438.905/0001-36"/>
    <x v="431"/>
    <s v="10.321.231-0"/>
    <s v="Anápolis"/>
    <x v="0"/>
    <x v="2"/>
    <d v="2016-08-10T17:48:29"/>
    <d v="2016-08-10T17:48:29"/>
    <n v="1039"/>
    <s v="09.013978.30.0001-8"/>
    <n v="0"/>
    <n v="416"/>
    <d v="2016-05-19T00:00:00"/>
    <d v="2018-05-19T00:00:00"/>
    <s v="Ativo"/>
    <n v="1.26025416134021E+16"/>
    <n v="201600029002723"/>
    <x v="1"/>
    <n v="1"/>
  </r>
  <r>
    <s v="03.438.905/0001-36"/>
    <x v="431"/>
    <s v="10.321.231-0"/>
    <s v="Anápolis"/>
    <x v="0"/>
    <x v="3"/>
    <d v="2016-08-10T17:48:29"/>
    <d v="2016-08-10T17:48:29"/>
    <n v="1039"/>
    <s v="09.013978.30.0001-8"/>
    <n v="0"/>
    <n v="416"/>
    <d v="2016-05-19T00:00:00"/>
    <d v="2018-05-19T00:00:00"/>
    <s v="Ativo"/>
    <n v="1.26025416134021E+16"/>
    <n v="201600029002723"/>
    <x v="1"/>
    <n v="1"/>
  </r>
  <r>
    <s v="17.716.335/0001-03"/>
    <x v="432"/>
    <s v="10.559.523-3"/>
    <s v="Inhumas"/>
    <x v="0"/>
    <x v="2"/>
    <d v="2016-08-24T10:21:35"/>
    <d v="2016-08-24T10:21:35"/>
    <n v="2434"/>
    <m/>
    <n v="0"/>
    <n v="563"/>
    <d v="2015-10-14T00:00:00"/>
    <d v="2017-10-14T00:00:00"/>
    <s v="Ativo"/>
    <n v="1.2602541527301E+16"/>
    <n v="201500029005633"/>
    <x v="1"/>
    <n v="1"/>
  </r>
  <r>
    <s v="08.745.966/0001-60"/>
    <x v="433"/>
    <s v="10.411.392-8"/>
    <s v="Inhumas"/>
    <x v="0"/>
    <x v="2"/>
    <d v="2016-08-10T10:55:04"/>
    <d v="2016-08-12T09:36:49"/>
    <n v="1676"/>
    <m/>
    <n v="0"/>
    <n v="402"/>
    <d v="2015-07-24T00:00:00"/>
    <d v="2017-07-24T00:00:00"/>
    <s v="Ativo"/>
    <n v="1.26025415212001E+16"/>
    <n v="201500029003935"/>
    <x v="1"/>
    <n v="1"/>
  </r>
  <r>
    <s v="15.132.054/0001-88"/>
    <x v="434"/>
    <s v="10.527.144-6"/>
    <s v="Anápolis"/>
    <x v="0"/>
    <x v="0"/>
    <d v="2016-09-26T09:17:14"/>
    <d v="2016-09-26T09:17:14"/>
    <n v="2814"/>
    <s v="09.072577.30.0001-6"/>
    <n v="0"/>
    <n v="748"/>
    <d v="2015-09-10T00:00:00"/>
    <d v="2017-09-10T00:00:00"/>
    <s v="Ativo"/>
    <n v="1.26025415212028E+16"/>
    <n v="201500029005162"/>
    <x v="1"/>
    <n v="1"/>
  </r>
  <r>
    <s v="15.132.054/0001-88"/>
    <x v="434"/>
    <s v="10.527.144-6"/>
    <s v="Anápolis"/>
    <x v="0"/>
    <x v="2"/>
    <d v="2016-09-26T09:17:14"/>
    <d v="2016-09-26T09:17:14"/>
    <n v="2814"/>
    <s v="09.072577.30.0001-6"/>
    <n v="0"/>
    <n v="748"/>
    <d v="2015-09-10T00:00:00"/>
    <d v="2017-09-10T00:00:00"/>
    <s v="Ativo"/>
    <n v="1.26025415212028E+16"/>
    <n v="201500029005162"/>
    <x v="1"/>
    <n v="1"/>
  </r>
  <r>
    <s v="18.086.679/0001-49"/>
    <x v="435"/>
    <s v="10.567.998-4"/>
    <s v="Hidrolândia"/>
    <x v="0"/>
    <x v="0"/>
    <d v="2016-08-02T10:04:46"/>
    <d v="2016-08-02T10:04:46"/>
    <n v="2488"/>
    <s v="90.55350.30.0001-8"/>
    <n v="0"/>
    <n v="261"/>
    <d v="2015-12-15T00:00:00"/>
    <d v="2017-12-15T00:00:00"/>
    <s v="Ativo"/>
    <n v="1.26025415338023E+16"/>
    <n v="2015000290006900"/>
    <x v="1"/>
    <n v="1"/>
  </r>
  <r>
    <s v="18.086.679/0001-49"/>
    <x v="435"/>
    <s v="10.567.998-4"/>
    <s v="Hidrolândia"/>
    <x v="0"/>
    <x v="2"/>
    <d v="2016-08-02T10:04:46"/>
    <d v="2016-08-02T10:04:46"/>
    <n v="2488"/>
    <s v="90.55350.30.0001-8"/>
    <n v="0"/>
    <n v="261"/>
    <d v="2015-12-15T00:00:00"/>
    <d v="2017-12-15T00:00:00"/>
    <s v="Ativo"/>
    <n v="1.26025415338023E+16"/>
    <n v="2015000290006900"/>
    <x v="1"/>
    <n v="1"/>
  </r>
  <r>
    <s v="18.086.679/0001-49"/>
    <x v="435"/>
    <s v="10.567.998-4"/>
    <s v="Hidrolândia"/>
    <x v="0"/>
    <x v="3"/>
    <d v="2016-08-02T10:04:46"/>
    <d v="2016-08-02T10:04:46"/>
    <n v="2488"/>
    <s v="90.55350.30.0001-8"/>
    <n v="0"/>
    <n v="261"/>
    <d v="2015-12-15T00:00:00"/>
    <d v="2017-12-15T00:00:00"/>
    <s v="Ativo"/>
    <n v="1.26025415338023E+16"/>
    <n v="2015000290006900"/>
    <x v="1"/>
    <n v="1"/>
  </r>
  <r>
    <s v="48.708.267/0015-60"/>
    <x v="436"/>
    <s v="10.355.538-2"/>
    <s v="Aporé"/>
    <x v="0"/>
    <x v="1"/>
    <d v="2016-08-19T08:15:29"/>
    <d v="2016-10-27T08:57:04"/>
    <n v="2154"/>
    <m/>
    <n v="0"/>
    <n v="510"/>
    <d v="2015-01-28T00:00:00"/>
    <d v="2017-01-28T00:00:00"/>
    <s v="Ativo"/>
    <n v="1.26025415016005E+16"/>
    <n v="201500029000163"/>
    <x v="1"/>
    <n v="1"/>
  </r>
  <r>
    <s v="15.188.904/0001-60"/>
    <x v="437"/>
    <s v="10.527.934-0"/>
    <s v="Pirenópolis"/>
    <x v="0"/>
    <x v="0"/>
    <d v="2016-07-22T15:30:46"/>
    <d v="2016-07-29T16:44:30"/>
    <n v="2357"/>
    <s v="90.48600.30.0001-2"/>
    <n v="0"/>
    <n v="229"/>
    <d v="2016-07-29T00:00:00"/>
    <d v="2018-07-29T00:00:00"/>
    <s v="Ativo"/>
    <n v="1.2602541619701E+16"/>
    <n v="201600029004185"/>
    <x v="1"/>
    <n v="1"/>
  </r>
  <r>
    <s v="15.188.904/0001-60"/>
    <x v="437"/>
    <s v="10.527.934-0"/>
    <s v="Pirenópolis"/>
    <x v="0"/>
    <x v="2"/>
    <d v="2016-07-22T15:30:46"/>
    <d v="2016-07-29T16:44:30"/>
    <n v="2357"/>
    <s v="90.48600.30.0001-2"/>
    <n v="0"/>
    <n v="229"/>
    <d v="2016-07-29T00:00:00"/>
    <d v="2018-07-29T00:00:00"/>
    <s v="Ativo"/>
    <n v="1.2602541619701E+16"/>
    <n v="201600029004185"/>
    <x v="1"/>
    <n v="1"/>
  </r>
  <r>
    <s v="15.188.904/0001-60"/>
    <x v="437"/>
    <s v="10.527.934-0"/>
    <s v="Pirenópolis"/>
    <x v="0"/>
    <x v="3"/>
    <d v="2016-07-22T15:30:46"/>
    <d v="2016-07-29T16:44:30"/>
    <n v="2357"/>
    <s v="90.48600.30.0001-2"/>
    <n v="0"/>
    <n v="229"/>
    <d v="2016-07-29T00:00:00"/>
    <d v="2018-07-29T00:00:00"/>
    <s v="Ativo"/>
    <n v="1.2602541619701E+16"/>
    <n v="201600029004185"/>
    <x v="1"/>
    <n v="1"/>
  </r>
  <r>
    <s v="20.969.596/0001-40"/>
    <x v="438"/>
    <s v="10.612.883-3"/>
    <s v="Maurilândia"/>
    <x v="0"/>
    <x v="2"/>
    <d v="2016-08-30T10:06:56"/>
    <d v="2016-11-07T12:09:55"/>
    <n v="2688"/>
    <m/>
    <n v="0"/>
    <n v="811"/>
    <d v="2016-11-07T00:00:00"/>
    <d v="2018-11-07T00:00:00"/>
    <s v="Ativo"/>
    <n v="1.2602541630501E+16"/>
    <n v="201600029006045"/>
    <x v="1"/>
    <n v="1"/>
  </r>
  <r>
    <s v="18.209.990/0001-38"/>
    <x v="439"/>
    <s v="10.621.958-8"/>
    <s v="Barro Alto"/>
    <x v="0"/>
    <x v="0"/>
    <d v="2016-07-29T10:48:29"/>
    <d v="2016-07-29T10:48:29"/>
    <n v="2730"/>
    <s v="90.69183.30.0001-0"/>
    <n v="0"/>
    <n v="218"/>
    <d v="2015-03-17T00:00:00"/>
    <d v="2017-03-17T00:00:00"/>
    <s v="Ativo"/>
    <n v="1.2602541509E+16"/>
    <n v="201500029001119"/>
    <x v="1"/>
    <n v="1"/>
  </r>
  <r>
    <s v="18.209.990/0001-38"/>
    <x v="439"/>
    <s v="10.621.958-8"/>
    <s v="Barro Alto"/>
    <x v="0"/>
    <x v="2"/>
    <d v="2016-07-29T10:48:29"/>
    <d v="2016-07-29T10:48:29"/>
    <n v="2730"/>
    <s v="90.69183.30.0001-0"/>
    <n v="0"/>
    <n v="218"/>
    <d v="2015-03-17T00:00:00"/>
    <d v="2017-03-17T00:00:00"/>
    <s v="Ativo"/>
    <n v="1.2602541509E+16"/>
    <n v="201500029001119"/>
    <x v="1"/>
    <n v="1"/>
  </r>
  <r>
    <s v="18.209.990/0001-38"/>
    <x v="439"/>
    <s v="10.621.958-8"/>
    <s v="Barro Alto"/>
    <x v="0"/>
    <x v="3"/>
    <d v="2016-07-29T10:48:29"/>
    <d v="2016-07-29T10:48:29"/>
    <n v="2730"/>
    <s v="90.69183.30.0001-0"/>
    <n v="0"/>
    <n v="218"/>
    <d v="2015-03-17T00:00:00"/>
    <d v="2017-03-17T00:00:00"/>
    <s v="Ativo"/>
    <n v="1.2602541509E+16"/>
    <n v="201500029001119"/>
    <x v="1"/>
    <n v="1"/>
  </r>
  <r>
    <s v="02.353.699/0001-07"/>
    <x v="440"/>
    <s v="10.332.086-5"/>
    <s v="Anápolis"/>
    <x v="0"/>
    <x v="0"/>
    <d v="2016-07-26T10:43:25"/>
    <d v="2016-07-26T10:43:25"/>
    <n v="1038"/>
    <s v="90.14177.30.0001-1"/>
    <n v="0"/>
    <n v="164"/>
    <d v="2016-05-06T00:00:00"/>
    <d v="2018-05-06T00:00:00"/>
    <s v="Ativo"/>
    <n v="1.26025416120062E+16"/>
    <n v="201600029002432"/>
    <x v="1"/>
    <n v="1"/>
  </r>
  <r>
    <s v="02.353.699/0001-07"/>
    <x v="440"/>
    <s v="10.332.086-5"/>
    <s v="Anápolis"/>
    <x v="0"/>
    <x v="2"/>
    <d v="2016-07-26T10:43:25"/>
    <d v="2016-07-26T10:43:25"/>
    <n v="1038"/>
    <s v="90.14177.30.0001-1"/>
    <n v="0"/>
    <n v="164"/>
    <d v="2016-05-06T00:00:00"/>
    <d v="2018-05-06T00:00:00"/>
    <s v="Ativo"/>
    <n v="1.26025416120062E+16"/>
    <n v="201600029002432"/>
    <x v="1"/>
    <n v="1"/>
  </r>
  <r>
    <s v="02.353.699/0001-07"/>
    <x v="440"/>
    <s v="10.332.086-5"/>
    <s v="Anápolis"/>
    <x v="0"/>
    <x v="3"/>
    <d v="2016-07-26T10:43:25"/>
    <d v="2016-07-26T10:43:25"/>
    <n v="1038"/>
    <s v="90.14177.30.0001-1"/>
    <n v="0"/>
    <n v="164"/>
    <d v="2016-05-06T00:00:00"/>
    <d v="2018-05-06T00:00:00"/>
    <s v="Ativo"/>
    <n v="1.26025416120062E+16"/>
    <n v="201600029002432"/>
    <x v="1"/>
    <n v="1"/>
  </r>
  <r>
    <s v="20.749.135/0001-61"/>
    <x v="441"/>
    <s v="10.614.945-8"/>
    <s v="Buriti Alegre"/>
    <x v="0"/>
    <x v="2"/>
    <d v="2016-08-12T10:30:38"/>
    <d v="2016-10-31T11:55:36"/>
    <n v="2689"/>
    <m/>
    <n v="0"/>
    <n v="807"/>
    <d v="2016-10-31T00:00:00"/>
    <d v="2018-10-31T00:00:00"/>
    <s v="Ativo"/>
    <n v="1.26025416294041E+16"/>
    <n v="201600029005940"/>
    <x v="1"/>
    <n v="1"/>
  </r>
  <r>
    <s v="20.749.135/0001-61"/>
    <x v="441"/>
    <s v="10.614.945-8"/>
    <s v="Buriti Alegre"/>
    <x v="0"/>
    <x v="3"/>
    <d v="2016-08-12T10:30:38"/>
    <d v="2016-10-31T11:55:36"/>
    <n v="2689"/>
    <m/>
    <n v="0"/>
    <n v="807"/>
    <d v="2016-10-31T00:00:00"/>
    <d v="2018-10-31T00:00:00"/>
    <s v="Ativo"/>
    <n v="1.26025416294041E+16"/>
    <n v="201600029005940"/>
    <x v="1"/>
    <n v="1"/>
  </r>
  <r>
    <s v="23.588.664/0001-19"/>
    <x v="442"/>
    <s v="10.647.363-8"/>
    <s v="Maurilândia"/>
    <x v="0"/>
    <x v="0"/>
    <d v="2016-08-02T09:39:47"/>
    <d v="2016-08-03T15:20:28"/>
    <n v="2850"/>
    <m/>
    <n v="0"/>
    <n v="256"/>
    <d v="2016-01-12T00:00:00"/>
    <d v="2018-01-12T00:00:00"/>
    <s v="Ativo"/>
    <n v="1.26025415365007E+16"/>
    <n v="201600029000026"/>
    <x v="1"/>
    <n v="1"/>
  </r>
  <r>
    <s v="23.588.664/0001-19"/>
    <x v="442"/>
    <s v="10.647.363-8"/>
    <s v="Maurilândia"/>
    <x v="0"/>
    <x v="2"/>
    <d v="2016-08-02T09:39:47"/>
    <d v="2016-08-03T15:20:28"/>
    <n v="2850"/>
    <m/>
    <n v="0"/>
    <n v="256"/>
    <d v="2016-01-12T00:00:00"/>
    <d v="2018-01-12T00:00:00"/>
    <s v="Ativo"/>
    <n v="1.26025415365007E+16"/>
    <n v="201600029000026"/>
    <x v="1"/>
    <n v="1"/>
  </r>
  <r>
    <s v="23.588.664/0001-19"/>
    <x v="442"/>
    <s v="10.647.363-8"/>
    <s v="Maurilândia"/>
    <x v="0"/>
    <x v="3"/>
    <d v="2016-08-02T09:39:47"/>
    <d v="2016-08-03T15:20:28"/>
    <n v="2850"/>
    <m/>
    <n v="0"/>
    <n v="256"/>
    <d v="2016-01-12T00:00:00"/>
    <d v="2018-01-12T00:00:00"/>
    <s v="Ativo"/>
    <n v="1.26025415365007E+16"/>
    <n v="201600029000026"/>
    <x v="1"/>
    <n v="1"/>
  </r>
  <r>
    <s v="37.020.260/0001-39"/>
    <x v="443"/>
    <s v="10.239.876-3"/>
    <s v="Pires do Rio"/>
    <x v="0"/>
    <x v="1"/>
    <d v="2016-09-02T10:53:12"/>
    <d v="2016-09-02T10:58:19"/>
    <n v="2821"/>
    <m/>
    <n v="0"/>
    <n v="671"/>
    <d v="2015-10-02T00:00:00"/>
    <d v="2017-10-02T00:00:00"/>
    <s v="Ativo"/>
    <n v="1.26025415273008E+16"/>
    <n v="201500029005471"/>
    <x v="1"/>
    <n v="1"/>
  </r>
  <r>
    <s v="24.942.290/0001-50"/>
    <x v="444"/>
    <s v="10.663.552-2"/>
    <s v="Pirenópolis"/>
    <x v="0"/>
    <x v="0"/>
    <d v="2016-07-28T13:14:22"/>
    <d v="2016-07-28T13:14:22"/>
    <n v="2938"/>
    <s v="90.07919.53.0000-1"/>
    <n v="0"/>
    <n v="204"/>
    <d v="2016-07-28T00:00:00"/>
    <d v="2018-07-28T00:00:00"/>
    <s v="Ativo"/>
    <n v="1.26025416197008E+16"/>
    <n v="201600029004113"/>
    <x v="1"/>
    <n v="1"/>
  </r>
  <r>
    <s v="24.942.290/0001-50"/>
    <x v="444"/>
    <s v="10.663.552-2"/>
    <s v="Pirenópolis"/>
    <x v="0"/>
    <x v="2"/>
    <d v="2016-07-28T13:14:22"/>
    <d v="2016-07-28T13:14:22"/>
    <n v="2938"/>
    <s v="90.07919.53.0000-1"/>
    <n v="0"/>
    <n v="204"/>
    <d v="2016-07-28T00:00:00"/>
    <d v="2018-07-28T00:00:00"/>
    <s v="Ativo"/>
    <n v="1.26025416197008E+16"/>
    <n v="201600029004113"/>
    <x v="1"/>
    <n v="1"/>
  </r>
  <r>
    <s v="24.942.290/0001-50"/>
    <x v="444"/>
    <s v="10.663.552-2"/>
    <s v="Pirenópolis"/>
    <x v="0"/>
    <x v="3"/>
    <d v="2016-07-28T13:14:22"/>
    <d v="2016-07-28T13:14:22"/>
    <n v="2938"/>
    <s v="90.07919.53.0000-1"/>
    <n v="0"/>
    <n v="204"/>
    <d v="2016-07-28T00:00:00"/>
    <d v="2018-07-28T00:00:00"/>
    <s v="Ativo"/>
    <n v="1.26025416197008E+16"/>
    <n v="201600029004113"/>
    <x v="1"/>
    <n v="1"/>
  </r>
  <r>
    <s v="09.410.494/0001-57"/>
    <x v="445"/>
    <s v="10.428.388-2"/>
    <s v="Goianésia"/>
    <x v="0"/>
    <x v="2"/>
    <d v="2016-08-16T09:41:55"/>
    <d v="2016-08-16T09:41:55"/>
    <n v="1894"/>
    <m/>
    <n v="0"/>
    <n v="470"/>
    <d v="2015-02-04T00:00:00"/>
    <d v="2017-02-04T00:00:00"/>
    <s v="Ativo"/>
    <n v="1.26025415022E+16"/>
    <n v="201500029000310"/>
    <x v="1"/>
    <n v="1"/>
  </r>
  <r>
    <s v="10.605.636/0001-10"/>
    <x v="446"/>
    <s v="10.441.974-1"/>
    <s v="Buriti de Goiás"/>
    <x v="0"/>
    <x v="0"/>
    <d v="2016-08-16T10:27:57"/>
    <d v="2016-08-16T10:27:57"/>
    <n v="1908"/>
    <s v="09.027340.30.0001-0"/>
    <n v="0"/>
    <n v="475"/>
    <d v="2015-04-08T00:00:00"/>
    <d v="2017-04-08T00:00:00"/>
    <s v="Ativo"/>
    <n v="1.26025415100003E+16"/>
    <n v="20150002901771"/>
    <x v="1"/>
    <n v="1"/>
  </r>
  <r>
    <s v="10.605.636/0001-10"/>
    <x v="446"/>
    <s v="10.441.974-1"/>
    <s v="Buriti de Goiás"/>
    <x v="0"/>
    <x v="2"/>
    <d v="2016-08-16T10:27:57"/>
    <d v="2016-08-16T10:27:57"/>
    <n v="1908"/>
    <s v="09.027340.30.0001-0"/>
    <n v="0"/>
    <n v="475"/>
    <d v="2015-04-08T00:00:00"/>
    <d v="2017-04-08T00:00:00"/>
    <s v="Ativo"/>
    <n v="1.26025415100003E+16"/>
    <n v="20150002901771"/>
    <x v="1"/>
    <n v="1"/>
  </r>
  <r>
    <s v="10.605.636/0001-10"/>
    <x v="446"/>
    <s v="10.441.974-1"/>
    <s v="Buriti de Goiás"/>
    <x v="0"/>
    <x v="3"/>
    <d v="2016-08-16T10:27:57"/>
    <d v="2016-08-16T10:27:57"/>
    <n v="1908"/>
    <s v="09.027340.30.0001-0"/>
    <n v="0"/>
    <n v="475"/>
    <d v="2015-04-08T00:00:00"/>
    <d v="2017-04-08T00:00:00"/>
    <s v="Ativo"/>
    <n v="1.26025415100003E+16"/>
    <n v="20150002901771"/>
    <x v="1"/>
    <n v="1"/>
  </r>
  <r>
    <s v="02.474.937/0001-24"/>
    <x v="447"/>
    <s v="10.357.429-8"/>
    <s v="Goiânia"/>
    <x v="0"/>
    <x v="0"/>
    <d v="2016-08-03T09:39:47"/>
    <d v="2016-08-03T09:39:47"/>
    <n v="1196"/>
    <s v="90.13305.30.0001-9"/>
    <n v="0"/>
    <n v="287"/>
    <d v="2015-04-08T00:00:00"/>
    <d v="2017-04-08T00:00:00"/>
    <s v="Ativo"/>
    <n v="1.26025415090004E+16"/>
    <n v="201500029001632"/>
    <x v="1"/>
    <n v="1"/>
  </r>
  <r>
    <s v="02.474.937/0001-24"/>
    <x v="447"/>
    <s v="10.357.429-8"/>
    <s v="Goiânia"/>
    <x v="0"/>
    <x v="2"/>
    <d v="2016-08-03T09:39:47"/>
    <d v="2016-08-03T09:39:47"/>
    <n v="1196"/>
    <s v="90.13305.30.0001-9"/>
    <n v="0"/>
    <n v="287"/>
    <d v="2015-04-08T00:00:00"/>
    <d v="2017-04-08T00:00:00"/>
    <s v="Ativo"/>
    <n v="1.26025415090004E+16"/>
    <n v="201500029001632"/>
    <x v="1"/>
    <n v="1"/>
  </r>
  <r>
    <s v="02.474.937/0001-24"/>
    <x v="447"/>
    <s v="10.357.429-8"/>
    <s v="Goiânia"/>
    <x v="0"/>
    <x v="3"/>
    <d v="2016-08-03T09:39:47"/>
    <d v="2016-08-03T09:39:47"/>
    <n v="1196"/>
    <s v="90.13305.30.0001-9"/>
    <n v="0"/>
    <n v="287"/>
    <d v="2015-04-08T00:00:00"/>
    <d v="2017-04-08T00:00:00"/>
    <s v="Ativo"/>
    <n v="1.26025415090004E+16"/>
    <n v="201500029001632"/>
    <x v="1"/>
    <n v="1"/>
  </r>
  <r>
    <s v="15.664.457/0001-78"/>
    <x v="448"/>
    <s v="10.589.838-4"/>
    <s v="Goianésia"/>
    <x v="0"/>
    <x v="2"/>
    <d v="2016-10-06T08:29:17"/>
    <d v="2016-10-06T08:29:17"/>
    <n v="2592"/>
    <m/>
    <n v="0"/>
    <n v="778"/>
    <d v="2016-10-06T00:00:00"/>
    <d v="2018-10-06T00:00:00"/>
    <s v="Ativo"/>
    <n v="1.26025416270033E+16"/>
    <n v="201600029005563"/>
    <x v="1"/>
    <n v="1"/>
  </r>
  <r>
    <s v="06.081.972/0001-34"/>
    <x v="449"/>
    <s v="10.662.322-2"/>
    <s v="Porteirão"/>
    <x v="0"/>
    <x v="1"/>
    <d v="2016-08-09T08:16:46"/>
    <d v="2016-08-09T08:16:46"/>
    <n v="2912"/>
    <m/>
    <n v="0"/>
    <n v="369"/>
    <d v="2016-06-15T00:00:00"/>
    <d v="2018-06-15T00:00:00"/>
    <s v="Ativo"/>
    <n v="1.26025416116017E+16"/>
    <n v="201600029002353"/>
    <x v="1"/>
    <n v="1"/>
  </r>
  <r>
    <s v="04.892.629/0001-44"/>
    <x v="450"/>
    <s v="10.354.867-0"/>
    <s v="Rio Verde"/>
    <x v="0"/>
    <x v="0"/>
    <d v="2016-09-06T15:38:36"/>
    <d v="2016-09-06T17:20:37"/>
    <n v="1368"/>
    <s v="09.024278.30.0001-8"/>
    <n v="0"/>
    <n v="704"/>
    <d v="2016-03-30T00:00:00"/>
    <d v="2018-03-30T00:00:00"/>
    <s v="Ativo"/>
    <n v="1.26025415203002E+16"/>
    <n v="201600029001664"/>
    <x v="1"/>
    <n v="1"/>
  </r>
  <r>
    <s v="04.892.629/0001-44"/>
    <x v="450"/>
    <s v="10.354.867-0"/>
    <s v="Rio Verde"/>
    <x v="0"/>
    <x v="2"/>
    <d v="2016-09-06T15:38:36"/>
    <d v="2016-09-06T17:20:37"/>
    <n v="1368"/>
    <s v="09.024278.30.0001-8"/>
    <n v="0"/>
    <n v="704"/>
    <d v="2016-03-30T00:00:00"/>
    <d v="2018-03-30T00:00:00"/>
    <s v="Ativo"/>
    <n v="1.26025415203002E+16"/>
    <n v="201600029001664"/>
    <x v="1"/>
    <n v="1"/>
  </r>
  <r>
    <s v="04.892.629/0001-44"/>
    <x v="450"/>
    <s v="10.354.867-0"/>
    <s v="Rio Verde"/>
    <x v="0"/>
    <x v="3"/>
    <d v="2016-09-06T15:38:36"/>
    <d v="2016-09-06T17:20:37"/>
    <n v="1368"/>
    <s v="09.024278.30.0001-8"/>
    <n v="0"/>
    <n v="704"/>
    <d v="2016-03-30T00:00:00"/>
    <d v="2018-03-30T00:00:00"/>
    <s v="Ativo"/>
    <n v="1.26025415203002E+16"/>
    <n v="201600029001664"/>
    <x v="1"/>
    <n v="1"/>
  </r>
  <r>
    <s v="21.560.661/0001-41"/>
    <x v="451"/>
    <s v="10.618.914-0"/>
    <s v="Itapuranga"/>
    <x v="0"/>
    <x v="0"/>
    <d v="2016-08-01T16:06:29"/>
    <d v="2016-08-01T16:06:29"/>
    <n v="2725"/>
    <m/>
    <n v="0"/>
    <n v="244"/>
    <d v="2015-02-25T00:00:00"/>
    <d v="2017-02-25T00:00:00"/>
    <s v="Ativo"/>
    <n v="1.26025415059E+16"/>
    <n v="201500029000583"/>
    <x v="1"/>
    <n v="1"/>
  </r>
  <r>
    <s v="21.560.661/0001-41"/>
    <x v="451"/>
    <s v="10.618.914-0"/>
    <s v="Itapuranga"/>
    <x v="0"/>
    <x v="2"/>
    <d v="2016-08-01T16:06:29"/>
    <d v="2016-08-01T16:06:29"/>
    <n v="2725"/>
    <m/>
    <n v="0"/>
    <n v="244"/>
    <d v="2015-02-25T00:00:00"/>
    <d v="2017-02-25T00:00:00"/>
    <s v="Ativo"/>
    <n v="1.26025415059E+16"/>
    <n v="201500029000583"/>
    <x v="1"/>
    <n v="1"/>
  </r>
  <r>
    <s v="21.560.661/0001-41"/>
    <x v="451"/>
    <s v="10.618.914-0"/>
    <s v="Itapuranga"/>
    <x v="0"/>
    <x v="3"/>
    <d v="2016-08-01T16:06:29"/>
    <d v="2016-08-01T16:06:29"/>
    <n v="2725"/>
    <m/>
    <n v="0"/>
    <n v="244"/>
    <d v="2015-02-25T00:00:00"/>
    <d v="2017-02-25T00:00:00"/>
    <s v="Ativo"/>
    <n v="1.26025415059E+16"/>
    <n v="201500029000583"/>
    <x v="1"/>
    <n v="1"/>
  </r>
  <r>
    <s v="17.209.102/0001-14"/>
    <x v="452"/>
    <s v="10.564.128-6"/>
    <s v="Goiânia"/>
    <x v="0"/>
    <x v="0"/>
    <d v="2016-08-24T10:05:51"/>
    <d v="2016-08-24T10:05:51"/>
    <n v="2478"/>
    <s v="09.054424.53.0001-8"/>
    <n v="0"/>
    <n v="561"/>
    <d v="2015-05-18T00:00:00"/>
    <d v="2017-05-18T00:00:00"/>
    <s v="Ativo"/>
    <n v="1.26025415140014E+16"/>
    <n v="201500029002608"/>
    <x v="1"/>
    <n v="1"/>
  </r>
  <r>
    <s v="17.209.102/0001-14"/>
    <x v="452"/>
    <s v="10.564.128-6"/>
    <s v="Goiânia"/>
    <x v="0"/>
    <x v="2"/>
    <d v="2016-08-24T10:05:51"/>
    <d v="2016-08-24T10:05:51"/>
    <n v="2478"/>
    <s v="09.054424.53.0001-8"/>
    <n v="0"/>
    <n v="561"/>
    <d v="2015-05-18T00:00:00"/>
    <d v="2017-05-18T00:00:00"/>
    <s v="Ativo"/>
    <n v="1.26025415140014E+16"/>
    <n v="201500029002608"/>
    <x v="1"/>
    <n v="1"/>
  </r>
  <r>
    <s v="17.209.102/0001-14"/>
    <x v="452"/>
    <s v="10.564.128-6"/>
    <s v="Goiânia"/>
    <x v="0"/>
    <x v="3"/>
    <d v="2016-08-24T10:05:51"/>
    <d v="2016-08-24T10:05:51"/>
    <n v="2478"/>
    <s v="09.054424.53.0001-8"/>
    <n v="0"/>
    <n v="561"/>
    <d v="2015-05-18T00:00:00"/>
    <d v="2017-05-18T00:00:00"/>
    <s v="Ativo"/>
    <n v="1.26025415140014E+16"/>
    <n v="201500029002608"/>
    <x v="1"/>
    <n v="1"/>
  </r>
  <r>
    <s v="07.754.094/0001-33"/>
    <x v="453"/>
    <s v="10.406.832-9"/>
    <s v="Jataí"/>
    <x v="0"/>
    <x v="0"/>
    <d v="2016-08-09T15:07:04"/>
    <d v="2016-08-09T15:07:04"/>
    <n v="1560"/>
    <s v="09.020300.30.0001-2"/>
    <n v="0"/>
    <n v="382"/>
    <d v="2016-08-09T00:00:00"/>
    <d v="2018-08-09T00:00:00"/>
    <s v="Ativo"/>
    <n v="1.26025415152E+16"/>
    <n v="201500029002416"/>
    <x v="1"/>
    <n v="1"/>
  </r>
  <r>
    <s v="07.754.094/0001-33"/>
    <x v="453"/>
    <s v="10.406.832-9"/>
    <s v="Jataí"/>
    <x v="0"/>
    <x v="2"/>
    <d v="2016-08-09T15:07:04"/>
    <d v="2016-08-09T15:07:04"/>
    <n v="1560"/>
    <s v="09.020300.30.0001-2"/>
    <n v="0"/>
    <n v="382"/>
    <d v="2016-08-09T00:00:00"/>
    <d v="2018-08-09T00:00:00"/>
    <s v="Ativo"/>
    <n v="1.26025415152E+16"/>
    <n v="201500029002416"/>
    <x v="1"/>
    <n v="1"/>
  </r>
  <r>
    <s v="07.754.094/0001-33"/>
    <x v="453"/>
    <s v="10.406.832-9"/>
    <s v="Jataí"/>
    <x v="0"/>
    <x v="3"/>
    <d v="2016-08-09T15:07:04"/>
    <d v="2016-08-09T15:07:04"/>
    <n v="1560"/>
    <s v="09.020300.30.0001-2"/>
    <n v="0"/>
    <n v="382"/>
    <d v="2016-08-09T00:00:00"/>
    <d v="2018-08-09T00:00:00"/>
    <s v="Ativo"/>
    <n v="1.26025415152E+16"/>
    <n v="201500029002416"/>
    <x v="1"/>
    <n v="1"/>
  </r>
  <r>
    <s v="07.655.622/0001-05"/>
    <x v="454"/>
    <s v="10.405.113-2"/>
    <s v="Caturaí"/>
    <x v="0"/>
    <x v="3"/>
    <d v="2016-07-28T14:37:51"/>
    <d v="2016-07-28T14:37:51"/>
    <n v="1531"/>
    <m/>
    <n v="0"/>
    <n v="208"/>
    <d v="2015-01-12T00:00:00"/>
    <d v="2017-01-12T00:00:00"/>
    <s v="Ativo"/>
    <n v="1.26025415007E+16"/>
    <n v="2015000290000050"/>
    <x v="1"/>
    <n v="1"/>
  </r>
  <r>
    <s v="12.058.233/0001-24"/>
    <x v="455"/>
    <s v="10.632.144-7"/>
    <s v="Campinorte"/>
    <x v="0"/>
    <x v="2"/>
    <d v="2016-08-22T14:06:53"/>
    <d v="2016-08-22T14:06:53"/>
    <n v="2783"/>
    <m/>
    <n v="0"/>
    <n v="532"/>
    <d v="2015-06-25T00:00:00"/>
    <d v="2017-06-25T00:00:00"/>
    <s v="Ativo"/>
    <n v="1.26025415167017E+16"/>
    <n v="201500029003400"/>
    <x v="1"/>
    <n v="1"/>
  </r>
  <r>
    <s v="12.058.233/0001-24"/>
    <x v="455"/>
    <s v="10.632.144-7"/>
    <s v="Campinorte"/>
    <x v="0"/>
    <x v="3"/>
    <d v="2016-08-22T14:06:53"/>
    <d v="2016-08-22T14:06:53"/>
    <n v="2783"/>
    <m/>
    <n v="0"/>
    <n v="532"/>
    <d v="2015-06-25T00:00:00"/>
    <d v="2017-06-25T00:00:00"/>
    <s v="Ativo"/>
    <n v="1.26025415167017E+16"/>
    <n v="201500029003400"/>
    <x v="1"/>
    <n v="1"/>
  </r>
  <r>
    <s v="17.910.679/0001-59"/>
    <x v="456"/>
    <s v="10.563.245-7"/>
    <s v="Goiânia"/>
    <x v="0"/>
    <x v="0"/>
    <d v="2016-08-31T09:10:17"/>
    <d v="2016-08-31T09:10:17"/>
    <n v="2728"/>
    <m/>
    <n v="0"/>
    <n v="628"/>
    <d v="2015-03-10T00:00:00"/>
    <d v="2017-03-10T00:00:00"/>
    <s v="Ativo"/>
    <n v="1.26025415058011E+16"/>
    <n v="201500029001044"/>
    <x v="1"/>
    <n v="1"/>
  </r>
  <r>
    <s v="17.910.679/0001-59"/>
    <x v="456"/>
    <s v="10.563.245-7"/>
    <s v="Goiânia"/>
    <x v="0"/>
    <x v="2"/>
    <d v="2016-08-31T09:10:17"/>
    <d v="2016-08-31T09:10:17"/>
    <n v="2728"/>
    <m/>
    <n v="0"/>
    <n v="628"/>
    <d v="2015-03-10T00:00:00"/>
    <d v="2017-03-10T00:00:00"/>
    <s v="Ativo"/>
    <n v="1.26025415058011E+16"/>
    <n v="201500029001044"/>
    <x v="1"/>
    <n v="1"/>
  </r>
  <r>
    <s v="02.979.761/0001-62"/>
    <x v="457"/>
    <s v="10.321.456-9"/>
    <s v="Jataí"/>
    <x v="0"/>
    <x v="0"/>
    <d v="2016-08-04T15:37:33"/>
    <d v="2016-08-04T15:37:33"/>
    <n v="1150"/>
    <s v="09.012580.30.0001-0"/>
    <n v="0"/>
    <n v="334"/>
    <d v="2015-08-06T00:00:00"/>
    <d v="2017-08-06T00:00:00"/>
    <s v="Ativo"/>
    <n v="1.26025415212026E+16"/>
    <n v="201500029004258"/>
    <x v="1"/>
    <n v="1"/>
  </r>
  <r>
    <s v="02.979.761/0001-62"/>
    <x v="457"/>
    <s v="10.321.456-9"/>
    <s v="Jataí"/>
    <x v="0"/>
    <x v="2"/>
    <d v="2016-08-04T15:37:33"/>
    <d v="2016-08-04T15:37:33"/>
    <n v="1150"/>
    <s v="09.012580.30.0001-0"/>
    <n v="0"/>
    <n v="334"/>
    <d v="2015-08-06T00:00:00"/>
    <d v="2017-08-06T00:00:00"/>
    <s v="Ativo"/>
    <n v="1.26025415212026E+16"/>
    <n v="201500029004258"/>
    <x v="1"/>
    <n v="1"/>
  </r>
  <r>
    <s v="15.266.715/0001-68"/>
    <x v="458"/>
    <s v="10.529.456-0"/>
    <s v="Guapó"/>
    <x v="0"/>
    <x v="0"/>
    <d v="2016-09-01T12:01:56"/>
    <d v="2016-09-01T12:01:56"/>
    <n v="2834"/>
    <s v="09.073874.30.0001-5"/>
    <n v="0"/>
    <n v="658"/>
    <d v="2015-10-16T00:00:00"/>
    <d v="2017-10-16T00:00:00"/>
    <s v="Ativo"/>
    <n v="1.26025415273012E+16"/>
    <n v="201500029005720"/>
    <x v="1"/>
    <n v="1"/>
  </r>
  <r>
    <s v="15.266.715/0001-68"/>
    <x v="458"/>
    <s v="10.529.456-0"/>
    <s v="Guapó"/>
    <x v="0"/>
    <x v="2"/>
    <d v="2016-09-01T12:01:56"/>
    <d v="2016-09-01T12:01:56"/>
    <n v="2834"/>
    <s v="09.073874.30.0001-5"/>
    <n v="0"/>
    <n v="658"/>
    <d v="2015-10-16T00:00:00"/>
    <d v="2017-10-16T00:00:00"/>
    <s v="Ativo"/>
    <n v="1.26025415273012E+16"/>
    <n v="201500029005720"/>
    <x v="1"/>
    <n v="1"/>
  </r>
  <r>
    <s v="23.826.552/0001-59"/>
    <x v="459"/>
    <s v="10.653.022-4"/>
    <s v="Trindade"/>
    <x v="0"/>
    <x v="0"/>
    <d v="2016-08-18T15:45:34"/>
    <d v="2016-08-18T15:47:30"/>
    <n v="2867"/>
    <s v="09.076443.30.0001-0"/>
    <n v="0"/>
    <n v="506"/>
    <d v="2016-03-02T00:00:00"/>
    <d v="2018-03-02T00:00:00"/>
    <s v="Ativo"/>
    <n v="1.26025416057004E+16"/>
    <n v="201600029001026"/>
    <x v="1"/>
    <n v="1"/>
  </r>
  <r>
    <s v="23.826.552/0001-59"/>
    <x v="459"/>
    <s v="10.653.022-4"/>
    <s v="Trindade"/>
    <x v="0"/>
    <x v="2"/>
    <d v="2016-08-18T15:45:34"/>
    <d v="2016-08-18T15:47:30"/>
    <n v="2867"/>
    <s v="09.076443.30.0001-0"/>
    <n v="0"/>
    <n v="506"/>
    <d v="2016-03-02T00:00:00"/>
    <d v="2018-03-02T00:00:00"/>
    <s v="Ativo"/>
    <n v="1.26025416057004E+16"/>
    <n v="201600029001026"/>
    <x v="1"/>
    <n v="1"/>
  </r>
  <r>
    <s v="19.928.038/0001-57"/>
    <x v="460"/>
    <s v="10.651.873-9"/>
    <s v="Campos Belos"/>
    <x v="0"/>
    <x v="0"/>
    <d v="2016-08-22T16:18:14"/>
    <d v="2016-08-22T16:18:14"/>
    <n v="2909"/>
    <s v="27.064496.30.0001-0"/>
    <n v="0"/>
    <n v="537"/>
    <d v="2016-06-08T00:00:00"/>
    <d v="2018-06-08T00:00:00"/>
    <s v="Ativo"/>
    <n v="1.26025416162005E+16"/>
    <n v="201600029003240"/>
    <x v="1"/>
    <n v="1"/>
  </r>
  <r>
    <s v="19.928.038/0001-57"/>
    <x v="460"/>
    <s v="10.651.873-9"/>
    <s v="Campos Belos"/>
    <x v="0"/>
    <x v="2"/>
    <d v="2016-08-22T16:18:14"/>
    <d v="2016-08-22T16:18:14"/>
    <n v="2909"/>
    <s v="27.064496.30.0001-0"/>
    <n v="0"/>
    <n v="537"/>
    <d v="2016-06-08T00:00:00"/>
    <d v="2018-06-08T00:00:00"/>
    <s v="Ativo"/>
    <n v="1.26025416162005E+16"/>
    <n v="201600029003240"/>
    <x v="1"/>
    <n v="1"/>
  </r>
  <r>
    <s v="19.928.038/0001-57"/>
    <x v="460"/>
    <s v="10.651.873-9"/>
    <s v="Campos Belos"/>
    <x v="0"/>
    <x v="3"/>
    <d v="2016-08-22T16:18:14"/>
    <d v="2016-08-22T16:18:14"/>
    <n v="2909"/>
    <s v="27.064496.30.0001-0"/>
    <n v="0"/>
    <n v="537"/>
    <d v="2016-06-08T00:00:00"/>
    <d v="2018-06-08T00:00:00"/>
    <s v="Ativo"/>
    <n v="1.26025416162005E+16"/>
    <n v="201600029003240"/>
    <x v="1"/>
    <n v="1"/>
  </r>
  <r>
    <s v="19.887.094/0001-90"/>
    <x v="461"/>
    <s v="10.595.741-0"/>
    <s v="Americano do Brasil"/>
    <x v="0"/>
    <x v="2"/>
    <d v="2016-08-29T10:42:13"/>
    <d v="2016-08-29T10:42:13"/>
    <n v="2617"/>
    <m/>
    <n v="0"/>
    <n v="594"/>
    <d v="2016-04-27T00:00:00"/>
    <d v="2018-04-27T00:00:00"/>
    <s v="Ativo"/>
    <n v="1.26025416104004E+16"/>
    <n v="201600029002167"/>
    <x v="1"/>
    <n v="1"/>
  </r>
  <r>
    <s v="19.855.224/0001-03"/>
    <x v="462"/>
    <s v="10.594.688-5"/>
    <s v="Jandaia"/>
    <x v="0"/>
    <x v="0"/>
    <d v="2016-09-08T08:20:57"/>
    <d v="2016-09-08T08:20:57"/>
    <n v="2658"/>
    <s v="09.065270.30.0001-9"/>
    <n v="0"/>
    <n v="693"/>
    <d v="2016-09-08T00:00:00"/>
    <d v="2018-09-08T00:00:00"/>
    <s v="Ativo"/>
    <n v="1.2602541624401E+16"/>
    <n v="201600029005089"/>
    <x v="1"/>
    <n v="1"/>
  </r>
  <r>
    <s v="19.855.224/0001-03"/>
    <x v="462"/>
    <s v="10.594.688-5"/>
    <s v="Jandaia"/>
    <x v="0"/>
    <x v="2"/>
    <d v="2016-09-08T08:20:57"/>
    <d v="2016-09-08T08:20:57"/>
    <n v="2658"/>
    <s v="09.065270.30.0001-9"/>
    <n v="0"/>
    <n v="693"/>
    <d v="2016-09-08T00:00:00"/>
    <d v="2018-09-08T00:00:00"/>
    <s v="Ativo"/>
    <n v="1.2602541624401E+16"/>
    <n v="201600029005089"/>
    <x v="1"/>
    <n v="1"/>
  </r>
  <r>
    <s v="19.855.224/0001-03"/>
    <x v="462"/>
    <s v="10.594.688-5"/>
    <s v="Jandaia"/>
    <x v="0"/>
    <x v="3"/>
    <d v="2016-09-08T08:20:57"/>
    <d v="2016-09-08T08:20:57"/>
    <n v="2658"/>
    <s v="09.065270.30.0001-9"/>
    <n v="0"/>
    <n v="693"/>
    <d v="2016-09-08T00:00:00"/>
    <d v="2018-09-08T00:00:00"/>
    <s v="Ativo"/>
    <n v="1.2602541624401E+16"/>
    <n v="201600029005089"/>
    <x v="1"/>
    <n v="1"/>
  </r>
  <r>
    <s v="13.393.031/0001-00"/>
    <x v="463"/>
    <s v="10.498.067-2"/>
    <s v="Anápolis"/>
    <x v="0"/>
    <x v="1"/>
    <d v="2016-07-13T10:07:30"/>
    <d v="2016-07-13T10:07:30"/>
    <n v="2203"/>
    <m/>
    <n v="0"/>
    <n v="68"/>
    <d v="2015-06-17T00:00:00"/>
    <d v="2017-06-17T00:00:00"/>
    <s v="Ativo"/>
    <n v="1.26025415159001E+16"/>
    <n v="201500029003208"/>
    <x v="1"/>
    <n v="1"/>
  </r>
  <r>
    <s v="03.991.800/0001-00"/>
    <x v="464"/>
    <s v="10.368.245-7"/>
    <s v="Goianápolis"/>
    <x v="0"/>
    <x v="1"/>
    <d v="2016-08-17T11:05:49"/>
    <d v="2016-08-17T11:05:49"/>
    <n v="2011"/>
    <m/>
    <n v="0"/>
    <n v="489"/>
    <d v="2015-12-15T00:00:00"/>
    <d v="2017-12-15T00:00:00"/>
    <s v="Ativo"/>
    <n v="1.2602541533101E+16"/>
    <n v="201500029006911"/>
    <x v="1"/>
    <n v="1"/>
  </r>
  <r>
    <s v="17.488.342/0001-03"/>
    <x v="465"/>
    <s v="10.555.994-6"/>
    <s v="Montes Claros de Goiás"/>
    <x v="0"/>
    <x v="3"/>
    <d v="2016-07-28T10:41:32"/>
    <d v="2016-07-28T10:41:32"/>
    <n v="2406"/>
    <m/>
    <n v="0"/>
    <n v="196"/>
    <d v="2015-03-10T00:00:00"/>
    <d v="2017-03-10T00:00:00"/>
    <s v="Ativo"/>
    <n v="1.26025415058011E+16"/>
    <n v="201500029000941"/>
    <x v="1"/>
    <n v="1"/>
  </r>
  <r>
    <s v="07.506.763/0001-58"/>
    <x v="466"/>
    <s v="10.478.960-3"/>
    <s v="Mossâmedes"/>
    <x v="0"/>
    <x v="0"/>
    <d v="2016-07-29T12:24:23"/>
    <d v="2016-09-22T12:29:26"/>
    <n v="2138"/>
    <s v="09.036264.30.0001-5"/>
    <n v="0"/>
    <n v="738"/>
    <d v="2016-09-22T00:00:00"/>
    <d v="2018-09-22T00:00:00"/>
    <s v="Ativo"/>
    <n v="1.26025416274004E+16"/>
    <n v="201600029005438"/>
    <x v="1"/>
    <n v="1"/>
  </r>
  <r>
    <s v="07.506.763/0001-58"/>
    <x v="466"/>
    <s v="10.478.960-3"/>
    <s v="Mossâmedes"/>
    <x v="0"/>
    <x v="2"/>
    <d v="2016-07-29T12:24:23"/>
    <d v="2016-09-22T12:29:26"/>
    <n v="2138"/>
    <s v="09.036264.30.0001-5"/>
    <n v="0"/>
    <n v="738"/>
    <d v="2016-09-22T00:00:00"/>
    <d v="2018-09-22T00:00:00"/>
    <s v="Ativo"/>
    <n v="1.26025416274004E+16"/>
    <n v="201600029005438"/>
    <x v="1"/>
    <n v="1"/>
  </r>
  <r>
    <s v="07.506.763/0001-58"/>
    <x v="466"/>
    <s v="10.478.960-3"/>
    <s v="Mossâmedes"/>
    <x v="0"/>
    <x v="3"/>
    <d v="2016-07-29T12:24:23"/>
    <d v="2016-09-22T12:29:26"/>
    <n v="2138"/>
    <s v="09.036264.30.0001-5"/>
    <n v="0"/>
    <n v="738"/>
    <d v="2016-09-22T00:00:00"/>
    <d v="2018-09-22T00:00:00"/>
    <s v="Ativo"/>
    <n v="1.26025416274004E+16"/>
    <n v="201600029005438"/>
    <x v="1"/>
    <n v="1"/>
  </r>
  <r>
    <s v="02.953.961/0001-46"/>
    <x v="467"/>
    <s v="10.311.322-3"/>
    <s v="Caldas Novas"/>
    <x v="0"/>
    <x v="2"/>
    <d v="2016-08-31T09:55:13"/>
    <d v="2016-08-31T09:55:13"/>
    <n v="2739"/>
    <m/>
    <n v="0"/>
    <n v="631"/>
    <d v="2015-03-27T00:00:00"/>
    <d v="2017-03-27T00:00:00"/>
    <s v="Ativo"/>
    <n v="1.26025415082018E+16"/>
    <n v="201500029001423"/>
    <x v="1"/>
    <n v="1"/>
  </r>
  <r>
    <s v="02.953.961/0001-46"/>
    <x v="467"/>
    <s v="10.311.322-3"/>
    <s v="Caldas Novas"/>
    <x v="0"/>
    <x v="3"/>
    <d v="2016-08-31T09:55:13"/>
    <d v="2016-08-31T09:55:13"/>
    <n v="2739"/>
    <m/>
    <n v="0"/>
    <n v="631"/>
    <d v="2015-03-27T00:00:00"/>
    <d v="2017-03-27T00:00:00"/>
    <s v="Ativo"/>
    <n v="1.26025415082018E+16"/>
    <n v="201500029001423"/>
    <x v="1"/>
    <n v="1"/>
  </r>
  <r>
    <s v="11.911.646/0001-47"/>
    <x v="468"/>
    <s v="10.560.955-2"/>
    <s v="Itaberaí"/>
    <x v="0"/>
    <x v="2"/>
    <d v="2016-10-21T11:12:56"/>
    <d v="2016-10-21T11:12:56"/>
    <n v="2884"/>
    <s v="09.077738.30.0001-1"/>
    <n v="0"/>
    <n v="799"/>
    <d v="2016-04-12T00:00:00"/>
    <d v="2018-04-12T00:00:00"/>
    <s v="Ativo"/>
    <n v="1.26025416099002E+16"/>
    <n v="201600029001976"/>
    <x v="1"/>
    <n v="1"/>
  </r>
  <r>
    <s v="11.911.646/0001-47"/>
    <x v="468"/>
    <s v="10.560.955-2"/>
    <s v="Itaberaí"/>
    <x v="0"/>
    <x v="0"/>
    <d v="2016-10-21T11:12:56"/>
    <d v="2016-10-21T11:12:56"/>
    <n v="2884"/>
    <s v="09.077738.30.0001-1"/>
    <n v="0"/>
    <n v="799"/>
    <d v="2016-04-12T00:00:00"/>
    <d v="2018-04-12T00:00:00"/>
    <s v="Ativo"/>
    <n v="1.26025416099002E+16"/>
    <n v="201600029001976"/>
    <x v="1"/>
    <n v="1"/>
  </r>
  <r>
    <s v="11.911.646/0001-47"/>
    <x v="468"/>
    <s v="10.560.955-2"/>
    <s v="Itaberaí"/>
    <x v="0"/>
    <x v="3"/>
    <d v="2016-10-21T11:12:56"/>
    <d v="2016-10-21T11:12:56"/>
    <n v="2884"/>
    <s v="09.077738.30.0001-1"/>
    <n v="0"/>
    <n v="799"/>
    <d v="2016-04-12T00:00:00"/>
    <d v="2018-04-12T00:00:00"/>
    <s v="Ativo"/>
    <n v="1.26025416099002E+16"/>
    <n v="201600029001976"/>
    <x v="1"/>
    <n v="1"/>
  </r>
  <r>
    <s v="01.602.462/0001-41"/>
    <x v="469"/>
    <s v="10.404.485-3"/>
    <s v="Piranhas"/>
    <x v="0"/>
    <x v="0"/>
    <d v="2016-08-10T16:15:19"/>
    <d v="2016-08-10T16:15:19"/>
    <n v="1040"/>
    <s v="09.013670.30.0001-3"/>
    <n v="0"/>
    <n v="411"/>
    <d v="2015-02-25T00:00:00"/>
    <d v="2017-02-25T00:00:00"/>
    <s v="Ativo"/>
    <n v="1.26025415044E+16"/>
    <n v="201500029000608"/>
    <x v="1"/>
    <n v="1"/>
  </r>
  <r>
    <s v="01.602.462/0001-41"/>
    <x v="469"/>
    <s v="10.404.485-3"/>
    <s v="Piranhas"/>
    <x v="0"/>
    <x v="2"/>
    <d v="2016-08-10T16:15:19"/>
    <d v="2016-08-10T16:15:19"/>
    <n v="1040"/>
    <s v="09.013670.30.0001-3"/>
    <n v="0"/>
    <n v="411"/>
    <d v="2015-02-25T00:00:00"/>
    <d v="2017-02-25T00:00:00"/>
    <s v="Ativo"/>
    <n v="1.26025415044E+16"/>
    <n v="201500029000608"/>
    <x v="1"/>
    <n v="1"/>
  </r>
  <r>
    <s v="01.602.462/0001-41"/>
    <x v="469"/>
    <s v="10.404.485-3"/>
    <s v="Piranhas"/>
    <x v="0"/>
    <x v="3"/>
    <d v="2016-08-10T16:15:19"/>
    <d v="2016-08-10T16:15:19"/>
    <n v="1040"/>
    <s v="09.013670.30.0001-3"/>
    <n v="0"/>
    <n v="411"/>
    <d v="2015-02-25T00:00:00"/>
    <d v="2017-02-25T00:00:00"/>
    <s v="Ativo"/>
    <n v="1.26025415044E+16"/>
    <n v="201500029000608"/>
    <x v="1"/>
    <n v="1"/>
  </r>
  <r>
    <s v="04.941.996/0001-90"/>
    <x v="470"/>
    <s v="10.650.749-4"/>
    <s v="Goiânia"/>
    <x v="0"/>
    <x v="0"/>
    <d v="2016-09-27T08:26:27"/>
    <d v="2016-09-27T08:26:27"/>
    <n v="2858"/>
    <s v="09.074930.30.0001-0"/>
    <n v="0"/>
    <n v="757"/>
    <d v="2016-02-05T00:00:00"/>
    <d v="2018-02-05T00:00:00"/>
    <s v="Ativo"/>
    <n v="1.26025416032E+16"/>
    <n v="201600029000559"/>
    <x v="1"/>
    <n v="1"/>
  </r>
  <r>
    <s v="04.941.996/0001-90"/>
    <x v="470"/>
    <s v="10.650.749-4"/>
    <s v="Goiânia"/>
    <x v="0"/>
    <x v="2"/>
    <d v="2016-09-27T08:26:27"/>
    <d v="2016-09-27T08:26:27"/>
    <n v="2858"/>
    <s v="09.074930.30.0001-0"/>
    <n v="0"/>
    <n v="757"/>
    <d v="2016-02-05T00:00:00"/>
    <d v="2018-02-05T00:00:00"/>
    <s v="Ativo"/>
    <n v="1.26025416032E+16"/>
    <n v="201600029000559"/>
    <x v="1"/>
    <n v="1"/>
  </r>
  <r>
    <s v="04.941.996/0001-90"/>
    <x v="470"/>
    <s v="10.650.749-4"/>
    <s v="Goiânia"/>
    <x v="0"/>
    <x v="3"/>
    <d v="2016-09-27T08:26:27"/>
    <d v="2016-09-27T08:26:27"/>
    <n v="2858"/>
    <s v="09.074930.30.0001-0"/>
    <n v="0"/>
    <n v="757"/>
    <d v="2016-02-05T00:00:00"/>
    <d v="2018-02-05T00:00:00"/>
    <s v="Ativo"/>
    <n v="1.26025416032E+16"/>
    <n v="201600029000559"/>
    <x v="1"/>
    <n v="1"/>
  </r>
  <r>
    <s v="00.467.451/0001-33"/>
    <x v="471"/>
    <s v="10.284.464-0"/>
    <s v="Orizona"/>
    <x v="0"/>
    <x v="0"/>
    <d v="2016-07-26T16:30:33"/>
    <d v="2016-07-26T16:30:33"/>
    <n v="1419"/>
    <s v="90.02550.30.0001-7"/>
    <n v="0"/>
    <n v="176"/>
    <d v="2015-08-06T00:00:00"/>
    <d v="2017-08-06T00:00:00"/>
    <s v="Ativo"/>
    <n v="1.26025415212027E+16"/>
    <n v="201500024321"/>
    <x v="1"/>
    <n v="1"/>
  </r>
  <r>
    <s v="00.467.451/0001-33"/>
    <x v="471"/>
    <s v="10.284.464-0"/>
    <s v="Orizona"/>
    <x v="0"/>
    <x v="2"/>
    <d v="2016-07-26T16:30:33"/>
    <d v="2016-07-26T16:30:33"/>
    <n v="1419"/>
    <s v="90.02550.30.0001-7"/>
    <n v="0"/>
    <n v="176"/>
    <d v="2015-08-06T00:00:00"/>
    <d v="2017-08-06T00:00:00"/>
    <s v="Ativo"/>
    <n v="1.26025415212027E+16"/>
    <n v="201500024321"/>
    <x v="1"/>
    <n v="1"/>
  </r>
  <r>
    <s v="00.467.451/0001-33"/>
    <x v="471"/>
    <s v="10.284.464-0"/>
    <s v="Orizona"/>
    <x v="0"/>
    <x v="3"/>
    <d v="2016-07-26T16:30:33"/>
    <d v="2016-07-26T16:30:33"/>
    <n v="1419"/>
    <s v="90.02550.30.0001-7"/>
    <n v="0"/>
    <n v="176"/>
    <d v="2015-08-06T00:00:00"/>
    <d v="2017-08-06T00:00:00"/>
    <s v="Ativo"/>
    <n v="1.26025415212027E+16"/>
    <n v="201500024321"/>
    <x v="1"/>
    <n v="1"/>
  </r>
  <r>
    <s v="15.368.302/0001-94"/>
    <x v="472"/>
    <s v="10.531.823-0"/>
    <s v="Nazário"/>
    <x v="0"/>
    <x v="0"/>
    <d v="2016-08-01T14:59:41"/>
    <d v="2016-08-01T14:59:41"/>
    <n v="2778"/>
    <s v="90.71391.30.0001-0"/>
    <n v="0"/>
    <n v="239"/>
    <d v="2015-06-18T00:00:00"/>
    <d v="2017-06-18T00:00:00"/>
    <s v="Ativo"/>
    <n v="1.26025415163013E+16"/>
    <n v="201500029003247"/>
    <x v="1"/>
    <n v="1"/>
  </r>
  <r>
    <s v="15.368.302/0001-94"/>
    <x v="472"/>
    <s v="10.531.823-0"/>
    <s v="Nazário"/>
    <x v="0"/>
    <x v="2"/>
    <d v="2016-08-01T14:59:41"/>
    <d v="2016-08-01T14:59:41"/>
    <n v="2778"/>
    <s v="90.71391.30.0001-0"/>
    <n v="0"/>
    <n v="239"/>
    <d v="2015-06-18T00:00:00"/>
    <d v="2017-06-18T00:00:00"/>
    <s v="Ativo"/>
    <n v="1.26025415163013E+16"/>
    <n v="201500029003247"/>
    <x v="1"/>
    <n v="1"/>
  </r>
  <r>
    <s v="15.368.302/0001-94"/>
    <x v="472"/>
    <s v="10.531.823-0"/>
    <s v="Nazário"/>
    <x v="0"/>
    <x v="3"/>
    <d v="2016-08-01T14:59:41"/>
    <d v="2016-08-01T14:59:41"/>
    <n v="2778"/>
    <s v="90.71391.30.0001-0"/>
    <n v="0"/>
    <n v="239"/>
    <d v="2015-06-18T00:00:00"/>
    <d v="2017-06-18T00:00:00"/>
    <s v="Ativo"/>
    <n v="1.26025415163013E+16"/>
    <n v="201500029003247"/>
    <x v="1"/>
    <n v="1"/>
  </r>
  <r>
    <s v="19.862.112/0001-80"/>
    <x v="473"/>
    <s v="10.621.969-3"/>
    <s v="Rio Verde"/>
    <x v="0"/>
    <x v="0"/>
    <d v="2016-08-30T16:47:48"/>
    <d v="2016-08-30T16:47:48"/>
    <n v="2727"/>
    <m/>
    <n v="0"/>
    <n v="624"/>
    <d v="2015-02-25T00:00:00"/>
    <d v="2017-02-25T00:00:00"/>
    <s v="Ativo"/>
    <n v="1.26025415042E+16"/>
    <n v="201500029000694"/>
    <x v="1"/>
    <n v="1"/>
  </r>
  <r>
    <s v="19.862.112/0001-80"/>
    <x v="473"/>
    <s v="10.621.969-3"/>
    <s v="Rio Verde"/>
    <x v="0"/>
    <x v="2"/>
    <d v="2016-08-30T16:47:48"/>
    <d v="2016-08-30T16:47:48"/>
    <n v="2727"/>
    <m/>
    <n v="0"/>
    <n v="624"/>
    <d v="2015-02-25T00:00:00"/>
    <d v="2017-02-25T00:00:00"/>
    <s v="Ativo"/>
    <n v="1.26025415042E+16"/>
    <n v="201500029000694"/>
    <x v="1"/>
    <n v="1"/>
  </r>
  <r>
    <s v="12.924.305/0001-79"/>
    <x v="474"/>
    <s v="10.487.317-5"/>
    <s v="Rio Quente"/>
    <x v="0"/>
    <x v="0"/>
    <d v="2016-07-11T15:58:27"/>
    <d v="2016-07-11T15:58:27"/>
    <n v="2894"/>
    <m/>
    <n v="0"/>
    <n v="43"/>
    <d v="2016-04-29T00:00:00"/>
    <d v="2018-04-29T00:00:00"/>
    <s v="Ativo"/>
    <n v="1.26025416109007E+16"/>
    <n v="201600029002220"/>
    <x v="1"/>
    <n v="1"/>
  </r>
  <r>
    <s v="12.924.305/0001-79"/>
    <x v="474"/>
    <s v="10.487.317-5"/>
    <s v="Rio Quente"/>
    <x v="0"/>
    <x v="2"/>
    <d v="2016-07-11T15:58:27"/>
    <d v="2016-07-11T15:58:27"/>
    <n v="2894"/>
    <m/>
    <n v="0"/>
    <n v="43"/>
    <d v="2016-04-29T00:00:00"/>
    <d v="2018-04-29T00:00:00"/>
    <s v="Ativo"/>
    <n v="1.26025416109007E+16"/>
    <n v="201600029002220"/>
    <x v="1"/>
    <n v="1"/>
  </r>
  <r>
    <s v="12.924.305/0001-79"/>
    <x v="474"/>
    <s v="10.487.317-5"/>
    <s v="Rio Quente"/>
    <x v="0"/>
    <x v="3"/>
    <d v="2016-07-11T15:58:27"/>
    <d v="2016-07-11T15:58:27"/>
    <n v="2894"/>
    <m/>
    <n v="0"/>
    <n v="43"/>
    <d v="2016-04-29T00:00:00"/>
    <d v="2018-04-29T00:00:00"/>
    <s v="Ativo"/>
    <n v="1.26025416109007E+16"/>
    <n v="201600029002220"/>
    <x v="1"/>
    <n v="1"/>
  </r>
  <r>
    <s v="20.161.987/0001-33"/>
    <x v="475"/>
    <s v="10.600.692-4"/>
    <s v="Itumbiara"/>
    <x v="0"/>
    <x v="0"/>
    <d v="2016-07-18T10:04:58"/>
    <d v="2016-07-18T10:04:58"/>
    <n v="2780"/>
    <s v="09.07145.73.0000-1"/>
    <n v="0"/>
    <n v="114"/>
    <d v="2015-06-18T00:00:00"/>
    <d v="2017-06-18T00:00:00"/>
    <s v="Ativo"/>
    <n v="1.26025415181001E+16"/>
    <n v="201500029003280"/>
    <x v="1"/>
    <n v="1"/>
  </r>
  <r>
    <s v="20.161.987/0001-33"/>
    <x v="475"/>
    <s v="10.600.692-4"/>
    <s v="Itumbiara"/>
    <x v="0"/>
    <x v="2"/>
    <d v="2016-07-18T10:04:58"/>
    <d v="2016-07-18T10:04:58"/>
    <n v="2780"/>
    <s v="09.07145.73.0000-1"/>
    <n v="0"/>
    <n v="114"/>
    <d v="2015-06-18T00:00:00"/>
    <d v="2017-06-18T00:00:00"/>
    <s v="Ativo"/>
    <n v="1.26025415181001E+16"/>
    <n v="201500029003280"/>
    <x v="1"/>
    <n v="1"/>
  </r>
  <r>
    <s v="20.161.987/0001-33"/>
    <x v="475"/>
    <s v="10.600.692-4"/>
    <s v="Itumbiara"/>
    <x v="0"/>
    <x v="3"/>
    <d v="2016-07-18T10:04:58"/>
    <d v="2016-07-18T10:04:58"/>
    <n v="2780"/>
    <s v="09.07145.73.0000-1"/>
    <n v="0"/>
    <n v="114"/>
    <d v="2015-06-18T00:00:00"/>
    <d v="2017-06-18T00:00:00"/>
    <s v="Ativo"/>
    <n v="1.26025415181001E+16"/>
    <n v="201500029003280"/>
    <x v="1"/>
    <n v="1"/>
  </r>
  <r>
    <s v="11.832.056/0001-29"/>
    <x v="476"/>
    <s v="10.472.365-3"/>
    <s v="Goiânia"/>
    <x v="0"/>
    <x v="0"/>
    <d v="2016-07-18T11:44:13"/>
    <d v="2016-07-18T11:44:20"/>
    <n v="2773"/>
    <s v="90.70650.30.0001-9"/>
    <n v="0"/>
    <n v="118"/>
    <d v="2015-06-10T00:00:00"/>
    <d v="2017-06-10T00:00:00"/>
    <s v="Ativo"/>
    <n v="1.26025415156E+16"/>
    <n v="201500029003050"/>
    <x v="1"/>
    <n v="1"/>
  </r>
  <r>
    <s v="11.832.056/0001-29"/>
    <x v="476"/>
    <s v="10.472.365-3"/>
    <s v="Goiânia"/>
    <x v="0"/>
    <x v="2"/>
    <d v="2016-07-18T11:44:13"/>
    <d v="2016-07-18T11:44:20"/>
    <n v="2773"/>
    <s v="90.70650.30.0001-9"/>
    <n v="0"/>
    <n v="118"/>
    <d v="2015-06-10T00:00:00"/>
    <d v="2017-06-10T00:00:00"/>
    <s v="Ativo"/>
    <n v="1.26025415156E+16"/>
    <n v="201500029003050"/>
    <x v="1"/>
    <n v="1"/>
  </r>
  <r>
    <s v="01.067.164/0001-07"/>
    <x v="477"/>
    <s v="NAO POSSUI"/>
    <s v="Damolândia"/>
    <x v="0"/>
    <x v="1"/>
    <d v="2016-08-26T10:13:29"/>
    <d v="2016-09-08T08:10:08"/>
    <n v="2395"/>
    <m/>
    <n v="1"/>
    <n v="689"/>
    <d v="2016-09-08T00:00:00"/>
    <d v="2018-09-08T00:00:00"/>
    <s v="Ativo"/>
    <s v="NULL"/>
    <n v="201600029004993"/>
    <x v="5"/>
    <n v="1"/>
  </r>
  <r>
    <s v="01.067.164/0001-07"/>
    <x v="477"/>
    <s v="NAO POSSUI"/>
    <s v="Damolândia"/>
    <x v="0"/>
    <x v="3"/>
    <d v="2016-08-26T10:13:29"/>
    <d v="2016-09-08T08:10:08"/>
    <n v="2395"/>
    <m/>
    <n v="1"/>
    <n v="689"/>
    <d v="2016-09-08T00:00:00"/>
    <d v="2018-09-08T00:00:00"/>
    <s v="Ativo"/>
    <s v="NULL"/>
    <n v="201600029004993"/>
    <x v="5"/>
    <n v="1"/>
  </r>
  <r>
    <s v="06.922.950/0001-50"/>
    <x v="478"/>
    <s v="10.489.303-6"/>
    <s v="Inhumas"/>
    <x v="0"/>
    <x v="0"/>
    <d v="2016-08-24T09:50:29"/>
    <d v="2016-08-24T09:50:29"/>
    <n v="2451"/>
    <s v="09.053589.30.0001-4"/>
    <n v="0"/>
    <n v="559"/>
    <d v="2015-04-15T00:00:00"/>
    <d v="2017-04-15T00:00:00"/>
    <s v="Ativo"/>
    <n v="1.26025415100003E+16"/>
    <n v="201500029001961"/>
    <x v="1"/>
    <n v="1"/>
  </r>
  <r>
    <s v="06.922.950/0001-50"/>
    <x v="478"/>
    <s v="10.489.303-6"/>
    <s v="Inhumas"/>
    <x v="0"/>
    <x v="2"/>
    <d v="2016-08-24T09:50:29"/>
    <d v="2016-08-24T09:50:29"/>
    <n v="2451"/>
    <s v="09.053589.30.0001-4"/>
    <n v="0"/>
    <n v="559"/>
    <d v="2015-04-15T00:00:00"/>
    <d v="2017-04-15T00:00:00"/>
    <s v="Ativo"/>
    <n v="1.26025415100003E+16"/>
    <n v="201500029001961"/>
    <x v="1"/>
    <n v="1"/>
  </r>
  <r>
    <s v="11.396.871/0001-92"/>
    <x v="479"/>
    <s v="10.459.775-5"/>
    <s v="Rio Verde"/>
    <x v="0"/>
    <x v="0"/>
    <d v="2016-08-05T11:23:14"/>
    <d v="2016-08-05T11:23:14"/>
    <n v="2626"/>
    <s v="09.061347.30.0001-8"/>
    <n v="0"/>
    <n v="353"/>
    <d v="2016-06-02T00:00:00"/>
    <d v="2018-06-02T00:00:00"/>
    <s v="Ativo"/>
    <n v="1.26025416146018E+16"/>
    <n v="201600029003088"/>
    <x v="1"/>
    <n v="1"/>
  </r>
  <r>
    <s v="11.396.871/0001-92"/>
    <x v="479"/>
    <s v="10.459.775-5"/>
    <s v="Rio Verde"/>
    <x v="0"/>
    <x v="2"/>
    <d v="2016-08-05T11:23:14"/>
    <d v="2016-08-05T11:23:14"/>
    <n v="2626"/>
    <s v="09.061347.30.0001-8"/>
    <n v="0"/>
    <n v="353"/>
    <d v="2016-06-02T00:00:00"/>
    <d v="2018-06-02T00:00:00"/>
    <s v="Ativo"/>
    <n v="1.26025416146018E+16"/>
    <n v="201600029003088"/>
    <x v="1"/>
    <n v="1"/>
  </r>
  <r>
    <s v="11.200.793/0001-09"/>
    <x v="480"/>
    <s v="10.458.896-9"/>
    <s v="Goiânia"/>
    <x v="0"/>
    <x v="0"/>
    <d v="2016-08-17T10:27:16"/>
    <d v="2016-08-17T10:27:16"/>
    <n v="2045"/>
    <s v="09.033204.30.0001-3"/>
    <n v="0"/>
    <n v="485"/>
    <d v="2016-06-06T00:00:00"/>
    <d v="2018-06-06T00:00:00"/>
    <s v="Ativo"/>
    <n v="1.26025416153003E+16"/>
    <n v="201600029003220"/>
    <x v="1"/>
    <n v="1"/>
  </r>
  <r>
    <s v="11.200.793/0001-09"/>
    <x v="480"/>
    <s v="10.458.896-9"/>
    <s v="Goiânia"/>
    <x v="0"/>
    <x v="2"/>
    <d v="2016-08-17T10:27:16"/>
    <d v="2016-08-17T10:27:16"/>
    <n v="2045"/>
    <s v="09.033204.30.0001-3"/>
    <n v="0"/>
    <n v="485"/>
    <d v="2016-06-06T00:00:00"/>
    <d v="2018-06-06T00:00:00"/>
    <s v="Ativo"/>
    <n v="1.26025416153003E+16"/>
    <n v="201600029003220"/>
    <x v="1"/>
    <n v="1"/>
  </r>
  <r>
    <s v="20.490.390/0001-32"/>
    <x v="481"/>
    <s v="10.617.562-9"/>
    <s v="Caldas Novas"/>
    <x v="0"/>
    <x v="0"/>
    <d v="2016-08-11T12:01:15"/>
    <d v="2016-08-11T12:01:15"/>
    <n v="2710"/>
    <s v="09.065706.30.0001-5"/>
    <n v="0"/>
    <n v="427"/>
    <d v="2015-01-20T00:00:00"/>
    <d v="2017-01-20T00:00:00"/>
    <s v="Ativo"/>
    <n v="1.26025415015001E+16"/>
    <n v="201500029000083"/>
    <x v="1"/>
    <n v="1"/>
  </r>
  <r>
    <s v="20.490.390/0001-32"/>
    <x v="481"/>
    <s v="10.617.562-9"/>
    <s v="Caldas Novas"/>
    <x v="0"/>
    <x v="2"/>
    <d v="2016-08-11T12:01:15"/>
    <d v="2016-08-11T12:01:15"/>
    <n v="2710"/>
    <s v="09.065706.30.0001-5"/>
    <n v="0"/>
    <n v="427"/>
    <d v="2015-01-20T00:00:00"/>
    <d v="2017-01-20T00:00:00"/>
    <s v="Ativo"/>
    <n v="1.26025415015001E+16"/>
    <n v="201500029000083"/>
    <x v="1"/>
    <n v="1"/>
  </r>
  <r>
    <s v="20.490.390/0001-32"/>
    <x v="481"/>
    <s v="10.617.562-9"/>
    <s v="Caldas Novas"/>
    <x v="0"/>
    <x v="3"/>
    <d v="2016-08-11T12:01:15"/>
    <d v="2016-08-11T12:01:15"/>
    <n v="2710"/>
    <s v="09.065706.30.0001-5"/>
    <n v="0"/>
    <n v="427"/>
    <d v="2015-01-20T00:00:00"/>
    <d v="2017-01-20T00:00:00"/>
    <s v="Ativo"/>
    <n v="1.26025415015001E+16"/>
    <n v="201500029000083"/>
    <x v="1"/>
    <n v="1"/>
  </r>
  <r>
    <s v="15.288.100/0001-32"/>
    <x v="482"/>
    <s v="10.529.637-6"/>
    <s v="Rialma"/>
    <x v="0"/>
    <x v="0"/>
    <d v="2016-08-04T14:31:45"/>
    <d v="2016-08-04T14:31:45"/>
    <n v="2347"/>
    <s v="09.048104.30.0001-4"/>
    <n v="0"/>
    <n v="325"/>
    <d v="2016-06-20T00:00:00"/>
    <d v="2018-06-20T00:00:00"/>
    <s v="Ativo"/>
    <n v="1.26025416182003E+16"/>
    <n v="201600029003359"/>
    <x v="1"/>
    <n v="1"/>
  </r>
  <r>
    <s v="15.288.100/0001-32"/>
    <x v="482"/>
    <s v="10.529.637-6"/>
    <s v="Rialma"/>
    <x v="0"/>
    <x v="2"/>
    <d v="2016-08-04T14:31:45"/>
    <d v="2016-08-04T14:31:45"/>
    <n v="2347"/>
    <s v="09.048104.30.0001-4"/>
    <n v="0"/>
    <n v="325"/>
    <d v="2016-06-20T00:00:00"/>
    <d v="2018-06-20T00:00:00"/>
    <s v="Ativo"/>
    <n v="1.26025416182003E+16"/>
    <n v="201600029003359"/>
    <x v="1"/>
    <n v="1"/>
  </r>
  <r>
    <s v="15.288.100/0001-32"/>
    <x v="482"/>
    <s v="10.529.637-6"/>
    <s v="Rialma"/>
    <x v="0"/>
    <x v="3"/>
    <d v="2016-08-04T14:31:45"/>
    <d v="2016-08-04T14:31:45"/>
    <n v="2347"/>
    <s v="09.048104.30.0001-4"/>
    <n v="0"/>
    <n v="325"/>
    <d v="2016-06-20T00:00:00"/>
    <d v="2018-06-20T00:00:00"/>
    <s v="Ativo"/>
    <n v="1.26025416182003E+16"/>
    <n v="201600029003359"/>
    <x v="1"/>
    <n v="1"/>
  </r>
  <r>
    <s v="07.183.816/0001-47"/>
    <x v="483"/>
    <s v="10.529.482-9"/>
    <s v="Ipameri"/>
    <x v="0"/>
    <x v="0"/>
    <d v="2016-08-04T15:05:43"/>
    <d v="2016-08-04T15:05:43"/>
    <n v="2327"/>
    <s v="09.046950.30.0001-1"/>
    <n v="0"/>
    <n v="329"/>
    <d v="2016-05-23T00:00:00"/>
    <d v="2018-05-23T00:00:00"/>
    <s v="Ativo"/>
    <n v="1.26025416151002E+16"/>
    <n v="201600029002850"/>
    <x v="1"/>
    <n v="1"/>
  </r>
  <r>
    <s v="07.183.816/0001-47"/>
    <x v="483"/>
    <s v="10.529.482-9"/>
    <s v="Ipameri"/>
    <x v="0"/>
    <x v="2"/>
    <d v="2016-08-04T15:05:43"/>
    <d v="2016-08-04T15:05:43"/>
    <n v="2327"/>
    <s v="09.046950.30.0001-1"/>
    <n v="0"/>
    <n v="329"/>
    <d v="2016-05-23T00:00:00"/>
    <d v="2018-05-23T00:00:00"/>
    <s v="Ativo"/>
    <n v="1.26025416151002E+16"/>
    <n v="201600029002850"/>
    <x v="1"/>
    <n v="1"/>
  </r>
  <r>
    <s v="07.183.816/0001-47"/>
    <x v="483"/>
    <s v="10.529.482-9"/>
    <s v="Ipameri"/>
    <x v="0"/>
    <x v="3"/>
    <d v="2016-08-04T15:05:43"/>
    <d v="2016-08-04T15:05:43"/>
    <n v="2327"/>
    <s v="09.046950.30.0001-1"/>
    <n v="0"/>
    <n v="329"/>
    <d v="2016-05-23T00:00:00"/>
    <d v="2018-05-23T00:00:00"/>
    <s v="Ativo"/>
    <n v="1.26025416151002E+16"/>
    <n v="201600029002850"/>
    <x v="1"/>
    <n v="1"/>
  </r>
  <r>
    <s v="18.433.511/0001-62"/>
    <x v="484"/>
    <s v="10.624.934-7"/>
    <s v="Anápolis"/>
    <x v="0"/>
    <x v="0"/>
    <d v="2016-07-21T15:29:07"/>
    <d v="2016-07-21T15:35:02"/>
    <n v="2789"/>
    <s v="90.70851.30.0001-7"/>
    <n v="0"/>
    <n v="151"/>
    <d v="2015-07-10T00:00:00"/>
    <d v="2017-07-10T00:00:00"/>
    <s v="Ativo"/>
    <n v="1.26025415181002E+16"/>
    <n v="201500029003837"/>
    <x v="1"/>
    <n v="1"/>
  </r>
  <r>
    <s v="18.433.511/0001-62"/>
    <x v="484"/>
    <s v="10.624.934-7"/>
    <s v="Anápolis"/>
    <x v="0"/>
    <x v="2"/>
    <d v="2016-07-21T15:29:07"/>
    <d v="2016-07-21T15:35:02"/>
    <n v="2789"/>
    <s v="90.70851.30.0001-7"/>
    <n v="0"/>
    <n v="151"/>
    <d v="2015-07-10T00:00:00"/>
    <d v="2017-07-10T00:00:00"/>
    <s v="Ativo"/>
    <n v="1.26025415181002E+16"/>
    <n v="201500029003837"/>
    <x v="1"/>
    <n v="1"/>
  </r>
  <r>
    <s v="18.433.511/0001-62"/>
    <x v="484"/>
    <s v="10.624.934-7"/>
    <s v="Anápolis"/>
    <x v="0"/>
    <x v="3"/>
    <d v="2016-07-21T15:29:07"/>
    <d v="2016-07-21T15:35:02"/>
    <n v="2789"/>
    <s v="90.70851.30.0001-7"/>
    <n v="0"/>
    <n v="151"/>
    <d v="2015-07-10T00:00:00"/>
    <d v="2017-07-10T00:00:00"/>
    <s v="Ativo"/>
    <n v="1.26025415181002E+16"/>
    <n v="201500029003837"/>
    <x v="1"/>
    <n v="1"/>
  </r>
  <r>
    <s v="10.489.282/0001-96"/>
    <x v="485"/>
    <s v="10.559.498-0"/>
    <s v="Uruaçu"/>
    <x v="0"/>
    <x v="0"/>
    <d v="2016-08-11T10:28:03"/>
    <d v="2016-08-11T10:28:03"/>
    <n v="2446"/>
    <s v="09.053579.30.0001-8"/>
    <n v="0"/>
    <n v="422"/>
    <d v="2015-05-07T00:00:00"/>
    <d v="2017-05-07T00:00:00"/>
    <s v="Ativo"/>
    <n v="1.26025415023005E+16"/>
    <n v="201500029002339"/>
    <x v="1"/>
    <n v="1"/>
  </r>
  <r>
    <s v="10.489.282/0001-96"/>
    <x v="485"/>
    <s v="10.559.498-0"/>
    <s v="Uruaçu"/>
    <x v="0"/>
    <x v="2"/>
    <d v="2016-08-11T10:28:03"/>
    <d v="2016-08-11T10:28:03"/>
    <n v="2446"/>
    <s v="09.053579.30.0001-8"/>
    <n v="0"/>
    <n v="422"/>
    <d v="2015-05-07T00:00:00"/>
    <d v="2017-05-07T00:00:00"/>
    <s v="Ativo"/>
    <n v="1.26025415023005E+16"/>
    <n v="201500029002339"/>
    <x v="1"/>
    <n v="1"/>
  </r>
  <r>
    <s v="10.489.282/0001-96"/>
    <x v="485"/>
    <s v="10.559.498-0"/>
    <s v="Uruaçu"/>
    <x v="0"/>
    <x v="3"/>
    <d v="2016-08-11T10:28:03"/>
    <d v="2016-08-11T10:28:03"/>
    <n v="2446"/>
    <s v="09.053579.30.0001-8"/>
    <n v="0"/>
    <n v="422"/>
    <d v="2015-05-07T00:00:00"/>
    <d v="2017-05-07T00:00:00"/>
    <s v="Ativo"/>
    <n v="1.26025415023005E+16"/>
    <n v="201500029002339"/>
    <x v="1"/>
    <n v="1"/>
  </r>
  <r>
    <s v="10.784.117/0001-67"/>
    <x v="486"/>
    <s v="10.448.858-1"/>
    <s v="Maurilândia"/>
    <x v="0"/>
    <x v="2"/>
    <d v="2016-07-13T17:36:24"/>
    <d v="2016-07-13T17:43:44"/>
    <n v="2022"/>
    <m/>
    <n v="0"/>
    <n v="79"/>
    <d v="2016-02-03T00:00:00"/>
    <d v="2018-02-03T00:00:00"/>
    <s v="Ativo"/>
    <n v="1.26025416020027E+16"/>
    <n v="201600029000400"/>
    <x v="1"/>
    <n v="1"/>
  </r>
  <r>
    <s v="23.325.006/0001-34"/>
    <x v="487"/>
    <s v="10.643.305-9"/>
    <s v="Rubiataba"/>
    <x v="0"/>
    <x v="0"/>
    <d v="2016-08-01T15:55:54"/>
    <d v="2016-08-01T15:55:54"/>
    <n v="2863"/>
    <s v="90.76474.30.0001-7"/>
    <n v="0"/>
    <n v="243"/>
    <d v="2016-02-18T00:00:00"/>
    <d v="2018-02-18T00:00:00"/>
    <s v="Ativo"/>
    <n v="1.26025416041009E+16"/>
    <n v="201600029000762"/>
    <x v="3"/>
    <n v="1"/>
  </r>
  <r>
    <s v="23.325.006/0001-34"/>
    <x v="487"/>
    <s v="10.643.305-9"/>
    <s v="Rubiataba"/>
    <x v="0"/>
    <x v="2"/>
    <d v="2016-08-01T15:55:54"/>
    <d v="2016-08-01T15:55:54"/>
    <n v="2863"/>
    <s v="90.76474.30.0001-7"/>
    <n v="0"/>
    <n v="243"/>
    <d v="2016-02-18T00:00:00"/>
    <d v="2018-02-18T00:00:00"/>
    <s v="Ativo"/>
    <n v="1.26025416041009E+16"/>
    <n v="201600029000762"/>
    <x v="3"/>
    <n v="1"/>
  </r>
  <r>
    <s v="23.325.006/0001-34"/>
    <x v="487"/>
    <s v="10.643.305-9"/>
    <s v="Rubiataba"/>
    <x v="0"/>
    <x v="3"/>
    <d v="2016-08-01T15:55:54"/>
    <d v="2016-08-01T15:55:54"/>
    <n v="2863"/>
    <s v="90.76474.30.0001-7"/>
    <n v="0"/>
    <n v="243"/>
    <d v="2016-02-18T00:00:00"/>
    <d v="2018-02-18T00:00:00"/>
    <s v="Ativo"/>
    <n v="1.26025416041009E+16"/>
    <n v="201600029000762"/>
    <x v="3"/>
    <n v="1"/>
  </r>
  <r>
    <s v="22.090.699/0001-60"/>
    <x v="488"/>
    <s v="10.626.848-1"/>
    <s v="Inhumas"/>
    <x v="0"/>
    <x v="0"/>
    <d v="2016-07-28T08:43:45"/>
    <d v="2016-07-28T08:43:45"/>
    <n v="2785"/>
    <s v="90.71724.30.0001-9"/>
    <n v="0"/>
    <n v="194"/>
    <d v="2015-06-30T00:00:00"/>
    <d v="2017-06-30T00:00:00"/>
    <s v="Ativo"/>
    <n v="1.26025415181001E+16"/>
    <n v="201500029003582"/>
    <x v="1"/>
    <n v="1"/>
  </r>
  <r>
    <s v="22.090.699/0001-60"/>
    <x v="488"/>
    <s v="10.626.848-1"/>
    <s v="Inhumas"/>
    <x v="0"/>
    <x v="2"/>
    <d v="2016-07-28T08:43:45"/>
    <d v="2016-07-28T08:43:45"/>
    <n v="2785"/>
    <s v="90.71724.30.0001-9"/>
    <n v="0"/>
    <n v="194"/>
    <d v="2015-06-30T00:00:00"/>
    <d v="2017-06-30T00:00:00"/>
    <s v="Ativo"/>
    <n v="1.26025415181001E+16"/>
    <n v="201500029003582"/>
    <x v="1"/>
    <n v="1"/>
  </r>
  <r>
    <s v="22.090.699/0001-60"/>
    <x v="488"/>
    <s v="10.626.848-1"/>
    <s v="Inhumas"/>
    <x v="0"/>
    <x v="3"/>
    <d v="2016-07-28T08:43:45"/>
    <d v="2016-07-28T08:43:45"/>
    <n v="2785"/>
    <s v="90.71724.30.0001-9"/>
    <n v="0"/>
    <n v="194"/>
    <d v="2015-06-30T00:00:00"/>
    <d v="2017-06-30T00:00:00"/>
    <s v="Ativo"/>
    <n v="1.26025415181001E+16"/>
    <n v="201500029003582"/>
    <x v="1"/>
    <n v="1"/>
  </r>
  <r>
    <s v="04.093.243/0001-72"/>
    <x v="489"/>
    <s v="10.347.998-8"/>
    <s v="Aparecida de Goiânia"/>
    <x v="0"/>
    <x v="0"/>
    <d v="2016-07-28T14:39:17"/>
    <d v="2016-10-14T11:36:57"/>
    <n v="1050"/>
    <s v="09.023296.30.0001-1"/>
    <n v="0"/>
    <n v="793"/>
    <d v="2016-10-14T00:00:00"/>
    <d v="2018-10-14T00:00:00"/>
    <s v="Ativo"/>
    <n v="1.26025416280025E+16"/>
    <n v="201600029005762"/>
    <x v="1"/>
    <n v="1"/>
  </r>
  <r>
    <s v="04.093.243/0001-72"/>
    <x v="489"/>
    <s v="10.347.998-8"/>
    <s v="Aparecida de Goiânia"/>
    <x v="0"/>
    <x v="2"/>
    <d v="2016-07-28T14:39:17"/>
    <d v="2016-10-14T11:36:57"/>
    <n v="1050"/>
    <s v="09.023296.30.0001-1"/>
    <n v="0"/>
    <n v="793"/>
    <d v="2016-10-14T00:00:00"/>
    <d v="2018-10-14T00:00:00"/>
    <s v="Ativo"/>
    <n v="1.26025416280025E+16"/>
    <n v="201600029005762"/>
    <x v="1"/>
    <n v="1"/>
  </r>
  <r>
    <s v="02.441.400/0001-68"/>
    <x v="490"/>
    <s v="10.175.634-8"/>
    <s v="Porangatu"/>
    <x v="0"/>
    <x v="0"/>
    <d v="2016-08-05T08:33:00"/>
    <d v="2016-11-07T15:17:48"/>
    <n v="1194"/>
    <s v="09.006923.30.0001-0"/>
    <n v="0"/>
    <n v="344"/>
    <d v="2015-06-10T00:00:00"/>
    <d v="2017-06-10T00:00:00"/>
    <s v="Ativo"/>
    <n v="1.26025415135009E+16"/>
    <n v="201500029002945"/>
    <x v="1"/>
    <n v="1"/>
  </r>
  <r>
    <s v="02.441.400/0001-68"/>
    <x v="490"/>
    <s v="10.175.634-8"/>
    <s v="Porangatu"/>
    <x v="0"/>
    <x v="2"/>
    <d v="2016-08-05T08:33:00"/>
    <d v="2016-11-07T15:17:48"/>
    <n v="1194"/>
    <s v="09.006923.30.0001-0"/>
    <n v="0"/>
    <n v="344"/>
    <d v="2015-06-10T00:00:00"/>
    <d v="2017-06-10T00:00:00"/>
    <s v="Ativo"/>
    <n v="1.26025415135009E+16"/>
    <n v="201500029002945"/>
    <x v="1"/>
    <n v="1"/>
  </r>
  <r>
    <s v="10.601.449/0001-69"/>
    <x v="491"/>
    <s v="10.443.001-0"/>
    <s v="Ipiranga de Goiás"/>
    <x v="0"/>
    <x v="2"/>
    <d v="2016-07-18T11:58:42"/>
    <d v="2016-07-18T11:58:42"/>
    <n v="1943"/>
    <m/>
    <n v="0"/>
    <n v="119"/>
    <d v="2015-03-10T00:00:00"/>
    <d v="2017-03-10T00:00:00"/>
    <s v="Ativo"/>
    <n v="1.26025415089E+16"/>
    <n v="201500029000971"/>
    <x v="1"/>
    <n v="1"/>
  </r>
  <r>
    <s v="10.601.449/0001-69"/>
    <x v="491"/>
    <s v="10.443.001-0"/>
    <s v="Ipiranga de Goiás"/>
    <x v="0"/>
    <x v="3"/>
    <d v="2016-07-18T11:58:42"/>
    <d v="2016-07-18T11:58:42"/>
    <n v="1943"/>
    <m/>
    <n v="0"/>
    <n v="119"/>
    <d v="2015-03-10T00:00:00"/>
    <d v="2017-03-10T00:00:00"/>
    <s v="Ativo"/>
    <n v="1.26025415089E+16"/>
    <n v="201500029000971"/>
    <x v="1"/>
    <n v="1"/>
  </r>
  <r>
    <s v="10.932.538/0001-98"/>
    <x v="492"/>
    <s v="10.608.245-0"/>
    <s v="Goiânia"/>
    <x v="0"/>
    <x v="0"/>
    <d v="2016-07-26T10:47:39"/>
    <d v="2016-08-09T10:35:31"/>
    <n v="2668"/>
    <s v="09.065326.30.0001-6"/>
    <n v="0"/>
    <n v="375"/>
    <d v="2016-08-09T00:00:00"/>
    <d v="2018-08-09T00:00:00"/>
    <s v="Ativo"/>
    <n v="1.26025416208008E+16"/>
    <n v="201600029004360"/>
    <x v="0"/>
    <n v="1"/>
  </r>
  <r>
    <s v="10.932.538/0001-98"/>
    <x v="492"/>
    <s v="10.608.245-0"/>
    <s v="Goiânia"/>
    <x v="0"/>
    <x v="2"/>
    <d v="2016-07-26T10:47:39"/>
    <d v="2016-08-09T10:35:31"/>
    <n v="2668"/>
    <s v="09.065326.30.0001-6"/>
    <n v="0"/>
    <n v="375"/>
    <d v="2016-08-09T00:00:00"/>
    <d v="2018-08-09T00:00:00"/>
    <s v="Ativo"/>
    <n v="1.26025416208008E+16"/>
    <n v="201600029004360"/>
    <x v="0"/>
    <n v="1"/>
  </r>
  <r>
    <s v="10.932.538/0001-98"/>
    <x v="492"/>
    <s v="10.608.245-0"/>
    <s v="Goiânia"/>
    <x v="0"/>
    <x v="3"/>
    <d v="2016-07-26T10:47:39"/>
    <d v="2016-08-09T10:35:31"/>
    <n v="2668"/>
    <s v="09.065326.30.0001-6"/>
    <n v="0"/>
    <n v="375"/>
    <d v="2016-08-09T00:00:00"/>
    <d v="2018-08-09T00:00:00"/>
    <s v="Ativo"/>
    <n v="1.26025416208008E+16"/>
    <n v="201600029004360"/>
    <x v="0"/>
    <n v="1"/>
  </r>
  <r>
    <s v="22.301.054/0001-20"/>
    <x v="493"/>
    <s v="10.652.391-0"/>
    <s v="Americano do Brasil"/>
    <x v="0"/>
    <x v="0"/>
    <d v="2016-08-04T15:58:42"/>
    <d v="2016-11-08T10:15:56"/>
    <n v="2871"/>
    <s v="09.076847.30.0001-1"/>
    <n v="0"/>
    <n v="813"/>
    <d v="2016-11-08T00:00:00"/>
    <d v="2018-11-08T00:00:00"/>
    <s v="Ativo"/>
    <n v="1.2602541629504E+16"/>
    <n v="201600029006051"/>
    <x v="1"/>
    <n v="1"/>
  </r>
  <r>
    <s v="22.301.054/0001-20"/>
    <x v="493"/>
    <s v="10.652.391-0"/>
    <s v="Americano do Brasil"/>
    <x v="0"/>
    <x v="2"/>
    <d v="2016-08-04T15:58:42"/>
    <d v="2016-11-08T10:15:56"/>
    <n v="2871"/>
    <s v="09.076847.30.0001-1"/>
    <n v="0"/>
    <n v="813"/>
    <d v="2016-11-08T00:00:00"/>
    <d v="2018-11-08T00:00:00"/>
    <s v="Ativo"/>
    <n v="1.2602541629504E+16"/>
    <n v="201600029006051"/>
    <x v="1"/>
    <n v="1"/>
  </r>
  <r>
    <s v="22.301.054/0001-20"/>
    <x v="493"/>
    <s v="10.652.391-0"/>
    <s v="Americano do Brasil"/>
    <x v="0"/>
    <x v="3"/>
    <d v="2016-08-04T15:58:42"/>
    <d v="2016-11-08T10:15:56"/>
    <n v="2871"/>
    <s v="09.076847.30.0001-1"/>
    <n v="0"/>
    <n v="813"/>
    <d v="2016-11-08T00:00:00"/>
    <d v="2018-11-08T00:00:00"/>
    <s v="Ativo"/>
    <n v="1.2602541629504E+16"/>
    <n v="201600029006051"/>
    <x v="1"/>
    <n v="1"/>
  </r>
  <r>
    <s v="09.053.575/0001-47"/>
    <x v="494"/>
    <s v="10.558.400-2"/>
    <s v="Pilar de Goiás"/>
    <x v="0"/>
    <x v="0"/>
    <d v="2016-08-23T14:56:59"/>
    <d v="2016-08-23T14:56:59"/>
    <n v="2427"/>
    <s v="09.052705.30.0001-0"/>
    <n v="0"/>
    <n v="555"/>
    <d v="2015-03-12T00:00:00"/>
    <d v="2017-03-12T00:00:00"/>
    <s v="Ativo"/>
    <n v="1.26025415040005E+16"/>
    <n v="201500029001167"/>
    <x v="0"/>
    <n v="1"/>
  </r>
  <r>
    <s v="09.053.575/0001-47"/>
    <x v="494"/>
    <s v="10.558.400-2"/>
    <s v="Pilar de Goiás"/>
    <x v="0"/>
    <x v="2"/>
    <d v="2016-08-23T14:56:59"/>
    <d v="2016-08-23T14:56:59"/>
    <n v="2427"/>
    <s v="09.052705.30.0001-0"/>
    <n v="0"/>
    <n v="555"/>
    <d v="2015-03-12T00:00:00"/>
    <d v="2017-03-12T00:00:00"/>
    <s v="Ativo"/>
    <n v="1.26025415040005E+16"/>
    <n v="201500029001167"/>
    <x v="0"/>
    <n v="1"/>
  </r>
  <r>
    <s v="09.053.575/0001-47"/>
    <x v="494"/>
    <s v="10.558.400-2"/>
    <s v="Pilar de Goiás"/>
    <x v="0"/>
    <x v="3"/>
    <d v="2016-08-23T14:56:59"/>
    <d v="2016-08-23T14:56:59"/>
    <n v="2427"/>
    <s v="09.052705.30.0001-0"/>
    <n v="0"/>
    <n v="555"/>
    <d v="2015-03-12T00:00:00"/>
    <d v="2017-03-12T00:00:00"/>
    <s v="Ativo"/>
    <n v="1.26025415040005E+16"/>
    <n v="201500029001167"/>
    <x v="0"/>
    <n v="1"/>
  </r>
  <r>
    <s v="26.105.546/0001-09"/>
    <x v="495"/>
    <s v="10.671.914-9"/>
    <s v="Anicuns"/>
    <x v="0"/>
    <x v="2"/>
    <d v="2016-10-31T11:10:05"/>
    <d v="2016-10-31T11:10:05"/>
    <n v="2977"/>
    <m/>
    <n v="0"/>
    <n v="802"/>
    <d v="2016-10-31T00:00:00"/>
    <d v="2018-10-31T00:00:00"/>
    <s v="Ativo"/>
    <n v="1.26025416302007E+16"/>
    <n v="201600029005888"/>
    <x v="1"/>
    <n v="1"/>
  </r>
  <r>
    <s v="08.826.979/0001-63"/>
    <x v="496"/>
    <s v="10.417.475-7"/>
    <s v="Americano do Brasil"/>
    <x v="0"/>
    <x v="2"/>
    <d v="2016-08-18T10:41:03"/>
    <d v="2016-08-18T10:41:03"/>
    <n v="2076"/>
    <m/>
    <n v="0"/>
    <n v="501"/>
    <d v="2016-05-04T00:00:00"/>
    <d v="2018-05-04T00:00:00"/>
    <s v="Ativo"/>
    <n v="1.26025416091013E+16"/>
    <n v="201600029001722"/>
    <x v="1"/>
    <n v="1"/>
  </r>
  <r>
    <s v="06.368.127/0001-44"/>
    <x v="497"/>
    <s v="10.375.338-9"/>
    <s v="Quirinópolis"/>
    <x v="0"/>
    <x v="0"/>
    <d v="2016-08-24T10:57:40"/>
    <d v="2016-08-24T10:57:40"/>
    <n v="2456"/>
    <s v="09.022097.30.0001-3"/>
    <n v="0"/>
    <n v="566"/>
    <d v="2015-06-09T00:00:00"/>
    <d v="2017-06-09T00:00:00"/>
    <s v="Ativo"/>
    <n v="1.26025415153E+16"/>
    <n v="201500029002973"/>
    <x v="1"/>
    <n v="1"/>
  </r>
  <r>
    <s v="06.368.127/0001-44"/>
    <x v="497"/>
    <s v="10.375.338-9"/>
    <s v="Quirinópolis"/>
    <x v="0"/>
    <x v="2"/>
    <d v="2016-08-24T10:57:40"/>
    <d v="2016-08-24T10:57:40"/>
    <n v="2456"/>
    <s v="09.022097.30.0001-3"/>
    <n v="0"/>
    <n v="566"/>
    <d v="2015-06-09T00:00:00"/>
    <d v="2017-06-09T00:00:00"/>
    <s v="Ativo"/>
    <n v="1.26025415153E+16"/>
    <n v="201500029002973"/>
    <x v="1"/>
    <n v="1"/>
  </r>
  <r>
    <s v="15.065.886/0001-29"/>
    <x v="498"/>
    <s v="10.527.579-4"/>
    <s v="Americano do Brasil"/>
    <x v="0"/>
    <x v="2"/>
    <d v="2016-08-05T14:06:27"/>
    <d v="2016-08-05T14:06:27"/>
    <n v="2311"/>
    <m/>
    <n v="0"/>
    <n v="360"/>
    <d v="2016-03-14T00:00:00"/>
    <d v="2018-03-14T00:00:00"/>
    <s v="Ativo"/>
    <n v="1.26025416068003E+16"/>
    <n v="201600029001379"/>
    <x v="1"/>
    <n v="1"/>
  </r>
  <r>
    <s v="12.483.796/0001-60"/>
    <x v="499"/>
    <s v="10.479.596-4"/>
    <s v="Pires do Rio"/>
    <x v="0"/>
    <x v="0"/>
    <d v="2016-08-04T16:16:27"/>
    <d v="2016-08-04T16:16:27"/>
    <n v="2215"/>
    <s v="09.055602.30.0001-7"/>
    <n v="0"/>
    <n v="338"/>
    <d v="2015-08-06T00:00:00"/>
    <d v="2017-08-06T00:00:00"/>
    <s v="Ativo"/>
    <n v="1.2602541521202E+16"/>
    <n v="201500029004205"/>
    <x v="1"/>
    <n v="1"/>
  </r>
  <r>
    <s v="12.483.796/0001-60"/>
    <x v="499"/>
    <s v="10.479.596-4"/>
    <s v="Pires do Rio"/>
    <x v="0"/>
    <x v="2"/>
    <d v="2016-08-04T16:16:27"/>
    <d v="2016-08-04T16:16:27"/>
    <n v="2215"/>
    <s v="09.055602.30.0001-7"/>
    <n v="0"/>
    <n v="338"/>
    <d v="2015-08-06T00:00:00"/>
    <d v="2017-08-06T00:00:00"/>
    <s v="Ativo"/>
    <n v="1.2602541521202E+16"/>
    <n v="201500029004205"/>
    <x v="1"/>
    <n v="1"/>
  </r>
  <r>
    <s v="03.228.215/0001-52"/>
    <x v="500"/>
    <s v="10.405.200-7"/>
    <s v="Goiânia"/>
    <x v="0"/>
    <x v="3"/>
    <d v="2016-08-09T16:37:02"/>
    <d v="2016-10-11T10:55:49"/>
    <n v="1126"/>
    <s v="09.013984.30.0001-5"/>
    <n v="0"/>
    <n v="785"/>
    <d v="2016-10-11T00:00:00"/>
    <d v="2018-10-11T00:00:00"/>
    <s v="Ativo"/>
    <n v="1.26025416281007E+16"/>
    <n v="201600029005734"/>
    <x v="1"/>
    <n v="1"/>
  </r>
  <r>
    <s v="03.228.215/0001-52"/>
    <x v="500"/>
    <s v="10.405.200-7"/>
    <s v="Goiânia"/>
    <x v="0"/>
    <x v="0"/>
    <d v="2016-08-09T16:37:02"/>
    <d v="2016-10-11T10:55:49"/>
    <n v="1126"/>
    <s v="09.013984.30.0001-5"/>
    <n v="0"/>
    <n v="785"/>
    <d v="2016-10-11T00:00:00"/>
    <d v="2018-10-11T00:00:00"/>
    <s v="Ativo"/>
    <n v="1.26025416281007E+16"/>
    <n v="201600029005734"/>
    <x v="1"/>
    <n v="1"/>
  </r>
  <r>
    <s v="03.228.215/0001-52"/>
    <x v="500"/>
    <s v="10.405.200-7"/>
    <s v="Goiânia"/>
    <x v="0"/>
    <x v="2"/>
    <d v="2016-08-09T16:37:02"/>
    <d v="2016-10-11T10:55:49"/>
    <n v="1126"/>
    <s v="09.013984.30.0001-5"/>
    <n v="0"/>
    <n v="785"/>
    <d v="2016-10-11T00:00:00"/>
    <d v="2018-10-11T00:00:00"/>
    <s v="Ativo"/>
    <n v="1.26025416281007E+16"/>
    <n v="201600029005734"/>
    <x v="1"/>
    <n v="1"/>
  </r>
  <r>
    <s v="18.129.065/0001-05"/>
    <x v="501"/>
    <s v="10.568.605-0"/>
    <s v="Caiapônia"/>
    <x v="0"/>
    <x v="0"/>
    <d v="2016-08-24T17:18:34"/>
    <d v="2016-08-24T17:18:34"/>
    <n v="2501"/>
    <s v="09.055041.30.0001-2"/>
    <n v="0"/>
    <n v="569"/>
    <d v="2015-06-17T00:00:00"/>
    <d v="2017-06-17T00:00:00"/>
    <s v="Ativo"/>
    <n v="1.26025415162E+16"/>
    <n v="201500029003263"/>
    <x v="1"/>
    <n v="1"/>
  </r>
  <r>
    <s v="18.129.065/0001-05"/>
    <x v="501"/>
    <s v="10.568.605-0"/>
    <s v="Caiapônia"/>
    <x v="0"/>
    <x v="2"/>
    <d v="2016-08-24T17:18:34"/>
    <d v="2016-08-24T17:18:34"/>
    <n v="2501"/>
    <s v="09.055041.30.0001-2"/>
    <n v="0"/>
    <n v="569"/>
    <d v="2015-06-17T00:00:00"/>
    <d v="2017-06-17T00:00:00"/>
    <s v="Ativo"/>
    <n v="1.26025415162E+16"/>
    <n v="201500029003263"/>
    <x v="1"/>
    <n v="1"/>
  </r>
  <r>
    <s v="18.129.065/0001-05"/>
    <x v="501"/>
    <s v="10.568.605-0"/>
    <s v="Caiapônia"/>
    <x v="0"/>
    <x v="3"/>
    <d v="2016-08-24T17:18:34"/>
    <d v="2016-08-24T17:18:34"/>
    <n v="2501"/>
    <s v="09.055041.30.0001-2"/>
    <n v="0"/>
    <n v="569"/>
    <d v="2015-06-17T00:00:00"/>
    <d v="2017-06-17T00:00:00"/>
    <s v="Ativo"/>
    <n v="1.26025415162E+16"/>
    <n v="201500029003263"/>
    <x v="1"/>
    <n v="1"/>
  </r>
  <r>
    <s v="26.675.546/0001-36"/>
    <x v="502"/>
    <s v="10.208.914-0"/>
    <s v="Rio Verde"/>
    <x v="0"/>
    <x v="0"/>
    <d v="2016-07-21T15:08:47"/>
    <d v="2016-11-11T08:17:53"/>
    <n v="1290"/>
    <s v="09.012261.30.0001-8"/>
    <n v="0"/>
    <n v="814"/>
    <d v="2016-11-11T00:00:00"/>
    <d v="2018-11-11T00:00:00"/>
    <s v="Ativo"/>
    <n v="1.26025416292006E+16"/>
    <n v="201600029006134"/>
    <x v="1"/>
    <n v="1"/>
  </r>
  <r>
    <s v="26.675.546/0001-36"/>
    <x v="502"/>
    <s v="10.208.914-0"/>
    <s v="Rio Verde"/>
    <x v="0"/>
    <x v="2"/>
    <d v="2016-07-21T15:08:47"/>
    <d v="2016-11-11T08:17:53"/>
    <n v="1290"/>
    <s v="09.012261.30.0001-8"/>
    <n v="0"/>
    <n v="814"/>
    <d v="2016-11-11T00:00:00"/>
    <d v="2018-11-11T00:00:00"/>
    <s v="Ativo"/>
    <n v="1.26025416292006E+16"/>
    <n v="201600029006134"/>
    <x v="1"/>
    <n v="1"/>
  </r>
  <r>
    <s v="26.675.546/0001-36"/>
    <x v="502"/>
    <s v="10.208.914-0"/>
    <s v="Rio Verde"/>
    <x v="0"/>
    <x v="3"/>
    <d v="2016-07-21T15:08:47"/>
    <d v="2016-11-11T08:17:53"/>
    <n v="1290"/>
    <s v="09.012261.30.0001-8"/>
    <n v="0"/>
    <n v="814"/>
    <d v="2016-11-11T00:00:00"/>
    <d v="2018-11-11T00:00:00"/>
    <s v="Ativo"/>
    <n v="1.26025416292006E+16"/>
    <n v="201600029006134"/>
    <x v="1"/>
    <n v="1"/>
  </r>
  <r>
    <s v="15.617.629/0001-52"/>
    <x v="503"/>
    <s v="10.535.177-6"/>
    <s v="Rio Verde"/>
    <x v="0"/>
    <x v="3"/>
    <d v="2016-08-23T13:00:59"/>
    <d v="2016-11-11T08:26:11"/>
    <n v="2380"/>
    <s v="09.050465.30.0001-3"/>
    <n v="0"/>
    <n v="815"/>
    <d v="2016-11-11T00:00:00"/>
    <d v="2018-11-11T00:00:00"/>
    <s v="Ativo"/>
    <n v="1.26025416315013E+16"/>
    <n v="201600029006117"/>
    <x v="1"/>
    <n v="1"/>
  </r>
  <r>
    <s v="15.617.629/0001-52"/>
    <x v="503"/>
    <s v="10.535.177-6"/>
    <s v="Rio Verde"/>
    <x v="0"/>
    <x v="2"/>
    <d v="2016-08-23T13:00:59"/>
    <d v="2016-11-11T08:26:11"/>
    <n v="2380"/>
    <s v="09.050465.30.0001-3"/>
    <n v="0"/>
    <n v="815"/>
    <d v="2016-11-11T00:00:00"/>
    <d v="2018-11-11T00:00:00"/>
    <s v="Ativo"/>
    <n v="1.26025416315013E+16"/>
    <n v="201600029006117"/>
    <x v="1"/>
    <n v="1"/>
  </r>
  <r>
    <s v="15.617.629/0001-52"/>
    <x v="503"/>
    <s v="10.535.177-6"/>
    <s v="Rio Verde"/>
    <x v="0"/>
    <x v="0"/>
    <d v="2016-08-23T13:00:59"/>
    <d v="2016-11-11T08:26:11"/>
    <n v="2380"/>
    <s v="09.050465.30.0001-3"/>
    <n v="0"/>
    <n v="815"/>
    <d v="2016-11-11T00:00:00"/>
    <d v="2018-11-11T00:00:00"/>
    <s v="Ativo"/>
    <n v="1.26025416315013E+16"/>
    <n v="201600029006117"/>
    <x v="1"/>
    <n v="1"/>
  </r>
  <r>
    <s v="10.623.013/0001-70"/>
    <x v="504"/>
    <s v="10.442.339-0"/>
    <s v="Caldas Novas"/>
    <x v="0"/>
    <x v="1"/>
    <d v="2016-09-01T12:21:15"/>
    <d v="2016-09-01T12:21:15"/>
    <n v="2833"/>
    <m/>
    <n v="0"/>
    <n v="659"/>
    <d v="2015-10-16T00:00:00"/>
    <d v="2017-10-16T00:00:00"/>
    <s v="Ativo"/>
    <n v="1.2602541524001E+16"/>
    <n v="201500029005691"/>
    <x v="1"/>
    <n v="1"/>
  </r>
  <r>
    <s v="04.961.299/0001-00"/>
    <x v="505"/>
    <s v="10.413.745-2"/>
    <s v="Cachoeira Dourada"/>
    <x v="0"/>
    <x v="3"/>
    <d v="2016-08-03T10:55:27"/>
    <d v="2016-08-03T10:55:27"/>
    <n v="1702"/>
    <s v="90.24876.30.0001-6"/>
    <n v="0"/>
    <n v="843"/>
    <d v="2016-12-21T00:00:00"/>
    <d v="2018-12-21T00:00:00"/>
    <s v="Ativo"/>
    <n v="1.26025416354006E+16"/>
    <n v="201600029006785"/>
    <x v="1"/>
    <n v="1"/>
  </r>
  <r>
    <s v="04.961.299/0001-00"/>
    <x v="505"/>
    <s v="10.413.745-2"/>
    <s v="Cachoeira Dourada"/>
    <x v="0"/>
    <x v="2"/>
    <d v="2016-08-03T10:55:27"/>
    <d v="2016-08-03T10:55:27"/>
    <n v="1702"/>
    <s v="90.24876.30.0001-6"/>
    <n v="0"/>
    <n v="843"/>
    <d v="2016-12-21T00:00:00"/>
    <d v="2018-12-21T00:00:00"/>
    <s v="Ativo"/>
    <n v="1.26025416354006E+16"/>
    <n v="201600029006785"/>
    <x v="1"/>
    <n v="1"/>
  </r>
  <r>
    <s v="04.961.299/0001-00"/>
    <x v="505"/>
    <s v="10.413.745-2"/>
    <s v="Cachoeira Dourada"/>
    <x v="0"/>
    <x v="0"/>
    <d v="2016-08-03T10:55:27"/>
    <d v="2016-08-03T10:55:27"/>
    <n v="1702"/>
    <s v="90.24876.30.0001-6"/>
    <n v="0"/>
    <n v="843"/>
    <d v="2016-12-21T00:00:00"/>
    <d v="2018-12-21T00:00:00"/>
    <s v="Ativo"/>
    <n v="1.26025416354006E+16"/>
    <n v="201600029006785"/>
    <x v="1"/>
    <n v="1"/>
  </r>
  <r>
    <s v="09.442.044/0001-46"/>
    <x v="506"/>
    <s v="10.430.094-9"/>
    <s v="Guapó"/>
    <x v="0"/>
    <x v="0"/>
    <d v="2016-07-15T10:39:57"/>
    <d v="2016-08-22T12:30:43"/>
    <n v="1857"/>
    <s v="09.022563.30.0001-2"/>
    <n v="0"/>
    <n v="526"/>
    <d v="2016-08-22T00:00:00"/>
    <d v="2018-08-22T00:00:00"/>
    <s v="Ativo"/>
    <n v="1.26025416221038E+16"/>
    <n v="201600029004669"/>
    <x v="1"/>
    <n v="1"/>
  </r>
  <r>
    <s v="09.442.044/0001-46"/>
    <x v="506"/>
    <s v="10.430.094-9"/>
    <s v="Guapó"/>
    <x v="0"/>
    <x v="2"/>
    <d v="2016-07-15T10:39:57"/>
    <d v="2016-08-22T12:30:43"/>
    <n v="1857"/>
    <s v="09.022563.30.0001-2"/>
    <n v="0"/>
    <n v="526"/>
    <d v="2016-08-22T00:00:00"/>
    <d v="2018-08-22T00:00:00"/>
    <s v="Ativo"/>
    <n v="1.26025416221038E+16"/>
    <n v="201600029004669"/>
    <x v="1"/>
    <n v="1"/>
  </r>
  <r>
    <s v="09.442.044/0001-46"/>
    <x v="506"/>
    <s v="10.430.094-9"/>
    <s v="Guapó"/>
    <x v="0"/>
    <x v="3"/>
    <d v="2016-07-15T10:39:57"/>
    <d v="2016-08-22T12:30:43"/>
    <n v="1857"/>
    <s v="09.022563.30.0001-2"/>
    <n v="0"/>
    <n v="526"/>
    <d v="2016-08-22T00:00:00"/>
    <d v="2018-08-22T00:00:00"/>
    <s v="Ativo"/>
    <n v="1.26025416221038E+16"/>
    <n v="201600029004669"/>
    <x v="1"/>
    <n v="1"/>
  </r>
  <r>
    <s v="19.732.219/0001-03"/>
    <x v="507"/>
    <s v="10.593.541-7"/>
    <s v="Itaguaru"/>
    <x v="0"/>
    <x v="3"/>
    <d v="2016-08-26T10:47:39"/>
    <d v="2016-08-26T10:47:39"/>
    <n v="2603"/>
    <m/>
    <n v="0"/>
    <n v="582"/>
    <d v="2016-04-04T00:00:00"/>
    <d v="2018-04-04T00:00:00"/>
    <s v="Ativo"/>
    <n v="1.26025416091012E+16"/>
    <n v="201600029001779"/>
    <x v="1"/>
    <n v="1"/>
  </r>
  <r>
    <s v="03.152.256/0001-02"/>
    <x v="508"/>
    <s v="10.314.959-7"/>
    <s v="Itapaci"/>
    <x v="0"/>
    <x v="0"/>
    <d v="2016-08-05T12:18:14"/>
    <d v="2016-08-11T11:02:49"/>
    <n v="1027"/>
    <s v="09.018125.30.0001-3"/>
    <n v="0"/>
    <n v="426"/>
    <d v="2016-08-11T00:00:00"/>
    <d v="2018-08-11T00:00:00"/>
    <s v="Ativo"/>
    <n v="1.26025416221019E+16"/>
    <n v="201600029004627"/>
    <x v="1"/>
    <n v="1"/>
  </r>
  <r>
    <s v="03.152.256/0001-02"/>
    <x v="508"/>
    <s v="10.314.959-7"/>
    <s v="Itapaci"/>
    <x v="0"/>
    <x v="2"/>
    <d v="2016-08-05T12:18:14"/>
    <d v="2016-08-11T11:02:49"/>
    <n v="1027"/>
    <s v="09.018125.30.0001-3"/>
    <n v="0"/>
    <n v="426"/>
    <d v="2016-08-11T00:00:00"/>
    <d v="2018-08-11T00:00:00"/>
    <s v="Ativo"/>
    <n v="1.26025416221019E+16"/>
    <n v="201600029004627"/>
    <x v="1"/>
    <n v="1"/>
  </r>
  <r>
    <s v="03.152.256/0001-02"/>
    <x v="508"/>
    <s v="10.314.959-7"/>
    <s v="Itapaci"/>
    <x v="0"/>
    <x v="3"/>
    <d v="2016-08-05T12:18:14"/>
    <d v="2016-08-11T11:02:49"/>
    <n v="1027"/>
    <s v="09.018125.30.0001-3"/>
    <n v="0"/>
    <n v="426"/>
    <d v="2016-08-11T00:00:00"/>
    <d v="2018-08-11T00:00:00"/>
    <s v="Ativo"/>
    <n v="1.26025416221019E+16"/>
    <n v="201600029004627"/>
    <x v="1"/>
    <n v="1"/>
  </r>
  <r>
    <s v="19.448.953/0001-45"/>
    <x v="509"/>
    <s v="10.590.597-6"/>
    <s v="Anápolis"/>
    <x v="0"/>
    <x v="0"/>
    <d v="2016-08-01T14:43:41"/>
    <d v="2016-08-01T14:43:41"/>
    <n v="2586"/>
    <s v="90.62067.30.0001-9"/>
    <n v="0"/>
    <n v="237"/>
    <d v="2016-03-02T00:00:00"/>
    <d v="2018-03-02T00:00:00"/>
    <s v="Ativo"/>
    <n v="1.26025416060008E+16"/>
    <n v="201600029001027"/>
    <x v="1"/>
    <n v="1"/>
  </r>
  <r>
    <s v="19.448.953/0001-45"/>
    <x v="509"/>
    <s v="10.590.597-6"/>
    <s v="Anápolis"/>
    <x v="0"/>
    <x v="2"/>
    <d v="2016-08-01T14:43:41"/>
    <d v="2016-08-01T14:43:41"/>
    <n v="2586"/>
    <s v="90.62067.30.0001-9"/>
    <n v="0"/>
    <n v="237"/>
    <d v="2016-03-02T00:00:00"/>
    <d v="2018-03-02T00:00:00"/>
    <s v="Ativo"/>
    <n v="1.26025416060008E+16"/>
    <n v="201600029001027"/>
    <x v="1"/>
    <n v="1"/>
  </r>
  <r>
    <s v="19.448.953/0001-45"/>
    <x v="509"/>
    <s v="10.590.597-6"/>
    <s v="Anápolis"/>
    <x v="0"/>
    <x v="3"/>
    <d v="2016-08-01T14:43:41"/>
    <d v="2016-08-01T14:43:41"/>
    <n v="2586"/>
    <s v="90.62067.30.0001-9"/>
    <n v="0"/>
    <n v="237"/>
    <d v="2016-03-02T00:00:00"/>
    <d v="2018-03-02T00:00:00"/>
    <s v="Ativo"/>
    <n v="1.26025416060008E+16"/>
    <n v="201600029001027"/>
    <x v="1"/>
    <n v="1"/>
  </r>
  <r>
    <s v="15.730.164/0001-41"/>
    <x v="510"/>
    <s v="10.565.724-7"/>
    <s v="Barro Alto"/>
    <x v="0"/>
    <x v="0"/>
    <d v="2016-07-19T10:18:14"/>
    <d v="2016-10-28T14:52:48"/>
    <n v="2769"/>
    <m/>
    <n v="0"/>
    <n v="125"/>
    <d v="2015-05-26T00:00:00"/>
    <d v="2017-05-26T00:00:00"/>
    <s v="Ativo"/>
    <n v="1.2602541514002E+16"/>
    <n v="201500029002763"/>
    <x v="1"/>
    <n v="1"/>
  </r>
  <r>
    <s v="15.730.164/0001-41"/>
    <x v="510"/>
    <s v="10.565.724-7"/>
    <s v="Barro Alto"/>
    <x v="0"/>
    <x v="2"/>
    <d v="2016-07-19T10:18:14"/>
    <d v="2016-10-28T14:52:48"/>
    <n v="2769"/>
    <m/>
    <n v="0"/>
    <n v="125"/>
    <d v="2015-05-26T00:00:00"/>
    <d v="2017-05-26T00:00:00"/>
    <s v="Ativo"/>
    <n v="1.2602541514002E+16"/>
    <n v="201500029002763"/>
    <x v="1"/>
    <n v="1"/>
  </r>
  <r>
    <s v="15.730.164/0001-41"/>
    <x v="510"/>
    <s v="10.565.724-7"/>
    <s v="Barro Alto"/>
    <x v="0"/>
    <x v="3"/>
    <d v="2016-07-19T10:18:14"/>
    <d v="2016-10-28T14:52:48"/>
    <n v="2769"/>
    <m/>
    <n v="0"/>
    <n v="125"/>
    <d v="2015-05-26T00:00:00"/>
    <d v="2017-05-26T00:00:00"/>
    <s v="Ativo"/>
    <n v="1.2602541514002E+16"/>
    <n v="201500029002763"/>
    <x v="1"/>
    <n v="1"/>
  </r>
  <r>
    <s v="17.789.898/0001-21"/>
    <x v="511"/>
    <s v="10.561.841-1"/>
    <s v="Ouro Verde de Goiás"/>
    <x v="0"/>
    <x v="0"/>
    <d v="2016-08-03T09:50:51"/>
    <d v="2016-08-03T09:50:51"/>
    <n v="2528"/>
    <s v="90.56351.30.0001-0"/>
    <n v="0"/>
    <n v="289"/>
    <d v="2015-08-14T00:00:00"/>
    <d v="2017-08-14T00:00:00"/>
    <s v="Ativo"/>
    <n v="1.26025415236001E+16"/>
    <n v="201500029004659"/>
    <x v="1"/>
    <n v="1"/>
  </r>
  <r>
    <s v="17.789.898/0001-21"/>
    <x v="511"/>
    <s v="10.561.841-1"/>
    <s v="Ouro Verde de Goiás"/>
    <x v="0"/>
    <x v="2"/>
    <d v="2016-08-03T09:50:51"/>
    <d v="2016-08-03T09:50:51"/>
    <n v="2528"/>
    <s v="90.56351.30.0001-0"/>
    <n v="0"/>
    <n v="289"/>
    <d v="2015-08-14T00:00:00"/>
    <d v="2017-08-14T00:00:00"/>
    <s v="Ativo"/>
    <n v="1.26025415236001E+16"/>
    <n v="201500029004659"/>
    <x v="1"/>
    <n v="1"/>
  </r>
  <r>
    <s v="03.465.317/0001-91"/>
    <x v="512"/>
    <s v="10.173.170-1"/>
    <s v="Caldas Novas"/>
    <x v="0"/>
    <x v="1"/>
    <d v="2016-08-03T15:49:12"/>
    <d v="2016-08-03T15:53:48"/>
    <n v="2218"/>
    <m/>
    <n v="0"/>
    <n v="304"/>
    <d v="2015-07-29T00:00:00"/>
    <d v="2017-07-29T00:00:00"/>
    <s v="Ativo"/>
    <n v="1.26025415205001E+16"/>
    <n v="201500029004094"/>
    <x v="1"/>
    <n v="1"/>
  </r>
  <r>
    <s v="12.832.370/0001-74"/>
    <x v="513"/>
    <s v="10.627.772-3"/>
    <s v="Goianésia"/>
    <x v="0"/>
    <x v="2"/>
    <d v="2016-08-31T12:21:59"/>
    <d v="2016-08-31T12:21:59"/>
    <n v="2755"/>
    <m/>
    <n v="0"/>
    <n v="637"/>
    <d v="2015-04-15T00:00:00"/>
    <d v="2017-04-15T00:00:00"/>
    <s v="Ativo"/>
    <n v="1.26025415100007E+16"/>
    <n v="201500029001907"/>
    <x v="1"/>
    <n v="1"/>
  </r>
  <r>
    <s v="23.542.753/0001-24"/>
    <x v="514"/>
    <s v="10.648.302-1"/>
    <s v="Inhumas"/>
    <x v="0"/>
    <x v="0"/>
    <d v="2016-08-09T08:53:53"/>
    <d v="2016-08-09T09:24:59"/>
    <n v="2865"/>
    <s v="09.076509.30.0001-4"/>
    <n v="0"/>
    <n v="370"/>
    <d v="2016-02-26T00:00:00"/>
    <d v="2018-02-26T00:00:00"/>
    <s v="Ativo"/>
    <n v="1.26025416036026E+16"/>
    <n v="201600029000837"/>
    <x v="1"/>
    <n v="1"/>
  </r>
  <r>
    <s v="23.542.753/0001-24"/>
    <x v="514"/>
    <s v="10.648.302-1"/>
    <s v="Inhumas"/>
    <x v="0"/>
    <x v="2"/>
    <d v="2016-08-09T08:53:53"/>
    <d v="2016-08-09T09:24:59"/>
    <n v="2865"/>
    <s v="09.076509.30.0001-4"/>
    <n v="0"/>
    <n v="370"/>
    <d v="2016-02-26T00:00:00"/>
    <d v="2018-02-26T00:00:00"/>
    <s v="Ativo"/>
    <n v="1.26025416036026E+16"/>
    <n v="201600029000837"/>
    <x v="1"/>
    <n v="1"/>
  </r>
  <r>
    <s v="23.542.753/0001-24"/>
    <x v="514"/>
    <s v="10.648.302-1"/>
    <s v="Inhumas"/>
    <x v="0"/>
    <x v="3"/>
    <d v="2016-08-09T08:53:53"/>
    <d v="2016-08-09T09:24:59"/>
    <n v="2865"/>
    <s v="09.076509.30.0001-4"/>
    <n v="0"/>
    <n v="370"/>
    <d v="2016-02-26T00:00:00"/>
    <d v="2018-02-26T00:00:00"/>
    <s v="Ativo"/>
    <n v="1.26025416036026E+16"/>
    <n v="201600029000837"/>
    <x v="1"/>
    <n v="1"/>
  </r>
  <r>
    <s v="22.401.655/0001-04"/>
    <x v="515"/>
    <s v="10.631.751-2"/>
    <s v="Anicuns"/>
    <x v="0"/>
    <x v="2"/>
    <d v="2016-08-24T09:05:05"/>
    <d v="2016-08-24T09:05:05"/>
    <n v="2815"/>
    <m/>
    <n v="0"/>
    <n v="558"/>
    <d v="2015-09-10T00:00:00"/>
    <d v="2017-09-10T00:00:00"/>
    <s v="Ativo"/>
    <n v="1.26025415244009E+16"/>
    <n v="201500029005207"/>
    <x v="1"/>
    <n v="1"/>
  </r>
  <r>
    <s v="03.465.475/0001-41"/>
    <x v="516"/>
    <s v="10.320.727-9"/>
    <s v="São Luís de Montes Belos"/>
    <x v="0"/>
    <x v="0"/>
    <d v="2016-07-11T09:06:59"/>
    <d v="2016-07-11T09:06:59"/>
    <n v="2487"/>
    <m/>
    <n v="0"/>
    <n v="25"/>
    <d v="2015-06-17T00:00:00"/>
    <d v="2017-06-17T00:00:00"/>
    <s v="Ativo"/>
    <n v="1.26025415161008E+16"/>
    <n v="201500029003204"/>
    <x v="1"/>
    <n v="1"/>
  </r>
  <r>
    <s v="03.465.475/0001-41"/>
    <x v="516"/>
    <s v="10.320.727-9"/>
    <s v="São Luís de Montes Belos"/>
    <x v="0"/>
    <x v="2"/>
    <d v="2016-07-11T09:06:59"/>
    <d v="2016-07-11T09:06:59"/>
    <n v="2487"/>
    <m/>
    <n v="0"/>
    <n v="25"/>
    <d v="2015-06-17T00:00:00"/>
    <d v="2017-06-17T00:00:00"/>
    <s v="Ativo"/>
    <n v="1.26025415161008E+16"/>
    <n v="201500029003204"/>
    <x v="1"/>
    <n v="1"/>
  </r>
  <r>
    <s v="03.465.475/0001-41"/>
    <x v="516"/>
    <s v="10.320.727-9"/>
    <s v="São Luís de Montes Belos"/>
    <x v="0"/>
    <x v="3"/>
    <d v="2016-07-11T09:06:59"/>
    <d v="2016-07-11T09:06:59"/>
    <n v="2487"/>
    <m/>
    <n v="0"/>
    <n v="25"/>
    <d v="2015-06-17T00:00:00"/>
    <d v="2017-06-17T00:00:00"/>
    <s v="Ativo"/>
    <n v="1.26025415161008E+16"/>
    <n v="201500029003204"/>
    <x v="1"/>
    <n v="1"/>
  </r>
  <r>
    <s v="05.912.219/0001-80"/>
    <x v="517"/>
    <s v="10.418.923-1"/>
    <s v="Niquelândia"/>
    <x v="0"/>
    <x v="3"/>
    <d v="2016-08-01T16:19:21"/>
    <d v="2016-12-22T15:16:47"/>
    <n v="1251"/>
    <s v="09.024794.30.0001-9"/>
    <n v="0"/>
    <n v="849"/>
    <d v="2016-12-22T00:00:00"/>
    <d v="2018-12-22T00:00:00"/>
    <s v="Ativo"/>
    <n v="1.26025417013E+16"/>
    <n v="201600029006806"/>
    <x v="1"/>
    <n v="1"/>
  </r>
  <r>
    <s v="05.912.219/0001-80"/>
    <x v="517"/>
    <s v="10.418.923-1"/>
    <s v="Niquelândia"/>
    <x v="0"/>
    <x v="2"/>
    <d v="2016-08-01T16:19:21"/>
    <d v="2016-12-22T15:16:47"/>
    <n v="1251"/>
    <s v="09.024794.30.0001-9"/>
    <n v="0"/>
    <n v="849"/>
    <d v="2016-12-22T00:00:00"/>
    <d v="2018-12-22T00:00:00"/>
    <s v="Ativo"/>
    <n v="1.26025417013E+16"/>
    <n v="201600029006806"/>
    <x v="1"/>
    <n v="1"/>
  </r>
  <r>
    <s v="05.912.219/0001-80"/>
    <x v="517"/>
    <s v="10.418.923-1"/>
    <s v="Niquelândia"/>
    <x v="0"/>
    <x v="0"/>
    <d v="2016-08-01T16:19:21"/>
    <d v="2016-12-22T15:16:47"/>
    <n v="1251"/>
    <s v="09.024794.30.0001-9"/>
    <n v="0"/>
    <n v="849"/>
    <d v="2016-12-22T00:00:00"/>
    <d v="2018-12-22T00:00:00"/>
    <s v="Ativo"/>
    <n v="1.26025417013E+16"/>
    <n v="201600029006806"/>
    <x v="1"/>
    <n v="1"/>
  </r>
  <r>
    <s v="17.699.038/0001-05"/>
    <x v="518"/>
    <s v="10.560.439-9"/>
    <s v="Americano do Brasil"/>
    <x v="0"/>
    <x v="2"/>
    <d v="2016-08-03T12:26:36"/>
    <d v="2016-08-03T12:26:36"/>
    <n v="2439"/>
    <m/>
    <n v="0"/>
    <n v="298"/>
    <d v="2015-03-27T00:00:00"/>
    <d v="2017-03-27T00:00:00"/>
    <s v="Ativo"/>
    <n v="1.26025415075E+16"/>
    <n v="201500029001303"/>
    <x v="1"/>
    <n v="1"/>
  </r>
  <r>
    <s v="23.773.321/0001-24"/>
    <x v="519"/>
    <s v="10.650.827-0"/>
    <s v="Pirenópolis"/>
    <x v="0"/>
    <x v="0"/>
    <d v="2016-07-26T11:24:26"/>
    <d v="2016-07-26T11:24:26"/>
    <n v="2853"/>
    <s v="90.76121.30.0001-7"/>
    <n v="0"/>
    <n v="167"/>
    <d v="2016-01-27T00:00:00"/>
    <d v="2018-01-27T00:00:00"/>
    <s v="Ativo"/>
    <n v="1.26025416018007E+16"/>
    <n v="201600029000336"/>
    <x v="1"/>
    <n v="1"/>
  </r>
  <r>
    <s v="23.773.321/0001-24"/>
    <x v="519"/>
    <s v="10.650.827-0"/>
    <s v="Pirenópolis"/>
    <x v="0"/>
    <x v="2"/>
    <d v="2016-07-26T11:24:26"/>
    <d v="2016-07-26T11:24:26"/>
    <n v="2853"/>
    <s v="90.76121.30.0001-7"/>
    <n v="0"/>
    <n v="167"/>
    <d v="2016-01-27T00:00:00"/>
    <d v="2018-01-27T00:00:00"/>
    <s v="Ativo"/>
    <n v="1.26025416018007E+16"/>
    <n v="201600029000336"/>
    <x v="1"/>
    <n v="1"/>
  </r>
  <r>
    <s v="23.773.321/0001-24"/>
    <x v="519"/>
    <s v="10.650.827-0"/>
    <s v="Pirenópolis"/>
    <x v="0"/>
    <x v="3"/>
    <d v="2016-07-26T11:24:26"/>
    <d v="2016-07-26T11:24:26"/>
    <n v="2853"/>
    <s v="90.76121.30.0001-7"/>
    <n v="0"/>
    <n v="167"/>
    <d v="2016-01-27T00:00:00"/>
    <d v="2018-01-27T00:00:00"/>
    <s v="Ativo"/>
    <n v="1.26025416018007E+16"/>
    <n v="201600029000336"/>
    <x v="1"/>
    <n v="1"/>
  </r>
  <r>
    <s v="13.922.132/0001-12"/>
    <x v="520"/>
    <s v="10.505.441-0"/>
    <s v="Vianópolis"/>
    <x v="0"/>
    <x v="0"/>
    <d v="2016-08-04T17:10:04"/>
    <d v="2016-08-04T17:10:04"/>
    <n v="2264"/>
    <s v="09.044557.30.0001-1"/>
    <n v="0"/>
    <n v="340"/>
    <d v="2016-03-04T00:00:00"/>
    <d v="2018-03-04T00:00:00"/>
    <s v="Ativo"/>
    <n v="1.26025416060051E+16"/>
    <n v="201600029001242"/>
    <x v="1"/>
    <n v="1"/>
  </r>
  <r>
    <s v="13.922.132/0001-12"/>
    <x v="520"/>
    <s v="10.505.441-0"/>
    <s v="Vianópolis"/>
    <x v="0"/>
    <x v="2"/>
    <d v="2016-08-04T17:10:04"/>
    <d v="2016-08-04T17:10:04"/>
    <n v="2264"/>
    <s v="09.044557.30.0001-1"/>
    <n v="0"/>
    <n v="340"/>
    <d v="2016-03-04T00:00:00"/>
    <d v="2018-03-04T00:00:00"/>
    <s v="Ativo"/>
    <n v="1.26025416060051E+16"/>
    <n v="201600029001242"/>
    <x v="1"/>
    <n v="1"/>
  </r>
  <r>
    <s v="13.922.132/0001-12"/>
    <x v="520"/>
    <s v="10.505.441-0"/>
    <s v="Vianópolis"/>
    <x v="0"/>
    <x v="3"/>
    <d v="2016-08-04T17:10:04"/>
    <d v="2016-08-04T17:10:04"/>
    <n v="2264"/>
    <s v="09.044557.30.0001-1"/>
    <n v="0"/>
    <n v="340"/>
    <d v="2016-03-04T00:00:00"/>
    <d v="2018-03-04T00:00:00"/>
    <s v="Ativo"/>
    <n v="1.26025416060051E+16"/>
    <n v="201600029001242"/>
    <x v="1"/>
    <n v="1"/>
  </r>
  <r>
    <s v="25.321.119/0001-97"/>
    <x v="521"/>
    <s v="10.670.029-4"/>
    <s v="Luziânia"/>
    <x v="0"/>
    <x v="0"/>
    <d v="2016-10-31T11:37:10"/>
    <d v="2016-10-31T11:37:10"/>
    <n v="2978"/>
    <s v="09.081966.30.0001-3"/>
    <n v="0"/>
    <n v="805"/>
    <d v="2016-10-31T00:00:00"/>
    <d v="2018-10-31T00:00:00"/>
    <s v="Ativo"/>
    <n v="1.26025416302013E+16"/>
    <n v="201600029005966"/>
    <x v="1"/>
    <n v="1"/>
  </r>
  <r>
    <s v="25.321.119/0001-97"/>
    <x v="521"/>
    <s v="10.670.029-4"/>
    <s v="Luziânia"/>
    <x v="0"/>
    <x v="2"/>
    <d v="2016-10-31T11:37:10"/>
    <d v="2016-10-31T11:37:10"/>
    <n v="2978"/>
    <s v="09.081966.30.0001-3"/>
    <n v="0"/>
    <n v="805"/>
    <d v="2016-10-31T00:00:00"/>
    <d v="2018-10-31T00:00:00"/>
    <s v="Ativo"/>
    <n v="1.26025416302013E+16"/>
    <n v="201600029005966"/>
    <x v="1"/>
    <n v="1"/>
  </r>
  <r>
    <s v="10.746.059/0001-87"/>
    <x v="522"/>
    <s v="10.446.083-0"/>
    <s v="Maurilândia"/>
    <x v="0"/>
    <x v="2"/>
    <d v="2016-08-17T10:42:23"/>
    <d v="2016-08-17T10:42:23"/>
    <n v="1976"/>
    <m/>
    <n v="0"/>
    <n v="487"/>
    <d v="2015-05-26T00:00:00"/>
    <d v="2017-05-26T00:00:00"/>
    <s v="Ativo"/>
    <n v="1.26025415152001E+16"/>
    <n v="201500029002764"/>
    <x v="1"/>
    <n v="1"/>
  </r>
  <r>
    <s v="04.324.662/0001-78"/>
    <x v="523"/>
    <s v="10.621.945-6"/>
    <s v="Paranaiguara"/>
    <x v="0"/>
    <x v="0"/>
    <d v="2016-08-30T16:09:21"/>
    <d v="2016-08-30T16:09:21"/>
    <n v="2722"/>
    <m/>
    <n v="0"/>
    <n v="622"/>
    <d v="2015-02-25T00:00:00"/>
    <d v="2017-02-25T00:00:00"/>
    <s v="Ativo"/>
    <n v="1.26025415030008E+16"/>
    <n v="201500029000533"/>
    <x v="1"/>
    <n v="1"/>
  </r>
  <r>
    <s v="04.324.662/0001-78"/>
    <x v="523"/>
    <s v="10.621.945-6"/>
    <s v="Paranaiguara"/>
    <x v="0"/>
    <x v="2"/>
    <d v="2016-08-30T16:09:21"/>
    <d v="2016-08-30T16:09:21"/>
    <n v="2722"/>
    <m/>
    <n v="0"/>
    <n v="622"/>
    <d v="2015-02-25T00:00:00"/>
    <d v="2017-02-25T00:00:00"/>
    <s v="Ativo"/>
    <n v="1.26025415030008E+16"/>
    <n v="201500029000533"/>
    <x v="1"/>
    <n v="1"/>
  </r>
  <r>
    <s v="09.462.921/0004-93"/>
    <x v="524"/>
    <s v="10.583.008-9"/>
    <s v="Mozarlândia"/>
    <x v="0"/>
    <x v="2"/>
    <d v="2016-08-26T10:04:27"/>
    <d v="2016-08-26T10:04:27"/>
    <n v="2554"/>
    <m/>
    <n v="0"/>
    <n v="578"/>
    <d v="2016-01-19T00:00:00"/>
    <d v="2018-01-19T00:00:00"/>
    <s v="Ativo"/>
    <n v="1.26025415365008E+16"/>
    <n v="201600029000082"/>
    <x v="1"/>
    <n v="1"/>
  </r>
  <r>
    <s v="17.448.800/0001-72"/>
    <x v="525"/>
    <s v="10.554.332-2"/>
    <s v="Corumbaíba"/>
    <x v="0"/>
    <x v="3"/>
    <d v="2016-07-19T11:14:19"/>
    <d v="2016-07-19T11:14:19"/>
    <n v="2401"/>
    <m/>
    <n v="0"/>
    <n v="129"/>
    <d v="2015-03-03T00:00:00"/>
    <d v="2017-03-03T00:00:00"/>
    <s v="Ativo"/>
    <n v="1.26025415059E+16"/>
    <n v="201500029000846"/>
    <x v="1"/>
    <n v="1"/>
  </r>
  <r>
    <s v="07.389.060/0001-97"/>
    <x v="526"/>
    <s v="10.428.985-6"/>
    <s v="Campos Belos"/>
    <x v="0"/>
    <x v="0"/>
    <d v="2016-08-10T09:43:31"/>
    <d v="2016-10-13T09:50:46"/>
    <n v="1488"/>
    <s v="09.020808.30.0001-8"/>
    <n v="0"/>
    <n v="791"/>
    <d v="2016-10-13T00:00:00"/>
    <d v="2018-10-13T00:00:00"/>
    <s v="Ativo"/>
    <n v="1.2602541627401E+16"/>
    <n v="201600029005712"/>
    <x v="1"/>
    <n v="1"/>
  </r>
  <r>
    <s v="07.389.060/0001-97"/>
    <x v="526"/>
    <s v="10.428.985-6"/>
    <s v="Campos Belos"/>
    <x v="0"/>
    <x v="3"/>
    <d v="2016-08-10T09:43:31"/>
    <d v="2016-10-13T09:50:46"/>
    <n v="1488"/>
    <s v="09.020808.30.0001-8"/>
    <n v="0"/>
    <n v="791"/>
    <d v="2016-10-13T00:00:00"/>
    <d v="2018-10-13T00:00:00"/>
    <s v="Ativo"/>
    <n v="1.2602541627401E+16"/>
    <n v="201600029005712"/>
    <x v="1"/>
    <n v="1"/>
  </r>
  <r>
    <s v="07.389.060/0001-97"/>
    <x v="526"/>
    <s v="10.428.985-6"/>
    <s v="Campos Belos"/>
    <x v="0"/>
    <x v="2"/>
    <d v="2016-08-10T09:43:31"/>
    <d v="2016-10-13T09:50:46"/>
    <n v="1488"/>
    <s v="09.020808.30.0001-8"/>
    <n v="0"/>
    <n v="791"/>
    <d v="2016-10-13T00:00:00"/>
    <d v="2018-10-13T00:00:00"/>
    <s v="Ativo"/>
    <n v="1.2602541627401E+16"/>
    <n v="201600029005712"/>
    <x v="1"/>
    <n v="1"/>
  </r>
  <r>
    <s v="15.104.599/0001-80"/>
    <x v="527"/>
    <s v="10.014.753-4"/>
    <s v="Minaçu"/>
    <x v="0"/>
    <x v="1"/>
    <d v="2016-08-17T12:11:34"/>
    <d v="2016-08-17T12:11:34"/>
    <n v="2030"/>
    <m/>
    <n v="0"/>
    <n v="491"/>
    <d v="2016-01-20T00:00:00"/>
    <d v="2018-01-20T00:00:00"/>
    <s v="Ativo"/>
    <n v="1.26025416012012E+16"/>
    <n v="201600029000253"/>
    <x v="1"/>
    <n v="1"/>
  </r>
  <r>
    <s v="07.738.227/0001-88"/>
    <x v="528"/>
    <s v="10.428.653-9"/>
    <s v="Anápolis"/>
    <x v="0"/>
    <x v="0"/>
    <d v="2016-08-12T11:36:12"/>
    <d v="2016-08-12T11:36:12"/>
    <n v="1982"/>
    <s v="09.029390.30.0001-0"/>
    <n v="0"/>
    <n v="449"/>
    <d v="2015-08-25T00:00:00"/>
    <d v="2017-08-25T00:00:00"/>
    <s v="Ativo"/>
    <n v="1.26025415225024E+16"/>
    <n v="201500029004802"/>
    <x v="1"/>
    <n v="1"/>
  </r>
  <r>
    <s v="07.738.227/0001-88"/>
    <x v="528"/>
    <s v="10.428.653-9"/>
    <s v="Anápolis"/>
    <x v="0"/>
    <x v="2"/>
    <d v="2016-08-12T11:36:12"/>
    <d v="2016-08-12T11:36:12"/>
    <n v="1982"/>
    <s v="09.029390.30.0001-0"/>
    <n v="0"/>
    <n v="449"/>
    <d v="2015-08-25T00:00:00"/>
    <d v="2017-08-25T00:00:00"/>
    <s v="Ativo"/>
    <n v="1.26025415225024E+16"/>
    <n v="201500029004802"/>
    <x v="1"/>
    <n v="1"/>
  </r>
  <r>
    <s v="21.889.062/0001-76"/>
    <x v="529"/>
    <s v="10.627.857-6"/>
    <s v="Buriti Alegre"/>
    <x v="0"/>
    <x v="0"/>
    <d v="2016-07-26T15:13:22"/>
    <d v="2016-07-26T15:13:22"/>
    <n v="2763"/>
    <m/>
    <n v="0"/>
    <n v="172"/>
    <d v="2015-05-05T00:00:00"/>
    <d v="2017-05-05T00:00:00"/>
    <s v="Ativo"/>
    <n v="1.26025415114012E+16"/>
    <n v="201500029002306"/>
    <x v="1"/>
    <n v="1"/>
  </r>
  <r>
    <s v="21.889.062/0001-76"/>
    <x v="529"/>
    <s v="10.627.857-6"/>
    <s v="Buriti Alegre"/>
    <x v="0"/>
    <x v="2"/>
    <d v="2016-07-26T15:13:22"/>
    <d v="2016-07-26T15:13:22"/>
    <n v="2763"/>
    <m/>
    <n v="0"/>
    <n v="172"/>
    <d v="2015-05-05T00:00:00"/>
    <d v="2017-05-05T00:00:00"/>
    <s v="Ativo"/>
    <n v="1.26025415114012E+16"/>
    <n v="201500029002306"/>
    <x v="1"/>
    <n v="1"/>
  </r>
  <r>
    <s v="21.889.062/0001-76"/>
    <x v="529"/>
    <s v="10.627.857-6"/>
    <s v="Buriti Alegre"/>
    <x v="0"/>
    <x v="3"/>
    <d v="2016-07-26T15:13:22"/>
    <d v="2016-07-26T15:13:22"/>
    <n v="2763"/>
    <m/>
    <n v="0"/>
    <n v="172"/>
    <d v="2015-05-05T00:00:00"/>
    <d v="2017-05-05T00:00:00"/>
    <s v="Ativo"/>
    <n v="1.26025415114012E+16"/>
    <n v="201500029002306"/>
    <x v="1"/>
    <n v="1"/>
  </r>
  <r>
    <s v="06.310.414/0001-01"/>
    <x v="530"/>
    <s v="10.407.395-0"/>
    <s v="Niquelândia"/>
    <x v="0"/>
    <x v="0"/>
    <d v="2016-07-29T15:41:05"/>
    <d v="2016-07-29T15:41:05"/>
    <n v="1532"/>
    <m/>
    <n v="0"/>
    <n v="226"/>
    <d v="2015-02-25T00:00:00"/>
    <d v="2017-02-25T00:00:00"/>
    <s v="Ativo"/>
    <n v="1.26025415044005E+16"/>
    <n v="201500029000752"/>
    <x v="1"/>
    <n v="1"/>
  </r>
  <r>
    <s v="06.310.414/0001-01"/>
    <x v="530"/>
    <s v="10.407.395-0"/>
    <s v="Niquelândia"/>
    <x v="0"/>
    <x v="2"/>
    <d v="2016-07-29T15:41:05"/>
    <d v="2016-07-29T15:41:05"/>
    <n v="1532"/>
    <m/>
    <n v="0"/>
    <n v="226"/>
    <d v="2015-02-25T00:00:00"/>
    <d v="2017-02-25T00:00:00"/>
    <s v="Ativo"/>
    <n v="1.26025415044005E+16"/>
    <n v="201500029000752"/>
    <x v="1"/>
    <n v="1"/>
  </r>
  <r>
    <s v="06.310.414/0001-01"/>
    <x v="530"/>
    <s v="10.407.395-0"/>
    <s v="Niquelândia"/>
    <x v="0"/>
    <x v="3"/>
    <d v="2016-07-29T15:41:05"/>
    <d v="2016-07-29T15:41:05"/>
    <n v="1532"/>
    <m/>
    <n v="0"/>
    <n v="226"/>
    <d v="2015-02-25T00:00:00"/>
    <d v="2017-02-25T00:00:00"/>
    <s v="Ativo"/>
    <n v="1.26025415044005E+16"/>
    <n v="201500029000752"/>
    <x v="1"/>
    <n v="1"/>
  </r>
  <r>
    <s v="06.949.560/0001-73"/>
    <x v="531"/>
    <s v="10.510.349-7"/>
    <s v="Buritinópolis"/>
    <x v="0"/>
    <x v="0"/>
    <d v="2016-08-02T10:03:14"/>
    <d v="2016-08-02T10:03:14"/>
    <n v="1404"/>
    <s v="90.42336.30.0001-1"/>
    <n v="0"/>
    <n v="260"/>
    <d v="2015-09-10T00:00:00"/>
    <d v="2017-09-10T00:00:00"/>
    <s v="Ativo"/>
    <n v="1.26025415257001E+16"/>
    <n v="201500029005163"/>
    <x v="1"/>
    <n v="1"/>
  </r>
  <r>
    <s v="06.949.560/0001-73"/>
    <x v="531"/>
    <s v="10.510.349-7"/>
    <s v="Buritinópolis"/>
    <x v="0"/>
    <x v="2"/>
    <d v="2016-08-02T10:03:14"/>
    <d v="2016-08-02T10:03:14"/>
    <n v="1404"/>
    <s v="90.42336.30.0001-1"/>
    <n v="0"/>
    <n v="260"/>
    <d v="2015-09-10T00:00:00"/>
    <d v="2017-09-10T00:00:00"/>
    <s v="Ativo"/>
    <n v="1.26025415257001E+16"/>
    <n v="201500029005163"/>
    <x v="1"/>
    <n v="1"/>
  </r>
  <r>
    <s v="06.949.560/0001-73"/>
    <x v="531"/>
    <s v="10.510.349-7"/>
    <s v="Buritinópolis"/>
    <x v="0"/>
    <x v="3"/>
    <d v="2016-08-02T10:03:14"/>
    <d v="2016-08-02T10:03:14"/>
    <n v="1404"/>
    <s v="90.42336.30.0001-1"/>
    <n v="0"/>
    <n v="260"/>
    <d v="2015-09-10T00:00:00"/>
    <d v="2017-09-10T00:00:00"/>
    <s v="Ativo"/>
    <n v="1.26025415257001E+16"/>
    <n v="201500029005163"/>
    <x v="1"/>
    <n v="1"/>
  </r>
  <r>
    <s v="17.393.721/0001-01"/>
    <x v="532"/>
    <s v="10.555.393-0"/>
    <s v="São Simão"/>
    <x v="0"/>
    <x v="0"/>
    <d v="2016-07-12T11:14:26"/>
    <d v="2016-07-12T11:14:26"/>
    <n v="2404"/>
    <m/>
    <n v="0"/>
    <n v="53"/>
    <d v="2015-02-25T00:00:00"/>
    <d v="2017-02-25T00:00:00"/>
    <s v="Ativo"/>
    <n v="1.26025415059E+16"/>
    <n v="201500029000633"/>
    <x v="1"/>
    <n v="1"/>
  </r>
  <r>
    <s v="17.393.721/0001-01"/>
    <x v="532"/>
    <s v="10.555.393-0"/>
    <s v="São Simão"/>
    <x v="0"/>
    <x v="2"/>
    <d v="2016-07-12T11:14:26"/>
    <d v="2016-07-12T11:14:26"/>
    <n v="2404"/>
    <m/>
    <n v="0"/>
    <n v="53"/>
    <d v="2015-02-25T00:00:00"/>
    <d v="2017-02-25T00:00:00"/>
    <s v="Ativo"/>
    <n v="1.26025415059E+16"/>
    <n v="201500029000633"/>
    <x v="1"/>
    <n v="1"/>
  </r>
  <r>
    <s v="17.393.721/0001-01"/>
    <x v="532"/>
    <s v="10.555.393-0"/>
    <s v="São Simão"/>
    <x v="0"/>
    <x v="3"/>
    <d v="2016-07-12T11:14:26"/>
    <d v="2016-07-12T11:14:26"/>
    <n v="2404"/>
    <m/>
    <n v="0"/>
    <n v="53"/>
    <d v="2015-02-25T00:00:00"/>
    <d v="2017-02-25T00:00:00"/>
    <s v="Ativo"/>
    <n v="1.26025415059E+16"/>
    <n v="201500029000633"/>
    <x v="1"/>
    <n v="1"/>
  </r>
  <r>
    <s v="04.483.609/0001-10"/>
    <x v="533"/>
    <s v="10.356.199-4"/>
    <s v="São Luís de Montes Belos"/>
    <x v="0"/>
    <x v="0"/>
    <d v="2016-07-29T15:19:29"/>
    <d v="2016-07-29T15:19:29"/>
    <n v="1254"/>
    <s v="90.16746.30.0001-7"/>
    <n v="0"/>
    <n v="224"/>
    <d v="2015-05-04T00:00:00"/>
    <d v="2017-05-04T00:00:00"/>
    <s v="Ativo"/>
    <n v="1.26025415112014E+16"/>
    <n v="201500029002152"/>
    <x v="1"/>
    <n v="1"/>
  </r>
  <r>
    <s v="04.483.609/0001-10"/>
    <x v="533"/>
    <s v="10.356.199-4"/>
    <s v="São Luís de Montes Belos"/>
    <x v="0"/>
    <x v="3"/>
    <d v="2016-07-29T15:19:29"/>
    <d v="2016-07-29T15:19:29"/>
    <n v="1254"/>
    <s v="90.16746.30.0001-7"/>
    <n v="0"/>
    <n v="224"/>
    <d v="2015-05-04T00:00:00"/>
    <d v="2017-05-04T00:00:00"/>
    <s v="Ativo"/>
    <n v="1.26025415112014E+16"/>
    <n v="201500029002152"/>
    <x v="1"/>
    <n v="1"/>
  </r>
  <r>
    <s v="19.822.019/0001-41"/>
    <x v="534"/>
    <s v="10.644.943-5"/>
    <s v="Pirenópolis"/>
    <x v="0"/>
    <x v="0"/>
    <d v="2016-08-02T10:11:38"/>
    <d v="2016-08-02T10:11:38"/>
    <n v="2840"/>
    <s v="90.74360.30.0001-7"/>
    <n v="0"/>
    <n v="263"/>
    <d v="2015-11-09T00:00:00"/>
    <d v="2017-11-09T00:00:00"/>
    <s v="Ativo"/>
    <n v="1.26025415303007E+16"/>
    <n v="201500029006100"/>
    <x v="1"/>
    <n v="1"/>
  </r>
  <r>
    <s v="19.822.019/0001-41"/>
    <x v="534"/>
    <s v="10.644.943-5"/>
    <s v="Pirenópolis"/>
    <x v="0"/>
    <x v="2"/>
    <d v="2016-08-02T10:11:38"/>
    <d v="2016-08-02T10:11:38"/>
    <n v="2840"/>
    <s v="90.74360.30.0001-7"/>
    <n v="0"/>
    <n v="263"/>
    <d v="2015-11-09T00:00:00"/>
    <d v="2017-11-09T00:00:00"/>
    <s v="Ativo"/>
    <n v="1.26025415303007E+16"/>
    <n v="201500029006100"/>
    <x v="1"/>
    <n v="1"/>
  </r>
  <r>
    <s v="19.822.019/0001-41"/>
    <x v="534"/>
    <s v="10.644.943-5"/>
    <s v="Pirenópolis"/>
    <x v="0"/>
    <x v="3"/>
    <d v="2016-08-02T10:11:38"/>
    <d v="2016-08-02T10:11:38"/>
    <n v="2840"/>
    <s v="90.74360.30.0001-7"/>
    <n v="0"/>
    <n v="263"/>
    <d v="2015-11-09T00:00:00"/>
    <d v="2017-11-09T00:00:00"/>
    <s v="Ativo"/>
    <n v="1.26025415303007E+16"/>
    <n v="201500029006100"/>
    <x v="1"/>
    <n v="1"/>
  </r>
  <r>
    <s v="22.041.986/0001-80"/>
    <x v="535"/>
    <s v="10.626.119-3"/>
    <s v="Inhumas"/>
    <x v="0"/>
    <x v="2"/>
    <d v="2016-08-02T09:58:30"/>
    <d v="2016-08-02T09:58:46"/>
    <n v="2754"/>
    <m/>
    <n v="0"/>
    <n v="259"/>
    <d v="2015-04-15T00:00:00"/>
    <d v="2017-04-15T00:00:00"/>
    <s v="Ativo"/>
    <n v="1.26025416140035E+16"/>
    <n v="201500029001906"/>
    <x v="11"/>
    <n v="1"/>
  </r>
  <r>
    <s v="11.624.138/0001-88"/>
    <x v="536"/>
    <s v="10.463.728-5"/>
    <s v="Itaberaí"/>
    <x v="0"/>
    <x v="2"/>
    <d v="2016-09-19T15:19:59"/>
    <d v="2016-09-19T15:19:59"/>
    <n v="2866"/>
    <m/>
    <n v="0"/>
    <n v="720"/>
    <d v="2016-02-26T00:00:00"/>
    <d v="2018-02-26T00:00:00"/>
    <s v="Ativo"/>
    <n v="1.26025416057003E+16"/>
    <n v="201600029000943"/>
    <x v="1"/>
    <n v="1"/>
  </r>
  <r>
    <s v="08.629.087/0001-72"/>
    <x v="537"/>
    <s v="10.410.986-6"/>
    <s v="Anicuns"/>
    <x v="0"/>
    <x v="2"/>
    <d v="2016-07-18T08:47:54"/>
    <d v="2016-07-18T08:47:54"/>
    <n v="1637"/>
    <m/>
    <n v="0"/>
    <n v="110"/>
    <d v="2016-07-05T00:00:00"/>
    <d v="2018-07-05T00:00:00"/>
    <s v="Ativo"/>
    <n v="1.26025416176031E+16"/>
    <n v="201600029003710"/>
    <x v="1"/>
    <n v="1"/>
  </r>
  <r>
    <s v="24.406.743/0001-24"/>
    <x v="538"/>
    <s v="10.656.919-8"/>
    <s v="Anicuns"/>
    <x v="0"/>
    <x v="2"/>
    <d v="2016-08-02T09:26:54"/>
    <d v="2016-08-02T09:26:54"/>
    <n v="2880"/>
    <m/>
    <n v="0"/>
    <n v="254"/>
    <d v="2016-04-04T00:00:00"/>
    <d v="2018-04-04T00:00:00"/>
    <s v="Ativo"/>
    <n v="1.26025416091044E+16"/>
    <n v="2016000290001810"/>
    <x v="1"/>
    <n v="1"/>
  </r>
  <r>
    <s v="21.939.404/0001-15"/>
    <x v="539"/>
    <s v="10.626.591-1"/>
    <s v="Inhumas"/>
    <x v="0"/>
    <x v="2"/>
    <d v="2016-09-19T16:49:58"/>
    <d v="2016-09-19T16:50:16"/>
    <n v="2757"/>
    <m/>
    <n v="0"/>
    <n v="721"/>
    <d v="2015-04-15T00:00:00"/>
    <d v="2017-04-15T00:00:00"/>
    <s v="Ativo"/>
    <n v="1.26025415107001E+16"/>
    <n v="2016000209001910"/>
    <x v="1"/>
    <n v="1"/>
  </r>
  <r>
    <s v="19.590.148/0001-51"/>
    <x v="540"/>
    <s v="10.591.094-5"/>
    <s v="Caldas Novas"/>
    <x v="0"/>
    <x v="0"/>
    <d v="2016-08-26T10:16:51"/>
    <d v="2016-08-26T10:16:51"/>
    <n v="2594"/>
    <s v="09.061377.30.0001-7"/>
    <n v="0"/>
    <n v="579"/>
    <d v="2016-03-18T00:00:00"/>
    <d v="2018-03-18T00:00:00"/>
    <s v="Ativo"/>
    <n v="1.26025416068003E+16"/>
    <n v="201600029001528"/>
    <x v="1"/>
    <n v="1"/>
  </r>
  <r>
    <s v="19.590.148/0001-51"/>
    <x v="540"/>
    <s v="10.591.094-5"/>
    <s v="Caldas Novas"/>
    <x v="0"/>
    <x v="2"/>
    <d v="2016-08-26T10:16:51"/>
    <d v="2016-08-26T10:16:51"/>
    <n v="2594"/>
    <s v="09.061377.30.0001-7"/>
    <n v="0"/>
    <n v="579"/>
    <d v="2016-03-18T00:00:00"/>
    <d v="2018-03-18T00:00:00"/>
    <s v="Ativo"/>
    <n v="1.26025416068003E+16"/>
    <n v="201600029001528"/>
    <x v="1"/>
    <n v="1"/>
  </r>
  <r>
    <s v="19.590.148/0001-51"/>
    <x v="540"/>
    <s v="10.591.094-5"/>
    <s v="Caldas Novas"/>
    <x v="0"/>
    <x v="3"/>
    <d v="2016-08-26T10:16:51"/>
    <d v="2016-08-26T10:16:51"/>
    <n v="2594"/>
    <s v="09.061377.30.0001-7"/>
    <n v="0"/>
    <n v="579"/>
    <d v="2016-03-18T00:00:00"/>
    <d v="2018-03-18T00:00:00"/>
    <s v="Ativo"/>
    <n v="1.26025416068003E+16"/>
    <n v="201600029001528"/>
    <x v="1"/>
    <n v="1"/>
  </r>
  <r>
    <s v="01.302.083/0007-21"/>
    <x v="541"/>
    <s v="10.647.952-0"/>
    <s v="Chapadão do Céu"/>
    <x v="0"/>
    <x v="0"/>
    <d v="2016-07-18T11:23:54"/>
    <d v="2016-07-18T11:23:54"/>
    <n v="2911"/>
    <s v="26.00370.00.3000-1"/>
    <n v="0"/>
    <n v="117"/>
    <d v="2016-06-13T00:00:00"/>
    <d v="2018-06-13T00:00:00"/>
    <s v="Ativo"/>
    <n v="1.26025416162003E+16"/>
    <n v="201600029003320"/>
    <x v="1"/>
    <n v="1"/>
  </r>
  <r>
    <s v="01.302.083/0007-21"/>
    <x v="541"/>
    <s v="10.647.952-0"/>
    <s v="Chapadão do Céu"/>
    <x v="0"/>
    <x v="2"/>
    <d v="2016-07-18T11:23:54"/>
    <d v="2016-07-18T11:23:54"/>
    <n v="2911"/>
    <s v="26.00370.00.3000-1"/>
    <n v="0"/>
    <n v="117"/>
    <d v="2016-06-13T00:00:00"/>
    <d v="2018-06-13T00:00:00"/>
    <s v="Ativo"/>
    <n v="1.26025416162003E+16"/>
    <n v="201600029003320"/>
    <x v="1"/>
    <n v="1"/>
  </r>
  <r>
    <s v="01.302.083/0007-21"/>
    <x v="541"/>
    <s v="10.647.952-0"/>
    <s v="Chapadão do Céu"/>
    <x v="0"/>
    <x v="3"/>
    <d v="2016-07-18T11:23:54"/>
    <d v="2016-07-18T11:23:54"/>
    <n v="2911"/>
    <s v="26.00370.00.3000-1"/>
    <n v="0"/>
    <n v="117"/>
    <d v="2016-06-13T00:00:00"/>
    <d v="2018-06-13T00:00:00"/>
    <s v="Ativo"/>
    <n v="1.26025416162003E+16"/>
    <n v="201600029003320"/>
    <x v="1"/>
    <n v="1"/>
  </r>
  <r>
    <s v="03.671.444/0001-47"/>
    <x v="542"/>
    <s v="NAO POSSUI"/>
    <s v="Goiânia"/>
    <x v="0"/>
    <x v="1"/>
    <d v="2016-09-20T16:10:03"/>
    <d v="2016-09-20T16:10:03"/>
    <n v="2729"/>
    <m/>
    <n v="0"/>
    <n v="725"/>
    <d v="2015-03-17T00:00:00"/>
    <d v="2017-03-17T00:00:00"/>
    <s v="Ativo"/>
    <n v="1.26025415023005E+16"/>
    <n v="201500029001144"/>
    <x v="1"/>
    <n v="1"/>
  </r>
  <r>
    <s v="13.492.331/0001-38"/>
    <x v="543"/>
    <s v="10.564.323-8"/>
    <s v="Inaciolândia"/>
    <x v="0"/>
    <x v="2"/>
    <d v="2016-08-24T09:58:49"/>
    <d v="2016-08-24T09:58:49"/>
    <n v="2462"/>
    <m/>
    <n v="0"/>
    <n v="560"/>
    <d v="2015-09-10T00:00:00"/>
    <d v="2017-09-10T00:00:00"/>
    <s v="Ativo"/>
    <n v="1.26025415246022E+16"/>
    <n v="201500029005194"/>
    <x v="1"/>
    <n v="1"/>
  </r>
  <r>
    <s v="21.414.532/0001-45"/>
    <x v="544"/>
    <s v="NAO POSSUI"/>
    <s v="Itaberaí"/>
    <x v="0"/>
    <x v="1"/>
    <d v="2016-08-29T08:17:38"/>
    <d v="2016-08-29T08:17:38"/>
    <n v="2955"/>
    <m/>
    <n v="0"/>
    <n v="587"/>
    <d v="2016-08-29T00:00:00"/>
    <d v="2018-08-29T00:00:00"/>
    <s v="Ativo"/>
    <n v="1.26025416229008E+16"/>
    <n v="201600029004923"/>
    <x v="1"/>
    <n v="1"/>
  </r>
  <r>
    <s v="19.516.333/0001-04"/>
    <x v="545"/>
    <s v="10.635.368-3"/>
    <s v="Nerópolis"/>
    <x v="0"/>
    <x v="0"/>
    <d v="2016-08-31T16:08:49"/>
    <d v="2016-11-09T10:58:35"/>
    <n v="2788"/>
    <s v="09.071904.30.0001-7"/>
    <n v="0"/>
    <n v="653"/>
    <d v="2015-07-10T00:00:00"/>
    <d v="2017-07-10T00:00:00"/>
    <s v="Ativo"/>
    <n v="1.26025415198E+16"/>
    <n v="201500029003767"/>
    <x v="1"/>
    <n v="1"/>
  </r>
  <r>
    <s v="19.516.333/0001-04"/>
    <x v="545"/>
    <s v="10.635.368-3"/>
    <s v="Nerópolis"/>
    <x v="0"/>
    <x v="2"/>
    <d v="2016-08-31T16:08:49"/>
    <d v="2016-11-09T10:58:35"/>
    <n v="2788"/>
    <s v="09.071904.30.0001-7"/>
    <n v="0"/>
    <n v="653"/>
    <d v="2015-07-10T00:00:00"/>
    <d v="2017-07-10T00:00:00"/>
    <s v="Ativo"/>
    <n v="1.26025415198E+16"/>
    <n v="201500029003767"/>
    <x v="1"/>
    <n v="1"/>
  </r>
  <r>
    <s v="19.516.333/0001-04"/>
    <x v="545"/>
    <s v="10.635.368-3"/>
    <s v="Nerópolis"/>
    <x v="0"/>
    <x v="3"/>
    <d v="2016-08-31T16:08:49"/>
    <d v="2016-11-09T10:58:35"/>
    <n v="2788"/>
    <s v="09.071904.30.0001-7"/>
    <n v="0"/>
    <n v="653"/>
    <d v="2015-07-10T00:00:00"/>
    <d v="2017-07-10T00:00:00"/>
    <s v="Ativo"/>
    <n v="1.26025415198E+16"/>
    <n v="201500029003767"/>
    <x v="1"/>
    <n v="1"/>
  </r>
  <r>
    <s v="11.734.983/0001-06"/>
    <x v="546"/>
    <s v="10.536.063-5"/>
    <s v="Goianésia"/>
    <x v="0"/>
    <x v="0"/>
    <d v="2016-07-27T13:49:31"/>
    <d v="2016-07-27T13:49:31"/>
    <n v="2346"/>
    <s v="90.48093.30.0001-9"/>
    <n v="0"/>
    <n v="182"/>
    <d v="2016-06-02T00:00:00"/>
    <d v="2018-06-02T00:00:00"/>
    <s v="Ativo"/>
    <n v="1.26025416144015E+16"/>
    <n v="201600029003034"/>
    <x v="1"/>
    <n v="1"/>
  </r>
  <r>
    <s v="11.734.983/0001-06"/>
    <x v="546"/>
    <s v="10.536.063-5"/>
    <s v="Goianésia"/>
    <x v="0"/>
    <x v="2"/>
    <d v="2016-07-27T13:49:31"/>
    <d v="2016-07-27T13:49:31"/>
    <n v="2346"/>
    <s v="90.48093.30.0001-9"/>
    <n v="0"/>
    <n v="182"/>
    <d v="2016-06-02T00:00:00"/>
    <d v="2018-06-02T00:00:00"/>
    <s v="Ativo"/>
    <n v="1.26025416144015E+16"/>
    <n v="201600029003034"/>
    <x v="1"/>
    <n v="1"/>
  </r>
  <r>
    <s v="11.734.983/0001-06"/>
    <x v="546"/>
    <s v="10.536.063-5"/>
    <s v="Goianésia"/>
    <x v="0"/>
    <x v="3"/>
    <d v="2016-07-27T13:49:31"/>
    <d v="2016-07-27T13:49:31"/>
    <n v="2346"/>
    <s v="90.48093.30.0001-9"/>
    <n v="0"/>
    <n v="182"/>
    <d v="2016-06-02T00:00:00"/>
    <d v="2018-06-02T00:00:00"/>
    <s v="Ativo"/>
    <n v="1.26025416144015E+16"/>
    <n v="201600029003034"/>
    <x v="1"/>
    <n v="1"/>
  </r>
  <r>
    <s v="07.085.553/0001-33"/>
    <x v="547"/>
    <s v="10.406.825-6"/>
    <s v="Caldas Novas"/>
    <x v="0"/>
    <x v="0"/>
    <d v="2016-08-23T13:53:42"/>
    <d v="2016-08-23T13:53:42"/>
    <n v="2413"/>
    <s v="09.052861.30.0001-5"/>
    <n v="0"/>
    <n v="551"/>
    <d v="2015-05-04T00:00:00"/>
    <d v="2017-05-04T00:00:00"/>
    <s v="Ativo"/>
    <n v="1.26025415114001E+16"/>
    <n v="201500029002156"/>
    <x v="1"/>
    <n v="1"/>
  </r>
  <r>
    <s v="07.085.553/0001-33"/>
    <x v="547"/>
    <s v="10.406.825-6"/>
    <s v="Caldas Novas"/>
    <x v="0"/>
    <x v="2"/>
    <d v="2016-08-23T13:53:42"/>
    <d v="2016-08-23T13:53:42"/>
    <n v="2413"/>
    <s v="09.052861.30.0001-5"/>
    <n v="0"/>
    <n v="551"/>
    <d v="2015-05-04T00:00:00"/>
    <d v="2017-05-04T00:00:00"/>
    <s v="Ativo"/>
    <n v="1.26025415114001E+16"/>
    <n v="201500029002156"/>
    <x v="1"/>
    <n v="1"/>
  </r>
  <r>
    <s v="10.249.419/0002-16"/>
    <x v="548"/>
    <s v="10.378.421-7"/>
    <s v="Quirinópolis"/>
    <x v="0"/>
    <x v="1"/>
    <d v="2016-08-03T16:03:46"/>
    <d v="2016-08-03T16:03:46"/>
    <n v="2803"/>
    <m/>
    <n v="0"/>
    <n v="307"/>
    <d v="2015-08-19T00:00:00"/>
    <d v="2017-08-19T00:00:00"/>
    <s v="Ativo"/>
    <n v="1.26025415212007E+16"/>
    <n v="201500029004733"/>
    <x v="1"/>
    <n v="1"/>
  </r>
  <r>
    <s v="07.861.030/0001-31"/>
    <x v="549"/>
    <s v="10.397.719-8"/>
    <s v="Campo Alegre de Goiás"/>
    <x v="0"/>
    <x v="0"/>
    <d v="2016-08-12T12:27:02"/>
    <d v="2016-08-12T12:27:32"/>
    <n v="1570"/>
    <s v="09.020775.30.0001-5"/>
    <n v="0"/>
    <n v="452"/>
    <d v="2015-09-04T00:00:00"/>
    <d v="2017-09-04T00:00:00"/>
    <s v="Ativo"/>
    <n v="1.26025415238002E+16"/>
    <n v="201500029005005"/>
    <x v="1"/>
    <n v="1"/>
  </r>
  <r>
    <s v="07.861.030/0001-31"/>
    <x v="549"/>
    <s v="10.397.719-8"/>
    <s v="Campo Alegre de Goiás"/>
    <x v="0"/>
    <x v="2"/>
    <d v="2016-08-12T12:27:02"/>
    <d v="2016-08-12T12:27:32"/>
    <n v="1570"/>
    <s v="09.020775.30.0001-5"/>
    <n v="0"/>
    <n v="452"/>
    <d v="2015-09-04T00:00:00"/>
    <d v="2017-09-04T00:00:00"/>
    <s v="Ativo"/>
    <n v="1.26025415238002E+16"/>
    <n v="201500029005005"/>
    <x v="1"/>
    <n v="1"/>
  </r>
  <r>
    <s v="07.861.030/0001-31"/>
    <x v="549"/>
    <s v="10.397.719-8"/>
    <s v="Campo Alegre de Goiás"/>
    <x v="0"/>
    <x v="3"/>
    <d v="2016-08-12T12:27:02"/>
    <d v="2016-08-12T12:27:32"/>
    <n v="1570"/>
    <s v="09.020775.30.0001-5"/>
    <n v="0"/>
    <n v="452"/>
    <d v="2015-09-04T00:00:00"/>
    <d v="2017-09-04T00:00:00"/>
    <s v="Ativo"/>
    <n v="1.26025415238002E+16"/>
    <n v="201500029005005"/>
    <x v="1"/>
    <n v="1"/>
  </r>
  <r>
    <s v="11.293.930/0001-05"/>
    <x v="550"/>
    <s v="10.562.700-3"/>
    <s v="Quirinópolis"/>
    <x v="0"/>
    <x v="2"/>
    <d v="2016-08-02T17:02:26"/>
    <d v="2016-08-02T17:02:26"/>
    <n v="2479"/>
    <m/>
    <n v="0"/>
    <n v="281"/>
    <d v="2015-08-14T00:00:00"/>
    <d v="2017-08-14T00:00:00"/>
    <s v="Ativo"/>
    <n v="1.26025415212007E+16"/>
    <n v="201500029004427"/>
    <x v="1"/>
    <n v="1"/>
  </r>
  <r>
    <s v="11.293.930/0001-05"/>
    <x v="550"/>
    <s v="10.562.700-3"/>
    <s v="Quirinópolis"/>
    <x v="0"/>
    <x v="3"/>
    <d v="2016-08-02T17:02:26"/>
    <d v="2016-08-02T17:02:26"/>
    <n v="2479"/>
    <m/>
    <n v="0"/>
    <n v="281"/>
    <d v="2015-08-14T00:00:00"/>
    <d v="2017-08-14T00:00:00"/>
    <s v="Ativo"/>
    <n v="1.26025415212007E+16"/>
    <n v="201500029004427"/>
    <x v="1"/>
    <n v="1"/>
  </r>
  <r>
    <s v="23.398.344/0001-04"/>
    <x v="551"/>
    <s v="10.643.632-5"/>
    <s v="Goiânia"/>
    <x v="0"/>
    <x v="0"/>
    <d v="2016-08-02T11:35:43"/>
    <d v="2016-08-02T11:35:43"/>
    <n v="2836"/>
    <s v="90.74185.30.0001-5"/>
    <n v="0"/>
    <n v="270"/>
    <d v="2015-10-21T00:00:00"/>
    <d v="2017-10-21T00:00:00"/>
    <s v="Ativo"/>
    <n v="1.26025415288005E+16"/>
    <n v="201500029005909"/>
    <x v="1"/>
    <n v="1"/>
  </r>
  <r>
    <s v="23.398.344/0001-04"/>
    <x v="551"/>
    <s v="10.643.632-5"/>
    <s v="Goiânia"/>
    <x v="0"/>
    <x v="2"/>
    <d v="2016-08-02T11:35:43"/>
    <d v="2016-08-02T11:35:43"/>
    <n v="2836"/>
    <s v="90.74185.30.0001-5"/>
    <n v="0"/>
    <n v="270"/>
    <d v="2015-10-21T00:00:00"/>
    <d v="2017-10-21T00:00:00"/>
    <s v="Ativo"/>
    <n v="1.26025415288005E+16"/>
    <n v="201500029005909"/>
    <x v="1"/>
    <n v="1"/>
  </r>
  <r>
    <s v="23.398.344/0001-04"/>
    <x v="551"/>
    <s v="10.643.632-5"/>
    <s v="Goiânia"/>
    <x v="0"/>
    <x v="3"/>
    <d v="2016-08-02T11:35:43"/>
    <d v="2016-08-02T11:35:43"/>
    <n v="2836"/>
    <s v="90.74185.30.0001-5"/>
    <n v="0"/>
    <n v="270"/>
    <d v="2015-10-21T00:00:00"/>
    <d v="2017-10-21T00:00:00"/>
    <s v="Ativo"/>
    <n v="1.26025415288005E+16"/>
    <n v="201500029005909"/>
    <x v="1"/>
    <n v="1"/>
  </r>
  <r>
    <s v="05.325.695/0001-03"/>
    <x v="552"/>
    <s v="10.452.938-5"/>
    <s v="Posse"/>
    <x v="0"/>
    <x v="0"/>
    <d v="2016-08-11T10:40:00"/>
    <d v="2016-08-11T10:40:00"/>
    <n v="2619"/>
    <s v="09.062952.30.0001-5"/>
    <n v="0"/>
    <n v="423"/>
    <d v="2016-08-11T00:00:00"/>
    <d v="2018-08-11T00:00:00"/>
    <s v="Ativo"/>
    <n v="1.26025416215005E+16"/>
    <n v="201600029004519"/>
    <x v="1"/>
    <n v="1"/>
  </r>
  <r>
    <s v="05.325.695/0001-03"/>
    <x v="552"/>
    <s v="10.452.938-5"/>
    <s v="Posse"/>
    <x v="0"/>
    <x v="2"/>
    <d v="2016-08-11T10:40:00"/>
    <d v="2016-08-11T10:40:00"/>
    <n v="2619"/>
    <s v="09.062952.30.0001-5"/>
    <n v="0"/>
    <n v="423"/>
    <d v="2016-08-11T00:00:00"/>
    <d v="2018-08-11T00:00:00"/>
    <s v="Ativo"/>
    <n v="1.26025416215005E+16"/>
    <n v="201600029004519"/>
    <x v="1"/>
    <n v="1"/>
  </r>
  <r>
    <s v="05.325.695/0001-03"/>
    <x v="552"/>
    <s v="10.452.938-5"/>
    <s v="Posse"/>
    <x v="0"/>
    <x v="3"/>
    <d v="2016-08-11T10:40:00"/>
    <d v="2016-08-11T10:40:00"/>
    <n v="2619"/>
    <s v="09.062952.30.0001-5"/>
    <n v="0"/>
    <n v="423"/>
    <d v="2016-08-11T00:00:00"/>
    <d v="2018-08-11T00:00:00"/>
    <s v="Ativo"/>
    <n v="1.26025416215005E+16"/>
    <n v="201600029004519"/>
    <x v="1"/>
    <n v="1"/>
  </r>
  <r>
    <s v="18.017.922/0001-77"/>
    <x v="553"/>
    <s v="10.570.467-9"/>
    <s v="Caldas Novas"/>
    <x v="0"/>
    <x v="1"/>
    <d v="2016-09-20T10:52:20"/>
    <d v="2016-09-20T10:52:34"/>
    <n v="2862"/>
    <m/>
    <n v="0"/>
    <n v="724"/>
    <d v="2016-02-18T00:00:00"/>
    <d v="2018-02-18T00:00:00"/>
    <s v="Ativo"/>
    <n v="1.26025416035027E+16"/>
    <n v="201600029000759"/>
    <x v="1"/>
    <n v="1"/>
  </r>
  <r>
    <s v="15.139.310/0001-69"/>
    <x v="554"/>
    <s v="10.538.820-3"/>
    <s v="Santa Helena de Goiás"/>
    <x v="0"/>
    <x v="0"/>
    <d v="2016-07-20T10:27:19"/>
    <d v="2016-07-20T10:27:19"/>
    <n v="2844"/>
    <s v="90.74895.23.0001-2"/>
    <n v="0"/>
    <n v="140"/>
    <d v="2015-11-19T00:00:00"/>
    <d v="2017-11-19T00:00:00"/>
    <s v="Ativo"/>
    <n v="1.26025415334004E+16"/>
    <n v="201500029006408"/>
    <x v="1"/>
    <n v="1"/>
  </r>
  <r>
    <s v="15.139.310/0001-69"/>
    <x v="554"/>
    <s v="10.538.820-3"/>
    <s v="Santa Helena de Goiás"/>
    <x v="0"/>
    <x v="2"/>
    <d v="2016-07-20T10:27:19"/>
    <d v="2016-07-20T10:27:19"/>
    <n v="2844"/>
    <s v="90.74895.23.0001-2"/>
    <n v="0"/>
    <n v="140"/>
    <d v="2015-11-19T00:00:00"/>
    <d v="2017-11-19T00:00:00"/>
    <s v="Ativo"/>
    <n v="1.26025415334004E+16"/>
    <n v="201500029006408"/>
    <x v="1"/>
    <n v="1"/>
  </r>
  <r>
    <s v="15.139.310/0001-69"/>
    <x v="554"/>
    <s v="10.538.820-3"/>
    <s v="Santa Helena de Goiás"/>
    <x v="0"/>
    <x v="3"/>
    <d v="2016-07-20T10:27:19"/>
    <d v="2016-07-20T10:27:19"/>
    <n v="2844"/>
    <s v="90.74895.23.0001-2"/>
    <n v="0"/>
    <n v="140"/>
    <d v="2015-11-19T00:00:00"/>
    <d v="2017-11-19T00:00:00"/>
    <s v="Ativo"/>
    <n v="1.26025415334004E+16"/>
    <n v="201500029006408"/>
    <x v="1"/>
    <n v="1"/>
  </r>
  <r>
    <s v="04.330.451/0001-48"/>
    <x v="555"/>
    <s v="10.403.491-2"/>
    <s v="Goiânia"/>
    <x v="0"/>
    <x v="0"/>
    <d v="2016-07-27T14:36:22"/>
    <d v="2016-11-18T09:43:41"/>
    <n v="1017"/>
    <m/>
    <n v="0"/>
    <n v="184"/>
    <d v="2016-06-02T00:00:00"/>
    <d v="2018-06-02T00:00:00"/>
    <s v="Ativo"/>
    <n v="1.26025416110022E+16"/>
    <n v="201600029002970"/>
    <x v="1"/>
    <n v="1"/>
  </r>
  <r>
    <s v="04.330.451/0001-48"/>
    <x v="555"/>
    <s v="10.403.491-2"/>
    <s v="Goiânia"/>
    <x v="0"/>
    <x v="2"/>
    <d v="2016-07-27T14:36:22"/>
    <d v="2016-11-18T09:43:41"/>
    <n v="1017"/>
    <m/>
    <n v="0"/>
    <n v="184"/>
    <d v="2016-06-02T00:00:00"/>
    <d v="2018-06-02T00:00:00"/>
    <s v="Ativo"/>
    <n v="1.26025416110022E+16"/>
    <n v="201600029002970"/>
    <x v="1"/>
    <n v="1"/>
  </r>
  <r>
    <s v="04.330.451/0001-48"/>
    <x v="555"/>
    <s v="10.403.491-2"/>
    <s v="Goiânia"/>
    <x v="0"/>
    <x v="3"/>
    <d v="2016-07-27T14:36:22"/>
    <d v="2016-11-18T09:43:41"/>
    <n v="1017"/>
    <m/>
    <n v="0"/>
    <n v="184"/>
    <d v="2016-06-02T00:00:00"/>
    <d v="2018-06-02T00:00:00"/>
    <s v="Ativo"/>
    <n v="1.26025416110022E+16"/>
    <n v="201600029002970"/>
    <x v="1"/>
    <n v="1"/>
  </r>
  <r>
    <s v="08.665.745/0001-81"/>
    <x v="556"/>
    <s v="10.414.700-8"/>
    <s v="Aparecida de Goiânia"/>
    <x v="0"/>
    <x v="2"/>
    <d v="2016-08-17T12:14:46"/>
    <d v="2016-08-17T12:14:46"/>
    <n v="1999"/>
    <m/>
    <n v="0"/>
    <n v="492"/>
    <d v="2016-02-18T00:00:00"/>
    <d v="2018-02-18T00:00:00"/>
    <s v="Ativo"/>
    <n v="1.26025416012012E+16"/>
    <n v="201600029000191"/>
    <x v="1"/>
    <n v="1"/>
  </r>
  <r>
    <s v="08.665.745/0001-81"/>
    <x v="556"/>
    <s v="10.414.700-8"/>
    <s v="Aparecida de Goiânia"/>
    <x v="0"/>
    <x v="3"/>
    <d v="2016-08-17T12:14:46"/>
    <d v="2016-08-17T12:14:46"/>
    <n v="1999"/>
    <m/>
    <n v="0"/>
    <n v="492"/>
    <d v="2016-02-18T00:00:00"/>
    <d v="2018-02-18T00:00:00"/>
    <s v="Ativo"/>
    <n v="1.26025416012012E+16"/>
    <n v="201600029000191"/>
    <x v="1"/>
    <n v="1"/>
  </r>
  <r>
    <s v="02.468.978/0001-08"/>
    <x v="557"/>
    <s v="10.386.991-3"/>
    <s v="Uruaçu"/>
    <x v="0"/>
    <x v="0"/>
    <d v="2016-08-04T15:27:50"/>
    <d v="2016-08-04T15:27:50"/>
    <n v="1174"/>
    <s v="09.021288.30.0001-0"/>
    <n v="0"/>
    <n v="332"/>
    <d v="2016-05-19T00:00:00"/>
    <d v="2018-05-19T00:00:00"/>
    <s v="Ativo"/>
    <n v="1.26025416134023E+16"/>
    <n v="201600029002770"/>
    <x v="1"/>
    <n v="1"/>
  </r>
  <r>
    <s v="02.468.978/0001-08"/>
    <x v="557"/>
    <s v="10.386.991-3"/>
    <s v="Uruaçu"/>
    <x v="0"/>
    <x v="2"/>
    <d v="2016-08-04T15:27:50"/>
    <d v="2016-08-04T15:27:50"/>
    <n v="1174"/>
    <s v="09.021288.30.0001-0"/>
    <n v="0"/>
    <n v="332"/>
    <d v="2016-05-19T00:00:00"/>
    <d v="2018-05-19T00:00:00"/>
    <s v="Ativo"/>
    <n v="1.26025416134023E+16"/>
    <n v="201600029002770"/>
    <x v="1"/>
    <n v="1"/>
  </r>
  <r>
    <s v="02.468.978/0001-08"/>
    <x v="557"/>
    <s v="10.386.991-3"/>
    <s v="Uruaçu"/>
    <x v="0"/>
    <x v="3"/>
    <d v="2016-08-04T15:27:50"/>
    <d v="2016-08-04T15:27:50"/>
    <n v="1174"/>
    <s v="09.021288.30.0001-0"/>
    <n v="0"/>
    <n v="332"/>
    <d v="2016-05-19T00:00:00"/>
    <d v="2018-05-19T00:00:00"/>
    <s v="Ativo"/>
    <n v="1.26025416134023E+16"/>
    <n v="201600029002770"/>
    <x v="1"/>
    <n v="1"/>
  </r>
  <r>
    <s v="07.574.059/0001-32"/>
    <x v="558"/>
    <s v="10.406.516-8"/>
    <s v="Anápolis"/>
    <x v="0"/>
    <x v="2"/>
    <d v="2016-08-04T14:55:52"/>
    <d v="2016-08-04T14:55:56"/>
    <n v="1624"/>
    <s v="09.017461.30.0001-1"/>
    <n v="0"/>
    <n v="328"/>
    <d v="2015-03-03T00:00:00"/>
    <d v="2017-03-03T00:00:00"/>
    <s v="Ativo"/>
    <n v="1.26025415058E+16"/>
    <n v="201500029000800"/>
    <x v="1"/>
    <n v="1"/>
  </r>
  <r>
    <s v="07.574.059/0001-32"/>
    <x v="558"/>
    <s v="10.406.516-8"/>
    <s v="Anápolis"/>
    <x v="0"/>
    <x v="0"/>
    <d v="2016-08-04T14:55:52"/>
    <d v="2016-08-04T14:55:56"/>
    <n v="1624"/>
    <s v="09.017461.30.0001-1"/>
    <n v="0"/>
    <n v="328"/>
    <d v="2015-03-03T00:00:00"/>
    <d v="2017-03-03T00:00:00"/>
    <s v="Ativo"/>
    <n v="1.26025415058E+16"/>
    <n v="201500029000800"/>
    <x v="1"/>
    <n v="1"/>
  </r>
  <r>
    <s v="24.980.936/0001-94"/>
    <x v="559"/>
    <s v="10.661.377-1"/>
    <s v="Cezarina"/>
    <x v="0"/>
    <x v="2"/>
    <d v="2016-08-22T12:00:29"/>
    <d v="2016-08-22T12:00:29"/>
    <n v="2949"/>
    <m/>
    <n v="0"/>
    <n v="523"/>
    <d v="2016-08-22T00:00:00"/>
    <d v="2018-08-22T00:00:00"/>
    <s v="Ativo"/>
    <n v="1.2602541620701E+16"/>
    <n v="201600029004259"/>
    <x v="1"/>
    <n v="1"/>
  </r>
  <r>
    <s v="24.980.936/0001-94"/>
    <x v="559"/>
    <s v="10.661.377-1"/>
    <s v="Cezarina"/>
    <x v="0"/>
    <x v="3"/>
    <d v="2016-08-22T12:00:29"/>
    <d v="2016-08-22T12:00:29"/>
    <n v="2949"/>
    <m/>
    <n v="0"/>
    <n v="523"/>
    <d v="2016-08-22T00:00:00"/>
    <d v="2018-08-22T00:00:00"/>
    <s v="Ativo"/>
    <n v="1.2602541620701E+16"/>
    <n v="201600029004259"/>
    <x v="1"/>
    <n v="1"/>
  </r>
  <r>
    <s v="07.982.625/0001-45"/>
    <x v="560"/>
    <s v="10.400.512-2"/>
    <s v="Minaçu"/>
    <x v="0"/>
    <x v="2"/>
    <d v="2016-08-02T09:26:34"/>
    <d v="2016-11-22T08:05:06"/>
    <n v="1583"/>
    <s v="09.021555.30.0001-6"/>
    <n v="0"/>
    <n v="822"/>
    <d v="2016-11-22T00:00:00"/>
    <d v="2018-11-22T00:00:00"/>
    <s v="Ativo"/>
    <n v="1.26025416316066E+16"/>
    <n v="201600029006279"/>
    <x v="1"/>
    <n v="1"/>
  </r>
  <r>
    <s v="07.982.625/0001-45"/>
    <x v="560"/>
    <s v="10.400.512-2"/>
    <s v="Minaçu"/>
    <x v="0"/>
    <x v="0"/>
    <d v="2016-08-02T09:26:34"/>
    <d v="2016-11-22T08:05:06"/>
    <n v="1583"/>
    <s v="09.021555.30.0001-6"/>
    <n v="0"/>
    <n v="822"/>
    <d v="2016-11-22T00:00:00"/>
    <d v="2018-11-22T00:00:00"/>
    <s v="Ativo"/>
    <n v="1.26025416316066E+16"/>
    <n v="201600029006279"/>
    <x v="1"/>
    <n v="1"/>
  </r>
  <r>
    <s v="07.982.625/0001-45"/>
    <x v="560"/>
    <s v="10.400.512-2"/>
    <s v="Minaçu"/>
    <x v="0"/>
    <x v="3"/>
    <d v="2016-08-02T09:26:34"/>
    <d v="2016-11-22T08:05:06"/>
    <n v="1583"/>
    <s v="09.021555.30.0001-6"/>
    <n v="0"/>
    <n v="822"/>
    <d v="2016-11-22T00:00:00"/>
    <d v="2018-11-22T00:00:00"/>
    <s v="Ativo"/>
    <n v="1.26025416316066E+16"/>
    <n v="201600029006279"/>
    <x v="1"/>
    <n v="1"/>
  </r>
  <r>
    <s v="03.644.494/0005-69"/>
    <x v="561"/>
    <s v="10.561.650-8"/>
    <s v="Goiatuba"/>
    <x v="0"/>
    <x v="2"/>
    <d v="2016-08-24T10:30:01"/>
    <d v="2016-08-24T10:30:01"/>
    <n v="2445"/>
    <m/>
    <n v="0"/>
    <n v="564"/>
    <d v="2015-09-17T00:00:00"/>
    <d v="2017-09-17T00:00:00"/>
    <s v="Ativo"/>
    <n v="1.26025415128001E+16"/>
    <n v="201500029002639"/>
    <x v="1"/>
    <n v="1"/>
  </r>
  <r>
    <s v="07.275.016/0001-56"/>
    <x v="562"/>
    <s v="10.564.071-9"/>
    <s v="Luziânia"/>
    <x v="0"/>
    <x v="2"/>
    <d v="2016-08-11T14:27:36"/>
    <d v="2016-08-11T14:27:36"/>
    <n v="2472"/>
    <m/>
    <n v="0"/>
    <n v="431"/>
    <d v="2015-05-18T00:00:00"/>
    <d v="2017-05-18T00:00:00"/>
    <s v="Ativo"/>
    <n v="1.26025415135E+16"/>
    <n v="201500029002519"/>
    <x v="1"/>
    <n v="1"/>
  </r>
  <r>
    <s v="19.739.075/0001-17"/>
    <x v="563"/>
    <s v="NAO POSSUI"/>
    <s v="Nazário"/>
    <x v="0"/>
    <x v="3"/>
    <d v="2016-07-29T09:37:44"/>
    <d v="2016-07-29T11:27:58"/>
    <n v="2719"/>
    <m/>
    <n v="0"/>
    <n v="215"/>
    <d v="2015-02-20T00:00:00"/>
    <d v="2017-02-20T00:00:00"/>
    <s v="Ativo"/>
    <n v="1.26025415028E+16"/>
    <n v="201500029000444"/>
    <x v="1"/>
    <n v="1"/>
  </r>
  <r>
    <s v="17.411.159/0001-00"/>
    <x v="564"/>
    <s v="10.566.125-2"/>
    <s v="Paraúna"/>
    <x v="0"/>
    <x v="0"/>
    <d v="2016-08-24T16:51:57"/>
    <d v="2016-08-24T16:51:57"/>
    <n v="2480"/>
    <s v="09.053399.30.0001-0"/>
    <n v="0"/>
    <n v="567"/>
    <d v="2015-09-23T00:00:00"/>
    <d v="2017-09-23T00:00:00"/>
    <s v="Ativo"/>
    <n v="1.26025415243036E+16"/>
    <n v="201500029005249"/>
    <x v="1"/>
    <n v="1"/>
  </r>
  <r>
    <s v="17.411.159/0001-00"/>
    <x v="564"/>
    <s v="10.566.125-2"/>
    <s v="Paraúna"/>
    <x v="0"/>
    <x v="2"/>
    <d v="2016-08-24T16:51:57"/>
    <d v="2016-08-24T16:51:57"/>
    <n v="2480"/>
    <s v="09.053399.30.0001-0"/>
    <n v="0"/>
    <n v="567"/>
    <d v="2015-09-23T00:00:00"/>
    <d v="2017-09-23T00:00:00"/>
    <s v="Ativo"/>
    <n v="1.26025415243036E+16"/>
    <n v="201500029005249"/>
    <x v="1"/>
    <n v="1"/>
  </r>
  <r>
    <s v="17.411.159/0001-00"/>
    <x v="564"/>
    <s v="10.566.125-2"/>
    <s v="Paraúna"/>
    <x v="0"/>
    <x v="3"/>
    <d v="2016-08-24T16:51:57"/>
    <d v="2016-08-24T16:51:57"/>
    <n v="2480"/>
    <s v="09.053399.30.0001-0"/>
    <n v="0"/>
    <n v="567"/>
    <d v="2015-09-23T00:00:00"/>
    <d v="2017-09-23T00:00:00"/>
    <s v="Ativo"/>
    <n v="1.26025415243036E+16"/>
    <n v="201500029005249"/>
    <x v="1"/>
    <n v="1"/>
  </r>
  <r>
    <s v="20.246.049/0001-36"/>
    <x v="565"/>
    <s v="10.600.824-2"/>
    <s v="Goiânia"/>
    <x v="0"/>
    <x v="0"/>
    <d v="2016-07-15T15:36:28"/>
    <d v="2016-07-15T15:36:28"/>
    <n v="2645"/>
    <s v="90.64232.30.0001-3"/>
    <n v="0"/>
    <n v="102"/>
    <d v="2016-07-15T00:00:00"/>
    <d v="2018-07-15T00:00:00"/>
    <s v="Ativo"/>
    <n v="1.26025416197007E+16"/>
    <n v="201600029004002"/>
    <x v="1"/>
    <n v="1"/>
  </r>
  <r>
    <s v="20.246.049/0001-36"/>
    <x v="565"/>
    <s v="10.600.824-2"/>
    <s v="Goiânia"/>
    <x v="0"/>
    <x v="2"/>
    <d v="2016-07-15T15:36:28"/>
    <d v="2016-07-15T15:36:28"/>
    <n v="2645"/>
    <s v="90.64232.30.0001-3"/>
    <n v="0"/>
    <n v="102"/>
    <d v="2016-07-15T00:00:00"/>
    <d v="2018-07-15T00:00:00"/>
    <s v="Ativo"/>
    <n v="1.26025416197007E+16"/>
    <n v="201600029004002"/>
    <x v="1"/>
    <n v="1"/>
  </r>
  <r>
    <s v="20.246.049/0001-36"/>
    <x v="565"/>
    <s v="10.600.824-2"/>
    <s v="Goiânia"/>
    <x v="0"/>
    <x v="3"/>
    <d v="2016-07-15T15:36:28"/>
    <d v="2016-07-15T15:36:28"/>
    <n v="2645"/>
    <s v="90.64232.30.0001-3"/>
    <n v="0"/>
    <n v="102"/>
    <d v="2016-07-15T00:00:00"/>
    <d v="2018-07-15T00:00:00"/>
    <s v="Ativo"/>
    <n v="1.26025416197007E+16"/>
    <n v="201600029004002"/>
    <x v="1"/>
    <n v="1"/>
  </r>
  <r>
    <s v="21.876.655/0001-06"/>
    <x v="566"/>
    <s v="10.624.705-0"/>
    <s v="Itaberaí"/>
    <x v="0"/>
    <x v="0"/>
    <d v="2016-08-04T10:39:11"/>
    <d v="2016-08-04T10:39:11"/>
    <n v="2735"/>
    <m/>
    <n v="0"/>
    <n v="320"/>
    <d v="2016-08-04T00:00:00"/>
    <d v="2018-08-04T00:00:00"/>
    <s v="Ativo"/>
    <n v="1.2602541507903E+16"/>
    <n v="201500029001506"/>
    <x v="1"/>
    <n v="1"/>
  </r>
  <r>
    <s v="21.876.655/0001-06"/>
    <x v="566"/>
    <s v="10.624.705-0"/>
    <s v="Itaberaí"/>
    <x v="0"/>
    <x v="2"/>
    <d v="2016-08-04T10:39:11"/>
    <d v="2016-08-04T10:39:11"/>
    <n v="2735"/>
    <m/>
    <n v="0"/>
    <n v="320"/>
    <d v="2016-08-04T00:00:00"/>
    <d v="2018-08-04T00:00:00"/>
    <s v="Ativo"/>
    <n v="1.2602541507903E+16"/>
    <n v="201500029001506"/>
    <x v="1"/>
    <n v="1"/>
  </r>
  <r>
    <s v="21.876.655/0001-06"/>
    <x v="566"/>
    <s v="10.624.705-0"/>
    <s v="Itaberaí"/>
    <x v="0"/>
    <x v="3"/>
    <d v="2016-08-04T10:39:11"/>
    <d v="2016-08-04T10:39:11"/>
    <n v="2735"/>
    <m/>
    <n v="0"/>
    <n v="320"/>
    <d v="2016-08-04T00:00:00"/>
    <d v="2018-08-04T00:00:00"/>
    <s v="Ativo"/>
    <n v="1.2602541507903E+16"/>
    <n v="201500029001506"/>
    <x v="1"/>
    <n v="1"/>
  </r>
  <r>
    <s v="07.093.822/0001-03"/>
    <x v="567"/>
    <s v="10.407.564-3"/>
    <s v="Goianésia"/>
    <x v="0"/>
    <x v="0"/>
    <d v="2016-07-19T16:34:27"/>
    <d v="2016-07-19T16:34:27"/>
    <n v="1409"/>
    <s v="90.17602.30.0001-1"/>
    <n v="0"/>
    <n v="137"/>
    <d v="2015-01-21T00:00:00"/>
    <d v="2017-01-21T00:00:00"/>
    <s v="Ativo"/>
    <n v="1.26025415021E+16"/>
    <n v="201500029000235"/>
    <x v="1"/>
    <n v="1"/>
  </r>
  <r>
    <s v="07.093.822/0001-03"/>
    <x v="567"/>
    <s v="10.407.564-3"/>
    <s v="Goianésia"/>
    <x v="0"/>
    <x v="2"/>
    <d v="2016-07-19T16:34:27"/>
    <d v="2016-07-19T16:34:27"/>
    <n v="1409"/>
    <s v="90.17602.30.0001-1"/>
    <n v="0"/>
    <n v="137"/>
    <d v="2015-01-21T00:00:00"/>
    <d v="2017-01-21T00:00:00"/>
    <s v="Ativo"/>
    <n v="1.26025415021E+16"/>
    <n v="201500029000235"/>
    <x v="1"/>
    <n v="1"/>
  </r>
  <r>
    <s v="07.093.822/0001-03"/>
    <x v="567"/>
    <s v="10.407.564-3"/>
    <s v="Goianésia"/>
    <x v="0"/>
    <x v="3"/>
    <d v="2016-07-19T16:34:27"/>
    <d v="2016-07-19T16:34:27"/>
    <n v="1409"/>
    <s v="90.17602.30.0001-1"/>
    <n v="0"/>
    <n v="137"/>
    <d v="2015-01-21T00:00:00"/>
    <d v="2017-01-21T00:00:00"/>
    <s v="Ativo"/>
    <n v="1.26025415021E+16"/>
    <n v="201500029000235"/>
    <x v="1"/>
    <n v="1"/>
  </r>
  <r>
    <s v="05.933.111/0001-74"/>
    <x v="568"/>
    <s v="10.372.585-7"/>
    <s v="Goiânia"/>
    <x v="0"/>
    <x v="0"/>
    <d v="2016-08-05T10:24:30"/>
    <d v="2016-10-21T14:49:16"/>
    <n v="1217"/>
    <s v="09.018460.30.0001-9"/>
    <n v="0"/>
    <n v="347"/>
    <d v="2016-05-10T00:00:00"/>
    <d v="2018-05-10T00:00:00"/>
    <s v="Ativo"/>
    <n v="1.26025416123065E+16"/>
    <n v="201600029002512"/>
    <x v="1"/>
    <n v="1"/>
  </r>
  <r>
    <s v="05.933.111/0001-74"/>
    <x v="568"/>
    <s v="10.372.585-7"/>
    <s v="Goiânia"/>
    <x v="0"/>
    <x v="2"/>
    <d v="2016-08-05T10:24:30"/>
    <d v="2016-10-21T14:49:16"/>
    <n v="1217"/>
    <s v="09.018460.30.0001-9"/>
    <n v="0"/>
    <n v="347"/>
    <d v="2016-05-10T00:00:00"/>
    <d v="2018-05-10T00:00:00"/>
    <s v="Ativo"/>
    <n v="1.26025416123065E+16"/>
    <n v="201600029002512"/>
    <x v="1"/>
    <n v="1"/>
  </r>
  <r>
    <s v="05.933.111/0001-74"/>
    <x v="568"/>
    <s v="10.372.585-7"/>
    <s v="Goiânia"/>
    <x v="0"/>
    <x v="3"/>
    <d v="2016-08-05T10:24:30"/>
    <d v="2016-10-21T14:49:16"/>
    <n v="1217"/>
    <s v="09.018460.30.0001-9"/>
    <n v="0"/>
    <n v="347"/>
    <d v="2016-05-10T00:00:00"/>
    <d v="2018-05-10T00:00:00"/>
    <s v="Ativo"/>
    <n v="1.26025416123065E+16"/>
    <n v="201600029002512"/>
    <x v="1"/>
    <n v="1"/>
  </r>
  <r>
    <s v="11.873.389/0001-04"/>
    <x v="569"/>
    <s v="NAO POSSUI"/>
    <s v="Quirinópolis"/>
    <x v="0"/>
    <x v="1"/>
    <d v="2016-07-22T11:15:19"/>
    <d v="2016-07-22T11:15:19"/>
    <n v="2476"/>
    <m/>
    <n v="0"/>
    <n v="155"/>
    <d v="2015-06-25T00:00:00"/>
    <d v="2017-06-25T00:00:00"/>
    <s v="Ativo"/>
    <n v="1.26025415181001E+16"/>
    <n v="201500029003282"/>
    <x v="1"/>
    <n v="1"/>
  </r>
  <r>
    <s v="89.723.977/0015-46"/>
    <x v="570"/>
    <s v="NAO POSSUI"/>
    <s v="Goiânia"/>
    <x v="0"/>
    <x v="1"/>
    <d v="2016-08-25T08:46:36"/>
    <d v="2016-08-25T08:46:36"/>
    <n v="2515"/>
    <m/>
    <n v="0"/>
    <n v="572"/>
    <d v="2015-07-24T00:00:00"/>
    <d v="2017-07-24T00:00:00"/>
    <s v="Ativo"/>
    <n v="1.26025415201017E+16"/>
    <n v="2015000029003970"/>
    <x v="1"/>
    <n v="1"/>
  </r>
  <r>
    <s v="07.525.311/0001-13"/>
    <x v="571"/>
    <s v="10.451.593-7"/>
    <s v="Goiânia"/>
    <x v="0"/>
    <x v="0"/>
    <d v="2016-11-16T11:30:58"/>
    <d v="2016-11-18T09:35:08"/>
    <n v="2980"/>
    <s v="09.053242.30.0001-1"/>
    <n v="0"/>
    <n v="819"/>
    <d v="2016-11-16T00:00:00"/>
    <d v="2018-11-16T00:00:00"/>
    <s v="Ativo"/>
    <n v="1.26025416316032E+16"/>
    <n v="201600029006206"/>
    <x v="1"/>
    <n v="1"/>
  </r>
  <r>
    <s v="07.525.311/0001-13"/>
    <x v="571"/>
    <s v="10.451.593-7"/>
    <s v="Goiânia"/>
    <x v="0"/>
    <x v="2"/>
    <d v="2016-11-16T11:30:58"/>
    <d v="2016-11-18T09:35:08"/>
    <n v="2980"/>
    <s v="09.053242.30.0001-1"/>
    <n v="0"/>
    <n v="819"/>
    <d v="2016-11-16T00:00:00"/>
    <d v="2018-11-16T00:00:00"/>
    <s v="Ativo"/>
    <n v="1.26025416316032E+16"/>
    <n v="201600029006206"/>
    <x v="1"/>
    <n v="1"/>
  </r>
  <r>
    <s v="07.637.263/0001-55"/>
    <x v="572"/>
    <s v="10.415.788-7"/>
    <s v="Anápolis"/>
    <x v="0"/>
    <x v="0"/>
    <d v="2016-08-15T13:30:17"/>
    <d v="2016-08-15T13:30:17"/>
    <n v="1745"/>
    <s v="09.011506.30.0001-8"/>
    <n v="0"/>
    <n v="466"/>
    <d v="2015-02-25T00:00:00"/>
    <d v="2017-02-25T00:00:00"/>
    <s v="Ativo"/>
    <n v="1.26025415036E+16"/>
    <n v="201500029000579"/>
    <x v="1"/>
    <n v="1"/>
  </r>
  <r>
    <s v="07.637.263/0001-55"/>
    <x v="572"/>
    <s v="10.415.788-7"/>
    <s v="Anápolis"/>
    <x v="0"/>
    <x v="2"/>
    <d v="2016-08-15T13:30:17"/>
    <d v="2016-08-15T13:30:17"/>
    <n v="1745"/>
    <s v="09.011506.30.0001-8"/>
    <n v="0"/>
    <n v="466"/>
    <d v="2015-02-25T00:00:00"/>
    <d v="2017-02-25T00:00:00"/>
    <s v="Ativo"/>
    <n v="1.26025415036E+16"/>
    <n v="201500029000579"/>
    <x v="1"/>
    <n v="1"/>
  </r>
  <r>
    <s v="07.637.263/0001-55"/>
    <x v="572"/>
    <s v="10.415.788-7"/>
    <s v="Anápolis"/>
    <x v="0"/>
    <x v="3"/>
    <d v="2016-08-15T13:30:17"/>
    <d v="2016-08-15T13:30:17"/>
    <n v="1745"/>
    <s v="09.011506.30.0001-8"/>
    <n v="0"/>
    <n v="466"/>
    <d v="2015-02-25T00:00:00"/>
    <d v="2017-02-25T00:00:00"/>
    <s v="Ativo"/>
    <n v="1.26025415036E+16"/>
    <n v="201500029000579"/>
    <x v="1"/>
    <n v="1"/>
  </r>
  <r>
    <s v="11.887.165/0001-43"/>
    <x v="573"/>
    <s v="NAO POSSUI"/>
    <s v="Itaberaí"/>
    <x v="0"/>
    <x v="1"/>
    <d v="2016-08-25T11:53:19"/>
    <d v="2016-08-25T11:53:19"/>
    <n v="2649"/>
    <m/>
    <n v="0"/>
    <n v="576"/>
    <d v="2016-08-25T00:00:00"/>
    <d v="2018-08-25T00:00:00"/>
    <s v="Ativo"/>
    <n v="1.26025416239001E+16"/>
    <n v="201600029004843"/>
    <x v="1"/>
    <n v="1"/>
  </r>
  <r>
    <s v="08.190.650/0001-59"/>
    <x v="574"/>
    <s v="10.402.897-1"/>
    <s v="Itaberaí"/>
    <x v="0"/>
    <x v="0"/>
    <d v="2016-08-01T15:45:38"/>
    <d v="2016-08-01T15:50:13"/>
    <n v="1603"/>
    <s v="90.01972.30.0001-1"/>
    <n v="0"/>
    <n v="241"/>
    <s v="1501-02-04"/>
    <d v="2017-02-04T00:00:00"/>
    <s v="Ativo"/>
    <n v="1.26025415020024E+16"/>
    <n v="201500029000396"/>
    <x v="1"/>
    <n v="1"/>
  </r>
  <r>
    <s v="08.190.650/0001-59"/>
    <x v="574"/>
    <s v="10.402.897-1"/>
    <s v="Itaberaí"/>
    <x v="0"/>
    <x v="2"/>
    <d v="2016-08-01T15:45:38"/>
    <d v="2016-08-01T15:50:13"/>
    <n v="1603"/>
    <s v="90.01972.30.0001-1"/>
    <n v="0"/>
    <n v="241"/>
    <s v="1501-02-04"/>
    <d v="2017-02-04T00:00:00"/>
    <s v="Ativo"/>
    <n v="1.26025415020024E+16"/>
    <n v="201500029000396"/>
    <x v="1"/>
    <n v="1"/>
  </r>
  <r>
    <s v="08.190.650/0001-59"/>
    <x v="574"/>
    <s v="10.402.897-1"/>
    <s v="Itaberaí"/>
    <x v="0"/>
    <x v="3"/>
    <d v="2016-08-01T15:45:38"/>
    <d v="2016-08-01T15:50:13"/>
    <n v="1603"/>
    <s v="90.01972.30.0001-1"/>
    <n v="0"/>
    <n v="241"/>
    <s v="1501-02-04"/>
    <d v="2017-02-04T00:00:00"/>
    <s v="Ativo"/>
    <n v="1.26025415020024E+16"/>
    <n v="201500029000396"/>
    <x v="1"/>
    <n v="1"/>
  </r>
  <r>
    <s v="04.706.624/0001-80"/>
    <x v="575"/>
    <s v="10.480.499-8"/>
    <s v="Goiânia"/>
    <x v="0"/>
    <x v="0"/>
    <d v="2016-07-28T10:02:04"/>
    <d v="2016-10-06T08:35:52"/>
    <n v="2148"/>
    <s v="09.037848.30.0001-9"/>
    <n v="0"/>
    <n v="779"/>
    <d v="2016-10-06T00:00:00"/>
    <d v="2018-10-06T00:00:00"/>
    <s v="Ativo"/>
    <n v="1.26025416274034E+16"/>
    <n v="201600029005637"/>
    <x v="1"/>
    <n v="1"/>
  </r>
  <r>
    <s v="04.706.624/0001-80"/>
    <x v="575"/>
    <s v="10.480.499-8"/>
    <s v="Goiânia"/>
    <x v="0"/>
    <x v="2"/>
    <d v="2016-07-28T10:02:04"/>
    <d v="2016-10-06T08:35:52"/>
    <n v="2148"/>
    <s v="09.037848.30.0001-9"/>
    <n v="0"/>
    <n v="779"/>
    <d v="2016-10-06T00:00:00"/>
    <d v="2018-10-06T00:00:00"/>
    <s v="Ativo"/>
    <n v="1.26025416274034E+16"/>
    <n v="201600029005637"/>
    <x v="1"/>
    <n v="1"/>
  </r>
  <r>
    <s v="08.423.111/0001-12"/>
    <x v="576"/>
    <s v="10.407.557-0"/>
    <s v="Goiânia"/>
    <x v="0"/>
    <x v="0"/>
    <d v="2016-08-12T10:07:39"/>
    <d v="2016-12-02T17:42:45"/>
    <n v="1613"/>
    <s v="09.002974.30.0001-0"/>
    <n v="0"/>
    <n v="444"/>
    <d v="2015-05-18T00:00:00"/>
    <d v="2017-05-18T00:00:00"/>
    <s v="Ativo"/>
    <n v="1.26025415100003E+16"/>
    <n v="201500029002602"/>
    <x v="1"/>
    <n v="1"/>
  </r>
  <r>
    <s v="08.423.111/0001-12"/>
    <x v="576"/>
    <s v="10.407.557-0"/>
    <s v="Goiânia"/>
    <x v="0"/>
    <x v="2"/>
    <d v="2016-08-12T10:07:39"/>
    <d v="2016-12-02T17:42:45"/>
    <n v="1613"/>
    <s v="09.002974.30.0001-0"/>
    <n v="0"/>
    <n v="444"/>
    <d v="2015-05-18T00:00:00"/>
    <d v="2017-05-18T00:00:00"/>
    <s v="Ativo"/>
    <n v="1.26025415100003E+16"/>
    <n v="201500029002602"/>
    <x v="1"/>
    <n v="1"/>
  </r>
  <r>
    <s v="00.957.887/0001-00"/>
    <x v="577"/>
    <s v="10.533.973-3"/>
    <s v="Ipameri"/>
    <x v="0"/>
    <x v="2"/>
    <d v="2016-07-19T12:18:50"/>
    <d v="2016-11-22T16:06:41"/>
    <n v="2342"/>
    <m/>
    <n v="0"/>
    <n v="132"/>
    <d v="2016-05-17T00:00:00"/>
    <d v="2018-05-17T00:00:00"/>
    <s v="Ativo"/>
    <n v="1.26025416151E+16"/>
    <n v="201600029002711"/>
    <x v="1"/>
    <n v="1"/>
  </r>
  <r>
    <s v="17.214.245/0001-14"/>
    <x v="578"/>
    <s v="10.572.297-9"/>
    <s v="Alexânia"/>
    <x v="0"/>
    <x v="0"/>
    <d v="2016-08-24T17:32:45"/>
    <d v="2016-08-24T17:32:45"/>
    <n v="2521"/>
    <s v="09.053978.30.0001-2"/>
    <n v="0"/>
    <n v="570"/>
    <s v="0215-07-10"/>
    <d v="2017-07-10T00:00:00"/>
    <s v="Ativo"/>
    <n v="1.26025415181002E+16"/>
    <n v="201500029003801"/>
    <x v="1"/>
    <n v="1"/>
  </r>
  <r>
    <s v="17.214.245/0001-14"/>
    <x v="578"/>
    <s v="10.572.297-9"/>
    <s v="Alexânia"/>
    <x v="0"/>
    <x v="2"/>
    <d v="2016-08-24T17:32:45"/>
    <d v="2016-08-24T17:32:45"/>
    <n v="2521"/>
    <s v="09.053978.30.0001-2"/>
    <n v="0"/>
    <n v="570"/>
    <s v="0215-07-10"/>
    <d v="2017-07-10T00:00:00"/>
    <s v="Ativo"/>
    <n v="1.26025415181002E+16"/>
    <n v="201500029003801"/>
    <x v="1"/>
    <n v="1"/>
  </r>
  <r>
    <s v="17.214.245/0001-14"/>
    <x v="578"/>
    <s v="10.572.297-9"/>
    <s v="Alexânia"/>
    <x v="0"/>
    <x v="3"/>
    <d v="2016-08-24T17:32:45"/>
    <d v="2016-08-24T17:32:45"/>
    <n v="2521"/>
    <s v="09.053978.30.0001-2"/>
    <n v="0"/>
    <n v="570"/>
    <s v="0215-07-10"/>
    <d v="2017-07-10T00:00:00"/>
    <s v="Ativo"/>
    <n v="1.26025415181002E+16"/>
    <n v="201500029003801"/>
    <x v="1"/>
    <n v="1"/>
  </r>
  <r>
    <s v="18.290.811/0001-30"/>
    <x v="579"/>
    <s v="10.568.996-3"/>
    <s v="Aparecida de Goiânia"/>
    <x v="0"/>
    <x v="2"/>
    <d v="2016-08-29T07:54:11"/>
    <d v="2016-08-29T07:54:11"/>
    <n v="2953"/>
    <m/>
    <n v="0"/>
    <n v="585"/>
    <d v="2016-08-29T00:00:00"/>
    <d v="2018-08-29T00:00:00"/>
    <s v="Ativo"/>
    <n v="1.26025416130007E+16"/>
    <n v="201600029004878"/>
    <x v="1"/>
    <n v="1"/>
  </r>
  <r>
    <s v="18.702.567/0001-75"/>
    <x v="580"/>
    <s v="10.576.876-6"/>
    <s v="Niquelândia"/>
    <x v="0"/>
    <x v="0"/>
    <d v="2016-08-25T10:42:04"/>
    <d v="2016-12-19T09:28:00"/>
    <n v="2536"/>
    <s v="09.056932.30.0001-7"/>
    <n v="0"/>
    <n v="574"/>
    <d v="2015-09-23T00:00:00"/>
    <d v="2017-09-23T00:00:00"/>
    <s v="Ativo"/>
    <n v="1.26025415273007E+16"/>
    <n v="201500029005422"/>
    <x v="1"/>
    <n v="1"/>
  </r>
  <r>
    <s v="18.702.567/0001-75"/>
    <x v="580"/>
    <s v="10.576.876-6"/>
    <s v="Niquelândia"/>
    <x v="0"/>
    <x v="2"/>
    <d v="2016-08-25T10:42:04"/>
    <d v="2016-12-19T09:28:00"/>
    <n v="2536"/>
    <s v="09.056932.30.0001-7"/>
    <n v="0"/>
    <n v="574"/>
    <d v="2015-09-23T00:00:00"/>
    <d v="2017-09-23T00:00:00"/>
    <s v="Ativo"/>
    <n v="1.26025415273007E+16"/>
    <n v="201500029005422"/>
    <x v="1"/>
    <n v="1"/>
  </r>
  <r>
    <s v="20.362.536/0001-64"/>
    <x v="581"/>
    <s v="10.620.435-1"/>
    <s v="Jussara"/>
    <x v="0"/>
    <x v="0"/>
    <d v="2016-08-31T09:57:47"/>
    <d v="2016-08-31T09:57:47"/>
    <n v="2713"/>
    <m/>
    <n v="0"/>
    <n v="632"/>
    <d v="2015-01-22T00:00:00"/>
    <d v="2017-01-22T00:00:00"/>
    <s v="Ativo"/>
    <n v="1.2602541503E+16"/>
    <n v="201500029000207"/>
    <x v="1"/>
    <n v="1"/>
  </r>
  <r>
    <s v="20.362.536/0001-64"/>
    <x v="581"/>
    <s v="10.620.435-1"/>
    <s v="Jussara"/>
    <x v="0"/>
    <x v="2"/>
    <d v="2016-08-31T09:57:47"/>
    <d v="2016-08-31T09:57:47"/>
    <n v="2713"/>
    <m/>
    <n v="0"/>
    <n v="632"/>
    <d v="2015-01-22T00:00:00"/>
    <d v="2017-01-22T00:00:00"/>
    <s v="Ativo"/>
    <n v="1.2602541503E+16"/>
    <n v="201500029000207"/>
    <x v="1"/>
    <n v="1"/>
  </r>
  <r>
    <s v="20.362.536/0001-64"/>
    <x v="581"/>
    <s v="10.620.435-1"/>
    <s v="Jussara"/>
    <x v="0"/>
    <x v="3"/>
    <d v="2016-08-31T09:57:47"/>
    <d v="2016-08-31T09:57:47"/>
    <n v="2713"/>
    <m/>
    <n v="0"/>
    <n v="632"/>
    <d v="2015-01-22T00:00:00"/>
    <d v="2017-01-22T00:00:00"/>
    <s v="Ativo"/>
    <n v="1.2602541503E+16"/>
    <n v="201500029000207"/>
    <x v="1"/>
    <n v="1"/>
  </r>
  <r>
    <s v="23.950.957/0001-02"/>
    <x v="582"/>
    <s v="10.666.285-6"/>
    <s v="Goiânia"/>
    <x v="0"/>
    <x v="0"/>
    <d v="2016-08-10T08:53:38"/>
    <d v="2016-08-10T08:53:38"/>
    <n v="2942"/>
    <s v="09.080181.30.0001-1"/>
    <n v="0"/>
    <n v="392"/>
    <d v="2016-08-10T00:00:00"/>
    <d v="2018-08-10T00:00:00"/>
    <s v="Ativo"/>
    <n v="1.26025416225003E+16"/>
    <n v="201600029004535"/>
    <x v="1"/>
    <n v="1"/>
  </r>
  <r>
    <s v="23.950.957/0001-02"/>
    <x v="582"/>
    <s v="10.666.285-6"/>
    <s v="Goiânia"/>
    <x v="0"/>
    <x v="2"/>
    <d v="2016-08-10T08:53:38"/>
    <d v="2016-08-10T08:53:38"/>
    <n v="2942"/>
    <s v="09.080181.30.0001-1"/>
    <n v="0"/>
    <n v="392"/>
    <d v="2016-08-10T00:00:00"/>
    <d v="2018-08-10T00:00:00"/>
    <s v="Ativo"/>
    <n v="1.26025416225003E+16"/>
    <n v="201600029004535"/>
    <x v="1"/>
    <n v="1"/>
  </r>
  <r>
    <s v="02.337.254/0001-25"/>
    <x v="583"/>
    <s v="10.403.450-5"/>
    <s v="Luziânia"/>
    <x v="0"/>
    <x v="0"/>
    <d v="2016-08-11T17:08:17"/>
    <d v="2016-08-11T17:08:17"/>
    <n v="1300"/>
    <s v="09.019333.30.0001-0"/>
    <n v="0"/>
    <n v="435"/>
    <d v="2016-07-05T00:00:00"/>
    <d v="2018-07-05T00:00:00"/>
    <s v="Ativo"/>
    <n v="1.26025416173024E+16"/>
    <n v="201600029003703"/>
    <x v="1"/>
    <n v="1"/>
  </r>
  <r>
    <s v="02.337.254/0001-25"/>
    <x v="583"/>
    <s v="10.403.450-5"/>
    <s v="Luziânia"/>
    <x v="0"/>
    <x v="2"/>
    <d v="2016-08-11T17:08:17"/>
    <d v="2016-08-11T17:08:17"/>
    <n v="1300"/>
    <s v="09.019333.30.0001-0"/>
    <n v="0"/>
    <n v="435"/>
    <d v="2016-07-05T00:00:00"/>
    <d v="2018-07-05T00:00:00"/>
    <s v="Ativo"/>
    <n v="1.26025416173024E+16"/>
    <n v="201600029003703"/>
    <x v="1"/>
    <n v="1"/>
  </r>
  <r>
    <s v="18.787.962/0001-06"/>
    <x v="584"/>
    <s v="10.577.801-0"/>
    <s v="Bela Vista de Goiás"/>
    <x v="0"/>
    <x v="0"/>
    <d v="2016-07-27T17:17:25"/>
    <d v="2016-10-04T11:50:03"/>
    <n v="2570"/>
    <m/>
    <n v="0"/>
    <n v="192"/>
    <d v="2016-01-19T00:00:00"/>
    <d v="2018-01-19T00:00:00"/>
    <s v="Ativo"/>
    <n v="1.26025416008024E+16"/>
    <n v="201600029000164"/>
    <x v="1"/>
    <n v="1"/>
  </r>
  <r>
    <s v="18.787.962/0001-06"/>
    <x v="584"/>
    <s v="10.577.801-0"/>
    <s v="Bela Vista de Goiás"/>
    <x v="0"/>
    <x v="2"/>
    <d v="2016-07-27T17:17:25"/>
    <d v="2016-10-04T11:50:03"/>
    <n v="2570"/>
    <m/>
    <n v="0"/>
    <n v="192"/>
    <d v="2016-01-19T00:00:00"/>
    <d v="2018-01-19T00:00:00"/>
    <s v="Ativo"/>
    <n v="1.26025416008024E+16"/>
    <n v="201600029000164"/>
    <x v="1"/>
    <n v="1"/>
  </r>
  <r>
    <s v="18.787.962/0001-06"/>
    <x v="584"/>
    <s v="10.577.801-0"/>
    <s v="Bela Vista de Goiás"/>
    <x v="0"/>
    <x v="3"/>
    <d v="2016-07-27T17:17:25"/>
    <d v="2016-10-04T11:50:03"/>
    <n v="2570"/>
    <m/>
    <n v="0"/>
    <n v="192"/>
    <d v="2016-01-19T00:00:00"/>
    <d v="2018-01-19T00:00:00"/>
    <s v="Ativo"/>
    <n v="1.26025416008024E+16"/>
    <n v="201600029000164"/>
    <x v="1"/>
    <n v="1"/>
  </r>
  <r>
    <s v="02.670.405/0001-62"/>
    <x v="585"/>
    <s v="10.511.077-9"/>
    <s v="Ipameri"/>
    <x v="0"/>
    <x v="0"/>
    <d v="2016-08-05T15:22:17"/>
    <d v="2016-10-07T11:32:37"/>
    <n v="2345"/>
    <s v="09.048025.30.0001-9"/>
    <n v="0"/>
    <n v="782"/>
    <d v="2016-10-07T00:00:00"/>
    <d v="2018-10-07T00:00:00"/>
    <s v="Ativo"/>
    <n v="1.26025416278008E+16"/>
    <n v="201600029005719"/>
    <x v="1"/>
    <n v="1"/>
  </r>
  <r>
    <s v="02.670.405/0001-62"/>
    <x v="585"/>
    <s v="10.511.077-9"/>
    <s v="Ipameri"/>
    <x v="0"/>
    <x v="2"/>
    <d v="2016-08-05T15:22:17"/>
    <d v="2016-10-07T11:32:37"/>
    <n v="2345"/>
    <s v="09.048025.30.0001-9"/>
    <n v="0"/>
    <n v="782"/>
    <d v="2016-10-07T00:00:00"/>
    <d v="2018-10-07T00:00:00"/>
    <s v="Ativo"/>
    <n v="1.26025416278008E+16"/>
    <n v="201600029005719"/>
    <x v="1"/>
    <n v="1"/>
  </r>
  <r>
    <s v="02.670.405/0001-62"/>
    <x v="585"/>
    <s v="10.511.077-9"/>
    <s v="Ipameri"/>
    <x v="0"/>
    <x v="3"/>
    <d v="2016-08-05T15:22:17"/>
    <d v="2016-10-07T11:32:37"/>
    <n v="2345"/>
    <s v="09.048025.30.0001-9"/>
    <n v="0"/>
    <n v="782"/>
    <d v="2016-10-07T00:00:00"/>
    <d v="2018-10-07T00:00:00"/>
    <s v="Ativo"/>
    <n v="1.26025416278008E+16"/>
    <n v="201600029005719"/>
    <x v="1"/>
    <n v="1"/>
  </r>
  <r>
    <s v="03.467.818/0001-07"/>
    <x v="586"/>
    <s v="10.131.507-4"/>
    <s v="Alexânia"/>
    <x v="0"/>
    <x v="0"/>
    <d v="2016-08-04T15:15:32"/>
    <d v="2016-08-04T15:15:32"/>
    <n v="2520"/>
    <s v="09.055064.30.0001-7"/>
    <n v="0"/>
    <n v="330"/>
    <d v="2015-06-30T00:00:00"/>
    <d v="2017-06-30T00:00:00"/>
    <s v="Ativo"/>
    <n v="1.26025415181001E+16"/>
    <n v="201500029003585"/>
    <x v="1"/>
    <n v="1"/>
  </r>
  <r>
    <s v="03.467.818/0001-07"/>
    <x v="586"/>
    <s v="10.131.507-4"/>
    <s v="Alexânia"/>
    <x v="0"/>
    <x v="2"/>
    <d v="2016-08-04T15:15:32"/>
    <d v="2016-08-04T15:15:32"/>
    <n v="2520"/>
    <s v="09.055064.30.0001-7"/>
    <n v="0"/>
    <n v="330"/>
    <d v="2015-06-30T00:00:00"/>
    <d v="2017-06-30T00:00:00"/>
    <s v="Ativo"/>
    <n v="1.26025415181001E+16"/>
    <n v="201500029003585"/>
    <x v="1"/>
    <n v="1"/>
  </r>
  <r>
    <s v="03.467.818/0001-07"/>
    <x v="586"/>
    <s v="10.131.507-4"/>
    <s v="Alexânia"/>
    <x v="0"/>
    <x v="3"/>
    <d v="2016-08-04T15:15:32"/>
    <d v="2016-08-04T15:15:32"/>
    <n v="2520"/>
    <s v="09.055064.30.0001-7"/>
    <n v="0"/>
    <n v="330"/>
    <d v="2015-06-30T00:00:00"/>
    <d v="2017-06-30T00:00:00"/>
    <s v="Ativo"/>
    <n v="1.26025415181001E+16"/>
    <n v="201500029003585"/>
    <x v="1"/>
    <n v="1"/>
  </r>
  <r>
    <s v="06.334.879/0001-94"/>
    <x v="587"/>
    <s v="10.406.034-4"/>
    <s v="Barro Alto"/>
    <x v="0"/>
    <x v="0"/>
    <d v="2016-07-26T08:30:46"/>
    <d v="2016-09-06T11:13:45"/>
    <n v="1606"/>
    <s v="09.003557.30.0001-2"/>
    <n v="0"/>
    <n v="675"/>
    <d v="2016-09-06T00:00:00"/>
    <d v="2017-12-15T00:00:00"/>
    <s v="Ativo"/>
    <n v="1.2602541624401E+16"/>
    <n v="201500029001606"/>
    <x v="3"/>
    <n v="1"/>
  </r>
  <r>
    <s v="06.334.879/0001-94"/>
    <x v="587"/>
    <s v="10.406.034-4"/>
    <s v="Barro Alto"/>
    <x v="0"/>
    <x v="2"/>
    <d v="2016-07-26T08:30:46"/>
    <d v="2016-09-06T11:13:45"/>
    <n v="1606"/>
    <s v="09.003557.30.0001-2"/>
    <n v="0"/>
    <n v="675"/>
    <d v="2016-09-06T00:00:00"/>
    <d v="2017-12-15T00:00:00"/>
    <s v="Ativo"/>
    <n v="1.2602541624401E+16"/>
    <n v="201500029001606"/>
    <x v="3"/>
    <n v="1"/>
  </r>
  <r>
    <s v="06.334.879/0001-94"/>
    <x v="587"/>
    <s v="10.406.034-4"/>
    <s v="Barro Alto"/>
    <x v="0"/>
    <x v="3"/>
    <d v="2016-07-26T08:30:46"/>
    <d v="2016-09-06T11:13:45"/>
    <n v="1606"/>
    <s v="09.003557.30.0001-2"/>
    <n v="0"/>
    <n v="675"/>
    <d v="2016-09-06T00:00:00"/>
    <d v="2017-12-15T00:00:00"/>
    <s v="Ativo"/>
    <n v="1.2602541624401E+16"/>
    <n v="201500029001606"/>
    <x v="3"/>
    <n v="1"/>
  </r>
  <r>
    <s v="10.737.018/0001-24"/>
    <x v="588"/>
    <s v="10.610.432-2"/>
    <s v="Montes Claros de Goiás"/>
    <x v="0"/>
    <x v="3"/>
    <d v="2016-08-02T09:19:28"/>
    <d v="2016-09-19T07:58:23"/>
    <n v="2673"/>
    <m/>
    <n v="0"/>
    <n v="718"/>
    <d v="2016-09-19T00:00:00"/>
    <d v="2018-09-19T00:00:00"/>
    <s v="Ativo"/>
    <n v="1.26025416257003E+16"/>
    <n v="201600029005310"/>
    <x v="1"/>
    <n v="1"/>
  </r>
  <r>
    <s v="08.894.649/0001-05"/>
    <x v="589"/>
    <s v="10.431.754-0"/>
    <s v="Anicuns"/>
    <x v="0"/>
    <x v="0"/>
    <d v="2016-08-15T10:19:47"/>
    <d v="2016-08-15T10:19:47"/>
    <n v="1821"/>
    <s v="09.069801.30.0001-2"/>
    <n v="0"/>
    <n v="458"/>
    <d v="2015-04-08T00:00:00"/>
    <d v="2017-04-08T00:00:00"/>
    <s v="Ativo"/>
    <n v="1.26025415090002E+16"/>
    <n v="201500029001714"/>
    <x v="1"/>
    <n v="1"/>
  </r>
  <r>
    <s v="08.894.649/0001-05"/>
    <x v="589"/>
    <s v="10.431.754-0"/>
    <s v="Anicuns"/>
    <x v="0"/>
    <x v="2"/>
    <d v="2016-08-15T10:19:47"/>
    <d v="2016-08-15T10:19:47"/>
    <n v="1821"/>
    <s v="09.069801.30.0001-2"/>
    <n v="0"/>
    <n v="458"/>
    <d v="2015-04-08T00:00:00"/>
    <d v="2017-04-08T00:00:00"/>
    <s v="Ativo"/>
    <n v="1.26025415090002E+16"/>
    <n v="201500029001714"/>
    <x v="1"/>
    <n v="1"/>
  </r>
  <r>
    <s v="08.894.649/0001-05"/>
    <x v="589"/>
    <s v="10.431.754-0"/>
    <s v="Anicuns"/>
    <x v="0"/>
    <x v="3"/>
    <d v="2016-08-15T10:19:47"/>
    <d v="2016-08-15T10:19:47"/>
    <n v="1821"/>
    <s v="09.069801.30.0001-2"/>
    <n v="0"/>
    <n v="458"/>
    <d v="2015-04-08T00:00:00"/>
    <d v="2017-04-08T00:00:00"/>
    <s v="Ativo"/>
    <n v="1.26025415090002E+16"/>
    <n v="201500029001714"/>
    <x v="1"/>
    <n v="1"/>
  </r>
  <r>
    <s v="22.139.817/0001-88"/>
    <x v="590"/>
    <s v="10.634.980-5"/>
    <s v="Inhumas"/>
    <x v="0"/>
    <x v="2"/>
    <d v="2016-08-31T15:57:38"/>
    <d v="2016-08-31T15:57:38"/>
    <n v="2787"/>
    <m/>
    <n v="0"/>
    <n v="652"/>
    <d v="2015-07-03T00:00:00"/>
    <d v="2017-07-03T00:00:00"/>
    <s v="Ativo"/>
    <n v="1.26025415181004E+16"/>
    <n v="201500029003716"/>
    <x v="1"/>
    <n v="1"/>
  </r>
  <r>
    <s v="22.139.817/0001-88"/>
    <x v="590"/>
    <s v="10.634.980-5"/>
    <s v="Inhumas"/>
    <x v="0"/>
    <x v="3"/>
    <d v="2016-08-31T15:57:38"/>
    <d v="2016-08-31T15:57:38"/>
    <n v="2787"/>
    <m/>
    <n v="0"/>
    <n v="652"/>
    <d v="2015-07-03T00:00:00"/>
    <d v="2017-07-03T00:00:00"/>
    <s v="Ativo"/>
    <n v="1.26025415181004E+16"/>
    <n v="201500029003716"/>
    <x v="1"/>
    <n v="1"/>
  </r>
  <r>
    <s v="11.143.084/0001-39"/>
    <x v="591"/>
    <s v="10.454.885-1"/>
    <s v="Goianésia"/>
    <x v="0"/>
    <x v="0"/>
    <d v="2016-08-17T12:55:11"/>
    <d v="2016-08-17T12:55:11"/>
    <n v="2024"/>
    <s v="09.031889.30.0001-4"/>
    <n v="0"/>
    <n v="496"/>
    <d v="2015-06-17T00:00:00"/>
    <d v="2017-06-17T00:00:00"/>
    <s v="Ativo"/>
    <n v="1.26025415163011E+16"/>
    <n v="201500029003215"/>
    <x v="1"/>
    <n v="1"/>
  </r>
  <r>
    <s v="11.143.084/0001-39"/>
    <x v="591"/>
    <s v="10.454.885-1"/>
    <s v="Goianésia"/>
    <x v="0"/>
    <x v="2"/>
    <d v="2016-08-17T12:55:11"/>
    <d v="2016-08-17T12:55:11"/>
    <n v="2024"/>
    <s v="09.031889.30.0001-4"/>
    <n v="0"/>
    <n v="496"/>
    <d v="2015-06-17T00:00:00"/>
    <d v="2017-06-17T00:00:00"/>
    <s v="Ativo"/>
    <n v="1.26025415163011E+16"/>
    <n v="201500029003215"/>
    <x v="1"/>
    <n v="1"/>
  </r>
  <r>
    <s v="11.143.084/0001-39"/>
    <x v="591"/>
    <s v="10.454.885-1"/>
    <s v="Goianésia"/>
    <x v="0"/>
    <x v="3"/>
    <d v="2016-08-17T12:55:11"/>
    <d v="2016-08-17T12:55:11"/>
    <n v="2024"/>
    <s v="09.031889.30.0001-4"/>
    <n v="0"/>
    <n v="496"/>
    <d v="2015-06-17T00:00:00"/>
    <d v="2017-06-17T00:00:00"/>
    <s v="Ativo"/>
    <n v="1.26025415163011E+16"/>
    <n v="201500029003215"/>
    <x v="1"/>
    <n v="1"/>
  </r>
  <r>
    <s v="10.673.137/0001-60"/>
    <x v="592"/>
    <s v="10.629.467-9"/>
    <s v="Petrolina de Goiás"/>
    <x v="0"/>
    <x v="3"/>
    <d v="2016-08-31T13:48:09"/>
    <d v="2016-08-31T13:48:09"/>
    <n v="2766"/>
    <m/>
    <n v="0"/>
    <n v="642"/>
    <d v="2015-05-18T00:00:00"/>
    <d v="2017-05-18T00:00:00"/>
    <s v="Ativo"/>
    <n v="1.26025415128006E+16"/>
    <n v="201500029002501"/>
    <x v="1"/>
    <n v="1"/>
  </r>
  <r>
    <s v="07.834.887/0001-62"/>
    <x v="593"/>
    <s v="10.400.518-1"/>
    <s v="Anápolis"/>
    <x v="0"/>
    <x v="2"/>
    <d v="2016-07-22T16:06:51"/>
    <d v="2016-07-22T16:06:51"/>
    <n v="2278"/>
    <m/>
    <n v="0"/>
    <n v="158"/>
    <d v="2015-12-10T00:00:00"/>
    <d v="2017-12-10T00:00:00"/>
    <s v="Ativo"/>
    <n v="1.2602541533401E+16"/>
    <n v="201500029006773"/>
    <x v="1"/>
    <n v="1"/>
  </r>
  <r>
    <s v="46.782.819/0003-10"/>
    <x v="594"/>
    <s v="10.497.552-0"/>
    <s v="Quirinópolis"/>
    <x v="0"/>
    <x v="0"/>
    <d v="2016-07-13T09:25:45"/>
    <d v="2016-07-13T11:29:45"/>
    <n v="2252"/>
    <m/>
    <n v="0"/>
    <n v="66"/>
    <d v="2015-11-12T00:00:00"/>
    <d v="2017-11-12T00:00:00"/>
    <s v="Ativo"/>
    <n v="1.26025415334001E+16"/>
    <n v="201500029006255"/>
    <x v="1"/>
    <n v="1"/>
  </r>
  <r>
    <s v="46.782.819/0003-10"/>
    <x v="594"/>
    <s v="10.497.552-0"/>
    <s v="Quirinópolis"/>
    <x v="0"/>
    <x v="2"/>
    <d v="2016-07-13T09:25:45"/>
    <d v="2016-07-13T11:29:45"/>
    <n v="2252"/>
    <m/>
    <n v="0"/>
    <n v="66"/>
    <d v="2015-11-12T00:00:00"/>
    <d v="2017-11-12T00:00:00"/>
    <s v="Ativo"/>
    <n v="1.26025415334001E+16"/>
    <n v="201500029006255"/>
    <x v="1"/>
    <n v="1"/>
  </r>
  <r>
    <s v="46.782.819/0003-10"/>
    <x v="594"/>
    <s v="10.497.552-0"/>
    <s v="Quirinópolis"/>
    <x v="0"/>
    <x v="3"/>
    <d v="2016-07-13T09:25:45"/>
    <d v="2016-07-13T11:29:45"/>
    <n v="2252"/>
    <m/>
    <n v="0"/>
    <n v="66"/>
    <d v="2015-11-12T00:00:00"/>
    <d v="2017-11-12T00:00:00"/>
    <s v="Ativo"/>
    <n v="1.26025415334001E+16"/>
    <n v="201500029006255"/>
    <x v="1"/>
    <n v="1"/>
  </r>
  <r>
    <s v="52.397.767/0015-03"/>
    <x v="595"/>
    <s v="10.608.293-0"/>
    <s v="Edéia"/>
    <x v="0"/>
    <x v="2"/>
    <d v="2016-08-01T14:05:53"/>
    <d v="2016-08-24T11:08:29"/>
    <n v="2670"/>
    <m/>
    <n v="0"/>
    <n v="498"/>
    <d v="2016-08-18T00:00:00"/>
    <d v="2018-08-18T00:00:00"/>
    <s v="Ativo"/>
    <n v="1.26025416189011E+16"/>
    <n v="201600029004286"/>
    <x v="1"/>
    <n v="1"/>
  </r>
  <r>
    <s v="24.786.950/0001-51"/>
    <x v="596"/>
    <s v="10.662.505-5"/>
    <s v="Itapaci"/>
    <x v="0"/>
    <x v="0"/>
    <d v="2016-07-18T08:02:19"/>
    <d v="2016-07-18T08:02:19"/>
    <n v="2930"/>
    <s v="09.07955.63.0000-1"/>
    <n v="0"/>
    <n v="107"/>
    <d v="2016-07-18T00:00:00"/>
    <d v="2018-07-18T00:00:00"/>
    <s v="Ativo"/>
    <n v="1.26025416187009E+16"/>
    <n v="201600029004014"/>
    <x v="1"/>
    <n v="1"/>
  </r>
  <r>
    <s v="24.786.950/0001-51"/>
    <x v="596"/>
    <s v="10.662.505-5"/>
    <s v="Itapaci"/>
    <x v="0"/>
    <x v="2"/>
    <d v="2016-07-18T08:02:19"/>
    <d v="2016-07-18T08:02:19"/>
    <n v="2930"/>
    <s v="09.07955.63.0000-1"/>
    <n v="0"/>
    <n v="107"/>
    <d v="2016-07-18T00:00:00"/>
    <d v="2018-07-18T00:00:00"/>
    <s v="Ativo"/>
    <n v="1.26025416187009E+16"/>
    <n v="201600029004014"/>
    <x v="1"/>
    <n v="1"/>
  </r>
  <r>
    <s v="24.786.950/0001-51"/>
    <x v="596"/>
    <s v="10.662.505-5"/>
    <s v="Itapaci"/>
    <x v="0"/>
    <x v="3"/>
    <d v="2016-07-18T08:02:19"/>
    <d v="2016-07-18T08:02:19"/>
    <n v="2930"/>
    <s v="09.07955.63.0000-1"/>
    <n v="0"/>
    <n v="107"/>
    <d v="2016-07-18T00:00:00"/>
    <d v="2018-07-18T00:00:00"/>
    <s v="Ativo"/>
    <n v="1.26025416187009E+16"/>
    <n v="201600029004014"/>
    <x v="1"/>
    <n v="1"/>
  </r>
  <r>
    <s v="36.870.186/0001-87"/>
    <x v="597"/>
    <s v="10.634.937-6"/>
    <s v="Mineiros"/>
    <x v="0"/>
    <x v="3"/>
    <d v="2016-09-26T09:11:58"/>
    <d v="2016-09-26T09:11:58"/>
    <n v="2813"/>
    <s v="09.073154.30.0001-4"/>
    <n v="0"/>
    <n v="747"/>
    <d v="2015-09-10T00:00:00"/>
    <d v="2017-09-10T00:00:00"/>
    <s v="Ativo"/>
    <n v="1.26025415243067E+16"/>
    <n v="201500029005164"/>
    <x v="1"/>
    <n v="1"/>
  </r>
  <r>
    <s v="36.870.186/0001-87"/>
    <x v="597"/>
    <s v="10.634.937-6"/>
    <s v="Mineiros"/>
    <x v="0"/>
    <x v="2"/>
    <d v="2016-09-26T09:11:58"/>
    <d v="2016-09-26T09:11:58"/>
    <n v="2813"/>
    <s v="09.073154.30.0001-4"/>
    <n v="0"/>
    <n v="747"/>
    <d v="2015-09-10T00:00:00"/>
    <d v="2017-09-10T00:00:00"/>
    <s v="Ativo"/>
    <n v="1.26025415243067E+16"/>
    <n v="201500029005164"/>
    <x v="1"/>
    <n v="1"/>
  </r>
  <r>
    <s v="36.870.186/0001-87"/>
    <x v="597"/>
    <s v="10.634.937-6"/>
    <s v="Mineiros"/>
    <x v="0"/>
    <x v="0"/>
    <d v="2016-09-26T09:11:58"/>
    <d v="2016-09-26T09:11:58"/>
    <n v="2813"/>
    <s v="09.073154.30.0001-4"/>
    <n v="0"/>
    <n v="747"/>
    <d v="2015-09-10T00:00:00"/>
    <d v="2017-09-10T00:00:00"/>
    <s v="Ativo"/>
    <n v="1.26025415243067E+16"/>
    <n v="201500029005164"/>
    <x v="1"/>
    <n v="1"/>
  </r>
  <r>
    <s v="02.851.400/0001-36"/>
    <x v="598"/>
    <s v="10.220.472-1"/>
    <s v="Catalão"/>
    <x v="0"/>
    <x v="0"/>
    <d v="2016-08-02T16:51:14"/>
    <d v="2016-08-02T16:51:14"/>
    <n v="2131"/>
    <s v="90.35902.30.0001-6"/>
    <n v="0"/>
    <n v="280"/>
    <d v="2016-07-07T00:00:00"/>
    <d v="2018-07-07T00:00:00"/>
    <s v="Ativo"/>
    <n v="1.26025416179041E+16"/>
    <n v="201600029003873"/>
    <x v="1"/>
    <n v="1"/>
  </r>
  <r>
    <s v="02.851.400/0001-36"/>
    <x v="598"/>
    <s v="10.220.472-1"/>
    <s v="Catalão"/>
    <x v="0"/>
    <x v="2"/>
    <d v="2016-08-02T16:51:14"/>
    <d v="2016-08-02T16:51:14"/>
    <n v="2131"/>
    <s v="90.35902.30.0001-6"/>
    <n v="0"/>
    <n v="280"/>
    <d v="2016-07-07T00:00:00"/>
    <d v="2018-07-07T00:00:00"/>
    <s v="Ativo"/>
    <n v="1.26025416179041E+16"/>
    <n v="201600029003873"/>
    <x v="1"/>
    <n v="1"/>
  </r>
  <r>
    <s v="06.249.862/0001-39"/>
    <x v="599"/>
    <s v="10.403.814-4"/>
    <s v="Santa Terezinha de Goiás"/>
    <x v="0"/>
    <x v="0"/>
    <d v="2016-07-13T11:10:09"/>
    <d v="2016-11-07T11:24:32"/>
    <n v="1360"/>
    <m/>
    <n v="0"/>
    <n v="70"/>
    <d v="2016-07-13T00:00:00"/>
    <d v="2018-07-13T00:00:00"/>
    <s v="Ativo"/>
    <n v="1.26025416188008E+16"/>
    <n v="201600029003973"/>
    <x v="1"/>
    <n v="1"/>
  </r>
  <r>
    <s v="06.249.862/0001-39"/>
    <x v="599"/>
    <s v="10.403.814-4"/>
    <s v="Santa Terezinha de Goiás"/>
    <x v="0"/>
    <x v="2"/>
    <d v="2016-07-13T11:10:09"/>
    <d v="2016-11-07T11:24:32"/>
    <n v="1360"/>
    <m/>
    <n v="0"/>
    <n v="70"/>
    <d v="2016-07-13T00:00:00"/>
    <d v="2018-07-13T00:00:00"/>
    <s v="Ativo"/>
    <n v="1.26025416188008E+16"/>
    <n v="201600029003973"/>
    <x v="1"/>
    <n v="1"/>
  </r>
  <r>
    <s v="23.186.291/0001-50"/>
    <x v="600"/>
    <s v="10.641.440-2"/>
    <s v="Itaberaí"/>
    <x v="0"/>
    <x v="0"/>
    <d v="2016-07-28T14:43:54"/>
    <d v="2016-07-28T14:43:54"/>
    <n v="2827"/>
    <m/>
    <n v="0"/>
    <n v="210"/>
    <d v="2015-10-15T00:00:00"/>
    <d v="2017-10-15T00:00:00"/>
    <s v="Ativo"/>
    <n v="1.26025415273008E+16"/>
    <n v="201500029005648"/>
    <x v="1"/>
    <n v="1"/>
  </r>
  <r>
    <s v="23.186.291/0001-50"/>
    <x v="600"/>
    <s v="10.641.440-2"/>
    <s v="Itaberaí"/>
    <x v="0"/>
    <x v="2"/>
    <d v="2016-07-28T14:43:54"/>
    <d v="2016-07-28T14:43:54"/>
    <n v="2827"/>
    <m/>
    <n v="0"/>
    <n v="210"/>
    <d v="2015-10-15T00:00:00"/>
    <d v="2017-10-15T00:00:00"/>
    <s v="Ativo"/>
    <n v="1.26025415273008E+16"/>
    <n v="201500029005648"/>
    <x v="1"/>
    <n v="1"/>
  </r>
  <r>
    <s v="23.186.291/0001-50"/>
    <x v="600"/>
    <s v="10.641.440-2"/>
    <s v="Itaberaí"/>
    <x v="0"/>
    <x v="3"/>
    <d v="2016-07-28T14:43:54"/>
    <d v="2016-07-28T14:43:54"/>
    <n v="2827"/>
    <m/>
    <n v="0"/>
    <n v="210"/>
    <d v="2015-10-15T00:00:00"/>
    <d v="2017-10-15T00:00:00"/>
    <s v="Ativo"/>
    <n v="1.26025415273008E+16"/>
    <n v="201500029005648"/>
    <x v="1"/>
    <n v="1"/>
  </r>
  <r>
    <s v="37.374.311/0001-20"/>
    <x v="601"/>
    <s v="10.519.574-0"/>
    <s v="Senador Canedo"/>
    <x v="0"/>
    <x v="0"/>
    <d v="2016-07-28T16:57:56"/>
    <d v="2016-07-28T16:57:56"/>
    <n v="2339"/>
    <s v="90.47632.30.0001-1"/>
    <n v="0"/>
    <n v="214"/>
    <d v="2016-07-28T00:00:00"/>
    <d v="2018-07-28T00:00:00"/>
    <s v="Ativo"/>
    <n v="1.26025416196031E+16"/>
    <n v="201600029004133"/>
    <x v="1"/>
    <n v="1"/>
  </r>
  <r>
    <s v="37.374.311/0001-20"/>
    <x v="601"/>
    <s v="10.519.574-0"/>
    <s v="Senador Canedo"/>
    <x v="0"/>
    <x v="2"/>
    <d v="2016-07-28T16:57:56"/>
    <d v="2016-07-28T16:57:56"/>
    <n v="2339"/>
    <s v="90.47632.30.0001-1"/>
    <n v="0"/>
    <n v="214"/>
    <d v="2016-07-28T00:00:00"/>
    <d v="2018-07-28T00:00:00"/>
    <s v="Ativo"/>
    <n v="1.26025416196031E+16"/>
    <n v="201600029004133"/>
    <x v="1"/>
    <n v="1"/>
  </r>
  <r>
    <s v="18.366.985/0001-39"/>
    <x v="602"/>
    <s v="10.570.229-3"/>
    <s v="Goiatuba"/>
    <x v="0"/>
    <x v="0"/>
    <d v="2016-07-21T14:27:51"/>
    <d v="2016-07-21T14:27:51"/>
    <n v="2537"/>
    <s v="90.56353.30.0001-4"/>
    <n v="0"/>
    <n v="149"/>
    <d v="2015-10-06T00:00:00"/>
    <d v="2017-10-06T00:00:00"/>
    <s v="Ativo"/>
    <n v="1.26025415273009E+16"/>
    <n v="201500029005546"/>
    <x v="1"/>
    <n v="1"/>
  </r>
  <r>
    <s v="18.366.985/0001-39"/>
    <x v="602"/>
    <s v="10.570.229-3"/>
    <s v="Goiatuba"/>
    <x v="0"/>
    <x v="2"/>
    <d v="2016-07-21T14:27:51"/>
    <d v="2016-07-21T14:27:51"/>
    <n v="2537"/>
    <s v="90.56353.30.0001-4"/>
    <n v="0"/>
    <n v="149"/>
    <d v="2015-10-06T00:00:00"/>
    <d v="2017-10-06T00:00:00"/>
    <s v="Ativo"/>
    <n v="1.26025415273009E+16"/>
    <n v="201500029005546"/>
    <x v="1"/>
    <n v="1"/>
  </r>
  <r>
    <s v="18.366.985/0001-39"/>
    <x v="602"/>
    <s v="10.570.229-3"/>
    <s v="Goiatuba"/>
    <x v="0"/>
    <x v="3"/>
    <d v="2016-07-21T14:27:51"/>
    <d v="2016-07-21T14:27:51"/>
    <n v="2537"/>
    <s v="90.56353.30.0001-4"/>
    <n v="0"/>
    <n v="149"/>
    <d v="2015-10-06T00:00:00"/>
    <d v="2017-10-06T00:00:00"/>
    <s v="Ativo"/>
    <n v="1.26025415273009E+16"/>
    <n v="201500029005546"/>
    <x v="1"/>
    <n v="1"/>
  </r>
  <r>
    <s v="09.133.302/0001-02"/>
    <x v="603"/>
    <s v="10.418.758-1"/>
    <s v="Maurilândia"/>
    <x v="0"/>
    <x v="2"/>
    <d v="2016-08-01T10:50:57"/>
    <d v="2016-08-01T10:50:57"/>
    <n v="1937"/>
    <m/>
    <n v="0"/>
    <n v="235"/>
    <d v="2015-05-22T00:00:00"/>
    <d v="2017-05-22T00:00:00"/>
    <s v="Ativo"/>
    <n v="1.26025415152E+16"/>
    <n v="201500029002643"/>
    <x v="1"/>
    <n v="1"/>
  </r>
  <r>
    <s v="08.628.766/0001-27"/>
    <x v="604"/>
    <s v="10.419.882-6"/>
    <s v="Anicuns"/>
    <x v="0"/>
    <x v="2"/>
    <d v="2016-08-15T10:12:12"/>
    <d v="2016-08-15T10:12:12"/>
    <n v="1806"/>
    <m/>
    <n v="0"/>
    <n v="457"/>
    <d v="2015-04-08T00:00:00"/>
    <d v="2017-04-08T00:00:00"/>
    <s v="Ativo"/>
    <n v="1.26025415090016E+16"/>
    <n v="201500029001751"/>
    <x v="1"/>
    <n v="1"/>
  </r>
  <r>
    <s v="04.796.879/0001-80"/>
    <x v="605"/>
    <s v="10.346.602-9"/>
    <s v="Goiânia"/>
    <x v="0"/>
    <x v="0"/>
    <d v="2016-08-11T17:39:48"/>
    <d v="2016-08-11T17:39:48"/>
    <n v="1591"/>
    <s v="09.000672.30.0001-0"/>
    <n v="0"/>
    <n v="436"/>
    <d v="2016-04-29T00:00:00"/>
    <d v="2018-04-29T00:00:00"/>
    <s v="Ativo"/>
    <n v="1.26025416119001E+16"/>
    <n v="201600029002269"/>
    <x v="1"/>
    <n v="1"/>
  </r>
  <r>
    <s v="04.796.879/0001-80"/>
    <x v="605"/>
    <s v="10.346.602-9"/>
    <s v="Goiânia"/>
    <x v="0"/>
    <x v="2"/>
    <d v="2016-08-11T17:39:48"/>
    <d v="2016-08-11T17:39:48"/>
    <n v="1591"/>
    <s v="09.000672.30.0001-0"/>
    <n v="0"/>
    <n v="436"/>
    <d v="2016-04-29T00:00:00"/>
    <d v="2018-04-29T00:00:00"/>
    <s v="Ativo"/>
    <n v="1.26025416119001E+16"/>
    <n v="201600029002269"/>
    <x v="1"/>
    <n v="1"/>
  </r>
  <r>
    <s v="04.365.143/0001-58"/>
    <x v="606"/>
    <s v="10.546.963-7"/>
    <s v="Alexânia"/>
    <x v="0"/>
    <x v="0"/>
    <d v="2016-08-04T10:21:44"/>
    <d v="2016-08-04T10:21:44"/>
    <n v="2545"/>
    <s v="09.055060.30.0001-8"/>
    <n v="0"/>
    <n v="318"/>
    <d v="2015-11-09T00:00:00"/>
    <d v="2017-11-09T00:00:00"/>
    <s v="Ativo"/>
    <n v="1.26025415320002E+16"/>
    <n v="201500029006202"/>
    <x v="1"/>
    <n v="1"/>
  </r>
  <r>
    <s v="04.365.143/0001-58"/>
    <x v="606"/>
    <s v="10.546.963-7"/>
    <s v="Alexânia"/>
    <x v="0"/>
    <x v="2"/>
    <d v="2016-08-04T10:21:44"/>
    <d v="2016-08-04T10:21:44"/>
    <n v="2545"/>
    <s v="09.055060.30.0001-8"/>
    <n v="0"/>
    <n v="318"/>
    <d v="2015-11-09T00:00:00"/>
    <d v="2017-11-09T00:00:00"/>
    <s v="Ativo"/>
    <n v="1.26025415320002E+16"/>
    <n v="201500029006202"/>
    <x v="1"/>
    <n v="1"/>
  </r>
  <r>
    <s v="04.365.143/0001-58"/>
    <x v="606"/>
    <s v="10.546.963-7"/>
    <s v="Alexânia"/>
    <x v="0"/>
    <x v="3"/>
    <d v="2016-08-04T10:21:44"/>
    <d v="2016-08-04T10:21:44"/>
    <n v="2545"/>
    <s v="09.055060.30.0001-8"/>
    <n v="0"/>
    <n v="318"/>
    <d v="2015-11-09T00:00:00"/>
    <d v="2017-11-09T00:00:00"/>
    <s v="Ativo"/>
    <n v="1.26025415320002E+16"/>
    <n v="201500029006202"/>
    <x v="1"/>
    <n v="1"/>
  </r>
  <r>
    <s v="21.852.838/0001-83"/>
    <x v="607"/>
    <s v="10.625.410-3"/>
    <s v="Palmelo"/>
    <x v="0"/>
    <x v="0"/>
    <d v="2016-07-22T14:15:50"/>
    <d v="2016-07-22T14:15:50"/>
    <n v="2737"/>
    <s v="90.69867.30.0001-4"/>
    <n v="0"/>
    <n v="156"/>
    <d v="2015-03-27T00:00:00"/>
    <d v="2017-03-27T00:00:00"/>
    <s v="Ativo"/>
    <n v="1.26025415075034E+16"/>
    <n v="201500029001305"/>
    <x v="1"/>
    <n v="1"/>
  </r>
  <r>
    <s v="21.852.838/0001-83"/>
    <x v="607"/>
    <s v="10.625.410-3"/>
    <s v="Palmelo"/>
    <x v="0"/>
    <x v="2"/>
    <d v="2016-07-22T14:15:50"/>
    <d v="2016-07-22T14:15:50"/>
    <n v="2737"/>
    <s v="90.69867.30.0001-4"/>
    <n v="0"/>
    <n v="156"/>
    <d v="2015-03-27T00:00:00"/>
    <d v="2017-03-27T00:00:00"/>
    <s v="Ativo"/>
    <n v="1.26025415075034E+16"/>
    <n v="201500029001305"/>
    <x v="1"/>
    <n v="1"/>
  </r>
  <r>
    <s v="21.852.838/0001-83"/>
    <x v="607"/>
    <s v="10.625.410-3"/>
    <s v="Palmelo"/>
    <x v="0"/>
    <x v="3"/>
    <d v="2016-07-22T14:15:50"/>
    <d v="2016-07-22T14:15:50"/>
    <n v="2737"/>
    <s v="90.69867.30.0001-4"/>
    <n v="0"/>
    <n v="156"/>
    <d v="2015-03-27T00:00:00"/>
    <d v="2017-03-27T00:00:00"/>
    <s v="Ativo"/>
    <n v="1.26025415075034E+16"/>
    <n v="201500029001305"/>
    <x v="1"/>
    <n v="1"/>
  </r>
  <r>
    <s v="03.759.007/0001-80"/>
    <x v="608"/>
    <s v="10.326.723-9"/>
    <s v="Jussara"/>
    <x v="0"/>
    <x v="0"/>
    <d v="2016-08-05T10:55:49"/>
    <d v="2016-09-30T14:56:46"/>
    <n v="1355"/>
    <s v="09.008104.30.0001-0"/>
    <n v="0"/>
    <n v="351"/>
    <d v="2016-06-28T00:00:00"/>
    <d v="2018-06-28T00:00:00"/>
    <s v="Ativo"/>
    <n v="1.26025416173009E+16"/>
    <n v="201600029003607"/>
    <x v="1"/>
    <n v="1"/>
  </r>
  <r>
    <s v="03.759.007/0001-80"/>
    <x v="608"/>
    <s v="10.326.723-9"/>
    <s v="Jussara"/>
    <x v="0"/>
    <x v="2"/>
    <d v="2016-08-05T10:55:49"/>
    <d v="2016-09-30T14:56:46"/>
    <n v="1355"/>
    <s v="09.008104.30.0001-0"/>
    <n v="0"/>
    <n v="351"/>
    <d v="2016-06-28T00:00:00"/>
    <d v="2018-06-28T00:00:00"/>
    <s v="Ativo"/>
    <n v="1.26025416173009E+16"/>
    <n v="201600029003607"/>
    <x v="1"/>
    <n v="1"/>
  </r>
  <r>
    <s v="11.474.264/0001-01"/>
    <x v="609"/>
    <s v="10.581.778-3"/>
    <s v="Goiânia"/>
    <x v="0"/>
    <x v="0"/>
    <d v="2016-08-26T10:40:38"/>
    <d v="2016-09-26T16:28:05"/>
    <n v="2566"/>
    <s v="09.057353.30.0001-9"/>
    <n v="0"/>
    <n v="755"/>
    <d v="2016-02-18T00:00:00"/>
    <d v="2018-02-18T00:00:00"/>
    <s v="Ativo"/>
    <n v="1.26025416036001E+16"/>
    <n v="201600029000800"/>
    <x v="1"/>
    <n v="1"/>
  </r>
  <r>
    <s v="11.474.264/0001-01"/>
    <x v="609"/>
    <s v="10.581.778-3"/>
    <s v="Goiânia"/>
    <x v="0"/>
    <x v="2"/>
    <d v="2016-08-26T10:40:38"/>
    <d v="2016-09-26T16:28:05"/>
    <n v="2566"/>
    <s v="09.057353.30.0001-9"/>
    <n v="0"/>
    <n v="755"/>
    <d v="2016-02-18T00:00:00"/>
    <d v="2018-02-18T00:00:00"/>
    <s v="Ativo"/>
    <n v="1.26025416036001E+16"/>
    <n v="201600029000800"/>
    <x v="1"/>
    <n v="1"/>
  </r>
  <r>
    <s v="24.484.908/0001-86"/>
    <x v="610"/>
    <s v="10.668.795-6"/>
    <s v="Goiânia"/>
    <x v="0"/>
    <x v="2"/>
    <d v="2016-09-28T11:48:41"/>
    <d v="2016-09-28T11:48:41"/>
    <n v="2969"/>
    <s v="09.080066.30.0001-0"/>
    <n v="0"/>
    <n v="775"/>
    <d v="2016-09-28T00:00:00"/>
    <d v="2018-09-28T00:00:00"/>
    <s v="Ativo"/>
    <n v="1.26025416211052E+16"/>
    <n v="201600029005485"/>
    <x v="1"/>
    <n v="1"/>
  </r>
  <r>
    <s v="24.484.908/0001-86"/>
    <x v="610"/>
    <s v="10.668.795-6"/>
    <s v="Goiânia"/>
    <x v="0"/>
    <x v="3"/>
    <d v="2016-09-28T11:48:41"/>
    <d v="2016-09-28T11:48:41"/>
    <n v="2969"/>
    <s v="09.080066.30.0001-0"/>
    <n v="0"/>
    <n v="775"/>
    <d v="2016-09-28T00:00:00"/>
    <d v="2018-09-28T00:00:00"/>
    <s v="Ativo"/>
    <n v="1.26025416211052E+16"/>
    <n v="201600029005485"/>
    <x v="1"/>
    <n v="1"/>
  </r>
  <r>
    <s v="24.484.908/0001-86"/>
    <x v="610"/>
    <s v="10.668.795-6"/>
    <s v="Goiânia"/>
    <x v="0"/>
    <x v="0"/>
    <d v="2016-09-28T11:48:41"/>
    <d v="2016-09-28T11:48:41"/>
    <n v="2969"/>
    <s v="09.080066.30.0001-0"/>
    <n v="0"/>
    <n v="775"/>
    <d v="2016-09-28T00:00:00"/>
    <d v="2018-09-28T00:00:00"/>
    <s v="Ativo"/>
    <n v="1.26025416211052E+16"/>
    <n v="201600029005485"/>
    <x v="1"/>
    <n v="1"/>
  </r>
  <r>
    <s v="19.520.078/0001-65"/>
    <x v="611"/>
    <s v="10.588.751-0"/>
    <s v="Goiânia"/>
    <x v="0"/>
    <x v="0"/>
    <d v="2016-08-26T10:25:10"/>
    <d v="2016-08-26T10:25:10"/>
    <n v="2599"/>
    <s v="09.060773.30.0001-5"/>
    <n v="0"/>
    <n v="580"/>
    <d v="2016-04-12T00:00:00"/>
    <d v="2018-04-12T00:00:00"/>
    <s v="Ativo"/>
    <n v="1.26025416113001E+16"/>
    <n v="201600029001974"/>
    <x v="1"/>
    <n v="1"/>
  </r>
  <r>
    <s v="19.520.078/0001-65"/>
    <x v="611"/>
    <s v="10.588.751-0"/>
    <s v="Goiânia"/>
    <x v="0"/>
    <x v="2"/>
    <d v="2016-08-26T10:25:10"/>
    <d v="2016-08-26T10:25:10"/>
    <n v="2599"/>
    <s v="09.060773.30.0001-5"/>
    <n v="0"/>
    <n v="580"/>
    <d v="2016-04-12T00:00:00"/>
    <d v="2018-04-12T00:00:00"/>
    <s v="Ativo"/>
    <n v="1.26025416113001E+16"/>
    <n v="201600029001974"/>
    <x v="1"/>
    <n v="1"/>
  </r>
  <r>
    <s v="25.107.657/0001-83"/>
    <x v="612"/>
    <s v="NAO POSSUI"/>
    <s v="Turvelândia"/>
    <x v="0"/>
    <x v="1"/>
    <d v="2016-07-20T10:32:32"/>
    <d v="2016-07-20T10:33:10"/>
    <n v="1585"/>
    <m/>
    <n v="1"/>
    <n v="141"/>
    <d v="2016-06-02T00:00:00"/>
    <d v="2018-06-02T00:00:00"/>
    <s v="Ativo"/>
    <s v="NULL"/>
    <n v="201600029003029"/>
    <x v="5"/>
    <n v="1"/>
  </r>
  <r>
    <s v="25.107.657/0001-83"/>
    <x v="612"/>
    <s v="NAO POSSUI"/>
    <s v="Turvelândia"/>
    <x v="0"/>
    <x v="3"/>
    <d v="2016-07-20T10:32:32"/>
    <d v="2016-07-20T10:33:10"/>
    <n v="1585"/>
    <m/>
    <n v="1"/>
    <n v="141"/>
    <d v="2016-06-02T00:00:00"/>
    <d v="2018-06-02T00:00:00"/>
    <s v="Ativo"/>
    <s v="NULL"/>
    <n v="201600029003029"/>
    <x v="5"/>
    <n v="1"/>
  </r>
  <r>
    <s v="19.171.861/0001-60"/>
    <x v="613"/>
    <s v="10.634.188-0"/>
    <s v="Santa Rita do Araguaia"/>
    <x v="0"/>
    <x v="2"/>
    <d v="2016-08-31T15:47:20"/>
    <d v="2016-08-31T15:47:20"/>
    <n v="2786"/>
    <m/>
    <n v="0"/>
    <n v="650"/>
    <d v="2015-06-30T00:00:00"/>
    <d v="2017-06-30T00:00:00"/>
    <s v="Ativo"/>
    <n v="1.26025415177E+16"/>
    <n v="201500029003583"/>
    <x v="1"/>
    <n v="1"/>
  </r>
  <r>
    <s v="19.171.861/0001-60"/>
    <x v="613"/>
    <s v="10.634.188-0"/>
    <s v="Santa Rita do Araguaia"/>
    <x v="0"/>
    <x v="3"/>
    <d v="2016-08-31T15:47:20"/>
    <d v="2016-08-31T15:47:20"/>
    <n v="2786"/>
    <m/>
    <n v="0"/>
    <n v="650"/>
    <d v="2015-06-30T00:00:00"/>
    <d v="2017-06-30T00:00:00"/>
    <s v="Ativo"/>
    <n v="1.26025415177E+16"/>
    <n v="201500029003583"/>
    <x v="1"/>
    <n v="1"/>
  </r>
  <r>
    <s v="05.649.435/0001-85"/>
    <x v="614"/>
    <s v="10.391.096-4"/>
    <s v="Goiatuba"/>
    <x v="0"/>
    <x v="0"/>
    <d v="2016-07-28T16:42:04"/>
    <d v="2016-07-28T16:42:04"/>
    <n v="1286"/>
    <s v="90.14795.30.0001-2"/>
    <n v="0"/>
    <n v="213"/>
    <d v="2015-03-27T00:00:00"/>
    <d v="2017-03-27T00:00:00"/>
    <s v="Ativo"/>
    <n v="1.26025415077001E+16"/>
    <n v="201500029001341"/>
    <x v="1"/>
    <n v="1"/>
  </r>
  <r>
    <s v="05.649.435/0001-85"/>
    <x v="614"/>
    <s v="10.391.096-4"/>
    <s v="Goiatuba"/>
    <x v="0"/>
    <x v="2"/>
    <d v="2016-07-28T16:42:04"/>
    <d v="2016-07-28T16:42:04"/>
    <n v="1286"/>
    <s v="90.14795.30.0001-2"/>
    <n v="0"/>
    <n v="213"/>
    <d v="2015-03-27T00:00:00"/>
    <d v="2017-03-27T00:00:00"/>
    <s v="Ativo"/>
    <n v="1.26025415077001E+16"/>
    <n v="201500029001341"/>
    <x v="1"/>
    <n v="1"/>
  </r>
  <r>
    <s v="05.649.435/0001-85"/>
    <x v="614"/>
    <s v="10.391.096-4"/>
    <s v="Goiatuba"/>
    <x v="0"/>
    <x v="3"/>
    <d v="2016-07-28T16:42:04"/>
    <d v="2016-07-28T16:42:04"/>
    <n v="1286"/>
    <s v="90.14795.30.0001-2"/>
    <n v="0"/>
    <n v="213"/>
    <d v="2015-03-27T00:00:00"/>
    <d v="2017-03-27T00:00:00"/>
    <s v="Ativo"/>
    <n v="1.26025415077001E+16"/>
    <n v="201500029001341"/>
    <x v="1"/>
    <n v="1"/>
  </r>
  <r>
    <s v="22.469.527/0001-00"/>
    <x v="615"/>
    <s v="10.635.575-9"/>
    <s v="Anápolis"/>
    <x v="0"/>
    <x v="0"/>
    <d v="2016-08-04T08:20:47"/>
    <d v="2016-08-04T08:20:47"/>
    <n v="2793"/>
    <s v="90.721833.00.0001-1"/>
    <n v="0"/>
    <n v="314"/>
    <d v="2015-07-29T00:00:00"/>
    <d v="2017-07-29T00:00:00"/>
    <s v="Ativo"/>
    <n v="1.26025415197001E+16"/>
    <n v="201500029004038"/>
    <x v="1"/>
    <n v="1"/>
  </r>
  <r>
    <s v="22.469.527/0001-00"/>
    <x v="615"/>
    <s v="10.635.575-9"/>
    <s v="Anápolis"/>
    <x v="0"/>
    <x v="2"/>
    <d v="2016-08-04T08:20:47"/>
    <d v="2016-08-04T08:20:47"/>
    <n v="2793"/>
    <s v="90.721833.00.0001-1"/>
    <n v="0"/>
    <n v="314"/>
    <d v="2015-07-29T00:00:00"/>
    <d v="2017-07-29T00:00:00"/>
    <s v="Ativo"/>
    <n v="1.26025415197001E+16"/>
    <n v="201500029004038"/>
    <x v="1"/>
    <n v="1"/>
  </r>
  <r>
    <s v="22.469.527/0001-00"/>
    <x v="615"/>
    <s v="10.635.575-9"/>
    <s v="Anápolis"/>
    <x v="0"/>
    <x v="3"/>
    <d v="2016-08-04T08:20:47"/>
    <d v="2016-08-04T08:20:47"/>
    <n v="2793"/>
    <s v="90.721833.00.0001-1"/>
    <n v="0"/>
    <n v="314"/>
    <d v="2015-07-29T00:00:00"/>
    <d v="2017-07-29T00:00:00"/>
    <s v="Ativo"/>
    <n v="1.26025415197001E+16"/>
    <n v="201500029004038"/>
    <x v="1"/>
    <n v="1"/>
  </r>
  <r>
    <s v="03.414.693/0001-57"/>
    <x v="616"/>
    <s v="10.319.445-2"/>
    <s v="Palmeiras de Goiás"/>
    <x v="0"/>
    <x v="2"/>
    <d v="2016-08-11T12:01:00"/>
    <d v="2016-10-31T11:16:37"/>
    <n v="1222"/>
    <s v="09.025393.30.0001-4"/>
    <n v="0"/>
    <n v="803"/>
    <d v="2016-10-31T00:00:00"/>
    <d v="2018-10-31T00:00:00"/>
    <s v="Ativo"/>
    <n v="1.26025416294051E+16"/>
    <n v="201600029005929"/>
    <x v="1"/>
    <n v="1"/>
  </r>
  <r>
    <s v="03.414.693/0001-57"/>
    <x v="616"/>
    <s v="10.319.445-2"/>
    <s v="Palmeiras de Goiás"/>
    <x v="0"/>
    <x v="3"/>
    <d v="2016-08-11T12:01:00"/>
    <d v="2016-10-31T11:16:37"/>
    <n v="1222"/>
    <s v="09.025393.30.0001-4"/>
    <n v="0"/>
    <n v="803"/>
    <d v="2016-10-31T00:00:00"/>
    <d v="2018-10-31T00:00:00"/>
    <s v="Ativo"/>
    <n v="1.26025416294051E+16"/>
    <n v="201600029005929"/>
    <x v="1"/>
    <n v="1"/>
  </r>
  <r>
    <s v="03.414.693/0001-57"/>
    <x v="616"/>
    <s v="10.319.445-2"/>
    <s v="Palmeiras de Goiás"/>
    <x v="0"/>
    <x v="0"/>
    <d v="2016-08-11T12:01:00"/>
    <d v="2016-10-31T11:16:37"/>
    <n v="1222"/>
    <s v="09.025393.30.0001-4"/>
    <n v="0"/>
    <n v="803"/>
    <d v="2016-10-31T00:00:00"/>
    <d v="2018-10-31T00:00:00"/>
    <s v="Ativo"/>
    <n v="1.26025416294051E+16"/>
    <n v="201600029005929"/>
    <x v="1"/>
    <n v="1"/>
  </r>
  <r>
    <s v="37.098.480/0003-47"/>
    <x v="617"/>
    <s v="10.440.909-6"/>
    <s v="Alto Horizonte"/>
    <x v="0"/>
    <x v="0"/>
    <d v="2016-07-12T10:50:10"/>
    <d v="2016-07-12T10:57:42"/>
    <n v="1940"/>
    <m/>
    <n v="0"/>
    <n v="52"/>
    <d v="2015-06-09T00:00:00"/>
    <d v="2017-05-25T00:00:00"/>
    <s v="Ativo"/>
    <n v="1.26025415149011E+16"/>
    <n v="201500029002655"/>
    <x v="3"/>
    <n v="1"/>
  </r>
  <r>
    <s v="37.098.480/0003-47"/>
    <x v="617"/>
    <s v="10.440.909-6"/>
    <s v="Alto Horizonte"/>
    <x v="0"/>
    <x v="2"/>
    <d v="2016-07-12T10:50:10"/>
    <d v="2016-07-12T10:57:42"/>
    <n v="1940"/>
    <m/>
    <n v="0"/>
    <n v="52"/>
    <d v="2015-06-09T00:00:00"/>
    <d v="2017-05-25T00:00:00"/>
    <s v="Ativo"/>
    <n v="1.26025415149011E+16"/>
    <n v="201500029002655"/>
    <x v="3"/>
    <n v="1"/>
  </r>
  <r>
    <s v="09.563.247/0001-90"/>
    <x v="618"/>
    <s v="10.429.842-1"/>
    <s v="Goianésia"/>
    <x v="0"/>
    <x v="2"/>
    <d v="2016-08-16T10:52:23"/>
    <d v="2016-08-16T10:52:23"/>
    <n v="1903"/>
    <m/>
    <n v="0"/>
    <n v="479"/>
    <d v="2015-02-20T00:00:00"/>
    <d v="2017-02-20T00:00:00"/>
    <s v="Ativo"/>
    <n v="1.2602541503E+16"/>
    <n v="201500029000494"/>
    <x v="1"/>
    <n v="1"/>
  </r>
  <r>
    <s v="09.569.935/0001-68"/>
    <x v="619"/>
    <s v="10.430.237-2"/>
    <s v="Inhumas"/>
    <x v="0"/>
    <x v="0"/>
    <d v="2016-08-10T08:27:42"/>
    <d v="2016-08-10T08:27:42"/>
    <n v="1775"/>
    <s v="09.080035.30.0001-3"/>
    <n v="0"/>
    <n v="390"/>
    <d v="2016-08-10T00:00:00"/>
    <d v="2018-08-10T00:00:00"/>
    <s v="Ativo"/>
    <n v="1.2602541621102E+16"/>
    <n v="201600029004359"/>
    <x v="1"/>
    <n v="1"/>
  </r>
  <r>
    <s v="09.569.935/0001-68"/>
    <x v="619"/>
    <s v="10.430.237-2"/>
    <s v="Inhumas"/>
    <x v="0"/>
    <x v="2"/>
    <d v="2016-08-10T08:27:42"/>
    <d v="2016-08-10T08:27:42"/>
    <n v="1775"/>
    <s v="09.080035.30.0001-3"/>
    <n v="0"/>
    <n v="390"/>
    <d v="2016-08-10T00:00:00"/>
    <d v="2018-08-10T00:00:00"/>
    <s v="Ativo"/>
    <n v="1.2602541621102E+16"/>
    <n v="201600029004359"/>
    <x v="1"/>
    <n v="1"/>
  </r>
  <r>
    <s v="09.569.935/0001-68"/>
    <x v="619"/>
    <s v="10.430.237-2"/>
    <s v="Inhumas"/>
    <x v="0"/>
    <x v="3"/>
    <d v="2016-08-10T08:27:42"/>
    <d v="2016-08-10T08:27:42"/>
    <n v="1775"/>
    <s v="09.080035.30.0001-3"/>
    <n v="0"/>
    <n v="390"/>
    <d v="2016-08-10T00:00:00"/>
    <d v="2018-08-10T00:00:00"/>
    <s v="Ativo"/>
    <n v="1.2602541621102E+16"/>
    <n v="201600029004359"/>
    <x v="1"/>
    <n v="1"/>
  </r>
  <r>
    <s v="15.130.646/0001-60"/>
    <x v="620"/>
    <s v="10.531.760-8"/>
    <s v="Itumbiara"/>
    <x v="0"/>
    <x v="0"/>
    <d v="2016-08-03T10:44:35"/>
    <d v="2016-11-21T07:38:01"/>
    <n v="2354"/>
    <s v="09.048484.30.0001-1"/>
    <n v="0"/>
    <n v="816"/>
    <d v="2016-11-11T00:00:00"/>
    <d v="2018-08-10T00:00:00"/>
    <s v="Ativo"/>
    <n v="1.26025416321002E+16"/>
    <n v="201600029004534"/>
    <x v="3"/>
    <n v="1"/>
  </r>
  <r>
    <s v="15.130.646/0001-60"/>
    <x v="620"/>
    <s v="10.531.760-8"/>
    <s v="Itumbiara"/>
    <x v="0"/>
    <x v="3"/>
    <d v="2016-08-03T10:44:35"/>
    <d v="2016-11-21T07:38:01"/>
    <n v="2354"/>
    <s v="09.048484.30.0001-1"/>
    <n v="0"/>
    <n v="816"/>
    <d v="2016-11-11T00:00:00"/>
    <d v="2018-08-10T00:00:00"/>
    <s v="Ativo"/>
    <n v="1.26025416321002E+16"/>
    <n v="201600029004534"/>
    <x v="3"/>
    <n v="1"/>
  </r>
  <r>
    <s v="15.130.646/0001-60"/>
    <x v="620"/>
    <s v="10.531.760-8"/>
    <s v="Itumbiara"/>
    <x v="0"/>
    <x v="2"/>
    <d v="2016-08-03T10:44:35"/>
    <d v="2016-11-21T07:38:01"/>
    <n v="2354"/>
    <s v="09.048484.30.0001-1"/>
    <n v="0"/>
    <n v="816"/>
    <d v="2016-11-11T00:00:00"/>
    <d v="2018-08-10T00:00:00"/>
    <s v="Ativo"/>
    <n v="1.26025416321002E+16"/>
    <n v="201600029004534"/>
    <x v="3"/>
    <n v="1"/>
  </r>
  <r>
    <s v="20.926.570/0001-14"/>
    <x v="621"/>
    <s v="10.611.956-7"/>
    <s v="Maurilândia"/>
    <x v="0"/>
    <x v="3"/>
    <d v="2016-08-30T08:31:14"/>
    <d v="2016-11-16T11:38:18"/>
    <n v="2684"/>
    <s v="09.066882.30.0001-7"/>
    <n v="0"/>
    <n v="820"/>
    <d v="2016-11-16T00:00:00"/>
    <d v="2018-11-16T00:00:00"/>
    <s v="Ativo"/>
    <n v="1.26025416321002E+16"/>
    <n v="201600029006143"/>
    <x v="1"/>
    <n v="1"/>
  </r>
  <r>
    <s v="20.926.570/0001-14"/>
    <x v="621"/>
    <s v="10.611.956-7"/>
    <s v="Maurilândia"/>
    <x v="0"/>
    <x v="2"/>
    <d v="2016-08-30T08:31:14"/>
    <d v="2016-11-16T11:38:18"/>
    <n v="2684"/>
    <s v="09.066882.30.0001-7"/>
    <n v="0"/>
    <n v="820"/>
    <d v="2016-11-16T00:00:00"/>
    <d v="2018-11-16T00:00:00"/>
    <s v="Ativo"/>
    <n v="1.26025416321002E+16"/>
    <n v="201600029006143"/>
    <x v="1"/>
    <n v="1"/>
  </r>
  <r>
    <s v="20.926.570/0001-14"/>
    <x v="621"/>
    <s v="10.611.956-7"/>
    <s v="Maurilândia"/>
    <x v="0"/>
    <x v="0"/>
    <d v="2016-08-30T08:31:14"/>
    <d v="2016-11-16T11:38:18"/>
    <n v="2684"/>
    <s v="09.066882.30.0001-7"/>
    <n v="0"/>
    <n v="820"/>
    <d v="2016-11-16T00:00:00"/>
    <d v="2018-11-16T00:00:00"/>
    <s v="Ativo"/>
    <n v="1.26025416321002E+16"/>
    <n v="201600029006143"/>
    <x v="1"/>
    <n v="1"/>
  </r>
  <r>
    <s v="08.585.731/0001-58"/>
    <x v="622"/>
    <s v="10.407.569-4"/>
    <s v="Uruana"/>
    <x v="0"/>
    <x v="0"/>
    <d v="2016-08-12T09:50:16"/>
    <d v="2016-08-12T09:50:16"/>
    <n v="1618"/>
    <s v="09.004716.30.0001-5"/>
    <n v="0"/>
    <n v="442"/>
    <d v="2015-04-15T00:00:00"/>
    <d v="2017-04-15T00:00:00"/>
    <s v="Ativo"/>
    <n v="1.26025415103004E+16"/>
    <n v="201500029001966"/>
    <x v="1"/>
    <n v="1"/>
  </r>
  <r>
    <s v="08.585.731/0001-58"/>
    <x v="622"/>
    <s v="10.407.569-4"/>
    <s v="Uruana"/>
    <x v="0"/>
    <x v="2"/>
    <d v="2016-08-12T09:50:16"/>
    <d v="2016-08-12T09:50:16"/>
    <n v="1618"/>
    <s v="09.004716.30.0001-5"/>
    <n v="0"/>
    <n v="442"/>
    <d v="2015-04-15T00:00:00"/>
    <d v="2017-04-15T00:00:00"/>
    <s v="Ativo"/>
    <n v="1.26025415103004E+16"/>
    <n v="201500029001966"/>
    <x v="1"/>
    <n v="1"/>
  </r>
  <r>
    <s v="08.585.731/0001-58"/>
    <x v="622"/>
    <s v="10.407.569-4"/>
    <s v="Uruana"/>
    <x v="0"/>
    <x v="3"/>
    <d v="2016-08-12T09:50:16"/>
    <d v="2016-08-12T09:50:16"/>
    <n v="1618"/>
    <s v="09.004716.30.0001-5"/>
    <n v="0"/>
    <n v="442"/>
    <d v="2015-04-15T00:00:00"/>
    <d v="2017-04-15T00:00:00"/>
    <s v="Ativo"/>
    <n v="1.26025415103004E+16"/>
    <n v="201500029001966"/>
    <x v="1"/>
    <n v="1"/>
  </r>
  <r>
    <s v="08.726.468/0001-70"/>
    <x v="623"/>
    <s v="10.411.010-4"/>
    <s v="Anicuns"/>
    <x v="0"/>
    <x v="2"/>
    <d v="2016-07-22T10:48:43"/>
    <d v="2016-07-22T10:48:43"/>
    <n v="1664"/>
    <m/>
    <n v="0"/>
    <n v="154"/>
    <d v="2015-03-10T00:00:00"/>
    <d v="2017-03-10T00:00:00"/>
    <s v="Ativo"/>
    <n v="1.26025415069005E+16"/>
    <n v="201500029001070"/>
    <x v="1"/>
    <n v="1"/>
  </r>
  <r>
    <s v="02.247.120/0001-13"/>
    <x v="624"/>
    <s v="10.112.792-8"/>
    <s v="Vianópolis"/>
    <x v="0"/>
    <x v="0"/>
    <d v="2016-08-29T08:42:21"/>
    <d v="2016-08-29T08:42:21"/>
    <n v="2656"/>
    <s v="09.062694.30.0001-9"/>
    <n v="0"/>
    <n v="590"/>
    <d v="2016-08-29T00:00:00"/>
    <d v="2018-08-29T00:00:00"/>
    <s v="Ativo"/>
    <n v="1.26025416239003E+16"/>
    <n v="201600029004917"/>
    <x v="1"/>
    <n v="1"/>
  </r>
  <r>
    <s v="02.247.120/0001-13"/>
    <x v="624"/>
    <s v="10.112.792-8"/>
    <s v="Vianópolis"/>
    <x v="0"/>
    <x v="2"/>
    <d v="2016-08-29T08:42:21"/>
    <d v="2016-08-29T08:42:21"/>
    <n v="2656"/>
    <s v="09.062694.30.0001-9"/>
    <n v="0"/>
    <n v="590"/>
    <d v="2016-08-29T00:00:00"/>
    <d v="2018-08-29T00:00:00"/>
    <s v="Ativo"/>
    <n v="1.26025416239003E+16"/>
    <n v="201600029004917"/>
    <x v="1"/>
    <n v="1"/>
  </r>
  <r>
    <s v="02.247.120/0001-13"/>
    <x v="624"/>
    <s v="10.112.792-8"/>
    <s v="Vianópolis"/>
    <x v="0"/>
    <x v="3"/>
    <d v="2016-08-29T08:42:21"/>
    <d v="2016-08-29T08:42:21"/>
    <n v="2656"/>
    <s v="09.062694.30.0001-9"/>
    <n v="0"/>
    <n v="590"/>
    <d v="2016-08-29T00:00:00"/>
    <d v="2018-08-29T00:00:00"/>
    <s v="Ativo"/>
    <n v="1.26025416239003E+16"/>
    <n v="201600029004917"/>
    <x v="1"/>
    <n v="1"/>
  </r>
  <r>
    <s v="24.767.898/0001-96"/>
    <x v="625"/>
    <s v="10.661.322-7"/>
    <s v="Carmo do Rio Verde"/>
    <x v="0"/>
    <x v="0"/>
    <d v="2016-09-20T09:50:30"/>
    <d v="2016-09-20T09:50:30"/>
    <n v="2908"/>
    <s v="09.078901.30.0001-7"/>
    <n v="0"/>
    <n v="722"/>
    <d v="2016-06-08T00:00:00"/>
    <d v="2018-06-08T00:00:00"/>
    <s v="Ativo"/>
    <n v="1.26025416160002E+16"/>
    <n v="201600029003263"/>
    <x v="1"/>
    <n v="1"/>
  </r>
  <r>
    <s v="24.767.898/0001-96"/>
    <x v="625"/>
    <s v="10.661.322-7"/>
    <s v="Carmo do Rio Verde"/>
    <x v="0"/>
    <x v="2"/>
    <d v="2016-09-20T09:50:30"/>
    <d v="2016-09-20T09:50:30"/>
    <n v="2908"/>
    <s v="09.078901.30.0001-7"/>
    <n v="0"/>
    <n v="722"/>
    <d v="2016-06-08T00:00:00"/>
    <d v="2018-06-08T00:00:00"/>
    <s v="Ativo"/>
    <n v="1.26025416160002E+16"/>
    <n v="201600029003263"/>
    <x v="1"/>
    <n v="1"/>
  </r>
  <r>
    <s v="24.767.898/0001-96"/>
    <x v="625"/>
    <s v="10.661.322-7"/>
    <s v="Carmo do Rio Verde"/>
    <x v="0"/>
    <x v="3"/>
    <d v="2016-09-20T09:50:30"/>
    <d v="2016-09-20T09:50:30"/>
    <n v="2908"/>
    <s v="09.078901.30.0001-7"/>
    <n v="0"/>
    <n v="722"/>
    <d v="2016-06-08T00:00:00"/>
    <d v="2018-06-08T00:00:00"/>
    <s v="Ativo"/>
    <n v="1.26025416160002E+16"/>
    <n v="201600029003263"/>
    <x v="1"/>
    <n v="1"/>
  </r>
  <r>
    <s v="16.623.204/0001-19"/>
    <x v="626"/>
    <s v="10.552.240-6"/>
    <s v="Catalão"/>
    <x v="0"/>
    <x v="0"/>
    <d v="2016-07-07T15:54:54"/>
    <d v="2016-07-13T16:48:12"/>
    <n v="2455"/>
    <s v="90.70776.30.0001-0"/>
    <n v="0"/>
    <n v="2"/>
    <d v="2015-05-18T00:00:00"/>
    <d v="2017-05-18T00:00:00"/>
    <s v="Ativo"/>
    <n v="1.26025415097E+16"/>
    <n v="201600029002560"/>
    <x v="1"/>
    <n v="1"/>
  </r>
  <r>
    <s v="16.623.204/0001-19"/>
    <x v="626"/>
    <s v="10.552.240-6"/>
    <s v="Catalão"/>
    <x v="0"/>
    <x v="3"/>
    <d v="2016-07-07T15:54:54"/>
    <d v="2016-07-13T16:48:12"/>
    <n v="2455"/>
    <s v="90.70776.30.0001-0"/>
    <n v="0"/>
    <n v="2"/>
    <d v="2015-05-18T00:00:00"/>
    <d v="2017-05-18T00:00:00"/>
    <s v="Ativo"/>
    <n v="1.26025415097E+16"/>
    <n v="201600029002560"/>
    <x v="1"/>
    <n v="1"/>
  </r>
  <r>
    <s v="16.623.204/0001-19"/>
    <x v="626"/>
    <s v="10.552.240-6"/>
    <s v="Catalão"/>
    <x v="0"/>
    <x v="2"/>
    <d v="2016-07-07T15:54:54"/>
    <d v="2016-07-13T16:48:12"/>
    <n v="2455"/>
    <s v="90.70776.30.0001-0"/>
    <n v="0"/>
    <n v="2"/>
    <d v="2015-05-18T00:00:00"/>
    <d v="2017-05-18T00:00:00"/>
    <s v="Ativo"/>
    <n v="1.26025415097E+16"/>
    <n v="201600029002560"/>
    <x v="1"/>
    <n v="1"/>
  </r>
  <r>
    <s v="11.706.293/0001-43"/>
    <x v="627"/>
    <s v="10.603.526-6"/>
    <s v="Caldas Novas"/>
    <x v="0"/>
    <x v="0"/>
    <d v="2016-07-27T15:55:03"/>
    <d v="2016-07-27T15:55:03"/>
    <n v="2648"/>
    <m/>
    <n v="0"/>
    <n v="191"/>
    <d v="2016-07-27T00:00:00"/>
    <d v="2018-07-27T00:00:00"/>
    <s v="Ativo"/>
    <n v="1.26025416195005E+16"/>
    <n v="201600029004135"/>
    <x v="1"/>
    <n v="1"/>
  </r>
  <r>
    <s v="11.706.293/0001-43"/>
    <x v="627"/>
    <s v="10.603.526-6"/>
    <s v="Caldas Novas"/>
    <x v="0"/>
    <x v="2"/>
    <d v="2016-07-27T15:55:03"/>
    <d v="2016-07-27T15:55:03"/>
    <n v="2648"/>
    <m/>
    <n v="0"/>
    <n v="191"/>
    <d v="2016-07-27T00:00:00"/>
    <d v="2018-07-27T00:00:00"/>
    <s v="Ativo"/>
    <n v="1.26025416195005E+16"/>
    <n v="201600029004135"/>
    <x v="1"/>
    <n v="1"/>
  </r>
  <r>
    <s v="11.706.293/0001-43"/>
    <x v="627"/>
    <s v="10.603.526-6"/>
    <s v="Caldas Novas"/>
    <x v="0"/>
    <x v="3"/>
    <d v="2016-07-27T15:55:03"/>
    <d v="2016-07-27T15:55:03"/>
    <n v="2648"/>
    <m/>
    <n v="0"/>
    <n v="191"/>
    <d v="2016-07-27T00:00:00"/>
    <d v="2018-07-27T00:00:00"/>
    <s v="Ativo"/>
    <n v="1.26025416195005E+16"/>
    <n v="201600029004135"/>
    <x v="1"/>
    <n v="1"/>
  </r>
  <r>
    <s v="04.894.631/0001-52"/>
    <x v="628"/>
    <s v="10.477.576-9"/>
    <s v="Goianésia"/>
    <x v="0"/>
    <x v="2"/>
    <d v="2016-08-18T15:55:48"/>
    <d v="2016-08-18T15:55:48"/>
    <n v="2142"/>
    <m/>
    <n v="0"/>
    <n v="507"/>
    <d v="2015-05-26T00:00:00"/>
    <d v="2017-05-26T00:00:00"/>
    <s v="Ativo"/>
    <n v="1.26025415142E+16"/>
    <n v="201500029002725"/>
    <x v="1"/>
    <n v="1"/>
  </r>
  <r>
    <s v="12.820.634/0001-70"/>
    <x v="629"/>
    <s v="10.489.069-0"/>
    <s v="Goiânia"/>
    <x v="0"/>
    <x v="0"/>
    <d v="2016-07-28T15:41:20"/>
    <d v="2016-10-14T08:26:23"/>
    <n v="2303"/>
    <m/>
    <n v="0"/>
    <n v="211"/>
    <d v="2016-05-06T00:00:00"/>
    <d v="2018-05-06T00:00:00"/>
    <s v="Ativo"/>
    <n v="1.26025415352033E+16"/>
    <n v="201600029000051"/>
    <x v="1"/>
    <n v="1"/>
  </r>
  <r>
    <s v="12.820.634/0001-70"/>
    <x v="629"/>
    <s v="10.489.069-0"/>
    <s v="Goiânia"/>
    <x v="0"/>
    <x v="2"/>
    <d v="2016-07-28T15:41:20"/>
    <d v="2016-10-14T08:26:23"/>
    <n v="2303"/>
    <m/>
    <n v="0"/>
    <n v="211"/>
    <d v="2016-05-06T00:00:00"/>
    <d v="2018-05-06T00:00:00"/>
    <s v="Ativo"/>
    <n v="1.26025415352033E+16"/>
    <n v="201600029000051"/>
    <x v="1"/>
    <n v="1"/>
  </r>
  <r>
    <s v="08.745.969/0001-01"/>
    <x v="630"/>
    <s v="10.410.335-3"/>
    <s v="Inhumas"/>
    <x v="0"/>
    <x v="2"/>
    <d v="2016-08-09T15:57:43"/>
    <d v="2016-10-11T10:49:23"/>
    <n v="1657"/>
    <m/>
    <n v="0"/>
    <n v="784"/>
    <d v="2016-10-11T00:00:00"/>
    <d v="2018-10-11T00:00:00"/>
    <s v="Ativo"/>
    <n v="1.26025416279032E+16"/>
    <n v="201600029005735"/>
    <x v="1"/>
    <n v="1"/>
  </r>
  <r>
    <s v="13.424.576/0001-28"/>
    <x v="631"/>
    <s v="10.497.017-0"/>
    <s v="Goiânia"/>
    <x v="0"/>
    <x v="0"/>
    <d v="2016-07-08T14:44:55"/>
    <d v="2016-07-22T08:03:51"/>
    <n v="2199"/>
    <m/>
    <n v="0"/>
    <n v="19"/>
    <d v="2015-04-09T00:00:00"/>
    <d v="2017-04-09T00:00:00"/>
    <s v="Ativo"/>
    <n v="1.26025415100003E+16"/>
    <n v="201500029001772"/>
    <x v="1"/>
    <n v="1"/>
  </r>
  <r>
    <s v="13.424.576/0001-28"/>
    <x v="631"/>
    <s v="10.497.017-0"/>
    <s v="Goiânia"/>
    <x v="0"/>
    <x v="2"/>
    <d v="2016-07-08T14:44:55"/>
    <d v="2016-07-22T08:03:51"/>
    <n v="2199"/>
    <m/>
    <n v="0"/>
    <n v="19"/>
    <d v="2015-04-09T00:00:00"/>
    <d v="2017-04-09T00:00:00"/>
    <s v="Ativo"/>
    <n v="1.26025415100003E+16"/>
    <n v="201500029001772"/>
    <x v="1"/>
    <n v="1"/>
  </r>
  <r>
    <s v="13.424.576/0001-28"/>
    <x v="631"/>
    <s v="10.497.017-0"/>
    <s v="Goiânia"/>
    <x v="0"/>
    <x v="3"/>
    <d v="2016-07-08T14:44:55"/>
    <d v="2016-07-22T08:03:51"/>
    <n v="2199"/>
    <m/>
    <n v="0"/>
    <n v="19"/>
    <d v="2015-04-09T00:00:00"/>
    <d v="2017-04-09T00:00:00"/>
    <s v="Ativo"/>
    <n v="1.26025415100003E+16"/>
    <n v="201500029001772"/>
    <x v="1"/>
    <n v="1"/>
  </r>
  <r>
    <s v="22.087.016/0001-16"/>
    <x v="632"/>
    <s v="10.626.948-8"/>
    <s v="Goiânia"/>
    <x v="0"/>
    <x v="0"/>
    <d v="2016-08-31T14:14:12"/>
    <d v="2016-08-31T14:14:12"/>
    <n v="2752"/>
    <s v="09.070032.30.0001-8"/>
    <n v="0"/>
    <n v="646"/>
    <d v="2015-04-14T00:00:00"/>
    <d v="2017-04-14T00:00:00"/>
    <s v="Ativo"/>
    <n v="1.2602541512E+16"/>
    <n v="201500029001846"/>
    <x v="1"/>
    <n v="1"/>
  </r>
  <r>
    <s v="22.087.016/0001-16"/>
    <x v="632"/>
    <s v="10.626.948-8"/>
    <s v="Goiânia"/>
    <x v="0"/>
    <x v="2"/>
    <d v="2016-08-31T14:14:12"/>
    <d v="2016-08-31T14:14:12"/>
    <n v="2752"/>
    <s v="09.070032.30.0001-8"/>
    <n v="0"/>
    <n v="646"/>
    <d v="2015-04-14T00:00:00"/>
    <d v="2017-04-14T00:00:00"/>
    <s v="Ativo"/>
    <n v="1.2602541512E+16"/>
    <n v="201500029001846"/>
    <x v="1"/>
    <n v="1"/>
  </r>
  <r>
    <s v="22.087.016/0001-16"/>
    <x v="632"/>
    <s v="10.626.948-8"/>
    <s v="Goiânia"/>
    <x v="0"/>
    <x v="3"/>
    <d v="2016-08-31T14:14:12"/>
    <d v="2016-08-31T14:14:12"/>
    <n v="2752"/>
    <s v="09.070032.30.0001-8"/>
    <n v="0"/>
    <n v="646"/>
    <d v="2015-04-14T00:00:00"/>
    <d v="2017-04-14T00:00:00"/>
    <s v="Ativo"/>
    <n v="1.2602541512E+16"/>
    <n v="201500029001846"/>
    <x v="1"/>
    <n v="1"/>
  </r>
  <r>
    <s v="15.124.309/0001-60"/>
    <x v="633"/>
    <s v="10.528.234-0"/>
    <s v="Anicuns"/>
    <x v="0"/>
    <x v="2"/>
    <d v="2016-08-16T12:02:34"/>
    <d v="2016-08-16T12:02:34"/>
    <n v="2314"/>
    <m/>
    <n v="0"/>
    <n v="482"/>
    <d v="2016-03-29T00:00:00"/>
    <d v="2018-03-29T00:00:00"/>
    <s v="Ativo"/>
    <n v="1.26025416050011E+16"/>
    <n v="201600029000910"/>
    <x v="1"/>
    <n v="1"/>
  </r>
  <r>
    <s v="14.366.192/0001-69"/>
    <x v="634"/>
    <s v="10.553.804-3"/>
    <s v="Anápolis"/>
    <x v="0"/>
    <x v="0"/>
    <d v="2016-08-18T09:14:11"/>
    <d v="2016-08-18T09:14:11"/>
    <n v="2409"/>
    <s v="09.052749.30.0001-5"/>
    <n v="0"/>
    <n v="499"/>
    <d v="2015-03-02T00:00:00"/>
    <d v="2017-03-02T00:00:00"/>
    <s v="Ativo"/>
    <n v="1.26025415051014E+16"/>
    <n v="201500029000808"/>
    <x v="1"/>
    <n v="1"/>
  </r>
  <r>
    <s v="14.366.192/0001-69"/>
    <x v="634"/>
    <s v="10.553.804-3"/>
    <s v="Anápolis"/>
    <x v="0"/>
    <x v="2"/>
    <d v="2016-08-18T09:14:11"/>
    <d v="2016-08-18T09:14:11"/>
    <n v="2409"/>
    <s v="09.052749.30.0001-5"/>
    <n v="0"/>
    <n v="499"/>
    <d v="2015-03-02T00:00:00"/>
    <d v="2017-03-02T00:00:00"/>
    <s v="Ativo"/>
    <n v="1.26025415051014E+16"/>
    <n v="201500029000808"/>
    <x v="1"/>
    <n v="1"/>
  </r>
  <r>
    <s v="14.366.192/0001-69"/>
    <x v="634"/>
    <s v="10.553.804-3"/>
    <s v="Anápolis"/>
    <x v="0"/>
    <x v="3"/>
    <d v="2016-08-18T09:14:11"/>
    <d v="2016-08-18T09:14:11"/>
    <n v="2409"/>
    <s v="09.052749.30.0001-5"/>
    <n v="0"/>
    <n v="499"/>
    <d v="2015-03-02T00:00:00"/>
    <d v="2017-03-02T00:00:00"/>
    <s v="Ativo"/>
    <n v="1.26025415051014E+16"/>
    <n v="201500029000808"/>
    <x v="1"/>
    <n v="1"/>
  </r>
  <r>
    <s v="03.002.550/0001-38"/>
    <x v="635"/>
    <s v="10.513.837-1"/>
    <s v="Goiânia"/>
    <x v="0"/>
    <x v="0"/>
    <d v="2016-09-12T12:37:52"/>
    <d v="2016-09-12T12:37:52"/>
    <n v="2353"/>
    <s v="09.045938.30.0001-2"/>
    <n v="0"/>
    <n v="709"/>
    <d v="2016-09-12T00:00:00"/>
    <d v="2018-09-12T00:00:00"/>
    <s v="Ativo"/>
    <n v="1.26025416249013E+16"/>
    <n v="201600029005139"/>
    <x v="1"/>
    <n v="1"/>
  </r>
  <r>
    <s v="03.002.550/0001-38"/>
    <x v="635"/>
    <s v="10.513.837-1"/>
    <s v="Goiânia"/>
    <x v="0"/>
    <x v="2"/>
    <d v="2016-09-12T12:37:52"/>
    <d v="2016-09-12T12:37:52"/>
    <n v="2353"/>
    <s v="09.045938.30.0001-2"/>
    <n v="0"/>
    <n v="709"/>
    <d v="2016-09-12T00:00:00"/>
    <d v="2018-09-12T00:00:00"/>
    <s v="Ativo"/>
    <n v="1.26025416249013E+16"/>
    <n v="201600029005139"/>
    <x v="1"/>
    <n v="1"/>
  </r>
  <r>
    <s v="03.002.550/0001-38"/>
    <x v="635"/>
    <s v="10.513.837-1"/>
    <s v="Goiânia"/>
    <x v="0"/>
    <x v="3"/>
    <d v="2016-09-12T12:37:52"/>
    <d v="2016-09-12T12:37:52"/>
    <n v="2353"/>
    <s v="09.045938.30.0001-2"/>
    <n v="0"/>
    <n v="709"/>
    <d v="2016-09-12T00:00:00"/>
    <d v="2018-09-12T00:00:00"/>
    <s v="Ativo"/>
    <n v="1.26025416249013E+16"/>
    <n v="201600029005139"/>
    <x v="1"/>
    <n v="1"/>
  </r>
  <r>
    <s v="02.620.813/0001-00"/>
    <x v="636"/>
    <s v="10.194.664-3"/>
    <s v="Rio Verde"/>
    <x v="0"/>
    <x v="0"/>
    <d v="2016-08-11T09:40:51"/>
    <d v="2016-08-11T09:40:51"/>
    <n v="1031"/>
    <s v="09.006238.30.0001-4"/>
    <n v="0"/>
    <n v="420"/>
    <d v="2015-04-27T00:00:00"/>
    <d v="2017-04-27T00:00:00"/>
    <s v="Ativo"/>
    <n v="1.26025415079029E+16"/>
    <n v="201500029002039"/>
    <x v="1"/>
    <n v="1"/>
  </r>
  <r>
    <s v="02.620.813/0001-00"/>
    <x v="636"/>
    <s v="10.194.664-3"/>
    <s v="Rio Verde"/>
    <x v="0"/>
    <x v="2"/>
    <d v="2016-08-11T09:40:51"/>
    <d v="2016-08-11T09:40:51"/>
    <n v="1031"/>
    <s v="09.006238.30.0001-4"/>
    <n v="0"/>
    <n v="420"/>
    <d v="2015-04-27T00:00:00"/>
    <d v="2017-04-27T00:00:00"/>
    <s v="Ativo"/>
    <n v="1.26025415079029E+16"/>
    <n v="201500029002039"/>
    <x v="1"/>
    <n v="1"/>
  </r>
  <r>
    <s v="01.828.599/0001-19"/>
    <x v="637"/>
    <s v="10.440.955-0"/>
    <s v="Goianésia"/>
    <x v="0"/>
    <x v="0"/>
    <d v="2016-08-12T16:48:48"/>
    <d v="2016-08-12T16:48:48"/>
    <n v="1930"/>
    <s v="09.035000.30.0001-2"/>
    <n v="0"/>
    <n v="456"/>
    <d v="2015-06-10T00:00:00"/>
    <d v="2017-06-10T00:00:00"/>
    <s v="Ativo"/>
    <n v="1.26025415149012E+16"/>
    <n v="201500029002979"/>
    <x v="1"/>
    <n v="1"/>
  </r>
  <r>
    <s v="01.828.599/0001-19"/>
    <x v="637"/>
    <s v="10.440.955-0"/>
    <s v="Goianésia"/>
    <x v="0"/>
    <x v="2"/>
    <d v="2016-08-12T16:48:48"/>
    <d v="2016-08-12T16:48:48"/>
    <n v="1930"/>
    <s v="09.035000.30.0001-2"/>
    <n v="0"/>
    <n v="456"/>
    <d v="2015-06-10T00:00:00"/>
    <d v="2017-06-10T00:00:00"/>
    <s v="Ativo"/>
    <n v="1.26025415149012E+16"/>
    <n v="201500029002979"/>
    <x v="1"/>
    <n v="1"/>
  </r>
  <r>
    <s v="19.812.754/0001-74"/>
    <x v="638"/>
    <s v="10.596.532-4"/>
    <s v="Acreúna"/>
    <x v="0"/>
    <x v="2"/>
    <d v="2016-08-30T13:16:59"/>
    <d v="2016-12-22T09:03:31"/>
    <n v="2687"/>
    <m/>
    <n v="0"/>
    <n v="847"/>
    <d v="2016-12-22T00:00:00"/>
    <d v="2018-12-22T00:00:00"/>
    <s v="Ativo"/>
    <n v="1.26025417002002E+16"/>
    <n v="201600029006776"/>
    <x v="1"/>
    <n v="1"/>
  </r>
  <r>
    <s v="20.308.493/0001-39"/>
    <x v="639"/>
    <s v="10.648.155-0"/>
    <s v="Nova Veneza"/>
    <x v="0"/>
    <x v="0"/>
    <d v="2016-08-24T10:45:03"/>
    <d v="2016-08-24T10:45:03"/>
    <n v="2905"/>
    <s v="09.078503.30.0001-0"/>
    <n v="0"/>
    <n v="565"/>
    <d v="2016-05-19T00:00:00"/>
    <d v="2018-05-19T00:00:00"/>
    <s v="Ativo"/>
    <n v="1.26025416133036E+16"/>
    <n v="201600029002748"/>
    <x v="1"/>
    <n v="1"/>
  </r>
  <r>
    <s v="20.308.493/0001-39"/>
    <x v="639"/>
    <s v="10.648.155-0"/>
    <s v="Nova Veneza"/>
    <x v="0"/>
    <x v="2"/>
    <d v="2016-08-24T10:45:03"/>
    <d v="2016-08-24T10:45:03"/>
    <n v="2905"/>
    <s v="09.078503.30.0001-0"/>
    <n v="0"/>
    <n v="565"/>
    <d v="2016-05-19T00:00:00"/>
    <d v="2018-05-19T00:00:00"/>
    <s v="Ativo"/>
    <n v="1.26025416133036E+16"/>
    <n v="201600029002748"/>
    <x v="1"/>
    <n v="1"/>
  </r>
  <r>
    <s v="05.887.361/0001-15"/>
    <x v="640"/>
    <s v="10.407.931-2"/>
    <s v="Palmeiras de Goiás"/>
    <x v="0"/>
    <x v="0"/>
    <d v="2016-08-10T14:30:54"/>
    <d v="2016-08-10T14:34:36"/>
    <n v="1253"/>
    <s v="09.013757.30.0001-7"/>
    <n v="0"/>
    <n v="405"/>
    <d v="2015-02-25T00:00:00"/>
    <d v="2017-02-25T00:00:00"/>
    <s v="Ativo"/>
    <n v="1.26025415044006E+16"/>
    <n v="2.01500029290007E+16"/>
    <x v="1"/>
    <n v="1"/>
  </r>
  <r>
    <s v="05.887.361/0001-15"/>
    <x v="640"/>
    <s v="10.407.931-2"/>
    <s v="Palmeiras de Goiás"/>
    <x v="0"/>
    <x v="2"/>
    <d v="2016-08-10T14:30:54"/>
    <d v="2016-08-10T14:34:36"/>
    <n v="1253"/>
    <s v="09.013757.30.0001-7"/>
    <n v="0"/>
    <n v="405"/>
    <d v="2015-02-25T00:00:00"/>
    <d v="2017-02-25T00:00:00"/>
    <s v="Ativo"/>
    <n v="1.26025415044006E+16"/>
    <n v="2.01500029290007E+16"/>
    <x v="1"/>
    <n v="1"/>
  </r>
  <r>
    <s v="05.887.361/0001-15"/>
    <x v="640"/>
    <s v="10.407.931-2"/>
    <s v="Palmeiras de Goiás"/>
    <x v="0"/>
    <x v="3"/>
    <d v="2016-08-10T14:30:54"/>
    <d v="2016-08-10T14:34:36"/>
    <n v="1253"/>
    <s v="09.013757.30.0001-7"/>
    <n v="0"/>
    <n v="405"/>
    <d v="2015-02-25T00:00:00"/>
    <d v="2017-02-25T00:00:00"/>
    <s v="Ativo"/>
    <n v="1.26025415044006E+16"/>
    <n v="2.01500029290007E+16"/>
    <x v="1"/>
    <n v="1"/>
  </r>
  <r>
    <s v="00.512.134/0001-91"/>
    <x v="641"/>
    <s v="10.299.430-7"/>
    <s v="Santa Helena de Goiás"/>
    <x v="0"/>
    <x v="0"/>
    <d v="2016-07-21T10:55:15"/>
    <d v="2016-07-21T10:55:15"/>
    <n v="1171"/>
    <s v="90.15052.30.0001-1"/>
    <n v="0"/>
    <n v="148"/>
    <d v="2015-02-20T00:00:00"/>
    <d v="2017-02-20T00:00:00"/>
    <s v="Ativo"/>
    <n v="1.26025415037003E+16"/>
    <n v="201500029000577"/>
    <x v="1"/>
    <n v="1"/>
  </r>
  <r>
    <s v="00.512.134/0001-91"/>
    <x v="641"/>
    <s v="10.299.430-7"/>
    <s v="Santa Helena de Goiás"/>
    <x v="0"/>
    <x v="2"/>
    <d v="2016-07-21T10:55:15"/>
    <d v="2016-07-21T10:55:15"/>
    <n v="1171"/>
    <s v="90.15052.30.0001-1"/>
    <n v="0"/>
    <n v="148"/>
    <d v="2015-02-20T00:00:00"/>
    <d v="2017-02-20T00:00:00"/>
    <s v="Ativo"/>
    <n v="1.26025415037003E+16"/>
    <n v="201500029000577"/>
    <x v="1"/>
    <n v="1"/>
  </r>
  <r>
    <s v="00.512.134/0001-91"/>
    <x v="641"/>
    <s v="10.299.430-7"/>
    <s v="Santa Helena de Goiás"/>
    <x v="0"/>
    <x v="3"/>
    <d v="2016-07-21T10:55:15"/>
    <d v="2016-07-21T10:55:15"/>
    <n v="1171"/>
    <s v="90.15052.30.0001-1"/>
    <n v="0"/>
    <n v="148"/>
    <d v="2015-02-20T00:00:00"/>
    <d v="2017-02-20T00:00:00"/>
    <s v="Ativo"/>
    <n v="1.26025415037003E+16"/>
    <n v="201500029000577"/>
    <x v="1"/>
    <n v="1"/>
  </r>
  <r>
    <s v="23.615.367/0001-15"/>
    <x v="642"/>
    <s v="10.647.518-5"/>
    <s v="Goiânia"/>
    <x v="0"/>
    <x v="0"/>
    <d v="2016-07-14T10:17:07"/>
    <d v="2016-07-14T10:17:07"/>
    <n v="2928"/>
    <s v="09.07921.03.0000-1"/>
    <n v="0"/>
    <n v="83"/>
    <d v="2016-07-14T00:00:00"/>
    <d v="2018-07-14T00:00:00"/>
    <s v="Ativo"/>
    <n v="1.2602541621E+16"/>
    <n v="201600029003943"/>
    <x v="1"/>
    <n v="1"/>
  </r>
  <r>
    <s v="23.615.367/0001-15"/>
    <x v="642"/>
    <s v="10.647.518-5"/>
    <s v="Goiânia"/>
    <x v="0"/>
    <x v="2"/>
    <d v="2016-07-14T10:17:07"/>
    <d v="2016-07-14T10:17:07"/>
    <n v="2928"/>
    <s v="09.07921.03.0000-1"/>
    <n v="0"/>
    <n v="83"/>
    <d v="2016-07-14T00:00:00"/>
    <d v="2018-07-14T00:00:00"/>
    <s v="Ativo"/>
    <n v="1.2602541621E+16"/>
    <n v="201600029003943"/>
    <x v="1"/>
    <n v="1"/>
  </r>
  <r>
    <s v="49.992.142/0010-62"/>
    <x v="643"/>
    <s v="10.645.726-8"/>
    <s v="Catalão"/>
    <x v="0"/>
    <x v="0"/>
    <d v="2016-07-12T09:21:49"/>
    <d v="2016-07-12T09:21:49"/>
    <n v="2843"/>
    <s v="26.24109.30.0001-1"/>
    <n v="0"/>
    <n v="49"/>
    <d v="2015-11-19T00:00:00"/>
    <d v="2017-11-19T00:00:00"/>
    <s v="Ativo"/>
    <n v="1.26025415334003E+16"/>
    <n v="201500029006423"/>
    <x v="1"/>
    <n v="1"/>
  </r>
  <r>
    <s v="49.992.142/0010-62"/>
    <x v="643"/>
    <s v="10.645.726-8"/>
    <s v="Catalão"/>
    <x v="0"/>
    <x v="2"/>
    <d v="2016-07-12T09:21:49"/>
    <d v="2016-07-12T09:21:49"/>
    <n v="2843"/>
    <s v="26.24109.30.0001-1"/>
    <n v="0"/>
    <n v="49"/>
    <d v="2015-11-19T00:00:00"/>
    <d v="2017-11-19T00:00:00"/>
    <s v="Ativo"/>
    <n v="1.26025415334003E+16"/>
    <n v="201500029006423"/>
    <x v="1"/>
    <n v="1"/>
  </r>
  <r>
    <s v="49.992.142/0010-62"/>
    <x v="643"/>
    <s v="10.645.726-8"/>
    <s v="Catalão"/>
    <x v="0"/>
    <x v="3"/>
    <d v="2016-07-12T09:21:49"/>
    <d v="2016-07-12T09:21:49"/>
    <n v="2843"/>
    <s v="26.24109.30.0001-1"/>
    <n v="0"/>
    <n v="49"/>
    <d v="2015-11-19T00:00:00"/>
    <d v="2017-11-19T00:00:00"/>
    <s v="Ativo"/>
    <n v="1.26025415334003E+16"/>
    <n v="201500029006423"/>
    <x v="1"/>
    <n v="1"/>
  </r>
  <r>
    <s v="00.634.901/0002-16"/>
    <x v="644"/>
    <s v="10.436.711-3"/>
    <s v="Anápolis"/>
    <x v="0"/>
    <x v="2"/>
    <d v="2016-07-28T10:54:13"/>
    <d v="2016-12-07T12:05:43"/>
    <n v="1874"/>
    <s v="09.025557.30.0002-6"/>
    <n v="0"/>
    <n v="835"/>
    <d v="2016-12-07T00:00:00"/>
    <d v="2018-12-07T00:00:00"/>
    <s v="Ativo"/>
    <n v="1.26025416334003E+16"/>
    <n v="201600029006516"/>
    <x v="1"/>
    <n v="1"/>
  </r>
  <r>
    <s v="00.634.901/0002-16"/>
    <x v="644"/>
    <s v="10.436.711-3"/>
    <s v="Anápolis"/>
    <x v="0"/>
    <x v="3"/>
    <d v="2016-07-28T10:54:13"/>
    <d v="2016-12-07T12:05:43"/>
    <n v="1874"/>
    <s v="09.025557.30.0002-6"/>
    <n v="0"/>
    <n v="835"/>
    <d v="2016-12-07T00:00:00"/>
    <d v="2018-12-07T00:00:00"/>
    <s v="Ativo"/>
    <n v="1.26025416334003E+16"/>
    <n v="201600029006516"/>
    <x v="1"/>
    <n v="1"/>
  </r>
  <r>
    <s v="00.634.901/0002-16"/>
    <x v="644"/>
    <s v="10.436.711-3"/>
    <s v="Anápolis"/>
    <x v="0"/>
    <x v="0"/>
    <d v="2016-07-28T10:54:13"/>
    <d v="2016-12-07T12:05:43"/>
    <n v="1874"/>
    <s v="09.025557.30.0002-6"/>
    <n v="0"/>
    <n v="835"/>
    <d v="2016-12-07T00:00:00"/>
    <d v="2018-12-07T00:00:00"/>
    <s v="Ativo"/>
    <n v="1.26025416334003E+16"/>
    <n v="201600029006516"/>
    <x v="1"/>
    <n v="1"/>
  </r>
  <r>
    <s v="08.970.776/0001-46"/>
    <x v="645"/>
    <s v="10.417.280-0"/>
    <s v="Jaraguá"/>
    <x v="0"/>
    <x v="2"/>
    <d v="2016-08-10T09:37:09"/>
    <d v="2016-12-06T14:23:51"/>
    <n v="1720"/>
    <s v="09.013212.30.0001-8"/>
    <n v="0"/>
    <n v="834"/>
    <d v="2016-12-05T00:00:00"/>
    <d v="2018-12-05T00:00:00"/>
    <s v="Ativo"/>
    <n v="1.26025416335011E+16"/>
    <n v="201600029006508"/>
    <x v="1"/>
    <n v="1"/>
  </r>
  <r>
    <s v="08.970.776/0001-46"/>
    <x v="645"/>
    <s v="10.417.280-0"/>
    <s v="Jaraguá"/>
    <x v="0"/>
    <x v="0"/>
    <d v="2016-08-10T09:37:09"/>
    <d v="2016-12-06T14:23:51"/>
    <n v="1720"/>
    <s v="09.013212.30.0001-8"/>
    <n v="0"/>
    <n v="834"/>
    <d v="2016-12-05T00:00:00"/>
    <d v="2018-12-05T00:00:00"/>
    <s v="Ativo"/>
    <n v="1.26025416335011E+16"/>
    <n v="201600029006508"/>
    <x v="1"/>
    <n v="1"/>
  </r>
  <r>
    <s v="10.423.773/0001-34"/>
    <x v="646"/>
    <s v="10.436.736-9"/>
    <s v="Goiânia"/>
    <x v="0"/>
    <x v="0"/>
    <d v="2016-08-31T14:09:48"/>
    <d v="2016-08-31T14:09:48"/>
    <n v="2774"/>
    <s v="09.064119.30.0001-6"/>
    <n v="0"/>
    <n v="645"/>
    <d v="2015-06-10T00:00:00"/>
    <d v="2017-06-10T00:00:00"/>
    <s v="Ativo"/>
    <n v="1.26025415149E+16"/>
    <n v="201500029002926"/>
    <x v="1"/>
    <n v="1"/>
  </r>
  <r>
    <s v="10.423.773/0001-34"/>
    <x v="646"/>
    <s v="10.436.736-9"/>
    <s v="Goiânia"/>
    <x v="0"/>
    <x v="2"/>
    <d v="2016-08-31T14:09:48"/>
    <d v="2016-08-31T14:09:48"/>
    <n v="2774"/>
    <s v="09.064119.30.0001-6"/>
    <n v="0"/>
    <n v="645"/>
    <d v="2015-06-10T00:00:00"/>
    <d v="2017-06-10T00:00:00"/>
    <s v="Ativo"/>
    <n v="1.26025415149E+16"/>
    <n v="201500029002926"/>
    <x v="1"/>
    <n v="1"/>
  </r>
  <r>
    <s v="07.382.177/0001-49"/>
    <x v="647"/>
    <s v="10.403.672-9"/>
    <s v="Goiânia"/>
    <x v="0"/>
    <x v="0"/>
    <d v="2016-08-02T10:32:32"/>
    <d v="2016-08-02T10:32:32"/>
    <n v="1551"/>
    <s v="90.09625.30.0001-1"/>
    <n v="0"/>
    <n v="265"/>
    <d v="2015-11-24T00:00:00"/>
    <d v="2017-11-24T00:00:00"/>
    <s v="Ativo"/>
    <n v="1.26025415322004E+16"/>
    <n v="201500029006508"/>
    <x v="1"/>
    <n v="1"/>
  </r>
  <r>
    <s v="07.382.177/0001-49"/>
    <x v="647"/>
    <s v="10.403.672-9"/>
    <s v="Goiânia"/>
    <x v="0"/>
    <x v="2"/>
    <d v="2016-08-02T10:32:32"/>
    <d v="2016-08-02T10:32:32"/>
    <n v="1551"/>
    <s v="90.09625.30.0001-1"/>
    <n v="0"/>
    <n v="265"/>
    <d v="2015-11-24T00:00:00"/>
    <d v="2017-11-24T00:00:00"/>
    <s v="Ativo"/>
    <n v="1.26025415322004E+16"/>
    <n v="201500029006508"/>
    <x v="1"/>
    <n v="1"/>
  </r>
  <r>
    <s v="09.469.626/0001-16"/>
    <x v="648"/>
    <s v="10.426.640-6"/>
    <s v="Goiânia"/>
    <x v="0"/>
    <x v="0"/>
    <d v="2016-08-05T14:36:29"/>
    <d v="2016-08-11T10:58:10"/>
    <n v="1770"/>
    <s v="09.020225.30.0001-6"/>
    <n v="0"/>
    <n v="425"/>
    <d v="2016-08-11T00:00:00"/>
    <d v="2018-08-11T00:00:00"/>
    <s v="Ativo"/>
    <n v="1.26025416225016E+16"/>
    <n v="201600029004635"/>
    <x v="1"/>
    <n v="1"/>
  </r>
  <r>
    <s v="09.469.626/0001-16"/>
    <x v="648"/>
    <s v="10.426.640-6"/>
    <s v="Goiânia"/>
    <x v="0"/>
    <x v="2"/>
    <d v="2016-08-05T14:36:29"/>
    <d v="2016-08-11T10:58:10"/>
    <n v="1770"/>
    <s v="09.020225.30.0001-6"/>
    <n v="0"/>
    <n v="425"/>
    <d v="2016-08-11T00:00:00"/>
    <d v="2018-08-11T00:00:00"/>
    <s v="Ativo"/>
    <n v="1.26025416225016E+16"/>
    <n v="201600029004635"/>
    <x v="1"/>
    <n v="1"/>
  </r>
  <r>
    <s v="09.469.626/0001-16"/>
    <x v="648"/>
    <s v="10.426.640-6"/>
    <s v="Goiânia"/>
    <x v="0"/>
    <x v="3"/>
    <d v="2016-08-05T14:36:29"/>
    <d v="2016-08-11T10:58:10"/>
    <n v="1770"/>
    <s v="09.020225.30.0001-6"/>
    <n v="0"/>
    <n v="425"/>
    <d v="2016-08-11T00:00:00"/>
    <d v="2018-08-11T00:00:00"/>
    <s v="Ativo"/>
    <n v="1.26025416225016E+16"/>
    <n v="201600029004635"/>
    <x v="1"/>
    <n v="1"/>
  </r>
  <r>
    <s v="09.574.569/0001-35"/>
    <x v="649"/>
    <s v="10.431.096-8"/>
    <s v="Turvânia"/>
    <x v="0"/>
    <x v="0"/>
    <d v="2016-07-27T15:27:01"/>
    <d v="2016-07-27T15:27:01"/>
    <n v="1819"/>
    <s v="90.22173.30.0001-7"/>
    <n v="0"/>
    <n v="189"/>
    <d v="2015-01-20T00:00:00"/>
    <d v="2017-01-20T00:00:00"/>
    <s v="Ativo"/>
    <n v="1.26025415015002E+16"/>
    <n v="201500029000153"/>
    <x v="1"/>
    <n v="1"/>
  </r>
  <r>
    <s v="09.574.569/0001-35"/>
    <x v="649"/>
    <s v="10.431.096-8"/>
    <s v="Turvânia"/>
    <x v="0"/>
    <x v="2"/>
    <d v="2016-07-27T15:27:01"/>
    <d v="2016-07-27T15:27:01"/>
    <n v="1819"/>
    <s v="90.22173.30.0001-7"/>
    <n v="0"/>
    <n v="189"/>
    <d v="2015-01-20T00:00:00"/>
    <d v="2017-01-20T00:00:00"/>
    <s v="Ativo"/>
    <n v="1.26025415015002E+16"/>
    <n v="201500029000153"/>
    <x v="1"/>
    <n v="1"/>
  </r>
  <r>
    <s v="09.574.569/0001-35"/>
    <x v="649"/>
    <s v="10.431.096-8"/>
    <s v="Turvânia"/>
    <x v="0"/>
    <x v="3"/>
    <d v="2016-07-27T15:27:01"/>
    <d v="2016-07-27T15:27:01"/>
    <n v="1819"/>
    <s v="90.22173.30.0001-7"/>
    <n v="0"/>
    <n v="189"/>
    <d v="2015-01-20T00:00:00"/>
    <d v="2017-01-20T00:00:00"/>
    <s v="Ativo"/>
    <n v="1.26025415015002E+16"/>
    <n v="201500029000153"/>
    <x v="1"/>
    <n v="1"/>
  </r>
  <r>
    <s v="10.807.776/0002-52"/>
    <x v="650"/>
    <s v="10.499.963-2"/>
    <s v="Itumbiara"/>
    <x v="0"/>
    <x v="2"/>
    <d v="2016-08-19T11:04:43"/>
    <d v="2016-08-19T11:04:43"/>
    <n v="2200"/>
    <m/>
    <n v="0"/>
    <n v="518"/>
    <d v="2015-06-12T00:00:00"/>
    <d v="2017-06-12T00:00:00"/>
    <s v="Ativo"/>
    <n v="1.26025415154001E+16"/>
    <n v="201500029003104"/>
    <x v="1"/>
    <n v="1"/>
  </r>
  <r>
    <s v="07.083.481/0001-95"/>
    <x v="651"/>
    <s v="10.642.214-6"/>
    <s v="Anápolis"/>
    <x v="0"/>
    <x v="0"/>
    <d v="2016-09-01T13:15:24"/>
    <d v="2016-09-01T13:15:24"/>
    <n v="2826"/>
    <s v="09.073760.30.0001-4"/>
    <n v="0"/>
    <n v="660"/>
    <d v="2015-10-14T00:00:00"/>
    <d v="2017-10-14T00:00:00"/>
    <s v="Ativo"/>
    <n v="1.26025415268026E+16"/>
    <n v="201500029005640"/>
    <x v="1"/>
    <n v="1"/>
  </r>
  <r>
    <s v="07.083.481/0001-95"/>
    <x v="651"/>
    <s v="10.642.214-6"/>
    <s v="Anápolis"/>
    <x v="0"/>
    <x v="2"/>
    <d v="2016-09-01T13:15:24"/>
    <d v="2016-09-01T13:15:24"/>
    <n v="2826"/>
    <s v="09.073760.30.0001-4"/>
    <n v="0"/>
    <n v="660"/>
    <d v="2015-10-14T00:00:00"/>
    <d v="2017-10-14T00:00:00"/>
    <s v="Ativo"/>
    <n v="1.26025415268026E+16"/>
    <n v="201500029005640"/>
    <x v="1"/>
    <n v="1"/>
  </r>
  <r>
    <s v="20.794.479/0001-92"/>
    <x v="652"/>
    <s v="10.613.355-1"/>
    <s v="Alexânia"/>
    <x v="0"/>
    <x v="3"/>
    <d v="2016-08-30T08:52:40"/>
    <d v="2016-08-30T08:52:40"/>
    <n v="2681"/>
    <s v="09.066500.03.0000-1"/>
    <n v="0"/>
    <n v="842"/>
    <d v="2016-12-15T00:00:00"/>
    <d v="2018-12-15T00:00:00"/>
    <s v="Ativo"/>
    <n v="1.26025416365001E+16"/>
    <n v="201600029006746"/>
    <x v="1"/>
    <n v="1"/>
  </r>
  <r>
    <s v="20.794.479/0001-92"/>
    <x v="652"/>
    <s v="10.613.355-1"/>
    <s v="Alexânia"/>
    <x v="0"/>
    <x v="2"/>
    <d v="2016-08-30T08:52:40"/>
    <d v="2016-08-30T08:52:40"/>
    <n v="2681"/>
    <s v="09.066500.03.0000-1"/>
    <n v="0"/>
    <n v="842"/>
    <d v="2016-12-15T00:00:00"/>
    <d v="2018-12-15T00:00:00"/>
    <s v="Ativo"/>
    <n v="1.26025416365001E+16"/>
    <n v="201600029006746"/>
    <x v="1"/>
    <n v="1"/>
  </r>
  <r>
    <s v="20.794.479/0001-92"/>
    <x v="652"/>
    <s v="10.613.355-1"/>
    <s v="Alexânia"/>
    <x v="0"/>
    <x v="0"/>
    <d v="2016-08-30T08:52:40"/>
    <d v="2016-08-30T08:52:40"/>
    <n v="2681"/>
    <s v="09.066500.03.0000-1"/>
    <n v="0"/>
    <n v="842"/>
    <d v="2016-12-15T00:00:00"/>
    <d v="2018-12-15T00:00:00"/>
    <s v="Ativo"/>
    <n v="1.26025416365001E+16"/>
    <n v="201600029006746"/>
    <x v="1"/>
    <n v="1"/>
  </r>
  <r>
    <s v="03.563.375/0001-58"/>
    <x v="653"/>
    <s v="10.391.393-9"/>
    <s v="Aparecida de Goiânia"/>
    <x v="0"/>
    <x v="0"/>
    <d v="2016-07-19T15:21:18"/>
    <d v="2016-07-19T15:21:48"/>
    <n v="1155"/>
    <s v="90.18586.30.0001-0"/>
    <n v="0"/>
    <n v="134"/>
    <d v="2015-05-05T00:00:00"/>
    <d v="2017-05-05T00:00:00"/>
    <s v="Ativo"/>
    <n v="1.26025415120001E+16"/>
    <n v="201500029002272"/>
    <x v="1"/>
    <n v="1"/>
  </r>
  <r>
    <s v="03.563.375/0001-58"/>
    <x v="653"/>
    <s v="10.391.393-9"/>
    <s v="Aparecida de Goiânia"/>
    <x v="0"/>
    <x v="2"/>
    <d v="2016-07-19T15:21:18"/>
    <d v="2016-07-19T15:21:48"/>
    <n v="1155"/>
    <s v="90.18586.30.0001-0"/>
    <n v="0"/>
    <n v="134"/>
    <d v="2015-05-05T00:00:00"/>
    <d v="2017-05-05T00:00:00"/>
    <s v="Ativo"/>
    <n v="1.26025415120001E+16"/>
    <n v="201500029002272"/>
    <x v="1"/>
    <n v="1"/>
  </r>
  <r>
    <s v="03.563.375/0001-58"/>
    <x v="653"/>
    <s v="10.391.393-9"/>
    <s v="Aparecida de Goiânia"/>
    <x v="0"/>
    <x v="3"/>
    <d v="2016-07-19T15:21:18"/>
    <d v="2016-07-19T15:21:48"/>
    <n v="1155"/>
    <s v="90.18586.30.0001-0"/>
    <n v="0"/>
    <n v="134"/>
    <d v="2015-05-05T00:00:00"/>
    <d v="2017-05-05T00:00:00"/>
    <s v="Ativo"/>
    <n v="1.26025415120001E+16"/>
    <n v="201500029002272"/>
    <x v="1"/>
    <n v="1"/>
  </r>
  <r>
    <s v="08.799.281/0001-04"/>
    <x v="654"/>
    <s v="10.411.870-9"/>
    <s v="Maurilândia"/>
    <x v="0"/>
    <x v="2"/>
    <d v="2016-07-14T11:47:21"/>
    <d v="2016-08-02T15:33:37"/>
    <n v="1683"/>
    <m/>
    <n v="0"/>
    <n v="279"/>
    <d v="2016-08-02T00:00:00"/>
    <d v="2018-08-02T00:00:00"/>
    <s v="Ativo"/>
    <n v="1.260254162E+16"/>
    <n v="201600029004137"/>
    <x v="12"/>
    <n v="1"/>
  </r>
  <r>
    <s v="09.509.410/0001-37"/>
    <x v="655"/>
    <s v="10.427.711-4"/>
    <s v="Goianésia"/>
    <x v="0"/>
    <x v="2"/>
    <d v="2016-08-16T09:23:18"/>
    <d v="2016-08-16T10:46:00"/>
    <n v="1900"/>
    <m/>
    <n v="0"/>
    <n v="469"/>
    <d v="2015-02-25T00:00:00"/>
    <d v="2017-02-25T00:00:00"/>
    <s v="Ativo"/>
    <n v="1.26025415044E+16"/>
    <n v="201500029000764"/>
    <x v="1"/>
    <n v="1"/>
  </r>
  <r>
    <s v="10.492.944/0001-87"/>
    <x v="656"/>
    <s v="10.443.158-0"/>
    <s v="Goiás"/>
    <x v="0"/>
    <x v="0"/>
    <d v="2016-08-04T17:15:59"/>
    <d v="2016-08-04T17:15:59"/>
    <n v="1927"/>
    <s v="09.027624.30.0001-2"/>
    <n v="0"/>
    <n v="341"/>
    <d v="2015-08-06T00:00:00"/>
    <d v="2017-08-06T00:00:00"/>
    <s v="Ativo"/>
    <n v="1.26025415212027E+16"/>
    <n v="201500029004311"/>
    <x v="1"/>
    <n v="1"/>
  </r>
  <r>
    <s v="10.492.944/0001-87"/>
    <x v="656"/>
    <s v="10.443.158-0"/>
    <s v="Goiás"/>
    <x v="0"/>
    <x v="2"/>
    <d v="2016-08-04T17:15:59"/>
    <d v="2016-08-04T17:15:59"/>
    <n v="1927"/>
    <s v="09.027624.30.0001-2"/>
    <n v="0"/>
    <n v="341"/>
    <d v="2015-08-06T00:00:00"/>
    <d v="2017-08-06T00:00:00"/>
    <s v="Ativo"/>
    <n v="1.26025415212027E+16"/>
    <n v="201500029004311"/>
    <x v="1"/>
    <n v="1"/>
  </r>
  <r>
    <s v="10.492.944/0001-87"/>
    <x v="656"/>
    <s v="10.443.158-0"/>
    <s v="Goiás"/>
    <x v="0"/>
    <x v="3"/>
    <d v="2016-08-04T17:15:59"/>
    <d v="2016-08-04T17:15:59"/>
    <n v="1927"/>
    <s v="09.027624.30.0001-2"/>
    <n v="0"/>
    <n v="341"/>
    <d v="2015-08-06T00:00:00"/>
    <d v="2017-08-06T00:00:00"/>
    <s v="Ativo"/>
    <n v="1.26025415212027E+16"/>
    <n v="201500029004311"/>
    <x v="1"/>
    <n v="1"/>
  </r>
  <r>
    <s v="14.197.563/0001-26"/>
    <x v="657"/>
    <s v="10.510.928-2"/>
    <s v="Trindade"/>
    <x v="0"/>
    <x v="2"/>
    <d v="2016-08-22T13:50:21"/>
    <d v="2016-08-22T13:50:21"/>
    <n v="2258"/>
    <m/>
    <n v="0"/>
    <n v="530"/>
    <d v="2015-02-03T00:00:00"/>
    <d v="2017-02-03T00:00:00"/>
    <s v="Ativo"/>
    <n v="1.26025415031001E+16"/>
    <n v="201500029000360"/>
    <x v="1"/>
    <n v="1"/>
  </r>
  <r>
    <s v="00.757.914/0001-00"/>
    <x v="658"/>
    <s v="10.507.879-4"/>
    <s v="Formoso"/>
    <x v="0"/>
    <x v="0"/>
    <d v="2016-08-19T09:38:23"/>
    <d v="2016-08-19T09:38:23"/>
    <n v="2224"/>
    <s v="09.042301.30.0001-6"/>
    <n v="0"/>
    <n v="511"/>
    <d v="2015-10-02T00:00:00"/>
    <d v="2017-10-02T00:00:00"/>
    <s v="Ativo"/>
    <n v="1.26025415261049E+16"/>
    <n v="201500029005509"/>
    <x v="1"/>
    <n v="1"/>
  </r>
  <r>
    <s v="00.757.914/0001-00"/>
    <x v="658"/>
    <s v="10.507.879-4"/>
    <s v="Formoso"/>
    <x v="0"/>
    <x v="2"/>
    <d v="2016-08-19T09:38:23"/>
    <d v="2016-08-19T09:38:23"/>
    <n v="2224"/>
    <s v="09.042301.30.0001-6"/>
    <n v="0"/>
    <n v="511"/>
    <d v="2015-10-02T00:00:00"/>
    <d v="2017-10-02T00:00:00"/>
    <s v="Ativo"/>
    <n v="1.26025415261049E+16"/>
    <n v="201500029005509"/>
    <x v="1"/>
    <n v="1"/>
  </r>
  <r>
    <s v="00.757.914/0001-00"/>
    <x v="658"/>
    <s v="10.507.879-4"/>
    <s v="Formoso"/>
    <x v="0"/>
    <x v="3"/>
    <d v="2016-08-19T09:38:23"/>
    <d v="2016-08-19T09:38:23"/>
    <n v="2224"/>
    <s v="09.042301.30.0001-6"/>
    <n v="0"/>
    <n v="511"/>
    <d v="2015-10-02T00:00:00"/>
    <d v="2017-10-02T00:00:00"/>
    <s v="Ativo"/>
    <n v="1.26025415261049E+16"/>
    <n v="201500029005509"/>
    <x v="1"/>
    <n v="1"/>
  </r>
  <r>
    <s v="25.042.054/0001-40"/>
    <x v="659"/>
    <s v="10.665.271-0"/>
    <s v="Santa Helena de Goiás"/>
    <x v="0"/>
    <x v="0"/>
    <d v="2016-08-22T11:53:32"/>
    <d v="2016-08-22T11:53:32"/>
    <n v="2948"/>
    <s v="09.080202.30.0001-3"/>
    <n v="0"/>
    <n v="522"/>
    <d v="2016-08-22T00:00:00"/>
    <d v="2018-08-22T00:00:00"/>
    <s v="Ativo"/>
    <n v="1.26025416235004E+16"/>
    <n v="201600029004666"/>
    <x v="1"/>
    <n v="1"/>
  </r>
  <r>
    <s v="25.042.054/0001-40"/>
    <x v="659"/>
    <s v="10.665.271-0"/>
    <s v="Santa Helena de Goiás"/>
    <x v="0"/>
    <x v="2"/>
    <d v="2016-08-22T11:53:32"/>
    <d v="2016-08-22T11:53:32"/>
    <n v="2948"/>
    <s v="09.080202.30.0001-3"/>
    <n v="0"/>
    <n v="522"/>
    <d v="2016-08-22T00:00:00"/>
    <d v="2018-08-22T00:00:00"/>
    <s v="Ativo"/>
    <n v="1.26025416235004E+16"/>
    <n v="201600029004666"/>
    <x v="1"/>
    <n v="1"/>
  </r>
  <r>
    <s v="25.042.054/0001-40"/>
    <x v="659"/>
    <s v="10.665.271-0"/>
    <s v="Santa Helena de Goiás"/>
    <x v="0"/>
    <x v="3"/>
    <d v="2016-08-22T11:53:32"/>
    <d v="2016-08-22T11:53:32"/>
    <n v="2948"/>
    <s v="09.080202.30.0001-3"/>
    <n v="0"/>
    <n v="522"/>
    <d v="2016-08-22T00:00:00"/>
    <d v="2018-08-22T00:00:00"/>
    <s v="Ativo"/>
    <n v="1.26025416235004E+16"/>
    <n v="201600029004666"/>
    <x v="1"/>
    <n v="1"/>
  </r>
  <r>
    <s v="09.624.007/0001-59"/>
    <x v="660"/>
    <s v="NAO POSSUI"/>
    <s v="Itaberaí"/>
    <x v="0"/>
    <x v="1"/>
    <d v="2016-08-29T08:33:18"/>
    <d v="2016-08-29T08:33:18"/>
    <n v="2957"/>
    <m/>
    <n v="0"/>
    <n v="589"/>
    <d v="2016-08-29T00:00:00"/>
    <d v="2018-08-29T00:00:00"/>
    <s v="Ativo"/>
    <n v="1.26025416230004E+16"/>
    <n v="201600029004919"/>
    <x v="1"/>
    <n v="1"/>
  </r>
  <r>
    <s v="24.488.144/0001-05"/>
    <x v="661"/>
    <s v="10.670.319-6"/>
    <s v="Goiânia"/>
    <x v="0"/>
    <x v="0"/>
    <d v="2016-09-12T12:11:15"/>
    <d v="2016-09-12T12:11:15"/>
    <n v="2962"/>
    <s v="09.080452.30.0001-6"/>
    <n v="0"/>
    <n v="708"/>
    <d v="2016-09-12T00:00:00"/>
    <d v="2018-09-12T00:00:00"/>
    <s v="Ativo"/>
    <n v="1.26025416244018E+16"/>
    <n v="201600029004114"/>
    <x v="1"/>
    <n v="1"/>
  </r>
  <r>
    <s v="24.488.144/0001-05"/>
    <x v="661"/>
    <s v="10.670.319-6"/>
    <s v="Goiânia"/>
    <x v="0"/>
    <x v="2"/>
    <d v="2016-09-12T12:11:15"/>
    <d v="2016-09-12T12:11:15"/>
    <n v="2962"/>
    <s v="09.080452.30.0001-6"/>
    <n v="0"/>
    <n v="708"/>
    <d v="2016-09-12T00:00:00"/>
    <d v="2018-09-12T00:00:00"/>
    <s v="Ativo"/>
    <n v="1.26025416244018E+16"/>
    <n v="201600029004114"/>
    <x v="1"/>
    <n v="1"/>
  </r>
  <r>
    <s v="17.149.066/0001-40"/>
    <x v="662"/>
    <s v="10.561.819-5"/>
    <s v="Buriti Alegre"/>
    <x v="0"/>
    <x v="3"/>
    <d v="2016-09-01T16:22:12"/>
    <d v="2016-09-01T16:22:12"/>
    <n v="2811"/>
    <m/>
    <n v="0"/>
    <n v="668"/>
    <d v="2015-09-04T00:00:00"/>
    <d v="2017-09-04T00:00:00"/>
    <s v="Ativo"/>
    <n v="1.26025415238002E+16"/>
    <n v="201500029004997"/>
    <x v="1"/>
    <n v="1"/>
  </r>
  <r>
    <s v="08.766.801/0001-74"/>
    <x v="663"/>
    <s v="10.410.806-1"/>
    <s v="Inhumas"/>
    <x v="0"/>
    <x v="2"/>
    <d v="2016-07-18T10:17:22"/>
    <d v="2016-07-18T10:17:22"/>
    <n v="1645"/>
    <m/>
    <n v="0"/>
    <n v="115"/>
    <d v="2016-07-05T00:00:00"/>
    <d v="2018-07-05T00:00:00"/>
    <s v="Ativo"/>
    <n v="1.26025416182053E+16"/>
    <n v="201600029003795"/>
    <x v="1"/>
    <n v="1"/>
  </r>
  <r>
    <s v="01.458.490/0001-37"/>
    <x v="664"/>
    <s v="10.377.034-8"/>
    <s v="Goiânia"/>
    <x v="0"/>
    <x v="0"/>
    <d v="2016-07-29T11:50:54"/>
    <d v="2016-07-29T11:50:54"/>
    <n v="1132"/>
    <s v="90.11497.30.0001-7"/>
    <n v="0"/>
    <n v="220"/>
    <d v="2016-07-29T00:00:00"/>
    <d v="2018-07-29T00:00:00"/>
    <s v="Ativo"/>
    <n v="1.26025416169001E+16"/>
    <n v="201600029003406"/>
    <x v="1"/>
    <n v="1"/>
  </r>
  <r>
    <s v="01.458.490/0001-37"/>
    <x v="664"/>
    <s v="10.377.034-8"/>
    <s v="Goiânia"/>
    <x v="0"/>
    <x v="2"/>
    <d v="2016-07-29T11:50:54"/>
    <d v="2016-07-29T11:50:54"/>
    <n v="1132"/>
    <s v="90.11497.30.0001-7"/>
    <n v="0"/>
    <n v="220"/>
    <d v="2016-07-29T00:00:00"/>
    <d v="2018-07-29T00:00:00"/>
    <s v="Ativo"/>
    <n v="1.26025416169001E+16"/>
    <n v="201600029003406"/>
    <x v="1"/>
    <n v="1"/>
  </r>
  <r>
    <s v="05.886.116/0001-93"/>
    <x v="665"/>
    <s v="10.410.598-4"/>
    <s v="Hidrolândia"/>
    <x v="0"/>
    <x v="0"/>
    <d v="2016-07-26T10:19:28"/>
    <d v="2016-07-26T10:20:26"/>
    <n v="1288"/>
    <s v="90.04845.30.0001-2"/>
    <n v="0"/>
    <n v="161"/>
    <d v="2015-08-14T00:00:00"/>
    <d v="2017-08-14T00:00:00"/>
    <s v="Ativo"/>
    <n v="1.26025415212008E+16"/>
    <n v="201500029004424"/>
    <x v="1"/>
    <n v="1"/>
  </r>
  <r>
    <s v="05.886.116/0001-93"/>
    <x v="665"/>
    <s v="10.410.598-4"/>
    <s v="Hidrolândia"/>
    <x v="0"/>
    <x v="2"/>
    <d v="2016-07-26T10:19:28"/>
    <d v="2016-07-26T10:20:26"/>
    <n v="1288"/>
    <s v="90.04845.30.0001-2"/>
    <n v="0"/>
    <n v="161"/>
    <d v="2015-08-14T00:00:00"/>
    <d v="2017-08-14T00:00:00"/>
    <s v="Ativo"/>
    <n v="1.26025415212008E+16"/>
    <n v="201500029004424"/>
    <x v="1"/>
    <n v="1"/>
  </r>
  <r>
    <s v="05.886.116/0001-93"/>
    <x v="665"/>
    <s v="10.410.598-4"/>
    <s v="Hidrolândia"/>
    <x v="0"/>
    <x v="3"/>
    <d v="2016-07-26T10:19:28"/>
    <d v="2016-07-26T10:20:26"/>
    <n v="1288"/>
    <s v="90.04845.30.0001-2"/>
    <n v="0"/>
    <n v="161"/>
    <d v="2015-08-14T00:00:00"/>
    <d v="2017-08-14T00:00:00"/>
    <s v="Ativo"/>
    <n v="1.26025415212008E+16"/>
    <n v="201500029004424"/>
    <x v="1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99">
  <r>
    <x v="0"/>
    <x v="0"/>
    <s v="10.434.035-5"/>
    <s v="Anápolis"/>
    <s v="serviçosTransportes - Não Regular (Fretamento)"/>
    <x v="0"/>
    <d v="2016-08-10T12:32:29"/>
    <d v="2016-08-10T12:32:29"/>
    <n v="1861"/>
    <s v="09.023937.30.0001-9"/>
    <n v="0"/>
    <x v="0"/>
    <d v="2015-02-25T00:00:00"/>
    <d v="2017-02-25T00:00:00"/>
    <x v="0"/>
    <n v="1.26025415021001E+16"/>
    <n v="201500029000571"/>
    <x v="0"/>
    <n v="1"/>
  </r>
  <r>
    <x v="1"/>
    <x v="1"/>
    <s v="10.362.651-4"/>
    <s v="Goiânia"/>
    <s v="serviçosTransportes - Não Regular (Fretamento)"/>
    <x v="1"/>
    <d v="2016-07-08T17:14:01"/>
    <d v="2016-07-08T17:14:01"/>
    <n v="2720"/>
    <m/>
    <n v="0"/>
    <x v="1"/>
    <d v="2015-02-25T00:00:00"/>
    <d v="2017-02-25T00:00:00"/>
    <x v="0"/>
    <n v="1.26025414365E+16"/>
    <n v="201400029008070"/>
    <x v="1"/>
    <n v="1"/>
  </r>
  <r>
    <x v="2"/>
    <x v="2"/>
    <s v="10.428.436-6"/>
    <s v="Aparecida de Goiânia"/>
    <s v="serviçosTransportes - Não Regular (Fretamento)"/>
    <x v="0"/>
    <d v="2016-07-11T10:07:11"/>
    <d v="2016-07-11T10:08:46"/>
    <n v="2764"/>
    <s v="90.70511.10.0001-9"/>
    <n v="0"/>
    <x v="2"/>
    <d v="2015-05-05T00:00:00"/>
    <d v="2017-05-05T00:00:00"/>
    <x v="0"/>
    <n v="1.26025415120001E+16"/>
    <n v="201500029002286"/>
    <x v="1"/>
    <n v="1"/>
  </r>
  <r>
    <x v="2"/>
    <x v="2"/>
    <s v="10.428.436-6"/>
    <s v="Aparecida de Goiânia"/>
    <s v="serviçosTransportes - Não Regular (Fretamento)"/>
    <x v="2"/>
    <d v="2016-07-11T10:07:11"/>
    <d v="2016-07-11T10:08:46"/>
    <n v="2764"/>
    <s v="90.70511.10.0001-9"/>
    <n v="0"/>
    <x v="2"/>
    <d v="2015-05-05T00:00:00"/>
    <d v="2017-05-05T00:00:00"/>
    <x v="0"/>
    <n v="1.26025415120001E+16"/>
    <n v="201500029002286"/>
    <x v="1"/>
    <n v="1"/>
  </r>
  <r>
    <x v="2"/>
    <x v="2"/>
    <s v="10.428.436-6"/>
    <s v="Aparecida de Goiânia"/>
    <s v="serviçosTransportes - Não Regular (Fretamento)"/>
    <x v="3"/>
    <d v="2016-07-11T10:07:11"/>
    <d v="2016-07-11T10:08:46"/>
    <n v="2764"/>
    <s v="90.70511.10.0001-9"/>
    <n v="0"/>
    <x v="2"/>
    <d v="2015-05-05T00:00:00"/>
    <d v="2017-05-05T00:00:00"/>
    <x v="0"/>
    <n v="1.26025415120001E+16"/>
    <n v="201500029002286"/>
    <x v="1"/>
    <n v="1"/>
  </r>
  <r>
    <x v="3"/>
    <x v="3"/>
    <s v="10.439.378-5"/>
    <s v="Goiânia"/>
    <s v="serviçosTransportes - Não Regular (Fretamento)"/>
    <x v="0"/>
    <d v="2016-09-21T08:38:51"/>
    <d v="2016-09-21T08:38:51"/>
    <n v="2967"/>
    <m/>
    <n v="0"/>
    <x v="3"/>
    <d v="2016-09-21T00:00:00"/>
    <d v="2018-09-21T00:00:00"/>
    <x v="0"/>
    <n v="1.26025416249002E+16"/>
    <n v="201600029005338"/>
    <x v="1"/>
    <n v="1"/>
  </r>
  <r>
    <x v="3"/>
    <x v="3"/>
    <s v="10.439.378-5"/>
    <s v="Goiânia"/>
    <s v="serviçosTransportes - Não Regular (Fretamento)"/>
    <x v="3"/>
    <d v="2016-09-21T08:38:51"/>
    <d v="2016-09-21T08:38:51"/>
    <n v="2967"/>
    <m/>
    <n v="0"/>
    <x v="3"/>
    <d v="2016-09-21T00:00:00"/>
    <d v="2018-09-21T00:00:00"/>
    <x v="0"/>
    <n v="1.26025416249002E+16"/>
    <n v="201600029005338"/>
    <x v="1"/>
    <n v="1"/>
  </r>
  <r>
    <x v="3"/>
    <x v="3"/>
    <s v="10.439.378-5"/>
    <s v="Goiânia"/>
    <s v="serviçosTransportes - Não Regular (Fretamento)"/>
    <x v="2"/>
    <d v="2016-09-21T08:38:51"/>
    <d v="2016-09-21T08:38:51"/>
    <n v="2967"/>
    <m/>
    <n v="0"/>
    <x v="3"/>
    <d v="2016-09-21T00:00:00"/>
    <d v="2018-09-21T00:00:00"/>
    <x v="0"/>
    <n v="1.26025416249002E+16"/>
    <n v="201600029005338"/>
    <x v="1"/>
    <n v="1"/>
  </r>
  <r>
    <x v="4"/>
    <x v="4"/>
    <s v="10.664.722-9"/>
    <s v="Piranhas"/>
    <s v="serviçosTransportes - Não Regular (Fretamento)"/>
    <x v="0"/>
    <d v="2016-07-26T15:28:30"/>
    <d v="2016-09-23T14:38:20"/>
    <n v="2937"/>
    <m/>
    <n v="0"/>
    <x v="4"/>
    <d v="2016-07-26T00:00:00"/>
    <d v="2018-07-26T00:00:00"/>
    <x v="0"/>
    <n v="1.26025416202001E+16"/>
    <n v="201600029004112"/>
    <x v="1"/>
    <n v="1"/>
  </r>
  <r>
    <x v="4"/>
    <x v="4"/>
    <s v="10.664.722-9"/>
    <s v="Piranhas"/>
    <s v="serviçosTransportes - Não Regular (Fretamento)"/>
    <x v="2"/>
    <d v="2016-07-26T15:28:30"/>
    <d v="2016-09-23T14:38:20"/>
    <n v="2937"/>
    <m/>
    <n v="0"/>
    <x v="4"/>
    <d v="2016-07-26T00:00:00"/>
    <d v="2018-07-26T00:00:00"/>
    <x v="0"/>
    <n v="1.26025416202001E+16"/>
    <n v="201600029004112"/>
    <x v="1"/>
    <n v="1"/>
  </r>
  <r>
    <x v="4"/>
    <x v="4"/>
    <s v="10.664.722-9"/>
    <s v="Piranhas"/>
    <s v="serviçosTransportes - Não Regular (Fretamento)"/>
    <x v="3"/>
    <d v="2016-07-26T15:28:30"/>
    <d v="2016-09-23T14:38:20"/>
    <n v="2937"/>
    <m/>
    <n v="0"/>
    <x v="4"/>
    <d v="2016-07-26T00:00:00"/>
    <d v="2018-07-26T00:00:00"/>
    <x v="0"/>
    <n v="1.26025416202001E+16"/>
    <n v="201600029004112"/>
    <x v="1"/>
    <n v="1"/>
  </r>
  <r>
    <x v="5"/>
    <x v="5"/>
    <s v="10.525.924-1"/>
    <s v="Uruaçu"/>
    <s v="serviçosTransportes - Não Regular (Fretamento)"/>
    <x v="2"/>
    <d v="2016-07-08T15:18:52"/>
    <d v="2016-07-08T15:18:52"/>
    <n v="2318"/>
    <m/>
    <n v="0"/>
    <x v="5"/>
    <d v="2014-07-31T00:00:00"/>
    <d v="2016-07-31T00:00:00"/>
    <x v="1"/>
    <n v="1.16025414202067E+16"/>
    <n v="201400029005105"/>
    <x v="1"/>
    <n v="1"/>
  </r>
  <r>
    <x v="6"/>
    <x v="6"/>
    <s v="10.605.511-9"/>
    <s v="Taquaral de Goiás"/>
    <s v="serviçosTransportes - Não Regular (Fretamento)"/>
    <x v="2"/>
    <d v="2016-07-08T16:26:47"/>
    <d v="2016-08-08T11:38:49"/>
    <n v="2657"/>
    <m/>
    <n v="0"/>
    <x v="6"/>
    <d v="2014-08-07T00:00:00"/>
    <d v="2016-08-07T00:00:00"/>
    <x v="1"/>
    <n v="1.16025414212085E+16"/>
    <n v="201400029005293"/>
    <x v="1"/>
    <n v="1"/>
  </r>
  <r>
    <x v="6"/>
    <x v="6"/>
    <s v="10.605.511-9"/>
    <s v="Taquaral de Goiás"/>
    <s v="serviçosTransportes - Não Regular (Fretamento)"/>
    <x v="2"/>
    <d v="2016-07-08T16:26:47"/>
    <d v="2016-08-08T11:38:49"/>
    <n v="2657"/>
    <m/>
    <n v="0"/>
    <x v="7"/>
    <d v="2016-08-08T00:00:00"/>
    <d v="2018-08-08T00:00:00"/>
    <x v="0"/>
    <n v="1.26025416211006E+16"/>
    <n v="201600029004361"/>
    <x v="1"/>
    <n v="1"/>
  </r>
  <r>
    <x v="7"/>
    <x v="7"/>
    <s v="10.464.766-3"/>
    <s v="Americano do Brasil"/>
    <s v="serviçosTransportes - Não Regular (Fretamento)"/>
    <x v="0"/>
    <d v="2016-07-11T11:04:34"/>
    <d v="2016-07-11T11:04:45"/>
    <n v="2071"/>
    <s v="90.53565.30.0001-2"/>
    <n v="0"/>
    <x v="8"/>
    <d v="2016-03-21T00:00:00"/>
    <d v="2018-03-21T00:00:00"/>
    <x v="0"/>
    <n v="1.26025416070015E+16"/>
    <n v="201600029001360"/>
    <x v="1"/>
    <n v="1"/>
  </r>
  <r>
    <x v="7"/>
    <x v="7"/>
    <s v="10.464.766-3"/>
    <s v="Americano do Brasil"/>
    <s v="serviçosTransportes - Não Regular (Fretamento)"/>
    <x v="2"/>
    <d v="2016-07-11T11:04:34"/>
    <d v="2016-07-11T11:04:45"/>
    <n v="2071"/>
    <s v="90.53565.30.0001-2"/>
    <n v="0"/>
    <x v="8"/>
    <d v="2016-03-21T00:00:00"/>
    <d v="2018-03-21T00:00:00"/>
    <x v="0"/>
    <n v="1.26025416070015E+16"/>
    <n v="201600029001360"/>
    <x v="1"/>
    <n v="1"/>
  </r>
  <r>
    <x v="8"/>
    <x v="8"/>
    <s v="10.618.277-3"/>
    <s v="Amorinópolis"/>
    <s v="serviçosTransportes - Não Regular (Fretamento)"/>
    <x v="0"/>
    <d v="2016-07-11T11:19:06"/>
    <d v="2016-07-11T11:19:06"/>
    <n v="2791"/>
    <s v="90.65571.30.0001-2"/>
    <n v="0"/>
    <x v="9"/>
    <d v="2015-07-24T00:00:00"/>
    <d v="2017-07-24T00:00:00"/>
    <x v="0"/>
    <n v="1.26025415205E+16"/>
    <n v="201500029003860"/>
    <x v="1"/>
    <n v="1"/>
  </r>
  <r>
    <x v="8"/>
    <x v="8"/>
    <s v="10.618.277-3"/>
    <s v="Amorinópolis"/>
    <s v="serviçosTransportes - Não Regular (Fretamento)"/>
    <x v="2"/>
    <d v="2016-07-11T11:19:06"/>
    <d v="2016-07-11T11:19:06"/>
    <n v="2791"/>
    <s v="90.65571.30.0001-2"/>
    <n v="0"/>
    <x v="9"/>
    <d v="2015-07-24T00:00:00"/>
    <d v="2017-07-24T00:00:00"/>
    <x v="0"/>
    <n v="1.26025415205E+16"/>
    <n v="201500029003860"/>
    <x v="1"/>
    <n v="1"/>
  </r>
  <r>
    <x v="8"/>
    <x v="8"/>
    <s v="10.618.277-3"/>
    <s v="Amorinópolis"/>
    <s v="serviçosTransportes - Não Regular (Fretamento)"/>
    <x v="3"/>
    <d v="2016-07-11T11:19:06"/>
    <d v="2016-07-11T11:19:06"/>
    <n v="2791"/>
    <s v="90.65571.30.0001-2"/>
    <n v="0"/>
    <x v="9"/>
    <d v="2015-07-24T00:00:00"/>
    <d v="2017-07-24T00:00:00"/>
    <x v="0"/>
    <n v="1.26025415205E+16"/>
    <n v="201500029003860"/>
    <x v="1"/>
    <n v="1"/>
  </r>
  <r>
    <x v="9"/>
    <x v="9"/>
    <s v="10.287.356-9"/>
    <s v="Catalão"/>
    <s v="serviçosTransportes - Não Regular (Fretamento)"/>
    <x v="0"/>
    <d v="2016-07-11T11:47:40"/>
    <d v="2016-07-11T11:47:40"/>
    <n v="1402"/>
    <s v="90.18437.30.0001-0"/>
    <n v="0"/>
    <x v="10"/>
    <d v="2014-12-04T00:00:00"/>
    <d v="2016-12-04T00:00:00"/>
    <x v="1"/>
    <n v="1.2602541433E+16"/>
    <n v="201400029007749"/>
    <x v="1"/>
    <n v="1"/>
  </r>
  <r>
    <x v="9"/>
    <x v="9"/>
    <s v="10.287.356-9"/>
    <s v="Catalão"/>
    <s v="serviçosTransportes - Não Regular (Fretamento)"/>
    <x v="3"/>
    <d v="2016-07-11T11:47:40"/>
    <d v="2016-07-11T11:47:40"/>
    <n v="1402"/>
    <s v="90.18437.30.0001-0"/>
    <n v="0"/>
    <x v="10"/>
    <d v="2014-12-04T00:00:00"/>
    <d v="2016-12-04T00:00:00"/>
    <x v="1"/>
    <n v="1.2602541433E+16"/>
    <n v="201400029007749"/>
    <x v="1"/>
    <n v="1"/>
  </r>
  <r>
    <x v="10"/>
    <x v="10"/>
    <s v="10.463.707-2"/>
    <s v="São Luís de Montes Belos"/>
    <s v="serviçosTransportes - Não Regular (Fretamento)"/>
    <x v="0"/>
    <d v="2016-07-11T15:30:49"/>
    <d v="2016-07-11T15:30:49"/>
    <n v="2694"/>
    <s v="90.67649.30.0001-6"/>
    <n v="0"/>
    <x v="11"/>
    <d v="2014-11-26T00:00:00"/>
    <d v="2016-11-26T00:00:00"/>
    <x v="1"/>
    <n v="1.26025414325004E+16"/>
    <n v="201400029007575"/>
    <x v="1"/>
    <n v="1"/>
  </r>
  <r>
    <x v="10"/>
    <x v="10"/>
    <s v="10.463.707-2"/>
    <s v="São Luís de Montes Belos"/>
    <s v="serviçosTransportes - Não Regular (Fretamento)"/>
    <x v="2"/>
    <d v="2016-07-11T15:30:49"/>
    <d v="2016-07-11T15:30:49"/>
    <n v="2694"/>
    <s v="90.67649.30.0001-6"/>
    <n v="0"/>
    <x v="11"/>
    <d v="2014-11-26T00:00:00"/>
    <d v="2016-11-26T00:00:00"/>
    <x v="1"/>
    <n v="1.26025414325004E+16"/>
    <n v="201400029007575"/>
    <x v="1"/>
    <n v="1"/>
  </r>
  <r>
    <x v="10"/>
    <x v="10"/>
    <s v="10.463.707-2"/>
    <s v="São Luís de Montes Belos"/>
    <s v="serviçosTransportes - Não Regular (Fretamento)"/>
    <x v="3"/>
    <d v="2016-07-11T15:30:49"/>
    <d v="2016-07-11T15:30:49"/>
    <n v="2694"/>
    <s v="90.67649.30.0001-6"/>
    <n v="0"/>
    <x v="11"/>
    <d v="2014-11-26T00:00:00"/>
    <d v="2016-11-26T00:00:00"/>
    <x v="1"/>
    <n v="1.26025414325004E+16"/>
    <n v="201400029007575"/>
    <x v="1"/>
    <n v="1"/>
  </r>
  <r>
    <x v="11"/>
    <x v="11"/>
    <s v="10.403.037-2"/>
    <s v="Goiatuba"/>
    <s v="serviçosTransportes - Não Regular (Fretamento)"/>
    <x v="2"/>
    <d v="2016-07-12T14:21:23"/>
    <d v="2016-07-12T14:21:23"/>
    <n v="1070"/>
    <m/>
    <n v="0"/>
    <x v="12"/>
    <d v="2016-06-13T00:00:00"/>
    <d v="2018-06-13T00:00:00"/>
    <x v="0"/>
    <n v="1.26025416162034E+16"/>
    <n v="201600029003358"/>
    <x v="1"/>
    <n v="1"/>
  </r>
  <r>
    <x v="12"/>
    <x v="12"/>
    <s v="10.604.298-0"/>
    <s v="Uirapuru"/>
    <s v="serviçosTransportes - Não Regular (Fretamento)"/>
    <x v="3"/>
    <d v="2016-07-12T16:51:06"/>
    <d v="2016-07-12T16:51:06"/>
    <n v="2651"/>
    <m/>
    <n v="0"/>
    <x v="13"/>
    <d v="2014-07-24T00:00:00"/>
    <d v="2016-07-24T00:00:00"/>
    <x v="1"/>
    <n v="1.16025414199035E+16"/>
    <n v="201400029005013"/>
    <x v="1"/>
    <n v="1"/>
  </r>
  <r>
    <x v="13"/>
    <x v="13"/>
    <s v="10.589.188-6"/>
    <s v="Anápolis"/>
    <s v="serviçosTransportes - Não Regular (Fretamento)"/>
    <x v="0"/>
    <d v="2016-07-13T09:32:42"/>
    <d v="2016-07-13T09:32:42"/>
    <n v="2584"/>
    <s v="90.65302.30.0001-4"/>
    <n v="0"/>
    <x v="14"/>
    <d v="2016-02-18T00:00:00"/>
    <d v="2018-02-18T00:00:00"/>
    <x v="0"/>
    <n v="1.26025416060002E+16"/>
    <n v="201600029000719"/>
    <x v="1"/>
    <n v="1"/>
  </r>
  <r>
    <x v="13"/>
    <x v="13"/>
    <s v="10.589.188-6"/>
    <s v="Anápolis"/>
    <s v="serviçosTransportes - Não Regular (Fretamento)"/>
    <x v="2"/>
    <d v="2016-07-13T09:32:42"/>
    <d v="2016-07-13T09:32:42"/>
    <n v="2584"/>
    <s v="90.65302.30.0001-4"/>
    <n v="0"/>
    <x v="14"/>
    <d v="2016-02-18T00:00:00"/>
    <d v="2018-02-18T00:00:00"/>
    <x v="0"/>
    <n v="1.26025416060002E+16"/>
    <n v="201600029000719"/>
    <x v="1"/>
    <n v="1"/>
  </r>
  <r>
    <x v="13"/>
    <x v="13"/>
    <s v="10.589.188-6"/>
    <s v="Anápolis"/>
    <s v="serviçosTransportes - Não Regular (Fretamento)"/>
    <x v="3"/>
    <d v="2016-07-13T09:32:42"/>
    <d v="2016-07-13T09:32:42"/>
    <n v="2584"/>
    <s v="90.65302.30.0001-4"/>
    <n v="0"/>
    <x v="14"/>
    <d v="2016-02-18T00:00:00"/>
    <d v="2018-02-18T00:00:00"/>
    <x v="0"/>
    <n v="1.26025416060002E+16"/>
    <n v="201600029000719"/>
    <x v="1"/>
    <n v="1"/>
  </r>
  <r>
    <x v="14"/>
    <x v="14"/>
    <s v="10.410.807-0"/>
    <s v="Caldas Novas"/>
    <s v="serviçosTransportes - Não Regular (Fretamento)"/>
    <x v="0"/>
    <d v="2016-07-07T16:05:15"/>
    <d v="2016-07-13T10:50:18"/>
    <n v="1644"/>
    <s v="90.06810.30.0001-6"/>
    <n v="0"/>
    <x v="15"/>
    <d v="2016-07-07T00:00:00"/>
    <d v="2018-07-07T00:00:00"/>
    <x v="0"/>
    <n v="1.26025416187008E+16"/>
    <n v="201600029003887"/>
    <x v="1"/>
    <n v="1"/>
  </r>
  <r>
    <x v="14"/>
    <x v="14"/>
    <s v="10.410.807-0"/>
    <s v="Caldas Novas"/>
    <s v="serviçosTransportes - Não Regular (Fretamento)"/>
    <x v="2"/>
    <d v="2016-07-07T16:05:15"/>
    <d v="2016-07-13T10:50:18"/>
    <n v="1644"/>
    <s v="90.06810.30.0001-6"/>
    <n v="0"/>
    <x v="15"/>
    <d v="2016-07-07T00:00:00"/>
    <d v="2018-07-07T00:00:00"/>
    <x v="0"/>
    <n v="1.26025416187008E+16"/>
    <n v="201600029003887"/>
    <x v="1"/>
    <n v="1"/>
  </r>
  <r>
    <x v="15"/>
    <x v="15"/>
    <s v="10.406.184-7"/>
    <s v="Itapuranga"/>
    <s v="serviçosTransportes - Não Regular (Fretamento)"/>
    <x v="0"/>
    <d v="2016-07-13T11:34:49"/>
    <d v="2016-07-13T11:34:49"/>
    <n v="1609"/>
    <s v="90.03686.30.0001-0"/>
    <n v="0"/>
    <x v="16"/>
    <d v="2015-06-30T00:00:00"/>
    <d v="2017-06-30T00:00:00"/>
    <x v="0"/>
    <n v="1.26025415175E+16"/>
    <n v="201500029003614"/>
    <x v="1"/>
    <n v="1"/>
  </r>
  <r>
    <x v="15"/>
    <x v="15"/>
    <s v="10.406.184-7"/>
    <s v="Itapuranga"/>
    <s v="serviçosTransportes - Não Regular (Fretamento)"/>
    <x v="2"/>
    <d v="2016-07-13T11:34:49"/>
    <d v="2016-07-13T11:34:49"/>
    <n v="1609"/>
    <s v="90.03686.30.0001-0"/>
    <n v="0"/>
    <x v="16"/>
    <d v="2015-06-30T00:00:00"/>
    <d v="2017-06-30T00:00:00"/>
    <x v="0"/>
    <n v="1.26025415175E+16"/>
    <n v="201500029003614"/>
    <x v="1"/>
    <n v="1"/>
  </r>
  <r>
    <x v="15"/>
    <x v="15"/>
    <s v="10.406.184-7"/>
    <s v="Itapuranga"/>
    <s v="serviçosTransportes - Não Regular (Fretamento)"/>
    <x v="3"/>
    <d v="2016-07-13T11:34:49"/>
    <d v="2016-07-13T11:34:49"/>
    <n v="1609"/>
    <s v="90.03686.30.0001-0"/>
    <n v="0"/>
    <x v="16"/>
    <d v="2015-06-30T00:00:00"/>
    <d v="2017-06-30T00:00:00"/>
    <x v="0"/>
    <n v="1.26025415175E+16"/>
    <n v="201500029003614"/>
    <x v="1"/>
    <n v="1"/>
  </r>
  <r>
    <x v="16"/>
    <x v="16"/>
    <s v="10.416.592-8"/>
    <s v="Mundo Novo"/>
    <s v="serviçosTransportes - Não Regular (Fretamento)"/>
    <x v="0"/>
    <d v="2016-07-12T17:13:50"/>
    <d v="2016-07-12T17:22:09"/>
    <n v="1709"/>
    <m/>
    <n v="0"/>
    <x v="17"/>
    <d v="2015-07-10T00:00:00"/>
    <d v="2017-07-10T00:00:00"/>
    <x v="0"/>
    <n v="1.26025415163013E+16"/>
    <n v="201500029003752"/>
    <x v="1"/>
    <n v="1"/>
  </r>
  <r>
    <x v="16"/>
    <x v="16"/>
    <s v="10.416.592-8"/>
    <s v="Mundo Novo"/>
    <s v="serviçosTransportes - Não Regular (Fretamento)"/>
    <x v="2"/>
    <d v="2016-07-12T17:13:50"/>
    <d v="2016-07-12T17:22:09"/>
    <n v="1709"/>
    <m/>
    <n v="0"/>
    <x v="17"/>
    <d v="2015-07-10T00:00:00"/>
    <d v="2017-07-10T00:00:00"/>
    <x v="0"/>
    <n v="1.26025415163013E+16"/>
    <n v="201500029003752"/>
    <x v="1"/>
    <n v="1"/>
  </r>
  <r>
    <x v="16"/>
    <x v="16"/>
    <s v="10.416.592-8"/>
    <s v="Mundo Novo"/>
    <s v="serviçosTransportes - Não Regular (Fretamento)"/>
    <x v="3"/>
    <d v="2016-07-12T17:13:50"/>
    <d v="2016-07-12T17:22:09"/>
    <n v="1709"/>
    <m/>
    <n v="0"/>
    <x v="17"/>
    <d v="2015-07-10T00:00:00"/>
    <d v="2017-07-10T00:00:00"/>
    <x v="0"/>
    <n v="1.26025415163013E+16"/>
    <n v="201500029003752"/>
    <x v="1"/>
    <n v="1"/>
  </r>
  <r>
    <x v="17"/>
    <x v="17"/>
    <s v="10.402.836-0"/>
    <s v="Jaraguá"/>
    <s v="serviçosTransportes - Não Regular (Fretamento)"/>
    <x v="0"/>
    <d v="2016-07-13T16:10:31"/>
    <d v="2016-07-13T16:14:09"/>
    <n v="1016"/>
    <s v="90.09632.30.0001-6"/>
    <n v="0"/>
    <x v="18"/>
    <d v="2014-07-25T00:00:00"/>
    <d v="2016-07-25T00:00:00"/>
    <x v="1"/>
    <n v="1.16025414196042E+16"/>
    <n v="201400029004984"/>
    <x v="1"/>
    <n v="1"/>
  </r>
  <r>
    <x v="17"/>
    <x v="17"/>
    <s v="10.402.836-0"/>
    <s v="Jaraguá"/>
    <s v="serviçosTransportes - Não Regular (Fretamento)"/>
    <x v="2"/>
    <d v="2016-07-13T16:10:31"/>
    <d v="2016-07-13T16:14:09"/>
    <n v="1016"/>
    <s v="90.09632.30.0001-6"/>
    <n v="0"/>
    <x v="18"/>
    <d v="2014-07-25T00:00:00"/>
    <d v="2016-07-25T00:00:00"/>
    <x v="1"/>
    <n v="1.16025414196042E+16"/>
    <n v="201400029004984"/>
    <x v="1"/>
    <n v="1"/>
  </r>
  <r>
    <x v="17"/>
    <x v="17"/>
    <s v="10.402.836-0"/>
    <s v="Jaraguá"/>
    <s v="serviçosTransportes - Não Regular (Fretamento)"/>
    <x v="0"/>
    <d v="2016-07-13T16:10:31"/>
    <d v="2016-07-13T16:14:09"/>
    <n v="1016"/>
    <s v="90.09632.30.0001-6"/>
    <n v="0"/>
    <x v="19"/>
    <d v="2016-07-28T00:00:00"/>
    <d v="2018-07-28T00:00:00"/>
    <x v="0"/>
    <n v="1.2602541619501E+16"/>
    <n v="201600029004132"/>
    <x v="1"/>
    <n v="1"/>
  </r>
  <r>
    <x v="17"/>
    <x v="17"/>
    <s v="10.402.836-0"/>
    <s v="Jaraguá"/>
    <s v="serviçosTransportes - Não Regular (Fretamento)"/>
    <x v="2"/>
    <d v="2016-07-13T16:10:31"/>
    <d v="2016-07-13T16:14:09"/>
    <n v="1016"/>
    <s v="90.09632.30.0001-6"/>
    <n v="0"/>
    <x v="19"/>
    <d v="2016-07-28T00:00:00"/>
    <d v="2018-07-28T00:00:00"/>
    <x v="0"/>
    <n v="1.2602541619501E+16"/>
    <n v="201600029004132"/>
    <x v="1"/>
    <n v="1"/>
  </r>
  <r>
    <x v="18"/>
    <x v="18"/>
    <s v="10.475.034-0"/>
    <s v="Aparecida de Goiânia"/>
    <s v="serviçosTransportes - Não Regular (Fretamento)"/>
    <x v="0"/>
    <d v="2016-07-08T09:32:46"/>
    <d v="2016-08-23T09:27:08"/>
    <n v="2261"/>
    <m/>
    <n v="0"/>
    <x v="20"/>
    <d v="2015-12-15T00:00:00"/>
    <d v="2017-12-15T00:00:00"/>
    <x v="0"/>
    <n v="1.26025415336002E+16"/>
    <n v="201500029006909"/>
    <x v="1"/>
    <n v="1"/>
  </r>
  <r>
    <x v="18"/>
    <x v="18"/>
    <s v="10.475.034-0"/>
    <s v="Aparecida de Goiânia"/>
    <s v="serviçosTransportes - Não Regular (Fretamento)"/>
    <x v="2"/>
    <d v="2016-07-08T09:32:46"/>
    <d v="2016-08-23T09:27:08"/>
    <n v="2261"/>
    <m/>
    <n v="0"/>
    <x v="20"/>
    <d v="2015-12-15T00:00:00"/>
    <d v="2017-12-15T00:00:00"/>
    <x v="0"/>
    <n v="1.26025415336002E+16"/>
    <n v="201500029006909"/>
    <x v="1"/>
    <n v="1"/>
  </r>
  <r>
    <x v="19"/>
    <x v="19"/>
    <s v="10.331.557-8"/>
    <s v="Rubiataba"/>
    <s v="serviçosTransportes - Não Regular (Fretamento)"/>
    <x v="1"/>
    <d v="2016-07-14T11:46:18"/>
    <d v="2016-07-15T09:31:38"/>
    <n v="2095"/>
    <m/>
    <n v="0"/>
    <x v="21"/>
    <d v="2014-06-18T00:00:00"/>
    <d v="2016-06-18T00:00:00"/>
    <x v="1"/>
    <n v="1.16025414156057E+16"/>
    <n v="201400029004083"/>
    <x v="1"/>
    <n v="1"/>
  </r>
  <r>
    <x v="19"/>
    <x v="19"/>
    <s v="10.331.557-8"/>
    <s v="Rubiataba"/>
    <s v="serviçosTransportes - Não Regular (Fretamento)"/>
    <x v="1"/>
    <d v="2016-07-14T11:46:18"/>
    <d v="2016-07-15T09:31:38"/>
    <n v="2095"/>
    <m/>
    <n v="0"/>
    <x v="22"/>
    <d v="2016-06-28T00:00:00"/>
    <d v="2018-06-28T00:00:00"/>
    <x v="0"/>
    <n v="1.2602541611903E+16"/>
    <n v="201600029003300"/>
    <x v="1"/>
    <n v="1"/>
  </r>
  <r>
    <x v="20"/>
    <x v="20"/>
    <s v="10.616.971-8"/>
    <s v="Cabeceiras"/>
    <s v="serviçosTransportes - Não Regular (Fretamento)"/>
    <x v="1"/>
    <d v="2016-12-22T15:20:21"/>
    <d v="2016-12-22T15:20:21"/>
    <n v="2987"/>
    <m/>
    <n v="0"/>
    <x v="23"/>
    <d v="2016-12-22T00:00:00"/>
    <d v="2018-12-22T00:00:00"/>
    <x v="0"/>
    <n v="1.26025416349002E+16"/>
    <n v="201600029006809"/>
    <x v="1"/>
    <n v="1"/>
  </r>
  <r>
    <x v="21"/>
    <x v="21"/>
    <s v="10.501.707-8"/>
    <s v="Goianésia"/>
    <s v="serviçosTransportes - Não Regular (Fretamento)"/>
    <x v="2"/>
    <d v="2016-07-14T14:36:50"/>
    <d v="2016-07-14T14:37:00"/>
    <n v="2210"/>
    <m/>
    <n v="0"/>
    <x v="24"/>
    <d v="2015-06-17T00:00:00"/>
    <d v="2017-06-17T00:00:00"/>
    <x v="0"/>
    <n v="1.26025415166002E+16"/>
    <n v="201500029003293"/>
    <x v="1"/>
    <n v="1"/>
  </r>
  <r>
    <x v="22"/>
    <x v="22"/>
    <s v="10.442.384-6"/>
    <s v="Itaguari"/>
    <s v="serviçosTransportes - Não Regular (Fretamento)"/>
    <x v="2"/>
    <d v="2016-07-14T15:17:20"/>
    <d v="2016-07-14T15:17:20"/>
    <n v="1938"/>
    <m/>
    <n v="0"/>
    <x v="25"/>
    <d v="2015-04-08T00:00:00"/>
    <d v="2017-04-08T00:00:00"/>
    <x v="0"/>
    <n v="1.26025415093003E+16"/>
    <n v="20150003001707"/>
    <x v="1"/>
    <n v="1"/>
  </r>
  <r>
    <x v="22"/>
    <x v="22"/>
    <s v="10.442.384-6"/>
    <s v="Itaguari"/>
    <s v="serviçosTransportes - Não Regular (Fretamento)"/>
    <x v="3"/>
    <d v="2016-07-14T15:17:20"/>
    <d v="2016-07-14T15:17:20"/>
    <n v="1938"/>
    <m/>
    <n v="0"/>
    <x v="25"/>
    <d v="2015-04-08T00:00:00"/>
    <d v="2017-04-08T00:00:00"/>
    <x v="0"/>
    <n v="1.26025415093003E+16"/>
    <n v="20150003001707"/>
    <x v="1"/>
    <n v="1"/>
  </r>
  <r>
    <x v="23"/>
    <x v="23"/>
    <s v="10.595.609-0"/>
    <s v="Itumbiara"/>
    <s v="serviçosTransportes - Não Regular (Fretamento)"/>
    <x v="2"/>
    <d v="2016-07-14T15:37:50"/>
    <d v="2016-07-14T15:37:50"/>
    <n v="2606"/>
    <m/>
    <n v="0"/>
    <x v="26"/>
    <d v="2016-03-30T00:00:00"/>
    <d v="2018-03-30T00:00:00"/>
    <x v="0"/>
    <n v="1.26025416090001E+16"/>
    <n v="201600029001603"/>
    <x v="1"/>
    <n v="1"/>
  </r>
  <r>
    <x v="24"/>
    <x v="24"/>
    <s v="10.471.160-4"/>
    <s v="Três Ranchos"/>
    <s v="serviçosTransportes - Não Regular (Fretamento)"/>
    <x v="3"/>
    <d v="2016-07-14T16:41:25"/>
    <d v="2016-09-28T11:21:10"/>
    <n v="2111"/>
    <m/>
    <n v="0"/>
    <x v="27"/>
    <d v="2014-09-17T00:00:00"/>
    <d v="2016-09-17T00:00:00"/>
    <x v="1"/>
    <n v="1.26025414255006E+16"/>
    <n v="201400029006247"/>
    <x v="1"/>
    <n v="1"/>
  </r>
  <r>
    <x v="24"/>
    <x v="24"/>
    <s v="10.471.160-4"/>
    <s v="Três Ranchos"/>
    <s v="serviçosTransportes - Não Regular (Fretamento)"/>
    <x v="3"/>
    <d v="2016-07-14T16:41:25"/>
    <d v="2016-09-28T11:21:10"/>
    <n v="2111"/>
    <m/>
    <n v="0"/>
    <x v="28"/>
    <d v="2016-09-28T00:00:00"/>
    <d v="2018-09-28T00:00:00"/>
    <x v="0"/>
    <n v="1.26025416274009E+16"/>
    <n v="201600029005502"/>
    <x v="1"/>
    <n v="1"/>
  </r>
  <r>
    <x v="25"/>
    <x v="25"/>
    <s v="10.429.986-0"/>
    <s v="Goianésia"/>
    <s v="serviçosTransportes - Não Regular (Fretamento)"/>
    <x v="2"/>
    <d v="2016-07-14T17:02:25"/>
    <d v="2016-07-14T17:02:25"/>
    <n v="1921"/>
    <m/>
    <n v="0"/>
    <x v="29"/>
    <d v="2015-02-20T00:00:00"/>
    <d v="2017-02-20T00:00:00"/>
    <x v="0"/>
    <n v="1.2602541503E+16"/>
    <n v="201500029000495"/>
    <x v="1"/>
    <n v="1"/>
  </r>
  <r>
    <x v="26"/>
    <x v="26"/>
    <s v="10.479.878-5"/>
    <s v="Aparecida de Goiânia"/>
    <s v="serviçosTransportes - Não Regular (Fretamento)"/>
    <x v="0"/>
    <d v="2016-07-18T08:15:11"/>
    <d v="2016-07-18T08:15:11"/>
    <n v="2931"/>
    <s v="09.07928.53.0000-1"/>
    <n v="0"/>
    <x v="30"/>
    <d v="2016-07-18T00:00:00"/>
    <d v="2018-07-18T00:00:00"/>
    <x v="0"/>
    <n v="1.26025416182014E+16"/>
    <n v="201600029003934"/>
    <x v="1"/>
    <n v="1"/>
  </r>
  <r>
    <x v="27"/>
    <x v="27"/>
    <s v="10.365.121-7"/>
    <s v="Montividiu"/>
    <s v="serviçosTransportes - Não Regular (Fretamento)"/>
    <x v="1"/>
    <d v="2016-10-28T12:01:06"/>
    <d v="2016-10-28T12:01:06"/>
    <n v="2424"/>
    <m/>
    <n v="0"/>
    <x v="31"/>
    <d v="2015-03-10T00:00:00"/>
    <d v="2017-03-10T00:00:00"/>
    <x v="0"/>
    <n v="1.26025415061045E+16"/>
    <n v="201500029000964"/>
    <x v="1"/>
    <n v="1"/>
  </r>
  <r>
    <x v="28"/>
    <x v="28"/>
    <s v="10.614.231-3"/>
    <s v="Formosa"/>
    <s v="serviçosTransportes - Não Regular (Fretamento)"/>
    <x v="2"/>
    <d v="2016-07-15T14:38:34"/>
    <d v="2016-07-15T14:38:34"/>
    <n v="2736"/>
    <m/>
    <n v="0"/>
    <x v="32"/>
    <d v="2015-03-27T00:00:00"/>
    <d v="2017-03-27T00:00:00"/>
    <x v="0"/>
    <n v="1.26025415023005E+16"/>
    <n v="201500029001363"/>
    <x v="1"/>
    <n v="1"/>
  </r>
  <r>
    <x v="29"/>
    <x v="29"/>
    <s v="10.290.976-8"/>
    <s v="Goiânia"/>
    <s v="serviçosTransportes - Não Regular (Fretamento)"/>
    <x v="0"/>
    <d v="2016-07-15T16:52:52"/>
    <d v="2016-07-15T16:52:52"/>
    <n v="1092"/>
    <s v="90.22269.30.0001-0"/>
    <n v="0"/>
    <x v="33"/>
    <d v="2014-10-15T00:00:00"/>
    <d v="2016-10-15T00:00:00"/>
    <x v="1"/>
    <n v="1.26025414283007E+16"/>
    <n v="201400029006790"/>
    <x v="1"/>
    <n v="1"/>
  </r>
  <r>
    <x v="29"/>
    <x v="29"/>
    <s v="10.290.976-8"/>
    <s v="Goiânia"/>
    <s v="serviçosTransportes - Não Regular (Fretamento)"/>
    <x v="2"/>
    <d v="2016-07-15T16:52:52"/>
    <d v="2016-07-15T16:52:52"/>
    <n v="1092"/>
    <s v="90.22269.30.0001-0"/>
    <n v="0"/>
    <x v="33"/>
    <d v="2014-10-15T00:00:00"/>
    <d v="2016-10-15T00:00:00"/>
    <x v="1"/>
    <n v="1.26025414283007E+16"/>
    <n v="201400029006790"/>
    <x v="1"/>
    <n v="1"/>
  </r>
  <r>
    <x v="29"/>
    <x v="29"/>
    <s v="10.290.976-8"/>
    <s v="Goiânia"/>
    <s v="serviçosTransportes - Não Regular (Fretamento)"/>
    <x v="3"/>
    <d v="2016-07-15T16:52:52"/>
    <d v="2016-07-15T16:52:52"/>
    <n v="1092"/>
    <s v="90.22269.30.0001-0"/>
    <n v="0"/>
    <x v="33"/>
    <d v="2014-10-15T00:00:00"/>
    <d v="2016-10-15T00:00:00"/>
    <x v="1"/>
    <n v="1.26025414283007E+16"/>
    <n v="201400029006790"/>
    <x v="1"/>
    <n v="1"/>
  </r>
  <r>
    <x v="30"/>
    <x v="30"/>
    <s v="10.600.072-1"/>
    <s v="Goiânia"/>
    <s v="serviçosTransportes - Não Regular (Fretamento)"/>
    <x v="0"/>
    <d v="2016-07-19T10:20:43"/>
    <d v="2016-07-19T10:20:43"/>
    <n v="2631"/>
    <s v="90.63679.30.0001-7"/>
    <n v="0"/>
    <x v="34"/>
    <d v="2016-05-17T00:00:00"/>
    <d v="2018-05-17T00:00:00"/>
    <x v="0"/>
    <n v="1.26025416134005E+16"/>
    <n v="201600029002624"/>
    <x v="1"/>
    <n v="1"/>
  </r>
  <r>
    <x v="31"/>
    <x v="31"/>
    <s v="10.574.774-2"/>
    <s v="Alvorada do Norte"/>
    <s v="serviçosTransportes - Não Regular (Fretamento)"/>
    <x v="0"/>
    <d v="2016-07-19T15:01:03"/>
    <d v="2016-07-19T15:01:03"/>
    <n v="2531"/>
    <s v="90.56208.30.0001-3"/>
    <n v="0"/>
    <x v="35"/>
    <d v="2015-08-26T00:00:00"/>
    <d v="2017-08-26T00:00:00"/>
    <x v="0"/>
    <n v="1.26025415229069E+16"/>
    <n v="201500029004853"/>
    <x v="1"/>
    <n v="1"/>
  </r>
  <r>
    <x v="31"/>
    <x v="31"/>
    <s v="10.574.774-2"/>
    <s v="Alvorada do Norte"/>
    <s v="serviçosTransportes - Não Regular (Fretamento)"/>
    <x v="2"/>
    <d v="2016-07-19T15:01:03"/>
    <d v="2016-07-19T15:01:03"/>
    <n v="2531"/>
    <s v="90.56208.30.0001-3"/>
    <n v="0"/>
    <x v="35"/>
    <d v="2015-08-26T00:00:00"/>
    <d v="2017-08-26T00:00:00"/>
    <x v="0"/>
    <n v="1.26025415229069E+16"/>
    <n v="201500029004853"/>
    <x v="1"/>
    <n v="1"/>
  </r>
  <r>
    <x v="31"/>
    <x v="31"/>
    <s v="10.574.774-2"/>
    <s v="Alvorada do Norte"/>
    <s v="serviçosTransportes - Não Regular (Fretamento)"/>
    <x v="3"/>
    <d v="2016-07-19T15:01:03"/>
    <d v="2016-07-19T15:01:03"/>
    <n v="2531"/>
    <s v="90.56208.30.0001-3"/>
    <n v="0"/>
    <x v="35"/>
    <d v="2015-08-26T00:00:00"/>
    <d v="2017-08-26T00:00:00"/>
    <x v="0"/>
    <n v="1.26025415229069E+16"/>
    <n v="201500029004853"/>
    <x v="1"/>
    <n v="1"/>
  </r>
  <r>
    <x v="32"/>
    <x v="32"/>
    <s v="10.403.984-1"/>
    <s v="Formosa"/>
    <s v="serviçosTransportes - Não Regular (Fretamento)"/>
    <x v="0"/>
    <d v="2016-07-20T10:35:23"/>
    <d v="2016-07-20T10:35:23"/>
    <n v="1332"/>
    <s v="11.11765.30.0001-6"/>
    <n v="0"/>
    <x v="36"/>
    <d v="2016-03-22T00:00:00"/>
    <d v="2018-03-22T00:00:00"/>
    <x v="0"/>
    <n v="1.26025416078031E+16"/>
    <n v="201600029001576"/>
    <x v="1"/>
    <n v="1"/>
  </r>
  <r>
    <x v="32"/>
    <x v="32"/>
    <s v="10.403.984-1"/>
    <s v="Formosa"/>
    <s v="serviçosTransportes - Não Regular (Fretamento)"/>
    <x v="2"/>
    <d v="2016-07-20T10:35:23"/>
    <d v="2016-07-20T10:35:23"/>
    <n v="1332"/>
    <s v="11.11765.30.0001-6"/>
    <n v="0"/>
    <x v="36"/>
    <d v="2016-03-22T00:00:00"/>
    <d v="2018-03-22T00:00:00"/>
    <x v="0"/>
    <n v="1.26025416078031E+16"/>
    <n v="201600029001576"/>
    <x v="1"/>
    <n v="1"/>
  </r>
  <r>
    <x v="33"/>
    <x v="33"/>
    <s v="10.616.225-4"/>
    <s v="Itumbiara"/>
    <s v="serviçosTransportes - Não Regular (Fretamento)"/>
    <x v="0"/>
    <d v="2016-07-20T11:10:39"/>
    <d v="2016-07-20T11:10:39"/>
    <n v="2693"/>
    <s v="90.34276.30.0002-4"/>
    <n v="0"/>
    <x v="37"/>
    <d v="2014-11-26T00:00:00"/>
    <d v="2016-11-26T00:00:00"/>
    <x v="1"/>
    <n v="1.26025414328E+16"/>
    <n v="201400029007538"/>
    <x v="1"/>
    <n v="1"/>
  </r>
  <r>
    <x v="33"/>
    <x v="33"/>
    <s v="10.616.225-4"/>
    <s v="Itumbiara"/>
    <s v="serviçosTransportes - Não Regular (Fretamento)"/>
    <x v="2"/>
    <d v="2016-07-20T11:10:39"/>
    <d v="2016-07-20T11:10:39"/>
    <n v="2693"/>
    <s v="90.34276.30.0002-4"/>
    <n v="0"/>
    <x v="37"/>
    <d v="2014-11-26T00:00:00"/>
    <d v="2016-11-26T00:00:00"/>
    <x v="1"/>
    <n v="1.26025414328E+16"/>
    <n v="201400029007538"/>
    <x v="1"/>
    <n v="1"/>
  </r>
  <r>
    <x v="33"/>
    <x v="33"/>
    <s v="10.616.225-4"/>
    <s v="Itumbiara"/>
    <s v="serviçosTransportes - Não Regular (Fretamento)"/>
    <x v="3"/>
    <d v="2016-07-20T11:10:39"/>
    <d v="2016-07-20T11:10:39"/>
    <n v="2693"/>
    <s v="90.34276.30.0002-4"/>
    <n v="0"/>
    <x v="37"/>
    <d v="2014-11-26T00:00:00"/>
    <d v="2016-11-26T00:00:00"/>
    <x v="1"/>
    <n v="1.26025414328E+16"/>
    <n v="201400029007538"/>
    <x v="1"/>
    <n v="1"/>
  </r>
  <r>
    <x v="34"/>
    <x v="34"/>
    <s v="10.605.925-4"/>
    <s v="Mossâmedes"/>
    <s v="serviçosTransportes - Não Regular (Fretamento)"/>
    <x v="0"/>
    <d v="2016-07-20T11:29:42"/>
    <d v="2016-07-20T11:29:42"/>
    <n v="2659"/>
    <s v="90.65088.30.0001-2"/>
    <n v="0"/>
    <x v="38"/>
    <d v="2014-08-20T00:00:00"/>
    <d v="2016-08-20T00:00:00"/>
    <x v="1"/>
    <n v="1.26025414227001E+16"/>
    <n v="201400029005605"/>
    <x v="1"/>
    <n v="1"/>
  </r>
  <r>
    <x v="34"/>
    <x v="34"/>
    <s v="10.605.925-4"/>
    <s v="Mossâmedes"/>
    <s v="serviçosTransportes - Não Regular (Fretamento)"/>
    <x v="2"/>
    <d v="2016-07-20T11:29:42"/>
    <d v="2016-07-20T11:29:42"/>
    <n v="2659"/>
    <s v="90.65088.30.0001-2"/>
    <n v="0"/>
    <x v="38"/>
    <d v="2014-08-20T00:00:00"/>
    <d v="2016-08-20T00:00:00"/>
    <x v="1"/>
    <n v="1.26025414227001E+16"/>
    <n v="201400029005605"/>
    <x v="1"/>
    <n v="1"/>
  </r>
  <r>
    <x v="34"/>
    <x v="34"/>
    <s v="10.605.925-4"/>
    <s v="Mossâmedes"/>
    <s v="serviçosTransportes - Não Regular (Fretamento)"/>
    <x v="3"/>
    <d v="2016-07-20T11:29:42"/>
    <d v="2016-07-20T11:29:42"/>
    <n v="2659"/>
    <s v="90.65088.30.0001-2"/>
    <n v="0"/>
    <x v="38"/>
    <d v="2014-08-20T00:00:00"/>
    <d v="2016-08-20T00:00:00"/>
    <x v="1"/>
    <n v="1.26025414227001E+16"/>
    <n v="201400029005605"/>
    <x v="1"/>
    <n v="1"/>
  </r>
  <r>
    <x v="35"/>
    <x v="35"/>
    <s v="10.295.696-0"/>
    <s v="Goiânia"/>
    <s v="serviçosTransportes - Não Regular (Fretamento)"/>
    <x v="0"/>
    <d v="2016-08-19T10:19:38"/>
    <d v="2016-08-19T10:19:38"/>
    <n v="2777"/>
    <s v="09.070707.30.0001-3"/>
    <n v="0"/>
    <x v="39"/>
    <d v="2015-06-18T00:00:00"/>
    <d v="2017-06-18T00:00:00"/>
    <x v="0"/>
    <n v="1.26025415170008E+16"/>
    <n v="2015000029003290"/>
    <x v="1"/>
    <n v="1"/>
  </r>
  <r>
    <x v="35"/>
    <x v="35"/>
    <s v="10.295.696-0"/>
    <s v="Goiânia"/>
    <s v="serviçosTransportes - Não Regular (Fretamento)"/>
    <x v="2"/>
    <d v="2016-08-19T10:19:38"/>
    <d v="2016-08-19T10:19:38"/>
    <n v="2777"/>
    <s v="09.070707.30.0001-3"/>
    <n v="0"/>
    <x v="39"/>
    <d v="2015-06-18T00:00:00"/>
    <d v="2017-06-18T00:00:00"/>
    <x v="0"/>
    <n v="1.26025415170008E+16"/>
    <n v="2015000029003290"/>
    <x v="1"/>
    <n v="1"/>
  </r>
  <r>
    <x v="35"/>
    <x v="35"/>
    <s v="10.295.696-0"/>
    <s v="Goiânia"/>
    <s v="serviçosTransportes - Não Regular (Fretamento)"/>
    <x v="3"/>
    <d v="2016-08-19T10:19:38"/>
    <d v="2016-08-19T10:19:38"/>
    <n v="2777"/>
    <s v="09.070707.30.0001-3"/>
    <n v="0"/>
    <x v="39"/>
    <d v="2015-06-18T00:00:00"/>
    <d v="2017-06-18T00:00:00"/>
    <x v="0"/>
    <n v="1.26025415170008E+16"/>
    <n v="2015000029003290"/>
    <x v="1"/>
    <n v="1"/>
  </r>
  <r>
    <x v="36"/>
    <x v="36"/>
    <s v="10.431.577-6"/>
    <s v="Taquaral de Goiás"/>
    <s v="serviçosTransportes - Não Regular (Fretamento)"/>
    <x v="0"/>
    <d v="2016-07-13T11:27:33"/>
    <d v="2016-07-13T11:27:33"/>
    <n v="1825"/>
    <s v="09.02218.73.0000-1"/>
    <n v="0"/>
    <x v="40"/>
    <d v="2016-07-13T00:00:00"/>
    <d v="2018-07-13T00:00:00"/>
    <x v="0"/>
    <n v="1.26025416187022E+16"/>
    <n v="201600029003939"/>
    <x v="1"/>
    <n v="1"/>
  </r>
  <r>
    <x v="36"/>
    <x v="36"/>
    <s v="10.431.577-6"/>
    <s v="Taquaral de Goiás"/>
    <s v="serviçosTransportes - Não Regular (Fretamento)"/>
    <x v="2"/>
    <d v="2016-07-13T11:27:33"/>
    <d v="2016-07-13T11:27:33"/>
    <n v="1825"/>
    <s v="09.02218.73.0000-1"/>
    <n v="0"/>
    <x v="40"/>
    <d v="2016-07-13T00:00:00"/>
    <d v="2018-07-13T00:00:00"/>
    <x v="0"/>
    <n v="1.26025416187022E+16"/>
    <n v="201600029003939"/>
    <x v="1"/>
    <n v="1"/>
  </r>
  <r>
    <x v="36"/>
    <x v="36"/>
    <s v="10.431.577-6"/>
    <s v="Taquaral de Goiás"/>
    <s v="serviçosTransportes - Não Regular (Fretamento)"/>
    <x v="3"/>
    <d v="2016-07-13T11:27:33"/>
    <d v="2016-07-13T11:27:33"/>
    <n v="1825"/>
    <s v="09.02218.73.0000-1"/>
    <n v="0"/>
    <x v="40"/>
    <d v="2016-07-13T00:00:00"/>
    <d v="2018-07-13T00:00:00"/>
    <x v="0"/>
    <n v="1.26025416187022E+16"/>
    <n v="201600029003939"/>
    <x v="1"/>
    <n v="1"/>
  </r>
  <r>
    <x v="37"/>
    <x v="37"/>
    <s v="10.472.453-6"/>
    <s v="Goianésia"/>
    <s v="serviçosTransportes - Não Regular (Fretamento)"/>
    <x v="2"/>
    <d v="2016-08-18T12:24:25"/>
    <d v="2016-08-18T12:24:25"/>
    <n v="2113"/>
    <m/>
    <n v="0"/>
    <x v="41"/>
    <d v="2016-06-20T00:00:00"/>
    <d v="2018-06-20T00:00:00"/>
    <x v="0"/>
    <n v="1.26025416166019E+16"/>
    <n v="201600029003494"/>
    <x v="1"/>
    <n v="1"/>
  </r>
  <r>
    <x v="38"/>
    <x v="38"/>
    <s v="10.656.199-5"/>
    <s v="Piranhas"/>
    <s v="serviçosTransportes - Não Regular (Fretamento)"/>
    <x v="0"/>
    <d v="2016-07-26T09:36:47"/>
    <d v="2016-07-26T09:36:47"/>
    <n v="2877"/>
    <s v="90.77388.30.0001-1"/>
    <n v="0"/>
    <x v="42"/>
    <d v="2016-03-30T00:00:00"/>
    <d v="2018-03-30T00:00:00"/>
    <x v="0"/>
    <n v="1.26025416091005E+16"/>
    <n v="201600029001647"/>
    <x v="1"/>
    <n v="1"/>
  </r>
  <r>
    <x v="38"/>
    <x v="38"/>
    <s v="10.656.199-5"/>
    <s v="Piranhas"/>
    <s v="serviçosTransportes - Não Regular (Fretamento)"/>
    <x v="2"/>
    <d v="2016-07-26T09:36:47"/>
    <d v="2016-07-26T09:36:47"/>
    <n v="2877"/>
    <s v="90.77388.30.0001-1"/>
    <n v="0"/>
    <x v="42"/>
    <d v="2016-03-30T00:00:00"/>
    <d v="2018-03-30T00:00:00"/>
    <x v="0"/>
    <n v="1.26025416091005E+16"/>
    <n v="201600029001647"/>
    <x v="1"/>
    <n v="1"/>
  </r>
  <r>
    <x v="38"/>
    <x v="38"/>
    <s v="10.656.199-5"/>
    <s v="Piranhas"/>
    <s v="serviçosTransportes - Não Regular (Fretamento)"/>
    <x v="3"/>
    <d v="2016-07-26T09:36:47"/>
    <d v="2016-07-26T09:36:47"/>
    <n v="2877"/>
    <s v="90.77388.30.0001-1"/>
    <n v="0"/>
    <x v="42"/>
    <d v="2016-03-30T00:00:00"/>
    <d v="2018-03-30T00:00:00"/>
    <x v="0"/>
    <n v="1.26025416091005E+16"/>
    <n v="201600029001647"/>
    <x v="1"/>
    <n v="1"/>
  </r>
  <r>
    <x v="39"/>
    <x v="39"/>
    <s v="10.323.221-4"/>
    <s v="Anápolis"/>
    <s v="serviçosTransportes - Não Regular (Fretamento)"/>
    <x v="0"/>
    <d v="2016-07-18T07:36:35"/>
    <d v="2016-10-14T08:14:55"/>
    <n v="1084"/>
    <m/>
    <n v="0"/>
    <x v="43"/>
    <d v="2016-07-18T00:00:00"/>
    <d v="2018-07-18T00:00:00"/>
    <x v="0"/>
    <n v="1.26025416214001E+16"/>
    <n v="201600029003972"/>
    <x v="1"/>
    <n v="1"/>
  </r>
  <r>
    <x v="40"/>
    <x v="40"/>
    <s v="10.494.653-9"/>
    <s v="Sanclerlândia"/>
    <s v="serviçosTransportes - Não Regular (Fretamento)"/>
    <x v="0"/>
    <d v="2016-08-12T10:00:41"/>
    <d v="2016-08-12T10:00:41"/>
    <n v="2902"/>
    <s v="09.078407.30.0001-3"/>
    <n v="0"/>
    <x v="44"/>
    <d v="2016-05-17T00:00:00"/>
    <d v="2018-05-17T00:00:00"/>
    <x v="0"/>
    <n v="1.26025416124003E+16"/>
    <n v="201600029002602"/>
    <x v="1"/>
    <n v="1"/>
  </r>
  <r>
    <x v="40"/>
    <x v="40"/>
    <s v="10.494.653-9"/>
    <s v="Sanclerlândia"/>
    <s v="serviçosTransportes - Não Regular (Fretamento)"/>
    <x v="3"/>
    <d v="2016-08-12T10:00:41"/>
    <d v="2016-08-12T10:00:41"/>
    <n v="2902"/>
    <s v="09.078407.30.0001-3"/>
    <n v="0"/>
    <x v="44"/>
    <d v="2016-05-17T00:00:00"/>
    <d v="2018-05-17T00:00:00"/>
    <x v="0"/>
    <n v="1.26025416124003E+16"/>
    <n v="201600029002602"/>
    <x v="1"/>
    <n v="1"/>
  </r>
  <r>
    <x v="41"/>
    <x v="41"/>
    <s v="10.553.388-2"/>
    <s v="Catalão"/>
    <s v="serviçosTransportes - Não Regular (Fretamento)"/>
    <x v="0"/>
    <d v="2016-07-19T10:16:36"/>
    <d v="2016-07-19T10:16:36"/>
    <n v="2396"/>
    <s v="90.52230.30.0001-6"/>
    <n v="0"/>
    <x v="45"/>
    <d v="2015-02-04T00:00:00"/>
    <d v="2017-02-04T00:00:00"/>
    <x v="0"/>
    <n v="1.26025415022E+16"/>
    <n v="201500029000308"/>
    <x v="1"/>
    <n v="1"/>
  </r>
  <r>
    <x v="41"/>
    <x v="41"/>
    <s v="10.553.388-2"/>
    <s v="Catalão"/>
    <s v="serviçosTransportes - Não Regular (Fretamento)"/>
    <x v="2"/>
    <d v="2016-07-19T10:16:36"/>
    <d v="2016-07-19T10:16:36"/>
    <n v="2396"/>
    <s v="90.52230.30.0001-6"/>
    <n v="0"/>
    <x v="45"/>
    <d v="2015-02-04T00:00:00"/>
    <d v="2017-02-04T00:00:00"/>
    <x v="0"/>
    <n v="1.26025415022E+16"/>
    <n v="201500029000308"/>
    <x v="1"/>
    <n v="1"/>
  </r>
  <r>
    <x v="41"/>
    <x v="41"/>
    <s v="10.553.388-2"/>
    <s v="Catalão"/>
    <s v="serviçosTransportes - Não Regular (Fretamento)"/>
    <x v="3"/>
    <d v="2016-07-19T10:16:36"/>
    <d v="2016-07-19T10:16:36"/>
    <n v="2396"/>
    <s v="90.52230.30.0001-6"/>
    <n v="0"/>
    <x v="45"/>
    <d v="2015-02-04T00:00:00"/>
    <d v="2017-02-04T00:00:00"/>
    <x v="0"/>
    <n v="1.26025415022E+16"/>
    <n v="201500029000308"/>
    <x v="1"/>
    <n v="1"/>
  </r>
  <r>
    <x v="42"/>
    <x v="42"/>
    <s v="10.504.004-5"/>
    <s v="Santa Terezinha de Goiás"/>
    <s v="serviçosTransportes - Não Regular (Fretamento)"/>
    <x v="0"/>
    <d v="2016-08-19T09:48:14"/>
    <d v="2016-08-19T09:48:14"/>
    <n v="2220"/>
    <m/>
    <n v="0"/>
    <x v="46"/>
    <d v="2016-01-12T00:00:00"/>
    <d v="2018-01-12T00:00:00"/>
    <x v="0"/>
    <n v="1.26025415365008E+16"/>
    <n v="201600029000011"/>
    <x v="1"/>
    <n v="1"/>
  </r>
  <r>
    <x v="42"/>
    <x v="42"/>
    <s v="10.504.004-5"/>
    <s v="Santa Terezinha de Goiás"/>
    <s v="serviçosTransportes - Não Regular (Fretamento)"/>
    <x v="2"/>
    <d v="2016-08-19T09:48:14"/>
    <d v="2016-08-19T09:48:14"/>
    <n v="2220"/>
    <m/>
    <n v="0"/>
    <x v="46"/>
    <d v="2016-01-12T00:00:00"/>
    <d v="2018-01-12T00:00:00"/>
    <x v="0"/>
    <n v="1.26025415365008E+16"/>
    <n v="201600029000011"/>
    <x v="1"/>
    <n v="1"/>
  </r>
  <r>
    <x v="42"/>
    <x v="42"/>
    <s v="10.504.004-5"/>
    <s v="Santa Terezinha de Goiás"/>
    <s v="serviçosTransportes - Não Regular (Fretamento)"/>
    <x v="3"/>
    <d v="2016-08-19T09:48:14"/>
    <d v="2016-08-19T09:48:14"/>
    <n v="2220"/>
    <m/>
    <n v="0"/>
    <x v="46"/>
    <d v="2016-01-12T00:00:00"/>
    <d v="2018-01-12T00:00:00"/>
    <x v="0"/>
    <n v="1.26025415365008E+16"/>
    <n v="201600029000011"/>
    <x v="1"/>
    <n v="1"/>
  </r>
  <r>
    <x v="43"/>
    <x v="43"/>
    <s v="10.620.901-9"/>
    <s v="Indiara"/>
    <s v="serviçosTransportes - Não Regular (Fretamento)"/>
    <x v="3"/>
    <d v="2016-09-21T09:20:47"/>
    <d v="2016-09-21T09:20:47"/>
    <n v="2716"/>
    <m/>
    <n v="0"/>
    <x v="47"/>
    <d v="2015-02-04T00:00:00"/>
    <d v="2017-02-04T00:00:00"/>
    <x v="0"/>
    <n v="1.26025415023005E+16"/>
    <n v="201500029000410"/>
    <x v="1"/>
    <n v="1"/>
  </r>
  <r>
    <x v="43"/>
    <x v="43"/>
    <s v="10.620.901-9"/>
    <s v="Indiara"/>
    <s v="serviçosTransportes - Não Regular (Fretamento)"/>
    <x v="2"/>
    <d v="2016-09-21T09:20:47"/>
    <d v="2016-09-21T09:20:47"/>
    <n v="2716"/>
    <m/>
    <n v="0"/>
    <x v="47"/>
    <d v="2015-02-04T00:00:00"/>
    <d v="2017-02-04T00:00:00"/>
    <x v="0"/>
    <n v="1.26025415023005E+16"/>
    <n v="201500029000410"/>
    <x v="1"/>
    <n v="1"/>
  </r>
  <r>
    <x v="43"/>
    <x v="43"/>
    <s v="10.620.901-9"/>
    <s v="Indiara"/>
    <s v="serviçosTransportes - Não Regular (Fretamento)"/>
    <x v="0"/>
    <d v="2016-09-21T09:20:47"/>
    <d v="2016-09-21T09:20:47"/>
    <n v="2716"/>
    <m/>
    <n v="0"/>
    <x v="47"/>
    <d v="2015-02-04T00:00:00"/>
    <d v="2017-02-04T00:00:00"/>
    <x v="0"/>
    <n v="1.26025415023005E+16"/>
    <n v="201500029000410"/>
    <x v="1"/>
    <n v="1"/>
  </r>
  <r>
    <x v="44"/>
    <x v="44"/>
    <s v="10.543.236-9"/>
    <s v="Goianésia"/>
    <s v="serviçosTransportes - Não Regular (Fretamento)"/>
    <x v="2"/>
    <d v="2016-08-23T09:10:49"/>
    <d v="2016-09-08T08:14:55"/>
    <n v="2374"/>
    <m/>
    <n v="0"/>
    <x v="48"/>
    <d v="2014-09-02T00:00:00"/>
    <d v="2016-09-02T00:00:00"/>
    <x v="1"/>
    <n v="1.26025414232005E+16"/>
    <n v="201400029005974"/>
    <x v="1"/>
    <n v="1"/>
  </r>
  <r>
    <x v="44"/>
    <x v="44"/>
    <s v="10.543.236-9"/>
    <s v="Goianésia"/>
    <s v="serviçosTransportes - Não Regular (Fretamento)"/>
    <x v="2"/>
    <d v="2016-08-23T09:10:49"/>
    <d v="2016-09-08T08:14:55"/>
    <n v="2374"/>
    <m/>
    <n v="0"/>
    <x v="49"/>
    <d v="2016-09-08T00:00:00"/>
    <d v="2018-09-08T00:00:00"/>
    <x v="0"/>
    <n v="1.26025416238025E+16"/>
    <n v="201600029005087"/>
    <x v="1"/>
    <n v="1"/>
  </r>
  <r>
    <x v="45"/>
    <x v="45"/>
    <s v="10.428.320-3"/>
    <s v="Anápolis"/>
    <s v="serviçosTransportes - Não Regular (Fretamento)"/>
    <x v="0"/>
    <d v="2016-08-15T12:44:56"/>
    <d v="2016-08-15T12:44:56"/>
    <n v="1762"/>
    <s v="09.020195.30.0001-5"/>
    <n v="0"/>
    <x v="50"/>
    <d v="2016-06-06T00:00:00"/>
    <d v="2018-06-06T00:00:00"/>
    <x v="0"/>
    <n v="1.2602541615202E+16"/>
    <n v="201600029003174"/>
    <x v="1"/>
    <n v="1"/>
  </r>
  <r>
    <x v="45"/>
    <x v="45"/>
    <s v="10.428.320-3"/>
    <s v="Anápolis"/>
    <s v="serviçosTransportes - Não Regular (Fretamento)"/>
    <x v="2"/>
    <d v="2016-08-15T12:44:56"/>
    <d v="2016-08-15T12:44:56"/>
    <n v="1762"/>
    <s v="09.020195.30.0001-5"/>
    <n v="0"/>
    <x v="50"/>
    <d v="2016-06-06T00:00:00"/>
    <d v="2018-06-06T00:00:00"/>
    <x v="0"/>
    <n v="1.2602541615202E+16"/>
    <n v="201600029003174"/>
    <x v="1"/>
    <n v="1"/>
  </r>
  <r>
    <x v="46"/>
    <x v="46"/>
    <s v="10.433.383-9"/>
    <s v="Itaberaí"/>
    <s v="serviçosTransportes - Não Regular (Fretamento)"/>
    <x v="0"/>
    <d v="2016-08-03T15:19:10"/>
    <d v="2016-10-03T17:13:43"/>
    <n v="1877"/>
    <s v="09.025783.30.0001-0"/>
    <n v="0"/>
    <x v="51"/>
    <d v="2014-12-29T00:00:00"/>
    <d v="2016-12-29T00:00:00"/>
    <x v="1"/>
    <n v="1.26025414346017E+16"/>
    <n v="201400029007934"/>
    <x v="1"/>
    <n v="1"/>
  </r>
  <r>
    <x v="46"/>
    <x v="46"/>
    <s v="10.433.383-9"/>
    <s v="Itaberaí"/>
    <s v="serviçosTransportes - Não Regular (Fretamento)"/>
    <x v="2"/>
    <d v="2016-08-03T15:19:10"/>
    <d v="2016-10-03T17:13:43"/>
    <n v="1877"/>
    <s v="09.025783.30.0001-0"/>
    <n v="0"/>
    <x v="51"/>
    <d v="2014-12-29T00:00:00"/>
    <d v="2016-12-29T00:00:00"/>
    <x v="1"/>
    <n v="1.26025414346017E+16"/>
    <n v="201400029007934"/>
    <x v="1"/>
    <n v="1"/>
  </r>
  <r>
    <x v="46"/>
    <x v="46"/>
    <s v="10.433.383-9"/>
    <s v="Itaberaí"/>
    <s v="serviçosTransportes - Não Regular (Fretamento)"/>
    <x v="3"/>
    <d v="2016-08-03T15:19:10"/>
    <d v="2016-10-03T17:13:43"/>
    <n v="1877"/>
    <s v="09.025783.30.0001-0"/>
    <n v="0"/>
    <x v="51"/>
    <d v="2014-12-29T00:00:00"/>
    <d v="2016-12-29T00:00:00"/>
    <x v="1"/>
    <n v="1.26025414346017E+16"/>
    <n v="201400029007934"/>
    <x v="1"/>
    <n v="1"/>
  </r>
  <r>
    <x v="47"/>
    <x v="47"/>
    <s v="10.678.852-3"/>
    <s v="São Luís de Montes Belos"/>
    <s v="serviçosTransportes - Não Regular (Fretamento)"/>
    <x v="0"/>
    <d v="2016-12-22T15:29:10"/>
    <d v="2016-12-22T15:29:36"/>
    <n v="2988"/>
    <s v="09.082880.30.0001-1"/>
    <n v="0"/>
    <x v="52"/>
    <d v="2016-12-22T00:00:00"/>
    <d v="2018-12-22T00:00:00"/>
    <x v="0"/>
    <n v="1.26025416365003E+16"/>
    <n v="201600029006793"/>
    <x v="1"/>
    <n v="1"/>
  </r>
  <r>
    <x v="47"/>
    <x v="47"/>
    <s v="10.678.852-3"/>
    <s v="São Luís de Montes Belos"/>
    <s v="serviçosTransportes - Não Regular (Fretamento)"/>
    <x v="2"/>
    <d v="2016-12-22T15:29:10"/>
    <d v="2016-12-22T15:29:36"/>
    <n v="2988"/>
    <s v="09.082880.30.0001-1"/>
    <n v="0"/>
    <x v="52"/>
    <d v="2016-12-22T00:00:00"/>
    <d v="2018-12-22T00:00:00"/>
    <x v="0"/>
    <n v="1.26025416365003E+16"/>
    <n v="201600029006793"/>
    <x v="1"/>
    <n v="1"/>
  </r>
  <r>
    <x v="48"/>
    <x v="48"/>
    <s v="10.631.143-3"/>
    <s v="Goiânia"/>
    <s v="serviçosTransportes - Não Regular (Fretamento)"/>
    <x v="0"/>
    <d v="2016-07-28T11:00:13"/>
    <d v="2016-07-28T11:00:13"/>
    <n v="2768"/>
    <m/>
    <n v="0"/>
    <x v="53"/>
    <d v="2015-05-26T00:00:00"/>
    <d v="2017-05-26T00:00:00"/>
    <x v="0"/>
    <n v="1.26025415148E+16"/>
    <n v="201500029002772"/>
    <x v="1"/>
    <n v="1"/>
  </r>
  <r>
    <x v="48"/>
    <x v="48"/>
    <s v="10.631.143-3"/>
    <s v="Goiânia"/>
    <s v="serviçosTransportes - Não Regular (Fretamento)"/>
    <x v="2"/>
    <d v="2016-07-28T11:00:13"/>
    <d v="2016-07-28T11:00:13"/>
    <n v="2768"/>
    <m/>
    <n v="0"/>
    <x v="53"/>
    <d v="2015-05-26T00:00:00"/>
    <d v="2017-05-26T00:00:00"/>
    <x v="0"/>
    <n v="1.26025415148E+16"/>
    <n v="201500029002772"/>
    <x v="1"/>
    <n v="1"/>
  </r>
  <r>
    <x v="48"/>
    <x v="48"/>
    <s v="10.631.143-3"/>
    <s v="Goiânia"/>
    <s v="serviçosTransportes - Não Regular (Fretamento)"/>
    <x v="3"/>
    <d v="2016-07-28T11:00:13"/>
    <d v="2016-07-28T11:00:13"/>
    <n v="2768"/>
    <m/>
    <n v="0"/>
    <x v="53"/>
    <d v="2015-05-26T00:00:00"/>
    <d v="2017-05-26T00:00:00"/>
    <x v="0"/>
    <n v="1.26025415148E+16"/>
    <n v="201500029002772"/>
    <x v="1"/>
    <n v="1"/>
  </r>
  <r>
    <x v="49"/>
    <x v="49"/>
    <s v="10.654.924-3"/>
    <s v="Cabeceiras"/>
    <s v="serviçosTransportes - Não Regular (Fretamento)"/>
    <x v="0"/>
    <d v="2016-12-01T10:43:11"/>
    <d v="2016-12-01T10:43:11"/>
    <n v="2982"/>
    <s v="09.081693.30.0001-4"/>
    <n v="0"/>
    <x v="54"/>
    <d v="2016-12-01T00:00:00"/>
    <d v="2018-12-01T00:00:00"/>
    <x v="0"/>
    <n v="1.26025416330022E+16"/>
    <n v="201600029006426"/>
    <x v="1"/>
    <n v="1"/>
  </r>
  <r>
    <x v="49"/>
    <x v="49"/>
    <s v="10.654.924-3"/>
    <s v="Cabeceiras"/>
    <s v="serviçosTransportes - Não Regular (Fretamento)"/>
    <x v="3"/>
    <d v="2016-12-01T10:43:11"/>
    <d v="2016-12-01T10:43:11"/>
    <n v="2982"/>
    <s v="09.081693.30.0001-4"/>
    <n v="0"/>
    <x v="54"/>
    <d v="2016-12-01T00:00:00"/>
    <d v="2018-12-01T00:00:00"/>
    <x v="0"/>
    <n v="1.26025416330022E+16"/>
    <n v="201600029006426"/>
    <x v="1"/>
    <n v="1"/>
  </r>
  <r>
    <x v="49"/>
    <x v="49"/>
    <s v="10.654.924-3"/>
    <s v="Cabeceiras"/>
    <s v="serviçosTransportes - Não Regular (Fretamento)"/>
    <x v="2"/>
    <d v="2016-12-01T10:43:11"/>
    <d v="2016-12-01T10:43:11"/>
    <n v="2982"/>
    <s v="09.081693.30.0001-4"/>
    <n v="0"/>
    <x v="54"/>
    <d v="2016-12-01T00:00:00"/>
    <d v="2018-12-01T00:00:00"/>
    <x v="0"/>
    <n v="1.26025416330022E+16"/>
    <n v="201600029006426"/>
    <x v="1"/>
    <n v="1"/>
  </r>
  <r>
    <x v="50"/>
    <x v="50"/>
    <s v="10.577.165-1"/>
    <s v="Goiânia"/>
    <s v="serviçosTransportes - Não Regular (Fretamento)"/>
    <x v="2"/>
    <d v="2016-09-16T09:49:23"/>
    <d v="2016-09-16T09:49:23"/>
    <n v="2535"/>
    <m/>
    <n v="0"/>
    <x v="55"/>
    <d v="2016-02-03T00:00:00"/>
    <d v="2018-02-03T00:00:00"/>
    <x v="0"/>
    <n v="1.26025416029003E+16"/>
    <n v="201600029000494"/>
    <x v="1"/>
    <n v="1"/>
  </r>
  <r>
    <x v="51"/>
    <x v="51"/>
    <s v="10.410.996-3"/>
    <s v="Anicuns"/>
    <s v="serviçosTransportes - Não Regular (Fretamento)"/>
    <x v="2"/>
    <d v="2016-07-11T10:54:55"/>
    <d v="2016-07-11T10:56:21"/>
    <n v="1639"/>
    <m/>
    <n v="0"/>
    <x v="56"/>
    <d v="2015-07-10T00:00:00"/>
    <d v="2017-07-10T00:00:00"/>
    <x v="0"/>
    <n v="1.26025415201012E+16"/>
    <n v="201500029003841"/>
    <x v="1"/>
    <n v="1"/>
  </r>
  <r>
    <x v="52"/>
    <x v="52"/>
    <s v="10.439.662-8"/>
    <s v="Portelândia"/>
    <s v="serviçosTransportes - Não Regular (Fretamento)"/>
    <x v="3"/>
    <d v="2016-07-11T10:27:23"/>
    <d v="2016-07-11T10:27:23"/>
    <n v="2817"/>
    <m/>
    <n v="0"/>
    <x v="57"/>
    <d v="2015-09-15T00:00:00"/>
    <d v="2017-09-15T00:00:00"/>
    <x v="0"/>
    <n v="1.2602541509001E+16"/>
    <n v="201500029001715"/>
    <x v="1"/>
    <n v="1"/>
  </r>
  <r>
    <x v="53"/>
    <x v="53"/>
    <s v="10.624.871-5"/>
    <s v="Rubiataba"/>
    <s v="serviçosTransportes - Não Regular (Fretamento)"/>
    <x v="2"/>
    <d v="2016-08-16T10:15:29"/>
    <d v="2016-08-16T10:15:29"/>
    <n v="2733"/>
    <m/>
    <n v="0"/>
    <x v="58"/>
    <d v="2015-03-23T00:00:00"/>
    <d v="2017-03-23T00:00:00"/>
    <x v="0"/>
    <n v="1.26025415072E+16"/>
    <n v="201500029001234"/>
    <x v="1"/>
    <n v="1"/>
  </r>
  <r>
    <x v="53"/>
    <x v="53"/>
    <s v="10.624.871-5"/>
    <s v="Rubiataba"/>
    <s v="serviçosTransportes - Não Regular (Fretamento)"/>
    <x v="3"/>
    <d v="2016-08-16T10:15:29"/>
    <d v="2016-08-16T10:15:29"/>
    <n v="2733"/>
    <m/>
    <n v="0"/>
    <x v="58"/>
    <d v="2015-03-23T00:00:00"/>
    <d v="2017-03-23T00:00:00"/>
    <x v="0"/>
    <n v="1.26025415072E+16"/>
    <n v="201500029001234"/>
    <x v="1"/>
    <n v="1"/>
  </r>
  <r>
    <x v="54"/>
    <x v="54"/>
    <s v="10.442.544-0"/>
    <s v="Pires do Rio"/>
    <s v="serviçosTransportes - Não Regular (Fretamento)"/>
    <x v="2"/>
    <d v="2016-07-29T09:59:33"/>
    <d v="2016-07-29T09:59:33"/>
    <n v="1904"/>
    <m/>
    <n v="0"/>
    <x v="59"/>
    <d v="2015-02-20T00:00:00"/>
    <d v="2017-02-20T00:00:00"/>
    <x v="0"/>
    <n v="1.26025415044004E+16"/>
    <n v="201500029000731"/>
    <x v="1"/>
    <n v="1"/>
  </r>
  <r>
    <x v="55"/>
    <x v="55"/>
    <s v="10.644.180-9"/>
    <s v="Rialma"/>
    <s v="serviçosTransportes - Não Regular (Fretamento)"/>
    <x v="0"/>
    <d v="2016-07-08T15:51:17"/>
    <d v="2016-07-08T15:51:17"/>
    <n v="2864"/>
    <s v="90.76409.30.0001-9"/>
    <n v="0"/>
    <x v="60"/>
    <d v="2016-02-18T00:00:00"/>
    <d v="2018-02-18T00:00:00"/>
    <x v="0"/>
    <n v="1.26025416032E+16"/>
    <n v="201600029000747"/>
    <x v="1"/>
    <n v="1"/>
  </r>
  <r>
    <x v="55"/>
    <x v="55"/>
    <s v="10.644.180-9"/>
    <s v="Rialma"/>
    <s v="serviçosTransportes - Não Regular (Fretamento)"/>
    <x v="2"/>
    <d v="2016-07-08T15:51:17"/>
    <d v="2016-07-08T15:51:17"/>
    <n v="2864"/>
    <s v="90.76409.30.0001-9"/>
    <n v="0"/>
    <x v="60"/>
    <d v="2016-02-18T00:00:00"/>
    <d v="2018-02-18T00:00:00"/>
    <x v="0"/>
    <n v="1.26025416032E+16"/>
    <n v="201600029000747"/>
    <x v="1"/>
    <n v="1"/>
  </r>
  <r>
    <x v="55"/>
    <x v="55"/>
    <s v="10.644.180-9"/>
    <s v="Rialma"/>
    <s v="serviçosTransportes - Não Regular (Fretamento)"/>
    <x v="3"/>
    <d v="2016-07-08T15:51:17"/>
    <d v="2016-07-08T15:51:17"/>
    <n v="2864"/>
    <s v="90.76409.30.0001-9"/>
    <n v="0"/>
    <x v="60"/>
    <d v="2016-02-18T00:00:00"/>
    <d v="2018-02-18T00:00:00"/>
    <x v="0"/>
    <n v="1.26025416032E+16"/>
    <n v="201600029000747"/>
    <x v="1"/>
    <n v="1"/>
  </r>
  <r>
    <x v="56"/>
    <x v="56"/>
    <s v="10.344.257-0"/>
    <s v="Goiânia"/>
    <s v="serviçosTransportes - Não Regular (Fretamento)"/>
    <x v="0"/>
    <d v="2016-07-18T10:45:34"/>
    <d v="2016-07-18T10:45:34"/>
    <n v="1026"/>
    <s v="90.18178.30.0001-7"/>
    <n v="0"/>
    <x v="61"/>
    <d v="2016-05-06T00:00:00"/>
    <d v="2018-05-06T00:00:00"/>
    <x v="0"/>
    <n v="1.26025416123008E+16"/>
    <n v="201600029002434"/>
    <x v="1"/>
    <n v="1"/>
  </r>
  <r>
    <x v="57"/>
    <x v="57"/>
    <s v="10.414.247-2"/>
    <s v="Goiânia"/>
    <s v="serviçosTransportes - Não Regular (Fretamento)"/>
    <x v="2"/>
    <d v="2016-08-02T09:50:01"/>
    <d v="2016-08-03T14:38:12"/>
    <n v="1741"/>
    <m/>
    <n v="0"/>
    <x v="62"/>
    <d v="2016-01-19T00:00:00"/>
    <d v="2018-01-19T00:00:00"/>
    <x v="0"/>
    <n v="1.26025416008029E+16"/>
    <n v="2016000290000190"/>
    <x v="1"/>
    <n v="1"/>
  </r>
  <r>
    <x v="57"/>
    <x v="57"/>
    <s v="10.414.247-2"/>
    <s v="Goiânia"/>
    <s v="serviçosTransportes - Não Regular (Fretamento)"/>
    <x v="3"/>
    <d v="2016-08-02T09:50:01"/>
    <d v="2016-08-03T14:38:12"/>
    <n v="1741"/>
    <m/>
    <n v="0"/>
    <x v="62"/>
    <d v="2016-01-19T00:00:00"/>
    <d v="2018-01-19T00:00:00"/>
    <x v="0"/>
    <n v="1.26025416008029E+16"/>
    <n v="2016000290000190"/>
    <x v="1"/>
    <n v="1"/>
  </r>
  <r>
    <x v="58"/>
    <x v="58"/>
    <s v="10.446.325-2"/>
    <s v="Goiânia"/>
    <s v="serviçosTransportes - Não Regular (Fretamento)"/>
    <x v="2"/>
    <d v="2016-08-02T10:29:04"/>
    <d v="2016-11-03T17:12:56"/>
    <n v="1959"/>
    <m/>
    <n v="0"/>
    <x v="63"/>
    <d v="2015-06-09T00:00:00"/>
    <d v="2017-06-09T00:00:00"/>
    <x v="0"/>
    <n v="1.26025415152003E+16"/>
    <n v="201500029003051"/>
    <x v="1"/>
    <n v="1"/>
  </r>
  <r>
    <x v="58"/>
    <x v="58"/>
    <s v="10.446.325-2"/>
    <s v="Goiânia"/>
    <s v="serviçosTransportes - Não Regular (Fretamento)"/>
    <x v="0"/>
    <d v="2016-08-02T10:29:04"/>
    <d v="2016-11-03T17:12:56"/>
    <n v="1959"/>
    <m/>
    <n v="0"/>
    <x v="63"/>
    <d v="2015-06-09T00:00:00"/>
    <d v="2017-06-09T00:00:00"/>
    <x v="0"/>
    <n v="1.26025415152003E+16"/>
    <n v="201500029003051"/>
    <x v="1"/>
    <n v="1"/>
  </r>
  <r>
    <x v="59"/>
    <x v="59"/>
    <s v="10.639.378-2"/>
    <s v="Arenópolis"/>
    <s v="serviçosTransportes - Não Regular (Fretamento)"/>
    <x v="0"/>
    <d v="2016-09-08T17:25:31"/>
    <d v="2016-09-08T17:25:31"/>
    <n v="2809"/>
    <s v="09.072634.30.0001-4"/>
    <n v="0"/>
    <x v="64"/>
    <d v="2015-09-03T00:00:00"/>
    <d v="2017-09-03T00:00:00"/>
    <x v="0"/>
    <n v="1.26025415233002E+16"/>
    <n v="201500029005018"/>
    <x v="1"/>
    <n v="1"/>
  </r>
  <r>
    <x v="59"/>
    <x v="59"/>
    <s v="10.639.378-2"/>
    <s v="Arenópolis"/>
    <s v="serviçosTransportes - Não Regular (Fretamento)"/>
    <x v="2"/>
    <d v="2016-09-08T17:25:31"/>
    <d v="2016-09-08T17:25:31"/>
    <n v="2809"/>
    <s v="09.072634.30.0001-4"/>
    <n v="0"/>
    <x v="64"/>
    <d v="2015-09-03T00:00:00"/>
    <d v="2017-09-03T00:00:00"/>
    <x v="0"/>
    <n v="1.26025415233002E+16"/>
    <n v="201500029005018"/>
    <x v="1"/>
    <n v="1"/>
  </r>
  <r>
    <x v="59"/>
    <x v="59"/>
    <s v="10.639.378-2"/>
    <s v="Arenópolis"/>
    <s v="serviçosTransportes - Não Regular (Fretamento)"/>
    <x v="3"/>
    <d v="2016-09-08T17:25:31"/>
    <d v="2016-09-08T17:25:31"/>
    <n v="2809"/>
    <s v="09.072634.30.0001-4"/>
    <n v="0"/>
    <x v="64"/>
    <d v="2015-09-03T00:00:00"/>
    <d v="2017-09-03T00:00:00"/>
    <x v="0"/>
    <n v="1.26025415233002E+16"/>
    <n v="201500029005018"/>
    <x v="1"/>
    <n v="1"/>
  </r>
  <r>
    <x v="60"/>
    <x v="60"/>
    <s v="10.411.006-6"/>
    <s v="Anicuns"/>
    <s v="serviçosTransportes - Não Regular (Fretamento)"/>
    <x v="2"/>
    <d v="2016-08-12T10:32:37"/>
    <d v="2016-08-12T10:32:37"/>
    <n v="1641"/>
    <m/>
    <n v="0"/>
    <x v="65"/>
    <d v="2014-09-05T00:00:00"/>
    <d v="2016-09-05T00:00:00"/>
    <x v="1"/>
    <n v="1.26025414240001E+16"/>
    <n v="201400029006043"/>
    <x v="1"/>
    <n v="1"/>
  </r>
  <r>
    <x v="60"/>
    <x v="60"/>
    <s v="10.411.006-6"/>
    <s v="Anicuns"/>
    <s v="serviçosTransportes - Não Regular (Fretamento)"/>
    <x v="2"/>
    <d v="2016-08-12T10:32:37"/>
    <d v="2016-08-12T10:32:37"/>
    <n v="1641"/>
    <m/>
    <n v="0"/>
    <x v="66"/>
    <d v="2014-09-05T00:00:00"/>
    <d v="2016-09-05T00:00:00"/>
    <x v="1"/>
    <n v="1.2602541618201E+16"/>
    <n v="201400029006043"/>
    <x v="2"/>
    <n v="1"/>
  </r>
  <r>
    <x v="61"/>
    <x v="61"/>
    <s v="10.592.084-3"/>
    <s v="Goiânia"/>
    <s v="serviçosTransportes - Não Regular (Fretamento)"/>
    <x v="0"/>
    <d v="2016-08-31T16:20:43"/>
    <d v="2016-08-31T16:20:43"/>
    <n v="2792"/>
    <s v="09.061817.30.0001-6"/>
    <n v="0"/>
    <x v="67"/>
    <d v="2015-07-28T00:00:00"/>
    <d v="2017-07-28T00:00:00"/>
    <x v="0"/>
    <n v="1.26025415205E+16"/>
    <n v="201500029004110"/>
    <x v="1"/>
    <n v="1"/>
  </r>
  <r>
    <x v="61"/>
    <x v="61"/>
    <s v="10.592.084-3"/>
    <s v="Goiânia"/>
    <s v="serviçosTransportes - Não Regular (Fretamento)"/>
    <x v="2"/>
    <d v="2016-08-31T16:20:43"/>
    <d v="2016-08-31T16:20:43"/>
    <n v="2792"/>
    <s v="09.061817.30.0001-6"/>
    <n v="0"/>
    <x v="67"/>
    <d v="2015-07-28T00:00:00"/>
    <d v="2017-07-28T00:00:00"/>
    <x v="0"/>
    <n v="1.26025415205E+16"/>
    <n v="201500029004110"/>
    <x v="1"/>
    <n v="1"/>
  </r>
  <r>
    <x v="61"/>
    <x v="61"/>
    <s v="10.592.084-3"/>
    <s v="Goiânia"/>
    <s v="serviçosTransportes - Não Regular (Fretamento)"/>
    <x v="3"/>
    <d v="2016-08-31T16:20:43"/>
    <d v="2016-08-31T16:20:43"/>
    <n v="2792"/>
    <s v="09.061817.30.0001-6"/>
    <n v="0"/>
    <x v="67"/>
    <d v="2015-07-28T00:00:00"/>
    <d v="2017-07-28T00:00:00"/>
    <x v="0"/>
    <n v="1.26025415205E+16"/>
    <n v="201500029004110"/>
    <x v="1"/>
    <n v="1"/>
  </r>
  <r>
    <x v="62"/>
    <x v="62"/>
    <s v="NAO POSSUI"/>
    <s v="Itauçu"/>
    <s v="serviçosTransportes - Não Regular (Fretamento)"/>
    <x v="1"/>
    <d v="2016-08-22T14:18:35"/>
    <d v="2016-08-22T14:18:35"/>
    <n v="2781"/>
    <m/>
    <n v="0"/>
    <x v="68"/>
    <d v="2015-06-18T00:00:00"/>
    <d v="2017-06-18T00:00:00"/>
    <x v="0"/>
    <n v="1.26025415163012E+16"/>
    <n v="201500029003211"/>
    <x v="1"/>
    <n v="1"/>
  </r>
  <r>
    <x v="63"/>
    <x v="63"/>
    <s v="NAO POSSUI"/>
    <s v="Itauçu"/>
    <s v="serviçosTransportes - Não Regular (Fretamento)"/>
    <x v="1"/>
    <d v="2016-07-11T10:30:57"/>
    <d v="2016-07-11T10:30:57"/>
    <n v="2838"/>
    <m/>
    <n v="0"/>
    <x v="69"/>
    <d v="2015-10-21T00:00:00"/>
    <d v="2017-10-21T00:00:00"/>
    <x v="0"/>
    <n v="1.26025415273014E+16"/>
    <n v="201500029005924"/>
    <x v="1"/>
    <n v="1"/>
  </r>
  <r>
    <x v="64"/>
    <x v="64"/>
    <s v="10.602.427-2"/>
    <s v="Anápolis"/>
    <s v="serviçosTransportes - Não Regular (Fretamento)"/>
    <x v="0"/>
    <d v="2016-07-18T09:29:10"/>
    <d v="2016-07-18T09:29:10"/>
    <n v="2650"/>
    <s v="09.06402.93.0000-1"/>
    <n v="0"/>
    <x v="70"/>
    <d v="2016-06-28T00:00:00"/>
    <d v="2018-06-28T00:00:00"/>
    <x v="0"/>
    <n v="1.26025416182019E+16"/>
    <n v="201600029003625"/>
    <x v="1"/>
    <n v="1"/>
  </r>
  <r>
    <x v="64"/>
    <x v="64"/>
    <s v="10.602.427-2"/>
    <s v="Anápolis"/>
    <s v="serviçosTransportes - Não Regular (Fretamento)"/>
    <x v="2"/>
    <d v="2016-07-18T09:29:10"/>
    <d v="2016-07-18T09:29:10"/>
    <n v="2650"/>
    <s v="09.06402.93.0000-1"/>
    <n v="0"/>
    <x v="70"/>
    <d v="2016-06-28T00:00:00"/>
    <d v="2018-06-28T00:00:00"/>
    <x v="0"/>
    <n v="1.26025416182019E+16"/>
    <n v="201600029003625"/>
    <x v="1"/>
    <n v="1"/>
  </r>
  <r>
    <x v="64"/>
    <x v="64"/>
    <s v="10.602.427-2"/>
    <s v="Anápolis"/>
    <s v="serviçosTransportes - Não Regular (Fretamento)"/>
    <x v="3"/>
    <d v="2016-07-18T09:29:10"/>
    <d v="2016-07-18T09:29:10"/>
    <n v="2650"/>
    <s v="09.06402.93.0000-1"/>
    <n v="0"/>
    <x v="70"/>
    <d v="2016-06-28T00:00:00"/>
    <d v="2018-06-28T00:00:00"/>
    <x v="0"/>
    <n v="1.26025416182019E+16"/>
    <n v="201600029003625"/>
    <x v="1"/>
    <n v="1"/>
  </r>
  <r>
    <x v="65"/>
    <x v="65"/>
    <s v="10.408.861-3"/>
    <s v="Catalão"/>
    <s v="serviçosTransportes - Não Regular (Fretamento)"/>
    <x v="0"/>
    <d v="2016-07-19T11:52:28"/>
    <d v="2016-07-19T11:52:28"/>
    <n v="1573"/>
    <s v="90.30285.30.0001-8"/>
    <n v="0"/>
    <x v="71"/>
    <d v="2015-03-26T00:00:00"/>
    <d v="2017-03-26T00:00:00"/>
    <x v="0"/>
    <n v="1.2602541509E+16"/>
    <n v="201500029001257"/>
    <x v="1"/>
    <n v="1"/>
  </r>
  <r>
    <x v="65"/>
    <x v="65"/>
    <s v="10.408.861-3"/>
    <s v="Catalão"/>
    <s v="serviçosTransportes - Não Regular (Fretamento)"/>
    <x v="2"/>
    <d v="2016-07-19T11:52:28"/>
    <d v="2016-07-19T11:52:28"/>
    <n v="1573"/>
    <s v="90.30285.30.0001-8"/>
    <n v="0"/>
    <x v="71"/>
    <d v="2015-03-26T00:00:00"/>
    <d v="2017-03-26T00:00:00"/>
    <x v="0"/>
    <n v="1.2602541509E+16"/>
    <n v="201500029001257"/>
    <x v="1"/>
    <n v="1"/>
  </r>
  <r>
    <x v="65"/>
    <x v="65"/>
    <s v="10.408.861-3"/>
    <s v="Catalão"/>
    <s v="serviçosTransportes - Não Regular (Fretamento)"/>
    <x v="3"/>
    <d v="2016-07-19T11:52:28"/>
    <d v="2016-07-19T11:52:28"/>
    <n v="1573"/>
    <s v="90.30285.30.0001-8"/>
    <n v="0"/>
    <x v="71"/>
    <d v="2015-03-26T00:00:00"/>
    <d v="2017-03-26T00:00:00"/>
    <x v="0"/>
    <n v="1.2602541509E+16"/>
    <n v="201500029001257"/>
    <x v="1"/>
    <n v="1"/>
  </r>
  <r>
    <x v="66"/>
    <x v="66"/>
    <s v="10.530.132-9"/>
    <s v="Anápolis"/>
    <s v="serviçosTransportes - Não Regular (Fretamento)"/>
    <x v="0"/>
    <d v="2016-08-02T09:55:26"/>
    <d v="2016-08-02T09:56:00"/>
    <n v="2660"/>
    <s v="90.65404.30.0001-4"/>
    <n v="0"/>
    <x v="72"/>
    <d v="2014-08-20T00:00:00"/>
    <d v="2016-08-20T00:00:00"/>
    <x v="1"/>
    <n v="1.26025414226E+16"/>
    <n v="2.01400029000056E+16"/>
    <x v="1"/>
    <n v="1"/>
  </r>
  <r>
    <x v="66"/>
    <x v="66"/>
    <s v="10.530.132-9"/>
    <s v="Anápolis"/>
    <s v="serviçosTransportes - Não Regular (Fretamento)"/>
    <x v="2"/>
    <d v="2016-08-02T09:55:26"/>
    <d v="2016-08-02T09:56:00"/>
    <n v="2660"/>
    <s v="90.65404.30.0001-4"/>
    <n v="0"/>
    <x v="72"/>
    <d v="2014-08-20T00:00:00"/>
    <d v="2016-08-20T00:00:00"/>
    <x v="1"/>
    <n v="1.26025414226E+16"/>
    <n v="2.01400029000056E+16"/>
    <x v="1"/>
    <n v="1"/>
  </r>
  <r>
    <x v="66"/>
    <x v="66"/>
    <s v="10.530.132-9"/>
    <s v="Anápolis"/>
    <s v="serviçosTransportes - Não Regular (Fretamento)"/>
    <x v="3"/>
    <d v="2016-08-02T09:55:26"/>
    <d v="2016-08-02T09:56:00"/>
    <n v="2660"/>
    <s v="90.65404.30.0001-4"/>
    <n v="0"/>
    <x v="72"/>
    <d v="2014-08-20T00:00:00"/>
    <d v="2016-08-20T00:00:00"/>
    <x v="1"/>
    <n v="1.26025414226E+16"/>
    <n v="2.01400029000056E+16"/>
    <x v="1"/>
    <n v="1"/>
  </r>
  <r>
    <x v="67"/>
    <x v="67"/>
    <s v="10.325.916-3"/>
    <s v="Goiânia"/>
    <s v="serviçosTransportes - Não Regular (Fretamento)"/>
    <x v="0"/>
    <d v="2016-08-10T16:35:07"/>
    <d v="2016-08-11T10:12:04"/>
    <n v="1081"/>
    <s v="09.023834.30.0001-1"/>
    <n v="0"/>
    <x v="73"/>
    <d v="2014-09-12T00:00:00"/>
    <d v="2016-09-12T00:00:00"/>
    <x v="1"/>
    <n v="1.26025414234001E+16"/>
    <n v="201400029006158"/>
    <x v="1"/>
    <n v="1"/>
  </r>
  <r>
    <x v="67"/>
    <x v="67"/>
    <s v="10.325.916-3"/>
    <s v="Goiânia"/>
    <s v="serviçosTransportes - Não Regular (Fretamento)"/>
    <x v="2"/>
    <d v="2016-08-10T16:35:07"/>
    <d v="2016-08-11T10:12:04"/>
    <n v="1081"/>
    <s v="09.023834.30.0001-1"/>
    <n v="0"/>
    <x v="73"/>
    <d v="2014-09-12T00:00:00"/>
    <d v="2016-09-12T00:00:00"/>
    <x v="1"/>
    <n v="1.26025414234001E+16"/>
    <n v="201400029006158"/>
    <x v="1"/>
    <n v="1"/>
  </r>
  <r>
    <x v="68"/>
    <x v="68"/>
    <s v="10.613.669-0"/>
    <s v="São Simão"/>
    <s v="serviçosTransportes - Não Regular (Fretamento)"/>
    <x v="0"/>
    <d v="2016-08-30T10:58:15"/>
    <d v="2016-08-30T10:58:15"/>
    <n v="2690"/>
    <s v="26.012663.30.0001-0"/>
    <n v="0"/>
    <x v="74"/>
    <d v="2014-11-13T00:00:00"/>
    <d v="2016-11-13T00:00:00"/>
    <x v="1"/>
    <n v="1.26025414290002E+16"/>
    <n v="201400029007336"/>
    <x v="1"/>
    <n v="1"/>
  </r>
  <r>
    <x v="68"/>
    <x v="68"/>
    <s v="10.613.669-0"/>
    <s v="São Simão"/>
    <s v="serviçosTransportes - Não Regular (Fretamento)"/>
    <x v="2"/>
    <d v="2016-08-30T10:58:15"/>
    <d v="2016-08-30T10:58:15"/>
    <n v="2690"/>
    <s v="26.012663.30.0001-0"/>
    <n v="0"/>
    <x v="74"/>
    <d v="2014-11-13T00:00:00"/>
    <d v="2016-11-13T00:00:00"/>
    <x v="1"/>
    <n v="1.26025414290002E+16"/>
    <n v="201400029007336"/>
    <x v="1"/>
    <n v="1"/>
  </r>
  <r>
    <x v="69"/>
    <x v="69"/>
    <s v="10.454.084-2"/>
    <s v="Israelândia"/>
    <s v="serviçosTransportes - Não Regular (Fretamento)"/>
    <x v="3"/>
    <d v="2016-08-16T14:46:37"/>
    <d v="2016-08-16T14:46:37"/>
    <n v="2014"/>
    <m/>
    <n v="0"/>
    <x v="75"/>
    <s v="0215-03-02"/>
    <d v="2017-03-02T00:00:00"/>
    <x v="0"/>
    <n v="1.26025415217017E+16"/>
    <n v="2015000290000910"/>
    <x v="3"/>
    <n v="1"/>
  </r>
  <r>
    <x v="70"/>
    <x v="70"/>
    <s v="10.459.633-3"/>
    <s v="Barro Alto"/>
    <s v="serviçosTransportes - Não Regular (Fretamento)"/>
    <x v="0"/>
    <d v="2016-07-26T12:39:19"/>
    <d v="2016-07-26T12:39:19"/>
    <n v="2056"/>
    <s v="90.33463.30.0001-5"/>
    <n v="0"/>
    <x v="76"/>
    <d v="2016-04-18T00:00:00"/>
    <d v="2018-04-18T00:00:00"/>
    <x v="0"/>
    <n v="1.26025416106006E+16"/>
    <n v="201600029002113"/>
    <x v="1"/>
    <n v="1"/>
  </r>
  <r>
    <x v="70"/>
    <x v="70"/>
    <s v="10.459.633-3"/>
    <s v="Barro Alto"/>
    <s v="serviçosTransportes - Não Regular (Fretamento)"/>
    <x v="2"/>
    <d v="2016-07-26T12:39:19"/>
    <d v="2016-07-26T12:39:19"/>
    <n v="2056"/>
    <s v="90.33463.30.0001-5"/>
    <n v="0"/>
    <x v="76"/>
    <d v="2016-04-18T00:00:00"/>
    <d v="2018-04-18T00:00:00"/>
    <x v="0"/>
    <n v="1.26025416106006E+16"/>
    <n v="201600029002113"/>
    <x v="1"/>
    <n v="1"/>
  </r>
  <r>
    <x v="70"/>
    <x v="70"/>
    <s v="10.459.633-3"/>
    <s v="Barro Alto"/>
    <s v="serviçosTransportes - Não Regular (Fretamento)"/>
    <x v="3"/>
    <d v="2016-07-26T12:39:19"/>
    <d v="2016-07-26T12:39:19"/>
    <n v="2056"/>
    <s v="90.33463.30.0001-5"/>
    <n v="0"/>
    <x v="76"/>
    <d v="2016-04-18T00:00:00"/>
    <d v="2018-04-18T00:00:00"/>
    <x v="0"/>
    <n v="1.26025416106006E+16"/>
    <n v="201600029002113"/>
    <x v="1"/>
    <n v="1"/>
  </r>
  <r>
    <x v="71"/>
    <x v="71"/>
    <s v="10.568.153-9"/>
    <s v="Santa Helena de Goiás"/>
    <s v="serviçosTransportes - Não Regular (Fretamento)"/>
    <x v="0"/>
    <d v="2016-07-27T12:36:26"/>
    <d v="2016-09-30T10:22:07"/>
    <n v="2500"/>
    <m/>
    <n v="0"/>
    <x v="77"/>
    <d v="2015-05-27T00:00:00"/>
    <d v="2017-05-27T00:00:00"/>
    <x v="0"/>
    <n v="1.26025415149E+16"/>
    <n v="201500029002810"/>
    <x v="1"/>
    <n v="1"/>
  </r>
  <r>
    <x v="71"/>
    <x v="71"/>
    <s v="10.568.153-9"/>
    <s v="Santa Helena de Goiás"/>
    <s v="serviçosTransportes - Não Regular (Fretamento)"/>
    <x v="2"/>
    <d v="2016-07-27T12:36:26"/>
    <d v="2016-09-30T10:22:07"/>
    <n v="2500"/>
    <m/>
    <n v="0"/>
    <x v="77"/>
    <d v="2015-05-27T00:00:00"/>
    <d v="2017-05-27T00:00:00"/>
    <x v="0"/>
    <n v="1.26025415149E+16"/>
    <n v="201500029002810"/>
    <x v="1"/>
    <n v="1"/>
  </r>
  <r>
    <x v="71"/>
    <x v="71"/>
    <s v="10.568.153-9"/>
    <s v="Santa Helena de Goiás"/>
    <s v="serviçosTransportes - Não Regular (Fretamento)"/>
    <x v="3"/>
    <d v="2016-07-27T12:36:26"/>
    <d v="2016-09-30T10:22:07"/>
    <n v="2500"/>
    <m/>
    <n v="0"/>
    <x v="77"/>
    <d v="2015-05-27T00:00:00"/>
    <d v="2017-05-27T00:00:00"/>
    <x v="0"/>
    <n v="1.26025415149E+16"/>
    <n v="201500029002810"/>
    <x v="1"/>
    <n v="1"/>
  </r>
  <r>
    <x v="72"/>
    <x v="72"/>
    <s v="10.585.831-5"/>
    <s v="Caldas Novas"/>
    <s v="serviçosTransportes - Não Regular (Fretamento)"/>
    <x v="0"/>
    <d v="2016-09-05T08:29:44"/>
    <d v="2016-09-05T09:12:40"/>
    <n v="2568"/>
    <s v="09.059811.30.0001-5"/>
    <n v="0"/>
    <x v="78"/>
    <d v="2016-01-07T00:00:00"/>
    <d v="2018-01-07T00:00:00"/>
    <x v="0"/>
    <n v="1.26025415362003E+16"/>
    <n v="201500029007011"/>
    <x v="1"/>
    <n v="1"/>
  </r>
  <r>
    <x v="72"/>
    <x v="72"/>
    <s v="10.585.831-5"/>
    <s v="Caldas Novas"/>
    <s v="serviçosTransportes - Não Regular (Fretamento)"/>
    <x v="2"/>
    <d v="2016-09-05T08:29:44"/>
    <d v="2016-09-05T09:12:40"/>
    <n v="2568"/>
    <s v="09.059811.30.0001-5"/>
    <n v="0"/>
    <x v="78"/>
    <d v="2016-01-07T00:00:00"/>
    <d v="2018-01-07T00:00:00"/>
    <x v="0"/>
    <n v="1.26025415362003E+16"/>
    <n v="201500029007011"/>
    <x v="1"/>
    <n v="1"/>
  </r>
  <r>
    <x v="72"/>
    <x v="72"/>
    <s v="10.585.831-5"/>
    <s v="Caldas Novas"/>
    <s v="serviçosTransportes - Não Regular (Fretamento)"/>
    <x v="3"/>
    <d v="2016-09-05T08:29:44"/>
    <d v="2016-09-05T09:12:40"/>
    <n v="2568"/>
    <s v="09.059811.30.0001-5"/>
    <n v="0"/>
    <x v="78"/>
    <d v="2016-01-07T00:00:00"/>
    <d v="2018-01-07T00:00:00"/>
    <x v="0"/>
    <n v="1.26025415362003E+16"/>
    <n v="201500029007011"/>
    <x v="1"/>
    <n v="1"/>
  </r>
  <r>
    <x v="73"/>
    <x v="73"/>
    <s v="10.541.115-9"/>
    <s v="Goiânia"/>
    <s v="serviçosTransportes - Não Regular (Fretamento)"/>
    <x v="0"/>
    <d v="2016-08-23T09:34:16"/>
    <d v="2016-08-23T09:34:21"/>
    <n v="2368"/>
    <s v="13.040558.30.0001-0"/>
    <n v="0"/>
    <x v="79"/>
    <d v="2015-04-08T00:00:00"/>
    <d v="2017-04-08T00:00:00"/>
    <x v="0"/>
    <n v="1.26025414325005E+16"/>
    <n v="201500029001755"/>
    <x v="1"/>
    <n v="1"/>
  </r>
  <r>
    <x v="73"/>
    <x v="73"/>
    <s v="10.541.115-9"/>
    <s v="Goiânia"/>
    <s v="serviçosTransportes - Não Regular (Fretamento)"/>
    <x v="2"/>
    <d v="2016-08-23T09:34:16"/>
    <d v="2016-08-23T09:34:21"/>
    <n v="2368"/>
    <s v="13.040558.30.0001-0"/>
    <n v="0"/>
    <x v="79"/>
    <d v="2015-04-08T00:00:00"/>
    <d v="2017-04-08T00:00:00"/>
    <x v="0"/>
    <n v="1.26025414325005E+16"/>
    <n v="201500029001755"/>
    <x v="1"/>
    <n v="1"/>
  </r>
  <r>
    <x v="74"/>
    <x v="74"/>
    <s v="10.619.026-1"/>
    <s v="Itapaci"/>
    <s v="serviçosTransportes - Não Regular (Fretamento)"/>
    <x v="2"/>
    <d v="2016-08-03T09:12:33"/>
    <d v="2016-08-03T09:16:13"/>
    <n v="2798"/>
    <m/>
    <n v="0"/>
    <x v="80"/>
    <d v="2015-08-17T00:00:00"/>
    <d v="2017-08-17T00:00:00"/>
    <x v="0"/>
    <n v="1.26025415212024E+16"/>
    <n v="201500029004410"/>
    <x v="1"/>
    <n v="1"/>
  </r>
  <r>
    <x v="75"/>
    <x v="75"/>
    <s v="10.404.697-0"/>
    <s v="Bela Vista de Goiás"/>
    <s v="serviçosTransportes - Não Regular (Fretamento)"/>
    <x v="0"/>
    <d v="2016-08-04T14:59:10"/>
    <d v="2016-08-04T14:59:10"/>
    <n v="1116"/>
    <s v="09.010306.30.0001-2"/>
    <n v="0"/>
    <x v="81"/>
    <d v="2014-10-04T00:00:00"/>
    <d v="2016-08-04T00:00:00"/>
    <x v="1"/>
    <n v="1.26025414273002E+16"/>
    <n v="201400029006588"/>
    <x v="1"/>
    <n v="1"/>
  </r>
  <r>
    <x v="75"/>
    <x v="75"/>
    <s v="10.404.697-0"/>
    <s v="Bela Vista de Goiás"/>
    <s v="serviçosTransportes - Não Regular (Fretamento)"/>
    <x v="2"/>
    <d v="2016-08-04T14:59:10"/>
    <d v="2016-08-04T14:59:10"/>
    <n v="1116"/>
    <s v="09.010306.30.0001-2"/>
    <n v="0"/>
    <x v="81"/>
    <d v="2014-10-04T00:00:00"/>
    <d v="2016-08-04T00:00:00"/>
    <x v="1"/>
    <n v="1.26025414273002E+16"/>
    <n v="201400029006588"/>
    <x v="1"/>
    <n v="1"/>
  </r>
  <r>
    <x v="75"/>
    <x v="75"/>
    <s v="10.404.697-0"/>
    <s v="Bela Vista de Goiás"/>
    <s v="serviçosTransportes - Não Regular (Fretamento)"/>
    <x v="3"/>
    <d v="2016-08-04T14:59:10"/>
    <d v="2016-08-04T14:59:10"/>
    <n v="1116"/>
    <s v="09.010306.30.0001-2"/>
    <n v="0"/>
    <x v="81"/>
    <d v="2014-10-04T00:00:00"/>
    <d v="2016-08-04T00:00:00"/>
    <x v="1"/>
    <n v="1.26025414273002E+16"/>
    <n v="201400029006588"/>
    <x v="1"/>
    <n v="1"/>
  </r>
  <r>
    <x v="76"/>
    <x v="76"/>
    <s v="10.431.777-9"/>
    <s v="Aragarças"/>
    <s v="serviçosTransportes - Não Regular (Fretamento)"/>
    <x v="1"/>
    <d v="2016-12-22T09:05:24"/>
    <d v="2016-12-22T09:06:12"/>
    <n v="2986"/>
    <m/>
    <n v="0"/>
    <x v="82"/>
    <d v="2016-12-22T00:00:00"/>
    <d v="2018-12-22T00:00:00"/>
    <x v="0"/>
    <n v="1.26025417002001E+16"/>
    <n v="201600029006780"/>
    <x v="1"/>
    <n v="1"/>
  </r>
  <r>
    <x v="77"/>
    <x v="77"/>
    <s v="10.310.335-0"/>
    <s v="Inhumas"/>
    <s v="serviçosTransportes - Não Regular (Fretamento)"/>
    <x v="0"/>
    <d v="2016-07-13T11:17:09"/>
    <d v="2016-07-13T11:17:09"/>
    <n v="1074"/>
    <s v="09.01080.63.0000-1"/>
    <n v="0"/>
    <x v="83"/>
    <d v="2016-07-13T00:00:00"/>
    <d v="2018-07-13T00:00:00"/>
    <x v="0"/>
    <n v="1.26025416193007E+16"/>
    <n v="201600029003924"/>
    <x v="1"/>
    <n v="1"/>
  </r>
  <r>
    <x v="77"/>
    <x v="77"/>
    <s v="10.310.335-0"/>
    <s v="Inhumas"/>
    <s v="serviçosTransportes - Não Regular (Fretamento)"/>
    <x v="2"/>
    <d v="2016-07-13T11:17:09"/>
    <d v="2016-07-13T11:17:09"/>
    <n v="1074"/>
    <s v="09.01080.63.0000-1"/>
    <n v="0"/>
    <x v="83"/>
    <d v="2016-07-13T00:00:00"/>
    <d v="2018-07-13T00:00:00"/>
    <x v="0"/>
    <n v="1.26025416193007E+16"/>
    <n v="201600029003924"/>
    <x v="1"/>
    <n v="1"/>
  </r>
  <r>
    <x v="77"/>
    <x v="77"/>
    <s v="10.310.335-0"/>
    <s v="Inhumas"/>
    <s v="serviçosTransportes - Não Regular (Fretamento)"/>
    <x v="3"/>
    <d v="2016-07-13T11:17:09"/>
    <d v="2016-07-13T11:17:09"/>
    <n v="1074"/>
    <s v="09.01080.63.0000-1"/>
    <n v="0"/>
    <x v="83"/>
    <d v="2016-07-13T00:00:00"/>
    <d v="2018-07-13T00:00:00"/>
    <x v="0"/>
    <n v="1.26025416193007E+16"/>
    <n v="201600029003924"/>
    <x v="1"/>
    <n v="1"/>
  </r>
  <r>
    <x v="78"/>
    <x v="78"/>
    <s v="10.648.272-6"/>
    <s v="Goiânia"/>
    <s v="serviçosTransportes - Não Regular (Fretamento)"/>
    <x v="0"/>
    <d v="2016-09-06T11:38:01"/>
    <d v="2016-09-06T11:38:01"/>
    <n v="2959"/>
    <s v="09.079893.30.0001-8"/>
    <n v="0"/>
    <x v="84"/>
    <d v="2016-09-06T00:00:00"/>
    <d v="2018-09-06T00:00:00"/>
    <x v="0"/>
    <n v="1.26025416244012E+16"/>
    <n v="201600029005085"/>
    <x v="1"/>
    <n v="1"/>
  </r>
  <r>
    <x v="78"/>
    <x v="78"/>
    <s v="10.648.272-6"/>
    <s v="Goiânia"/>
    <s v="serviçosTransportes - Não Regular (Fretamento)"/>
    <x v="2"/>
    <d v="2016-09-06T11:38:01"/>
    <d v="2016-09-06T11:38:01"/>
    <n v="2959"/>
    <s v="09.079893.30.0001-8"/>
    <n v="0"/>
    <x v="84"/>
    <d v="2016-09-06T00:00:00"/>
    <d v="2018-09-06T00:00:00"/>
    <x v="0"/>
    <n v="1.26025416244012E+16"/>
    <n v="201600029005085"/>
    <x v="1"/>
    <n v="1"/>
  </r>
  <r>
    <x v="78"/>
    <x v="78"/>
    <s v="10.648.272-6"/>
    <s v="Goiânia"/>
    <s v="serviçosTransportes - Não Regular (Fretamento)"/>
    <x v="3"/>
    <d v="2016-09-06T11:38:01"/>
    <d v="2016-09-06T11:38:01"/>
    <n v="2959"/>
    <s v="09.079893.30.0001-8"/>
    <n v="0"/>
    <x v="84"/>
    <d v="2016-09-06T00:00:00"/>
    <d v="2018-09-06T00:00:00"/>
    <x v="0"/>
    <n v="1.26025416244012E+16"/>
    <n v="201600029005085"/>
    <x v="1"/>
    <n v="1"/>
  </r>
  <r>
    <x v="79"/>
    <x v="79"/>
    <s v="10.519.157-4"/>
    <s v="Itapuranga"/>
    <s v="serviçosTransportes - Não Regular (Fretamento)"/>
    <x v="0"/>
    <d v="2016-08-03T09:52:26"/>
    <d v="2016-08-03T09:52:26"/>
    <n v="2266"/>
    <s v="90.44704.30.0001-9"/>
    <n v="0"/>
    <x v="85"/>
    <d v="2016-03-02T00:00:00"/>
    <d v="2018-03-02T00:00:00"/>
    <x v="0"/>
    <n v="1.26025416055003E+16"/>
    <n v="201600029001080"/>
    <x v="1"/>
    <n v="1"/>
  </r>
  <r>
    <x v="79"/>
    <x v="79"/>
    <s v="10.519.157-4"/>
    <s v="Itapuranga"/>
    <s v="serviçosTransportes - Não Regular (Fretamento)"/>
    <x v="2"/>
    <d v="2016-08-03T09:52:26"/>
    <d v="2016-08-03T09:52:26"/>
    <n v="2266"/>
    <s v="90.44704.30.0001-9"/>
    <n v="0"/>
    <x v="85"/>
    <d v="2016-03-02T00:00:00"/>
    <d v="2018-03-02T00:00:00"/>
    <x v="0"/>
    <n v="1.26025416055003E+16"/>
    <n v="201600029001080"/>
    <x v="1"/>
    <n v="1"/>
  </r>
  <r>
    <x v="79"/>
    <x v="79"/>
    <s v="10.519.157-4"/>
    <s v="Itapuranga"/>
    <s v="serviçosTransportes - Não Regular (Fretamento)"/>
    <x v="3"/>
    <d v="2016-08-03T09:52:26"/>
    <d v="2016-08-03T09:52:26"/>
    <n v="2266"/>
    <s v="90.44704.30.0001-9"/>
    <n v="0"/>
    <x v="85"/>
    <d v="2016-03-02T00:00:00"/>
    <d v="2018-03-02T00:00:00"/>
    <x v="0"/>
    <n v="1.26025416055003E+16"/>
    <n v="201600029001080"/>
    <x v="1"/>
    <n v="1"/>
  </r>
  <r>
    <x v="80"/>
    <x v="80"/>
    <s v="10.641.061-0"/>
    <s v="Caldas Novas"/>
    <s v="serviçosTransportes - Não Regular (Fretamento)"/>
    <x v="0"/>
    <d v="2016-08-02T10:11:07"/>
    <d v="2016-08-02T10:11:07"/>
    <n v="2835"/>
    <m/>
    <n v="0"/>
    <x v="86"/>
    <d v="2015-10-21T00:00:00"/>
    <d v="2017-10-21T00:00:00"/>
    <x v="0"/>
    <n v="1.26025415303E+16"/>
    <n v="201500029005941"/>
    <x v="1"/>
    <n v="1"/>
  </r>
  <r>
    <x v="80"/>
    <x v="80"/>
    <s v="10.641.061-0"/>
    <s v="Caldas Novas"/>
    <s v="serviçosTransportes - Não Regular (Fretamento)"/>
    <x v="2"/>
    <d v="2016-08-02T10:11:07"/>
    <d v="2016-08-02T10:11:07"/>
    <n v="2835"/>
    <m/>
    <n v="0"/>
    <x v="86"/>
    <d v="2015-10-21T00:00:00"/>
    <d v="2017-10-21T00:00:00"/>
    <x v="0"/>
    <n v="1.26025415303E+16"/>
    <n v="201500029005941"/>
    <x v="1"/>
    <n v="1"/>
  </r>
  <r>
    <x v="80"/>
    <x v="80"/>
    <s v="10.641.061-0"/>
    <s v="Caldas Novas"/>
    <s v="serviçosTransportes - Não Regular (Fretamento)"/>
    <x v="3"/>
    <d v="2016-08-02T10:11:07"/>
    <d v="2016-08-02T10:11:07"/>
    <n v="2835"/>
    <m/>
    <n v="0"/>
    <x v="86"/>
    <d v="2015-10-21T00:00:00"/>
    <d v="2017-10-21T00:00:00"/>
    <x v="0"/>
    <n v="1.26025415303E+16"/>
    <n v="201500029005941"/>
    <x v="1"/>
    <n v="1"/>
  </r>
  <r>
    <x v="81"/>
    <x v="81"/>
    <s v="10.388.313-4"/>
    <s v="Itapuranga"/>
    <s v="serviçosTransportes - Não Regular (Fretamento)"/>
    <x v="0"/>
    <d v="2016-07-13T11:20:15"/>
    <d v="2016-07-26T15:40:50"/>
    <n v="1443"/>
    <s v="90.06701.30.0001-1"/>
    <n v="0"/>
    <x v="87"/>
    <d v="2014-07-25T00:00:00"/>
    <d v="2016-07-25T00:00:00"/>
    <x v="1"/>
    <n v="1.16025414199036E+16"/>
    <n v="201400029005015"/>
    <x v="1"/>
    <n v="1"/>
  </r>
  <r>
    <x v="81"/>
    <x v="81"/>
    <s v="10.388.313-4"/>
    <s v="Itapuranga"/>
    <s v="serviçosTransportes - Não Regular (Fretamento)"/>
    <x v="2"/>
    <d v="2016-07-13T11:20:15"/>
    <d v="2016-07-26T15:40:50"/>
    <n v="1443"/>
    <s v="90.06701.30.0001-1"/>
    <n v="0"/>
    <x v="87"/>
    <d v="2014-07-25T00:00:00"/>
    <d v="2016-07-25T00:00:00"/>
    <x v="1"/>
    <n v="1.16025414199036E+16"/>
    <n v="201400029005015"/>
    <x v="1"/>
    <n v="1"/>
  </r>
  <r>
    <x v="81"/>
    <x v="81"/>
    <s v="10.388.313-4"/>
    <s v="Itapuranga"/>
    <s v="serviçosTransportes - Não Regular (Fretamento)"/>
    <x v="3"/>
    <d v="2016-07-13T11:20:15"/>
    <d v="2016-07-26T15:40:50"/>
    <n v="1443"/>
    <s v="90.06701.30.0001-1"/>
    <n v="0"/>
    <x v="87"/>
    <d v="2014-07-25T00:00:00"/>
    <d v="2016-07-25T00:00:00"/>
    <x v="1"/>
    <n v="1.16025414199036E+16"/>
    <n v="201400029005015"/>
    <x v="1"/>
    <n v="1"/>
  </r>
  <r>
    <x v="81"/>
    <x v="81"/>
    <s v="10.388.313-4"/>
    <s v="Itapuranga"/>
    <s v="serviçosTransportes - Não Regular (Fretamento)"/>
    <x v="0"/>
    <d v="2016-07-13T11:20:15"/>
    <d v="2016-07-26T15:40:50"/>
    <n v="1443"/>
    <s v="90.06701.30.0001-1"/>
    <n v="0"/>
    <x v="88"/>
    <d v="2016-07-26T00:00:00"/>
    <d v="2018-07-26T00:00:00"/>
    <x v="0"/>
    <n v="1.26025416204005E+16"/>
    <n v="201600029004107"/>
    <x v="1"/>
    <n v="1"/>
  </r>
  <r>
    <x v="81"/>
    <x v="81"/>
    <s v="10.388.313-4"/>
    <s v="Itapuranga"/>
    <s v="serviçosTransportes - Não Regular (Fretamento)"/>
    <x v="2"/>
    <d v="2016-07-13T11:20:15"/>
    <d v="2016-07-26T15:40:50"/>
    <n v="1443"/>
    <s v="90.06701.30.0001-1"/>
    <n v="0"/>
    <x v="88"/>
    <d v="2016-07-26T00:00:00"/>
    <d v="2018-07-26T00:00:00"/>
    <x v="0"/>
    <n v="1.26025416204005E+16"/>
    <n v="201600029004107"/>
    <x v="1"/>
    <n v="1"/>
  </r>
  <r>
    <x v="81"/>
    <x v="81"/>
    <s v="10.388.313-4"/>
    <s v="Itapuranga"/>
    <s v="serviçosTransportes - Não Regular (Fretamento)"/>
    <x v="3"/>
    <d v="2016-07-13T11:20:15"/>
    <d v="2016-07-26T15:40:50"/>
    <n v="1443"/>
    <s v="90.06701.30.0001-1"/>
    <n v="0"/>
    <x v="88"/>
    <d v="2016-07-26T00:00:00"/>
    <d v="2018-07-26T00:00:00"/>
    <x v="0"/>
    <n v="1.26025416204005E+16"/>
    <n v="201600029004107"/>
    <x v="1"/>
    <n v="1"/>
  </r>
  <r>
    <x v="82"/>
    <x v="82"/>
    <s v="10.619.599-9"/>
    <s v="Piranhas"/>
    <s v="serviçosTransportes - Não Regular (Fretamento)"/>
    <x v="0"/>
    <d v="2016-07-08T11:45:48"/>
    <d v="2016-07-08T11:45:48"/>
    <n v="2714"/>
    <m/>
    <n v="0"/>
    <x v="89"/>
    <d v="2015-01-20T00:00:00"/>
    <d v="2017-01-20T00:00:00"/>
    <x v="0"/>
    <n v="1.2602541503E+16"/>
    <n v="201500029000172"/>
    <x v="1"/>
    <n v="1"/>
  </r>
  <r>
    <x v="82"/>
    <x v="82"/>
    <s v="10.619.599-9"/>
    <s v="Piranhas"/>
    <s v="serviçosTransportes - Não Regular (Fretamento)"/>
    <x v="2"/>
    <d v="2016-07-08T11:45:48"/>
    <d v="2016-07-08T11:45:48"/>
    <n v="2714"/>
    <m/>
    <n v="0"/>
    <x v="89"/>
    <d v="2015-01-20T00:00:00"/>
    <d v="2017-01-20T00:00:00"/>
    <x v="0"/>
    <n v="1.2602541503E+16"/>
    <n v="201500029000172"/>
    <x v="1"/>
    <n v="1"/>
  </r>
  <r>
    <x v="82"/>
    <x v="82"/>
    <s v="10.619.599-9"/>
    <s v="Piranhas"/>
    <s v="serviçosTransportes - Não Regular (Fretamento)"/>
    <x v="3"/>
    <d v="2016-07-08T11:45:48"/>
    <d v="2016-07-08T11:45:48"/>
    <n v="2714"/>
    <m/>
    <n v="0"/>
    <x v="89"/>
    <d v="2015-01-20T00:00:00"/>
    <d v="2017-01-20T00:00:00"/>
    <x v="0"/>
    <n v="1.2602541503E+16"/>
    <n v="201500029000172"/>
    <x v="1"/>
    <n v="1"/>
  </r>
  <r>
    <x v="83"/>
    <x v="83"/>
    <s v="10.660.577-1"/>
    <s v="Caldas Novas"/>
    <s v="serviçosTransportes - Não Regular (Fretamento)"/>
    <x v="0"/>
    <d v="2016-09-19T10:23:34"/>
    <d v="2016-09-19T10:23:34"/>
    <n v="2904"/>
    <s v="09.078507.30.0001-9"/>
    <n v="0"/>
    <x v="90"/>
    <d v="2016-05-19T00:00:00"/>
    <d v="2018-05-19T00:00:00"/>
    <x v="0"/>
    <n v="1.26025416133049E+16"/>
    <n v="201600029002731"/>
    <x v="1"/>
    <n v="1"/>
  </r>
  <r>
    <x v="83"/>
    <x v="83"/>
    <s v="10.660.577-1"/>
    <s v="Caldas Novas"/>
    <s v="serviçosTransportes - Não Regular (Fretamento)"/>
    <x v="2"/>
    <d v="2016-09-19T10:23:34"/>
    <d v="2016-09-19T10:23:34"/>
    <n v="2904"/>
    <s v="09.078507.30.0001-9"/>
    <n v="0"/>
    <x v="90"/>
    <d v="2016-05-19T00:00:00"/>
    <d v="2018-05-19T00:00:00"/>
    <x v="0"/>
    <n v="1.26025416133049E+16"/>
    <n v="201600029002731"/>
    <x v="1"/>
    <n v="1"/>
  </r>
  <r>
    <x v="84"/>
    <x v="84"/>
    <s v="10.351.234-9"/>
    <s v="Goiânia"/>
    <s v="serviçosTransportes - Não Regular (Fretamento)"/>
    <x v="0"/>
    <d v="2016-08-05T13:48:51"/>
    <d v="2016-08-05T13:48:51"/>
    <n v="1153"/>
    <m/>
    <n v="0"/>
    <x v="91"/>
    <d v="2015-02-20T00:00:00"/>
    <d v="2017-02-20T00:00:00"/>
    <x v="0"/>
    <n v="1.26025415020022E+16"/>
    <n v="201500029000537"/>
    <x v="1"/>
    <n v="1"/>
  </r>
  <r>
    <x v="84"/>
    <x v="84"/>
    <s v="10.351.234-9"/>
    <s v="Goiânia"/>
    <s v="serviçosTransportes - Não Regular (Fretamento)"/>
    <x v="2"/>
    <d v="2016-08-05T13:48:51"/>
    <d v="2016-08-05T13:48:51"/>
    <n v="1153"/>
    <m/>
    <n v="0"/>
    <x v="91"/>
    <d v="2015-02-20T00:00:00"/>
    <d v="2017-02-20T00:00:00"/>
    <x v="0"/>
    <n v="1.26025415020022E+16"/>
    <n v="201500029000537"/>
    <x v="1"/>
    <n v="1"/>
  </r>
  <r>
    <x v="85"/>
    <x v="85"/>
    <s v="10.403.654-0"/>
    <s v="Goiânia"/>
    <s v="serviçosTransportes - Não Regular (Fretamento)"/>
    <x v="0"/>
    <d v="2016-07-28T16:25:03"/>
    <d v="2016-07-28T16:25:03"/>
    <n v="1318"/>
    <s v="90.17382.30.0001-6"/>
    <n v="0"/>
    <x v="92"/>
    <d v="2016-07-28T00:00:00"/>
    <d v="2018-07-28T00:00:00"/>
    <x v="0"/>
    <n v="1.26025416196034E+16"/>
    <n v="201600029004148"/>
    <x v="1"/>
    <n v="1"/>
  </r>
  <r>
    <x v="85"/>
    <x v="85"/>
    <s v="10.403.654-0"/>
    <s v="Goiânia"/>
    <s v="serviçosTransportes - Não Regular (Fretamento)"/>
    <x v="2"/>
    <d v="2016-07-28T16:25:03"/>
    <d v="2016-07-28T16:25:03"/>
    <n v="1318"/>
    <s v="90.17382.30.0001-6"/>
    <n v="0"/>
    <x v="92"/>
    <d v="2016-07-28T00:00:00"/>
    <d v="2018-07-28T00:00:00"/>
    <x v="0"/>
    <n v="1.26025416196034E+16"/>
    <n v="201600029004148"/>
    <x v="1"/>
    <n v="1"/>
  </r>
  <r>
    <x v="86"/>
    <x v="86"/>
    <s v="10.314.568-0"/>
    <s v="Santa Bárbara de Goiás"/>
    <s v="serviçosTransportes - Não Regular (Fretamento)"/>
    <x v="1"/>
    <d v="2016-08-23T11:31:13"/>
    <d v="2016-08-23T11:31:13"/>
    <n v="2418"/>
    <m/>
    <n v="0"/>
    <x v="93"/>
    <d v="2015-02-04T00:00:00"/>
    <d v="2017-02-04T00:00:00"/>
    <x v="0"/>
    <n v="1.26025414232001E+16"/>
    <n v="201400029005554"/>
    <x v="1"/>
    <n v="1"/>
  </r>
  <r>
    <x v="87"/>
    <x v="87"/>
    <s v="10.626.136-3"/>
    <s v="Inhumas"/>
    <s v="serviçosTransportes - Não Regular (Fretamento)"/>
    <x v="2"/>
    <d v="2016-08-04T15:37:08"/>
    <d v="2016-08-04T15:37:08"/>
    <n v="2802"/>
    <m/>
    <n v="0"/>
    <x v="94"/>
    <d v="2015-08-14T00:00:00"/>
    <d v="2017-08-14T00:00:00"/>
    <x v="0"/>
    <n v="1.26025415212023E+16"/>
    <n v="201500029004465"/>
    <x v="1"/>
    <n v="1"/>
  </r>
  <r>
    <x v="88"/>
    <x v="88"/>
    <s v="10.548.014-2"/>
    <s v="Goiânia"/>
    <s v="serviçosTransportes - Não Regular (Fretamento)"/>
    <x v="2"/>
    <d v="2016-08-02T11:43:28"/>
    <d v="2016-12-01T10:33:19"/>
    <n v="2383"/>
    <s v="09.049004.30.0001-3"/>
    <n v="0"/>
    <x v="95"/>
    <d v="2014-12-04T00:00:00"/>
    <d v="2016-12-04T00:00:00"/>
    <x v="2"/>
    <n v="1.26025414339E+16"/>
    <n v="201400029007751"/>
    <x v="1"/>
    <n v="1"/>
  </r>
  <r>
    <x v="88"/>
    <x v="88"/>
    <s v="10.548.014-2"/>
    <s v="Goiânia"/>
    <s v="serviçosTransportes - Não Regular (Fretamento)"/>
    <x v="0"/>
    <d v="2016-08-02T11:43:28"/>
    <d v="2016-12-01T10:33:19"/>
    <n v="2383"/>
    <s v="09.049004.30.0001-3"/>
    <n v="0"/>
    <x v="95"/>
    <d v="2014-12-04T00:00:00"/>
    <d v="2016-12-04T00:00:00"/>
    <x v="2"/>
    <n v="1.26025414339E+16"/>
    <n v="201400029007751"/>
    <x v="1"/>
    <n v="1"/>
  </r>
  <r>
    <x v="88"/>
    <x v="88"/>
    <s v="10.548.014-2"/>
    <s v="Goiânia"/>
    <s v="serviçosTransportes - Não Regular (Fretamento)"/>
    <x v="2"/>
    <d v="2016-08-02T11:43:28"/>
    <d v="2016-12-01T10:33:19"/>
    <n v="2383"/>
    <s v="09.049004.30.0001-3"/>
    <n v="0"/>
    <x v="96"/>
    <d v="2016-12-01T00:00:00"/>
    <d v="2018-12-01T00:00:00"/>
    <x v="0"/>
    <n v="1.26025416335009E+16"/>
    <n v="201600029006453"/>
    <x v="1"/>
    <n v="1"/>
  </r>
  <r>
    <x v="88"/>
    <x v="88"/>
    <s v="10.548.014-2"/>
    <s v="Goiânia"/>
    <s v="serviçosTransportes - Não Regular (Fretamento)"/>
    <x v="0"/>
    <d v="2016-08-02T11:43:28"/>
    <d v="2016-12-01T10:33:19"/>
    <n v="2383"/>
    <s v="09.049004.30.0001-3"/>
    <n v="0"/>
    <x v="96"/>
    <d v="2016-12-01T00:00:00"/>
    <d v="2018-12-01T00:00:00"/>
    <x v="0"/>
    <n v="1.26025416335009E+16"/>
    <n v="201600029006453"/>
    <x v="1"/>
    <n v="1"/>
  </r>
  <r>
    <x v="89"/>
    <x v="89"/>
    <s v="10.321.135-7"/>
    <s v="Goiânia"/>
    <s v="serviçosTransportes - Não Regular (Fretamento)"/>
    <x v="0"/>
    <d v="2016-07-13T09:13:31"/>
    <d v="2016-08-03T07:42:04"/>
    <n v="1098"/>
    <s v="90.05838.30.0001-2"/>
    <n v="0"/>
    <x v="97"/>
    <d v="2014-08-20T00:00:00"/>
    <d v="2016-08-20T00:00:00"/>
    <x v="2"/>
    <n v="1.26025414220003E+16"/>
    <n v="201400029005584"/>
    <x v="1"/>
    <n v="1"/>
  </r>
  <r>
    <x v="89"/>
    <x v="89"/>
    <s v="10.321.135-7"/>
    <s v="Goiânia"/>
    <s v="serviçosTransportes - Não Regular (Fretamento)"/>
    <x v="2"/>
    <d v="2016-07-13T09:13:31"/>
    <d v="2016-08-03T07:42:04"/>
    <n v="1098"/>
    <s v="90.05838.30.0001-2"/>
    <n v="0"/>
    <x v="97"/>
    <d v="2014-08-20T00:00:00"/>
    <d v="2016-08-20T00:00:00"/>
    <x v="2"/>
    <n v="1.26025414220003E+16"/>
    <n v="201400029005584"/>
    <x v="1"/>
    <n v="1"/>
  </r>
  <r>
    <x v="89"/>
    <x v="89"/>
    <s v="10.321.135-7"/>
    <s v="Goiânia"/>
    <s v="serviçosTransportes - Não Regular (Fretamento)"/>
    <x v="0"/>
    <d v="2016-07-13T09:13:31"/>
    <d v="2016-08-03T07:42:04"/>
    <n v="1098"/>
    <s v="90.05838.30.0001-2"/>
    <n v="0"/>
    <x v="98"/>
    <d v="2016-08-03T00:00:00"/>
    <d v="2018-08-03T00:00:00"/>
    <x v="0"/>
    <n v="1.26025416214006E+16"/>
    <n v="201600029004145"/>
    <x v="1"/>
    <n v="1"/>
  </r>
  <r>
    <x v="89"/>
    <x v="89"/>
    <s v="10.321.135-7"/>
    <s v="Goiânia"/>
    <s v="serviçosTransportes - Não Regular (Fretamento)"/>
    <x v="2"/>
    <d v="2016-07-13T09:13:31"/>
    <d v="2016-08-03T07:42:04"/>
    <n v="1098"/>
    <s v="90.05838.30.0001-2"/>
    <n v="0"/>
    <x v="98"/>
    <d v="2016-08-03T00:00:00"/>
    <d v="2018-08-03T00:00:00"/>
    <x v="0"/>
    <n v="1.26025416214006E+16"/>
    <n v="201600029004145"/>
    <x v="1"/>
    <n v="1"/>
  </r>
  <r>
    <x v="90"/>
    <x v="90"/>
    <s v="10.405.101-9"/>
    <s v="Alexânia"/>
    <s v="serviçosTransportes - Não Regular (Fretamento)"/>
    <x v="0"/>
    <d v="2016-08-04T09:51:30"/>
    <d v="2016-09-06T12:02:29"/>
    <n v="1350"/>
    <s v="09.022982.30.0001-0"/>
    <n v="0"/>
    <x v="99"/>
    <d v="2014-09-12T00:00:00"/>
    <d v="2016-09-12T00:00:00"/>
    <x v="2"/>
    <n v="1.26025414253001E+16"/>
    <n v="201400029006182"/>
    <x v="1"/>
    <n v="1"/>
  </r>
  <r>
    <x v="90"/>
    <x v="90"/>
    <s v="10.405.101-9"/>
    <s v="Alexânia"/>
    <s v="serviçosTransportes - Não Regular (Fretamento)"/>
    <x v="2"/>
    <d v="2016-08-04T09:51:30"/>
    <d v="2016-09-06T12:02:29"/>
    <n v="1350"/>
    <s v="09.022982.30.0001-0"/>
    <n v="0"/>
    <x v="99"/>
    <d v="2014-09-12T00:00:00"/>
    <d v="2016-09-12T00:00:00"/>
    <x v="2"/>
    <n v="1.26025414253001E+16"/>
    <n v="201400029006182"/>
    <x v="1"/>
    <n v="1"/>
  </r>
  <r>
    <x v="90"/>
    <x v="90"/>
    <s v="10.405.101-9"/>
    <s v="Alexânia"/>
    <s v="serviçosTransportes - Não Regular (Fretamento)"/>
    <x v="3"/>
    <d v="2016-08-04T09:51:30"/>
    <d v="2016-09-06T12:02:29"/>
    <n v="1350"/>
    <s v="09.022982.30.0001-0"/>
    <n v="0"/>
    <x v="99"/>
    <d v="2014-09-12T00:00:00"/>
    <d v="2016-09-12T00:00:00"/>
    <x v="2"/>
    <n v="1.26025414253001E+16"/>
    <n v="201400029006182"/>
    <x v="1"/>
    <n v="1"/>
  </r>
  <r>
    <x v="90"/>
    <x v="90"/>
    <s v="10.405.101-9"/>
    <s v="Alexânia"/>
    <s v="serviçosTransportes - Não Regular (Fretamento)"/>
    <x v="0"/>
    <d v="2016-08-04T09:51:30"/>
    <d v="2016-09-06T12:02:29"/>
    <n v="1350"/>
    <s v="09.022982.30.0001-0"/>
    <n v="0"/>
    <x v="100"/>
    <d v="2016-09-06T00:00:00"/>
    <d v="2018-09-06T00:00:00"/>
    <x v="0"/>
    <n v="1.2602541624401E+16"/>
    <n v="201600029005088"/>
    <x v="1"/>
    <n v="1"/>
  </r>
  <r>
    <x v="90"/>
    <x v="90"/>
    <s v="10.405.101-9"/>
    <s v="Alexânia"/>
    <s v="serviçosTransportes - Não Regular (Fretamento)"/>
    <x v="2"/>
    <d v="2016-08-04T09:51:30"/>
    <d v="2016-09-06T12:02:29"/>
    <n v="1350"/>
    <s v="09.022982.30.0001-0"/>
    <n v="0"/>
    <x v="100"/>
    <d v="2016-09-06T00:00:00"/>
    <d v="2018-09-06T00:00:00"/>
    <x v="0"/>
    <n v="1.2602541624401E+16"/>
    <n v="201600029005088"/>
    <x v="1"/>
    <n v="1"/>
  </r>
  <r>
    <x v="90"/>
    <x v="90"/>
    <s v="10.405.101-9"/>
    <s v="Alexânia"/>
    <s v="serviçosTransportes - Não Regular (Fretamento)"/>
    <x v="3"/>
    <d v="2016-08-04T09:51:30"/>
    <d v="2016-09-06T12:02:29"/>
    <n v="1350"/>
    <s v="09.022982.30.0001-0"/>
    <n v="0"/>
    <x v="100"/>
    <d v="2016-09-06T00:00:00"/>
    <d v="2018-09-06T00:00:00"/>
    <x v="0"/>
    <n v="1.2602541624401E+16"/>
    <n v="201600029005088"/>
    <x v="1"/>
    <n v="1"/>
  </r>
  <r>
    <x v="91"/>
    <x v="91"/>
    <s v="10.613.409-4"/>
    <s v="Goiás"/>
    <s v="serviçosTransportes - Não Regular (Fretamento)"/>
    <x v="2"/>
    <d v="2016-09-26T09:22:45"/>
    <d v="2016-09-26T09:22:45"/>
    <n v="2705"/>
    <m/>
    <n v="0"/>
    <x v="101"/>
    <d v="2015-01-02T00:00:00"/>
    <d v="2017-01-02T00:00:00"/>
    <x v="0"/>
    <n v="1.26025414357002E+16"/>
    <n v="201400029008007"/>
    <x v="1"/>
    <n v="1"/>
  </r>
  <r>
    <x v="91"/>
    <x v="91"/>
    <s v="10.613.409-4"/>
    <s v="Goiás"/>
    <s v="serviçosTransportes - Não Regular (Fretamento)"/>
    <x v="3"/>
    <d v="2016-09-26T09:22:45"/>
    <d v="2016-09-26T09:22:45"/>
    <n v="2705"/>
    <m/>
    <n v="0"/>
    <x v="101"/>
    <d v="2015-01-02T00:00:00"/>
    <d v="2017-01-02T00:00:00"/>
    <x v="0"/>
    <n v="1.26025414357002E+16"/>
    <n v="201400029008007"/>
    <x v="1"/>
    <n v="1"/>
  </r>
  <r>
    <x v="92"/>
    <x v="92"/>
    <s v="10.383.771-0"/>
    <s v="Niquelândia"/>
    <s v="serviçosTransportes - Não Regular (Fretamento)"/>
    <x v="1"/>
    <d v="2016-10-10T11:22:56"/>
    <d v="2016-12-01T10:56:20"/>
    <n v="2563"/>
    <m/>
    <n v="0"/>
    <x v="102"/>
    <d v="2016-12-01T00:00:00"/>
    <d v="2018-12-01T00:00:00"/>
    <x v="0"/>
    <n v="1.26025416327006E+16"/>
    <n v="201600029006411"/>
    <x v="1"/>
    <n v="1"/>
  </r>
  <r>
    <x v="93"/>
    <x v="93"/>
    <s v="10.357.183-3"/>
    <s v="Goiás"/>
    <s v="serviçosTransportes - Não Regular (Fretamento)"/>
    <x v="1"/>
    <d v="2016-08-26T10:29:20"/>
    <d v="2016-08-26T10:29:20"/>
    <n v="2564"/>
    <m/>
    <n v="0"/>
    <x v="103"/>
    <d v="2016-01-07T00:00:00"/>
    <d v="2018-01-07T00:00:00"/>
    <x v="0"/>
    <n v="1.26025415364E+16"/>
    <n v="201500029006988"/>
    <x v="1"/>
    <n v="1"/>
  </r>
  <r>
    <x v="94"/>
    <x v="94"/>
    <s v="10.529.730-6"/>
    <s v="Caldas Novas"/>
    <s v="serviçosTransportes - Não Regular (Fretamento)"/>
    <x v="0"/>
    <d v="2016-07-18T12:11:35"/>
    <d v="2016-07-18T12:11:35"/>
    <n v="2325"/>
    <s v="09.04702.23.0000-1"/>
    <n v="0"/>
    <x v="104"/>
    <d v="2016-07-05T00:00:00"/>
    <d v="2018-07-05T00:00:00"/>
    <x v="0"/>
    <n v="1.26025416165003E+16"/>
    <n v="201600029003704"/>
    <x v="1"/>
    <n v="1"/>
  </r>
  <r>
    <x v="94"/>
    <x v="94"/>
    <s v="10.529.730-6"/>
    <s v="Caldas Novas"/>
    <s v="serviçosTransportes - Não Regular (Fretamento)"/>
    <x v="2"/>
    <d v="2016-07-18T12:11:35"/>
    <d v="2016-07-18T12:11:35"/>
    <n v="2325"/>
    <s v="09.04702.23.0000-1"/>
    <n v="0"/>
    <x v="104"/>
    <d v="2016-07-05T00:00:00"/>
    <d v="2018-07-05T00:00:00"/>
    <x v="0"/>
    <n v="1.26025416165003E+16"/>
    <n v="201600029003704"/>
    <x v="1"/>
    <n v="1"/>
  </r>
  <r>
    <x v="94"/>
    <x v="94"/>
    <s v="10.529.730-6"/>
    <s v="Caldas Novas"/>
    <s v="serviçosTransportes - Não Regular (Fretamento)"/>
    <x v="3"/>
    <d v="2016-07-18T12:11:35"/>
    <d v="2016-07-18T12:11:35"/>
    <n v="2325"/>
    <s v="09.04702.23.0000-1"/>
    <n v="0"/>
    <x v="104"/>
    <d v="2016-07-05T00:00:00"/>
    <d v="2018-07-05T00:00:00"/>
    <x v="0"/>
    <n v="1.26025416165003E+16"/>
    <n v="201600029003704"/>
    <x v="1"/>
    <n v="1"/>
  </r>
  <r>
    <x v="95"/>
    <x v="95"/>
    <s v="10.514.721-4"/>
    <s v="Nazário"/>
    <s v="serviçosTransportes - Não Regular (Fretamento)"/>
    <x v="0"/>
    <d v="2016-08-22T13:59:00"/>
    <d v="2016-08-22T13:59:00"/>
    <n v="2245"/>
    <s v="09.043839.30.0001-5"/>
    <n v="0"/>
    <x v="105"/>
    <d v="2015-10-21T00:00:00"/>
    <d v="2017-10-21T00:00:00"/>
    <x v="0"/>
    <n v="1.26025415303001E+16"/>
    <n v="2015000290005940"/>
    <x v="1"/>
    <n v="1"/>
  </r>
  <r>
    <x v="95"/>
    <x v="95"/>
    <s v="10.514.721-4"/>
    <s v="Nazário"/>
    <s v="serviçosTransportes - Não Regular (Fretamento)"/>
    <x v="2"/>
    <d v="2016-08-22T13:59:00"/>
    <d v="2016-08-22T13:59:00"/>
    <n v="2245"/>
    <s v="09.043839.30.0001-5"/>
    <n v="0"/>
    <x v="105"/>
    <d v="2015-10-21T00:00:00"/>
    <d v="2017-10-21T00:00:00"/>
    <x v="0"/>
    <n v="1.26025415303001E+16"/>
    <n v="2015000290005940"/>
    <x v="1"/>
    <n v="1"/>
  </r>
  <r>
    <x v="95"/>
    <x v="95"/>
    <s v="10.514.721-4"/>
    <s v="Nazário"/>
    <s v="serviçosTransportes - Não Regular (Fretamento)"/>
    <x v="3"/>
    <d v="2016-08-22T13:59:00"/>
    <d v="2016-08-22T13:59:00"/>
    <n v="2245"/>
    <s v="09.043839.30.0001-5"/>
    <n v="0"/>
    <x v="105"/>
    <d v="2015-10-21T00:00:00"/>
    <d v="2017-10-21T00:00:00"/>
    <x v="0"/>
    <n v="1.26025415303001E+16"/>
    <n v="2015000290005940"/>
    <x v="1"/>
    <n v="1"/>
  </r>
  <r>
    <x v="96"/>
    <x v="96"/>
    <s v="10.501.279-3"/>
    <s v="Montividiu"/>
    <s v="serviçosTransportes - Não Regular (Fretamento)"/>
    <x v="2"/>
    <d v="2016-08-19T10:38:07"/>
    <d v="2016-08-19T10:38:07"/>
    <n v="2205"/>
    <m/>
    <n v="0"/>
    <x v="106"/>
    <d v="2015-04-14T00:00:00"/>
    <d v="2017-04-14T00:00:00"/>
    <x v="0"/>
    <n v="1.2602541512E+16"/>
    <n v="201500029001871"/>
    <x v="1"/>
    <n v="1"/>
  </r>
  <r>
    <x v="96"/>
    <x v="96"/>
    <s v="10.501.279-3"/>
    <s v="Montividiu"/>
    <s v="serviçosTransportes - Não Regular (Fretamento)"/>
    <x v="3"/>
    <d v="2016-08-19T10:38:07"/>
    <d v="2016-08-19T10:38:07"/>
    <n v="2205"/>
    <m/>
    <n v="0"/>
    <x v="106"/>
    <d v="2015-04-14T00:00:00"/>
    <d v="2017-04-14T00:00:00"/>
    <x v="0"/>
    <n v="1.2602541512E+16"/>
    <n v="201500029001871"/>
    <x v="1"/>
    <n v="1"/>
  </r>
  <r>
    <x v="97"/>
    <x v="97"/>
    <s v="10.478.022-3"/>
    <s v="Orizona"/>
    <s v="serviçosTransportes - Não Regular (Fretamento)"/>
    <x v="0"/>
    <d v="2016-07-27T14:55:59"/>
    <d v="2016-08-01T16:35:58"/>
    <n v="2140"/>
    <s v="90.36738.30.0001-2"/>
    <n v="0"/>
    <x v="107"/>
    <d v="2014-08-27T00:00:00"/>
    <d v="2016-08-27T00:00:00"/>
    <x v="2"/>
    <n v="1.16025414209118E+16"/>
    <n v="201400029005305"/>
    <x v="1"/>
    <n v="1"/>
  </r>
  <r>
    <x v="97"/>
    <x v="97"/>
    <s v="10.478.022-3"/>
    <s v="Orizona"/>
    <s v="serviçosTransportes - Não Regular (Fretamento)"/>
    <x v="2"/>
    <d v="2016-07-27T14:55:59"/>
    <d v="2016-08-01T16:35:58"/>
    <n v="2140"/>
    <s v="90.36738.30.0001-2"/>
    <n v="0"/>
    <x v="107"/>
    <d v="2014-08-27T00:00:00"/>
    <d v="2016-08-27T00:00:00"/>
    <x v="2"/>
    <n v="1.16025414209118E+16"/>
    <n v="201400029005305"/>
    <x v="1"/>
    <n v="1"/>
  </r>
  <r>
    <x v="97"/>
    <x v="97"/>
    <s v="10.478.022-3"/>
    <s v="Orizona"/>
    <s v="serviçosTransportes - Não Regular (Fretamento)"/>
    <x v="3"/>
    <d v="2016-07-27T14:55:59"/>
    <d v="2016-08-01T16:35:58"/>
    <n v="2140"/>
    <s v="90.36738.30.0001-2"/>
    <n v="0"/>
    <x v="107"/>
    <d v="2014-08-27T00:00:00"/>
    <d v="2016-08-27T00:00:00"/>
    <x v="2"/>
    <n v="1.16025414209118E+16"/>
    <n v="201400029005305"/>
    <x v="1"/>
    <n v="1"/>
  </r>
  <r>
    <x v="97"/>
    <x v="97"/>
    <s v="10.478.022-3"/>
    <s v="Orizona"/>
    <s v="serviçosTransportes - Não Regular (Fretamento)"/>
    <x v="0"/>
    <d v="2016-07-27T14:55:59"/>
    <d v="2016-08-01T16:35:58"/>
    <n v="2140"/>
    <s v="90.36738.30.0001-2"/>
    <n v="0"/>
    <x v="108"/>
    <d v="2016-08-01T00:00:00"/>
    <d v="2018-08-01T00:00:00"/>
    <x v="0"/>
    <n v="1.26025416211031E+16"/>
    <n v="201600029004312"/>
    <x v="1"/>
    <n v="1"/>
  </r>
  <r>
    <x v="97"/>
    <x v="97"/>
    <s v="10.478.022-3"/>
    <s v="Orizona"/>
    <s v="serviçosTransportes - Não Regular (Fretamento)"/>
    <x v="2"/>
    <d v="2016-07-27T14:55:59"/>
    <d v="2016-08-01T16:35:58"/>
    <n v="2140"/>
    <s v="90.36738.30.0001-2"/>
    <n v="0"/>
    <x v="108"/>
    <d v="2016-08-01T00:00:00"/>
    <d v="2018-08-01T00:00:00"/>
    <x v="0"/>
    <n v="1.26025416211031E+16"/>
    <n v="201600029004312"/>
    <x v="1"/>
    <n v="1"/>
  </r>
  <r>
    <x v="97"/>
    <x v="97"/>
    <s v="10.478.022-3"/>
    <s v="Orizona"/>
    <s v="serviçosTransportes - Não Regular (Fretamento)"/>
    <x v="3"/>
    <d v="2016-07-27T14:55:59"/>
    <d v="2016-08-01T16:35:58"/>
    <n v="2140"/>
    <s v="90.36738.30.0001-2"/>
    <n v="0"/>
    <x v="108"/>
    <d v="2016-08-01T00:00:00"/>
    <d v="2018-08-01T00:00:00"/>
    <x v="0"/>
    <n v="1.26025416211031E+16"/>
    <n v="201600029004312"/>
    <x v="1"/>
    <n v="1"/>
  </r>
  <r>
    <x v="98"/>
    <x v="98"/>
    <s v="10.540.231-1"/>
    <s v="Caldas Novas"/>
    <s v="serviçosTransportes - Não Regular (Fretamento)"/>
    <x v="0"/>
    <d v="2016-09-20T10:46:33"/>
    <d v="2016-09-20T10:46:33"/>
    <n v="2363"/>
    <s v="09.048298.30.0001-6"/>
    <n v="0"/>
    <x v="109"/>
    <d v="2015-02-25T00:00:00"/>
    <d v="2017-02-25T00:00:00"/>
    <x v="0"/>
    <n v="1.26025415051016E+16"/>
    <n v="201500029000762"/>
    <x v="1"/>
    <n v="1"/>
  </r>
  <r>
    <x v="98"/>
    <x v="98"/>
    <s v="10.540.231-1"/>
    <s v="Caldas Novas"/>
    <s v="serviçosTransportes - Não Regular (Fretamento)"/>
    <x v="2"/>
    <d v="2016-09-20T10:46:33"/>
    <d v="2016-09-20T10:46:33"/>
    <n v="2363"/>
    <s v="09.048298.30.0001-6"/>
    <n v="0"/>
    <x v="109"/>
    <d v="2015-02-25T00:00:00"/>
    <d v="2017-02-25T00:00:00"/>
    <x v="0"/>
    <n v="1.26025415051016E+16"/>
    <n v="201500029000762"/>
    <x v="1"/>
    <n v="1"/>
  </r>
  <r>
    <x v="98"/>
    <x v="98"/>
    <s v="10.540.231-1"/>
    <s v="Caldas Novas"/>
    <s v="serviçosTransportes - Não Regular (Fretamento)"/>
    <x v="3"/>
    <d v="2016-09-20T10:46:33"/>
    <d v="2016-09-20T10:46:33"/>
    <n v="2363"/>
    <s v="09.048298.30.0001-6"/>
    <n v="0"/>
    <x v="109"/>
    <d v="2015-02-25T00:00:00"/>
    <d v="2017-02-25T00:00:00"/>
    <x v="0"/>
    <n v="1.26025415051016E+16"/>
    <n v="201500029000762"/>
    <x v="1"/>
    <n v="1"/>
  </r>
  <r>
    <x v="99"/>
    <x v="99"/>
    <s v="10.130.974-0"/>
    <s v="Itumbiara"/>
    <s v="serviçosTransportes - Não Regular (Fretamento)"/>
    <x v="1"/>
    <d v="2016-08-16T10:30:06"/>
    <d v="2016-08-16T10:30:06"/>
    <n v="2600"/>
    <m/>
    <n v="0"/>
    <x v="110"/>
    <d v="2016-06-28T00:00:00"/>
    <d v="2018-06-28T00:00:00"/>
    <x v="0"/>
    <n v="1.26025416173015E+16"/>
    <n v="201600029003634"/>
    <x v="1"/>
    <n v="1"/>
  </r>
  <r>
    <x v="100"/>
    <x v="100"/>
    <s v="10.663.528-0"/>
    <s v="Uruana"/>
    <s v="serviçosTransportes - Não Regular (Fretamento)"/>
    <x v="3"/>
    <d v="2016-07-20T17:15:46"/>
    <d v="2016-10-20T12:04:48"/>
    <n v="2916"/>
    <s v="09.081540.30.0001-5"/>
    <n v="0"/>
    <x v="111"/>
    <d v="2016-06-28T00:00:00"/>
    <d v="2018-06-28T00:00:00"/>
    <x v="2"/>
    <n v="1.26025416182017E+16"/>
    <n v="201600029003550"/>
    <x v="1"/>
    <n v="1"/>
  </r>
  <r>
    <x v="100"/>
    <x v="100"/>
    <s v="10.663.528-0"/>
    <s v="Uruana"/>
    <s v="serviçosTransportes - Não Regular (Fretamento)"/>
    <x v="0"/>
    <d v="2016-07-20T17:15:46"/>
    <d v="2016-10-20T12:04:48"/>
    <n v="2916"/>
    <s v="09.081540.30.0001-5"/>
    <n v="0"/>
    <x v="111"/>
    <d v="2016-06-28T00:00:00"/>
    <d v="2018-06-28T00:00:00"/>
    <x v="2"/>
    <n v="1.26025416182017E+16"/>
    <n v="201600029003550"/>
    <x v="1"/>
    <n v="1"/>
  </r>
  <r>
    <x v="100"/>
    <x v="100"/>
    <s v="10.663.528-0"/>
    <s v="Uruana"/>
    <s v="serviçosTransportes - Não Regular (Fretamento)"/>
    <x v="2"/>
    <d v="2016-07-20T17:15:46"/>
    <d v="2016-10-20T12:04:48"/>
    <n v="2916"/>
    <s v="09.081540.30.0001-5"/>
    <n v="0"/>
    <x v="111"/>
    <d v="2016-06-28T00:00:00"/>
    <d v="2018-06-28T00:00:00"/>
    <x v="2"/>
    <n v="1.26025416182017E+16"/>
    <n v="201600029003550"/>
    <x v="1"/>
    <n v="1"/>
  </r>
  <r>
    <x v="100"/>
    <x v="100"/>
    <s v="10.663.528-0"/>
    <s v="Uruana"/>
    <s v="serviçosTransportes - Não Regular (Fretamento)"/>
    <x v="3"/>
    <d v="2016-07-20T17:15:46"/>
    <d v="2016-10-20T12:04:48"/>
    <n v="2916"/>
    <s v="09.081540.30.0001-5"/>
    <n v="0"/>
    <x v="112"/>
    <d v="2016-10-20T00:00:00"/>
    <d v="2018-06-28T00:00:00"/>
    <x v="0"/>
    <n v="1.26025416295005E+16"/>
    <n v="201600029003550"/>
    <x v="4"/>
    <n v="1"/>
  </r>
  <r>
    <x v="100"/>
    <x v="100"/>
    <s v="10.663.528-0"/>
    <s v="Uruana"/>
    <s v="serviçosTransportes - Não Regular (Fretamento)"/>
    <x v="0"/>
    <d v="2016-07-20T17:15:46"/>
    <d v="2016-10-20T12:04:48"/>
    <n v="2916"/>
    <s v="09.081540.30.0001-5"/>
    <n v="0"/>
    <x v="112"/>
    <d v="2016-10-20T00:00:00"/>
    <d v="2018-06-28T00:00:00"/>
    <x v="0"/>
    <n v="1.26025416295005E+16"/>
    <n v="201600029003550"/>
    <x v="4"/>
    <n v="1"/>
  </r>
  <r>
    <x v="100"/>
    <x v="100"/>
    <s v="10.663.528-0"/>
    <s v="Uruana"/>
    <s v="serviçosTransportes - Não Regular (Fretamento)"/>
    <x v="2"/>
    <d v="2016-07-20T17:15:46"/>
    <d v="2016-10-20T12:04:48"/>
    <n v="2916"/>
    <s v="09.081540.30.0001-5"/>
    <n v="0"/>
    <x v="112"/>
    <d v="2016-10-20T00:00:00"/>
    <d v="2018-06-28T00:00:00"/>
    <x v="0"/>
    <n v="1.26025416295005E+16"/>
    <n v="201600029003550"/>
    <x v="4"/>
    <n v="1"/>
  </r>
  <r>
    <x v="101"/>
    <x v="101"/>
    <s v="10.404.089-0"/>
    <s v="Abadiânia"/>
    <s v="serviçosTransportes - Não Regular (Fretamento)"/>
    <x v="0"/>
    <d v="2016-07-19T11:47:47"/>
    <d v="2016-08-01T09:57:46"/>
    <n v="1357"/>
    <s v="90.22628.30.0001-9"/>
    <n v="0"/>
    <x v="113"/>
    <d v="2014-08-11T00:00:00"/>
    <d v="2016-08-11T00:00:00"/>
    <x v="2"/>
    <n v="1.16025414199038E+16"/>
    <n v="201400029005060"/>
    <x v="1"/>
    <n v="1"/>
  </r>
  <r>
    <x v="101"/>
    <x v="101"/>
    <s v="10.404.089-0"/>
    <s v="Abadiânia"/>
    <s v="serviçosTransportes - Não Regular (Fretamento)"/>
    <x v="2"/>
    <d v="2016-07-19T11:47:47"/>
    <d v="2016-08-01T09:57:46"/>
    <n v="1357"/>
    <s v="90.22628.30.0001-9"/>
    <n v="0"/>
    <x v="113"/>
    <d v="2014-08-11T00:00:00"/>
    <d v="2016-08-11T00:00:00"/>
    <x v="2"/>
    <n v="1.16025414199038E+16"/>
    <n v="201400029005060"/>
    <x v="1"/>
    <n v="1"/>
  </r>
  <r>
    <x v="101"/>
    <x v="101"/>
    <s v="10.404.089-0"/>
    <s v="Abadiânia"/>
    <s v="serviçosTransportes - Não Regular (Fretamento)"/>
    <x v="3"/>
    <d v="2016-07-19T11:47:47"/>
    <d v="2016-08-01T09:57:46"/>
    <n v="1357"/>
    <s v="90.22628.30.0001-9"/>
    <n v="0"/>
    <x v="113"/>
    <d v="2014-08-11T00:00:00"/>
    <d v="2016-08-11T00:00:00"/>
    <x v="2"/>
    <n v="1.16025414199038E+16"/>
    <n v="201400029005060"/>
    <x v="1"/>
    <n v="1"/>
  </r>
  <r>
    <x v="101"/>
    <x v="101"/>
    <s v="10.404.089-0"/>
    <s v="Abadiânia"/>
    <s v="serviçosTransportes - Não Regular (Fretamento)"/>
    <x v="0"/>
    <d v="2016-07-19T11:47:47"/>
    <d v="2016-08-01T09:57:46"/>
    <n v="1357"/>
    <s v="90.22628.30.0001-9"/>
    <n v="0"/>
    <x v="114"/>
    <d v="2016-08-01T00:00:00"/>
    <d v="2018-08-01T00:00:00"/>
    <x v="0"/>
    <n v="1.26025416204014E+16"/>
    <n v="201600029004191"/>
    <x v="1"/>
    <n v="1"/>
  </r>
  <r>
    <x v="101"/>
    <x v="101"/>
    <s v="10.404.089-0"/>
    <s v="Abadiânia"/>
    <s v="serviçosTransportes - Não Regular (Fretamento)"/>
    <x v="2"/>
    <d v="2016-07-19T11:47:47"/>
    <d v="2016-08-01T09:57:46"/>
    <n v="1357"/>
    <s v="90.22628.30.0001-9"/>
    <n v="0"/>
    <x v="114"/>
    <d v="2016-08-01T00:00:00"/>
    <d v="2018-08-01T00:00:00"/>
    <x v="0"/>
    <n v="1.26025416204014E+16"/>
    <n v="201600029004191"/>
    <x v="1"/>
    <n v="1"/>
  </r>
  <r>
    <x v="101"/>
    <x v="101"/>
    <s v="10.404.089-0"/>
    <s v="Abadiânia"/>
    <s v="serviçosTransportes - Não Regular (Fretamento)"/>
    <x v="3"/>
    <d v="2016-07-19T11:47:47"/>
    <d v="2016-08-01T09:57:46"/>
    <n v="1357"/>
    <s v="90.22628.30.0001-9"/>
    <n v="0"/>
    <x v="114"/>
    <d v="2016-08-01T00:00:00"/>
    <d v="2018-08-01T00:00:00"/>
    <x v="0"/>
    <n v="1.26025416204014E+16"/>
    <n v="201600029004191"/>
    <x v="1"/>
    <n v="1"/>
  </r>
  <r>
    <x v="102"/>
    <x v="102"/>
    <s v="10.130.361-0"/>
    <s v="Inhumas"/>
    <s v="serviçosTransportes - Não Regular (Fretamento)"/>
    <x v="1"/>
    <d v="2016-08-10T10:25:15"/>
    <d v="2016-08-10T10:25:15"/>
    <n v="1714"/>
    <m/>
    <n v="0"/>
    <x v="115"/>
    <d v="2016-01-27T00:00:00"/>
    <d v="2018-01-27T00:00:00"/>
    <x v="0"/>
    <n v="1.26025416015002E+16"/>
    <n v="201600029000365"/>
    <x v="1"/>
    <n v="1"/>
  </r>
  <r>
    <x v="103"/>
    <x v="103"/>
    <s v="10.371.579-7"/>
    <s v="Rialma"/>
    <s v="serviçosTransportes - Não Regular (Fretamento)"/>
    <x v="0"/>
    <d v="2016-08-05T10:46:08"/>
    <d v="2016-08-05T10:46:08"/>
    <n v="1348"/>
    <s v="09.018943.30.0001-5"/>
    <n v="0"/>
    <x v="116"/>
    <d v="2015-03-10T00:00:00"/>
    <d v="2017-03-10T00:00:00"/>
    <x v="0"/>
    <n v="1.26025415057E+16"/>
    <n v="201500029000939"/>
    <x v="1"/>
    <n v="1"/>
  </r>
  <r>
    <x v="103"/>
    <x v="103"/>
    <s v="10.371.579-7"/>
    <s v="Rialma"/>
    <s v="serviçosTransportes - Não Regular (Fretamento)"/>
    <x v="2"/>
    <d v="2016-08-05T10:46:08"/>
    <d v="2016-08-05T10:46:08"/>
    <n v="1348"/>
    <s v="09.018943.30.0001-5"/>
    <n v="0"/>
    <x v="116"/>
    <d v="2015-03-10T00:00:00"/>
    <d v="2017-03-10T00:00:00"/>
    <x v="0"/>
    <n v="1.26025415057E+16"/>
    <n v="201500029000939"/>
    <x v="1"/>
    <n v="1"/>
  </r>
  <r>
    <x v="103"/>
    <x v="103"/>
    <s v="10.371.579-7"/>
    <s v="Rialma"/>
    <s v="serviçosTransportes - Não Regular (Fretamento)"/>
    <x v="3"/>
    <d v="2016-08-05T10:46:08"/>
    <d v="2016-08-05T10:46:08"/>
    <n v="1348"/>
    <s v="09.018943.30.0001-5"/>
    <n v="0"/>
    <x v="116"/>
    <d v="2015-03-10T00:00:00"/>
    <d v="2017-03-10T00:00:00"/>
    <x v="0"/>
    <n v="1.26025415057E+16"/>
    <n v="201500029000939"/>
    <x v="1"/>
    <n v="1"/>
  </r>
  <r>
    <x v="104"/>
    <x v="104"/>
    <s v="10.571.182-9"/>
    <s v="Catalão"/>
    <s v="serviçosTransportes - Não Regular (Fretamento)"/>
    <x v="0"/>
    <d v="2016-07-18T07:12:30"/>
    <d v="2016-07-18T07:12:30"/>
    <n v="2636"/>
    <s v="09.06401.63.0000-1"/>
    <n v="0"/>
    <x v="117"/>
    <d v="2016-07-18T00:00:00"/>
    <d v="2018-07-18T00:00:00"/>
    <x v="0"/>
    <n v="1.26025416179028E+16"/>
    <n v="201600029004011"/>
    <x v="5"/>
    <n v="1"/>
  </r>
  <r>
    <x v="104"/>
    <x v="104"/>
    <s v="10.571.182-9"/>
    <s v="Catalão"/>
    <s v="serviçosTransportes - Não Regular (Fretamento)"/>
    <x v="2"/>
    <d v="2016-07-18T07:12:30"/>
    <d v="2016-07-18T07:12:30"/>
    <n v="2636"/>
    <s v="09.06401.63.0000-1"/>
    <n v="0"/>
    <x v="117"/>
    <d v="2016-07-18T00:00:00"/>
    <d v="2018-07-18T00:00:00"/>
    <x v="0"/>
    <n v="1.26025416179028E+16"/>
    <n v="201600029004011"/>
    <x v="5"/>
    <n v="1"/>
  </r>
  <r>
    <x v="104"/>
    <x v="104"/>
    <s v="10.571.182-9"/>
    <s v="Catalão"/>
    <s v="serviçosTransportes - Não Regular (Fretamento)"/>
    <x v="3"/>
    <d v="2016-07-18T07:12:30"/>
    <d v="2016-07-18T07:12:30"/>
    <n v="2636"/>
    <s v="09.06401.63.0000-1"/>
    <n v="0"/>
    <x v="117"/>
    <d v="2016-07-18T00:00:00"/>
    <d v="2018-07-18T00:00:00"/>
    <x v="0"/>
    <n v="1.26025416179028E+16"/>
    <n v="201600029004011"/>
    <x v="5"/>
    <n v="1"/>
  </r>
  <r>
    <x v="105"/>
    <x v="105"/>
    <s v="10.652.801-7"/>
    <s v="Pires do Rio"/>
    <s v="serviçosTransportes - Não Regular (Fretamento)"/>
    <x v="3"/>
    <d v="2016-10-04T10:33:01"/>
    <d v="2016-10-04T10:33:01"/>
    <n v="2872"/>
    <s v="09.076877.30.0001-0"/>
    <n v="0"/>
    <x v="118"/>
    <d v="2016-03-04T00:00:00"/>
    <d v="2018-03-04T00:00:00"/>
    <x v="0"/>
    <n v="1.26025416057E+16"/>
    <n v="201600029001245"/>
    <x v="1"/>
    <n v="1"/>
  </r>
  <r>
    <x v="105"/>
    <x v="105"/>
    <s v="10.652.801-7"/>
    <s v="Pires do Rio"/>
    <s v="serviçosTransportes - Não Regular (Fretamento)"/>
    <x v="0"/>
    <d v="2016-10-04T10:33:01"/>
    <d v="2016-10-04T10:33:01"/>
    <n v="2872"/>
    <s v="09.076877.30.0001-0"/>
    <n v="0"/>
    <x v="118"/>
    <d v="2016-03-04T00:00:00"/>
    <d v="2018-03-04T00:00:00"/>
    <x v="0"/>
    <n v="1.26025416057E+16"/>
    <n v="201600029001245"/>
    <x v="1"/>
    <n v="1"/>
  </r>
  <r>
    <x v="105"/>
    <x v="105"/>
    <s v="10.652.801-7"/>
    <s v="Pires do Rio"/>
    <s v="serviçosTransportes - Não Regular (Fretamento)"/>
    <x v="2"/>
    <d v="2016-10-04T10:33:01"/>
    <d v="2016-10-04T10:33:01"/>
    <n v="2872"/>
    <s v="09.076877.30.0001-0"/>
    <n v="0"/>
    <x v="118"/>
    <d v="2016-03-04T00:00:00"/>
    <d v="2018-03-04T00:00:00"/>
    <x v="0"/>
    <n v="1.26025416057E+16"/>
    <n v="201600029001245"/>
    <x v="1"/>
    <n v="1"/>
  </r>
  <r>
    <x v="106"/>
    <x v="106"/>
    <s v="10.665.907-3"/>
    <s v="São Luís de Montes Belos"/>
    <s v="serviçosTransportes - Não Regular (Fretamento)"/>
    <x v="0"/>
    <d v="2016-07-18T08:31:29"/>
    <d v="2016-07-18T08:31:29"/>
    <n v="2932"/>
    <s v="09.07966.53.0000-1"/>
    <n v="0"/>
    <x v="119"/>
    <d v="2016-07-18T00:00:00"/>
    <d v="2018-07-18T00:00:00"/>
    <x v="0"/>
    <n v="1.26025416196004E+16"/>
    <n v="201600029003975"/>
    <x v="1"/>
    <n v="1"/>
  </r>
  <r>
    <x v="106"/>
    <x v="106"/>
    <s v="10.665.907-3"/>
    <s v="São Luís de Montes Belos"/>
    <s v="serviçosTransportes - Não Regular (Fretamento)"/>
    <x v="2"/>
    <d v="2016-07-18T08:31:29"/>
    <d v="2016-07-18T08:31:29"/>
    <n v="2932"/>
    <s v="09.07966.53.0000-1"/>
    <n v="0"/>
    <x v="119"/>
    <d v="2016-07-18T00:00:00"/>
    <d v="2018-07-18T00:00:00"/>
    <x v="0"/>
    <n v="1.26025416196004E+16"/>
    <n v="201600029003975"/>
    <x v="1"/>
    <n v="1"/>
  </r>
  <r>
    <x v="107"/>
    <x v="107"/>
    <s v="10.568.854-1"/>
    <s v="Anicuns"/>
    <s v="serviçosTransportes - Não Regular (Fretamento)"/>
    <x v="2"/>
    <d v="2016-08-04T14:29:42"/>
    <d v="2016-08-04T14:29:42"/>
    <n v="2518"/>
    <m/>
    <n v="0"/>
    <x v="120"/>
    <d v="2015-07-03T00:00:00"/>
    <d v="2017-07-03T00:00:00"/>
    <x v="0"/>
    <n v="1.26025415184E+16"/>
    <n v="201500029003718"/>
    <x v="1"/>
    <n v="1"/>
  </r>
  <r>
    <x v="108"/>
    <x v="108"/>
    <s v="10.398.821-1"/>
    <s v="Morrinhos"/>
    <s v="serviçosTransportes - Não Regular (Fretamento)"/>
    <x v="1"/>
    <d v="2016-07-13T07:25:06"/>
    <d v="2016-08-22T12:25:03"/>
    <n v="2139"/>
    <m/>
    <n v="0"/>
    <x v="121"/>
    <d v="2014-09-05T00:00:00"/>
    <d v="2016-09-05T00:00:00"/>
    <x v="2"/>
    <n v="1.26025414237001E+16"/>
    <n v="201400029006038"/>
    <x v="1"/>
    <n v="1"/>
  </r>
  <r>
    <x v="108"/>
    <x v="108"/>
    <s v="10.398.821-1"/>
    <s v="Morrinhos"/>
    <s v="serviçosTransportes - Não Regular (Fretamento)"/>
    <x v="1"/>
    <d v="2016-07-13T07:25:06"/>
    <d v="2016-08-22T12:25:03"/>
    <n v="2139"/>
    <m/>
    <n v="0"/>
    <x v="122"/>
    <d v="2016-08-22T00:00:00"/>
    <d v="2018-08-22T00:00:00"/>
    <x v="0"/>
    <n v="1.26025416217028E+16"/>
    <n v="201600029004673"/>
    <x v="1"/>
    <n v="1"/>
  </r>
  <r>
    <x v="109"/>
    <x v="109"/>
    <s v="10.423.001-0"/>
    <s v="Leopoldo de Bulhões"/>
    <s v="serviçosTransportes - Não Regular (Fretamento)"/>
    <x v="1"/>
    <d v="2016-07-29T15:22:30"/>
    <d v="2016-07-29T15:29:32"/>
    <n v="2939"/>
    <m/>
    <n v="0"/>
    <x v="123"/>
    <d v="2016-06-28T00:00:00"/>
    <d v="2018-06-28T00:00:00"/>
    <x v="0"/>
    <n v="1.26025416176005E+16"/>
    <n v="201600029003517"/>
    <x v="1"/>
    <n v="1"/>
  </r>
  <r>
    <x v="110"/>
    <x v="110"/>
    <s v="10.432.155-5"/>
    <s v="Goiânia"/>
    <s v="serviçosTransportes - Não Regular (Fretamento)"/>
    <x v="2"/>
    <d v="2016-08-19T10:09:53"/>
    <d v="2016-08-19T10:09:53"/>
    <n v="2212"/>
    <s v="09.041253.30.0001-2"/>
    <n v="0"/>
    <x v="124"/>
    <d v="2015-08-26T00:00:00"/>
    <d v="2017-08-26T00:00:00"/>
    <x v="0"/>
    <n v="1.26025415231012E+16"/>
    <n v="201500029004851"/>
    <x v="1"/>
    <n v="1"/>
  </r>
  <r>
    <x v="110"/>
    <x v="110"/>
    <s v="10.432.155-5"/>
    <s v="Goiânia"/>
    <s v="serviçosTransportes - Não Regular (Fretamento)"/>
    <x v="3"/>
    <d v="2016-08-19T10:09:53"/>
    <d v="2016-08-19T10:09:53"/>
    <n v="2212"/>
    <s v="09.041253.30.0001-2"/>
    <n v="0"/>
    <x v="124"/>
    <d v="2015-08-26T00:00:00"/>
    <d v="2017-08-26T00:00:00"/>
    <x v="0"/>
    <n v="1.26025415231012E+16"/>
    <n v="201500029004851"/>
    <x v="1"/>
    <n v="1"/>
  </r>
  <r>
    <x v="111"/>
    <x v="111"/>
    <s v="10.413.510-7"/>
    <s v="Americano do Brasil"/>
    <s v="serviçosTransportes - Não Regular (Fretamento)"/>
    <x v="2"/>
    <d v="2016-08-17T12:20:39"/>
    <d v="2016-08-17T12:20:39"/>
    <n v="2042"/>
    <m/>
    <n v="0"/>
    <x v="125"/>
    <d v="2016-03-14T00:00:00"/>
    <d v="2018-03-14T00:00:00"/>
    <x v="0"/>
    <n v="1.2602541606303E+16"/>
    <n v="201600029001300"/>
    <x v="1"/>
    <n v="1"/>
  </r>
  <r>
    <x v="112"/>
    <x v="112"/>
    <s v="10.545.162-2"/>
    <s v="Santa Fé de Goiás"/>
    <s v="serviçosTransportes - Não Regular (Fretamento)"/>
    <x v="0"/>
    <d v="2016-08-23T09:02:49"/>
    <d v="2016-12-07T12:30:26"/>
    <n v="2378"/>
    <s v="09.050399.30.0001-6"/>
    <n v="0"/>
    <x v="126"/>
    <d v="2014-10-23T00:00:00"/>
    <d v="2016-10-23T00:00:00"/>
    <x v="1"/>
    <n v="1.26025414304002E+16"/>
    <n v="201400029007028"/>
    <x v="1"/>
    <n v="1"/>
  </r>
  <r>
    <x v="112"/>
    <x v="112"/>
    <s v="10.545.162-2"/>
    <s v="Santa Fé de Goiás"/>
    <s v="serviçosTransportes - Não Regular (Fretamento)"/>
    <x v="2"/>
    <d v="2016-08-23T09:02:49"/>
    <d v="2016-12-07T12:30:26"/>
    <n v="2378"/>
    <s v="09.050399.30.0001-6"/>
    <n v="0"/>
    <x v="126"/>
    <d v="2014-10-23T00:00:00"/>
    <d v="2016-10-23T00:00:00"/>
    <x v="1"/>
    <n v="1.26025414304002E+16"/>
    <n v="201400029007028"/>
    <x v="1"/>
    <n v="1"/>
  </r>
  <r>
    <x v="112"/>
    <x v="112"/>
    <s v="10.545.162-2"/>
    <s v="Santa Fé de Goiás"/>
    <s v="serviçosTransportes - Não Regular (Fretamento)"/>
    <x v="3"/>
    <d v="2016-08-23T09:02:49"/>
    <d v="2016-12-07T12:30:26"/>
    <n v="2378"/>
    <s v="09.050399.30.0001-6"/>
    <n v="0"/>
    <x v="126"/>
    <d v="2014-10-23T00:00:00"/>
    <d v="2016-10-23T00:00:00"/>
    <x v="1"/>
    <n v="1.26025414304002E+16"/>
    <n v="201400029007028"/>
    <x v="1"/>
    <n v="1"/>
  </r>
  <r>
    <x v="112"/>
    <x v="112"/>
    <s v="10.545.162-2"/>
    <s v="Santa Fé de Goiás"/>
    <s v="serviçosTransportes - Não Regular (Fretamento)"/>
    <x v="3"/>
    <d v="2016-08-23T09:02:49"/>
    <d v="2016-12-07T12:30:26"/>
    <n v="2378"/>
    <s v="09.050399.30.0001-6"/>
    <n v="0"/>
    <x v="127"/>
    <d v="2016-12-07T00:00:00"/>
    <d v="2018-12-07T00:00:00"/>
    <x v="0"/>
    <n v="1.26025416350001E+16"/>
    <n v="201600029006647"/>
    <x v="1"/>
    <n v="1"/>
  </r>
  <r>
    <x v="112"/>
    <x v="112"/>
    <s v="10.545.162-2"/>
    <s v="Santa Fé de Goiás"/>
    <s v="serviçosTransportes - Não Regular (Fretamento)"/>
    <x v="2"/>
    <d v="2016-08-23T09:02:49"/>
    <d v="2016-12-07T12:30:26"/>
    <n v="2378"/>
    <s v="09.050399.30.0001-6"/>
    <n v="0"/>
    <x v="127"/>
    <d v="2016-12-07T00:00:00"/>
    <d v="2018-12-07T00:00:00"/>
    <x v="0"/>
    <n v="1.26025416350001E+16"/>
    <n v="201600029006647"/>
    <x v="1"/>
    <n v="1"/>
  </r>
  <r>
    <x v="112"/>
    <x v="112"/>
    <s v="10.545.162-2"/>
    <s v="Santa Fé de Goiás"/>
    <s v="serviçosTransportes - Não Regular (Fretamento)"/>
    <x v="0"/>
    <d v="2016-08-23T09:02:49"/>
    <d v="2016-12-07T12:30:26"/>
    <n v="2378"/>
    <s v="09.050399.30.0001-6"/>
    <n v="0"/>
    <x v="127"/>
    <d v="2016-12-07T00:00:00"/>
    <d v="2018-12-07T00:00:00"/>
    <x v="0"/>
    <n v="1.26025416350001E+16"/>
    <n v="201600029006647"/>
    <x v="1"/>
    <n v="1"/>
  </r>
  <r>
    <x v="113"/>
    <x v="113"/>
    <s v="10.367.292-3"/>
    <s v="Goiânia"/>
    <s v="serviçosTransportes - Não Regular (Fretamento)"/>
    <x v="0"/>
    <d v="2016-08-04T15:20:45"/>
    <d v="2016-08-04T15:20:45"/>
    <n v="1172"/>
    <s v="09.001001.30.0001-0"/>
    <n v="0"/>
    <x v="128"/>
    <d v="2016-05-19T00:00:00"/>
    <d v="2018-05-19T00:00:00"/>
    <x v="0"/>
    <n v="1.26025416130023E+16"/>
    <n v="201600029002750"/>
    <x v="1"/>
    <n v="1"/>
  </r>
  <r>
    <x v="113"/>
    <x v="113"/>
    <s v="10.367.292-3"/>
    <s v="Goiânia"/>
    <s v="serviçosTransportes - Não Regular (Fretamento)"/>
    <x v="2"/>
    <d v="2016-08-04T15:20:45"/>
    <d v="2016-08-04T15:20:45"/>
    <n v="1172"/>
    <s v="09.001001.30.0001-0"/>
    <n v="0"/>
    <x v="128"/>
    <d v="2016-05-19T00:00:00"/>
    <d v="2018-05-19T00:00:00"/>
    <x v="0"/>
    <n v="1.26025416130023E+16"/>
    <n v="201600029002750"/>
    <x v="1"/>
    <n v="1"/>
  </r>
  <r>
    <x v="114"/>
    <x v="114"/>
    <s v="10.628.752-4"/>
    <s v="Santo Antônio de Goiás"/>
    <s v="serviçosTransportes - Não Regular (Fretamento)"/>
    <x v="0"/>
    <d v="2016-08-31T13:12:22"/>
    <d v="2016-08-31T13:12:22"/>
    <n v="2758"/>
    <s v="09.070182.30.0002-2"/>
    <n v="0"/>
    <x v="129"/>
    <d v="2015-04-27T00:00:00"/>
    <d v="2017-04-27T00:00:00"/>
    <x v="0"/>
    <n v="1.26025415120001E+16"/>
    <n v="201500029002113"/>
    <x v="1"/>
    <n v="1"/>
  </r>
  <r>
    <x v="114"/>
    <x v="114"/>
    <s v="10.628.752-4"/>
    <s v="Santo Antônio de Goiás"/>
    <s v="serviçosTransportes - Não Regular (Fretamento)"/>
    <x v="2"/>
    <d v="2016-08-31T13:12:22"/>
    <d v="2016-08-31T13:12:22"/>
    <n v="2758"/>
    <s v="09.070182.30.0002-2"/>
    <n v="0"/>
    <x v="129"/>
    <d v="2015-04-27T00:00:00"/>
    <d v="2017-04-27T00:00:00"/>
    <x v="0"/>
    <n v="1.26025415120001E+16"/>
    <n v="201500029002113"/>
    <x v="1"/>
    <n v="1"/>
  </r>
  <r>
    <x v="114"/>
    <x v="114"/>
    <s v="10.628.752-4"/>
    <s v="Santo Antônio de Goiás"/>
    <s v="serviçosTransportes - Não Regular (Fretamento)"/>
    <x v="3"/>
    <d v="2016-08-31T13:12:22"/>
    <d v="2016-08-31T13:12:22"/>
    <n v="2758"/>
    <s v="09.070182.30.0002-2"/>
    <n v="0"/>
    <x v="129"/>
    <d v="2015-04-27T00:00:00"/>
    <d v="2017-04-27T00:00:00"/>
    <x v="0"/>
    <n v="1.26025415120001E+16"/>
    <n v="201500029002113"/>
    <x v="1"/>
    <n v="1"/>
  </r>
  <r>
    <x v="115"/>
    <x v="115"/>
    <s v="10.402.343-0"/>
    <s v="Aparecida de Goiânia"/>
    <s v="serviçosTransportes - Não Regular (Fretamento)"/>
    <x v="0"/>
    <d v="2016-08-12T10:18:13"/>
    <d v="2016-10-07T15:04:17"/>
    <n v="1604"/>
    <s v="09.003282.30.0001-9"/>
    <n v="0"/>
    <x v="130"/>
    <d v="2015-02-03T00:00:00"/>
    <d v="2017-02-03T00:00:00"/>
    <x v="0"/>
    <n v="1.26025415023004E+16"/>
    <n v="201500029000327"/>
    <x v="1"/>
    <n v="1"/>
  </r>
  <r>
    <x v="115"/>
    <x v="115"/>
    <s v="10.402.343-0"/>
    <s v="Aparecida de Goiânia"/>
    <s v="serviçosTransportes - Não Regular (Fretamento)"/>
    <x v="2"/>
    <d v="2016-08-12T10:18:13"/>
    <d v="2016-10-07T15:04:17"/>
    <n v="1604"/>
    <s v="09.003282.30.0001-9"/>
    <n v="0"/>
    <x v="130"/>
    <d v="2015-02-03T00:00:00"/>
    <d v="2017-02-03T00:00:00"/>
    <x v="0"/>
    <n v="1.26025415023004E+16"/>
    <n v="201500029000327"/>
    <x v="1"/>
    <n v="1"/>
  </r>
  <r>
    <x v="116"/>
    <x v="116"/>
    <s v="10.479.887-4"/>
    <s v="Ceres"/>
    <s v="serviçosTransportes - Não Regular (Fretamento)"/>
    <x v="0"/>
    <d v="2016-07-08T10:15:22"/>
    <d v="2016-12-01T12:10:32"/>
    <n v="2141"/>
    <m/>
    <n v="0"/>
    <x v="131"/>
    <d v="2016-04-27T00:00:00"/>
    <d v="2018-04-27T00:00:00"/>
    <x v="0"/>
    <n v="1.26025416103016E+16"/>
    <n v="201600029002186"/>
    <x v="1"/>
    <n v="1"/>
  </r>
  <r>
    <x v="116"/>
    <x v="116"/>
    <s v="10.479.887-4"/>
    <s v="Ceres"/>
    <s v="serviçosTransportes - Não Regular (Fretamento)"/>
    <x v="2"/>
    <d v="2016-07-08T10:15:22"/>
    <d v="2016-12-01T12:10:32"/>
    <n v="2141"/>
    <m/>
    <n v="0"/>
    <x v="131"/>
    <d v="2016-04-27T00:00:00"/>
    <d v="2018-04-27T00:00:00"/>
    <x v="0"/>
    <n v="1.26025416103016E+16"/>
    <n v="201600029002186"/>
    <x v="1"/>
    <n v="1"/>
  </r>
  <r>
    <x v="116"/>
    <x v="116"/>
    <s v="10.479.887-4"/>
    <s v="Ceres"/>
    <s v="serviçosTransportes - Não Regular (Fretamento)"/>
    <x v="3"/>
    <d v="2016-07-08T10:15:22"/>
    <d v="2016-12-01T12:10:32"/>
    <n v="2141"/>
    <m/>
    <n v="0"/>
    <x v="131"/>
    <d v="2016-04-27T00:00:00"/>
    <d v="2018-04-27T00:00:00"/>
    <x v="0"/>
    <n v="1.26025416103016E+16"/>
    <n v="201600029002186"/>
    <x v="1"/>
    <n v="1"/>
  </r>
  <r>
    <x v="117"/>
    <x v="117"/>
    <s v="10.554.422-1"/>
    <s v="Santa Bárbara de Goiás"/>
    <s v="serviçosTransportes - Não Regular (Fretamento)"/>
    <x v="0"/>
    <d v="2016-07-13T09:11:00"/>
    <d v="2016-07-13T09:11:00"/>
    <n v="2400"/>
    <m/>
    <n v="0"/>
    <x v="132"/>
    <d v="2015-01-20T00:00:00"/>
    <d v="2017-01-20T00:00:00"/>
    <x v="0"/>
    <n v="1.26025415016005E+16"/>
    <n v="201500029000190"/>
    <x v="1"/>
    <n v="1"/>
  </r>
  <r>
    <x v="117"/>
    <x v="117"/>
    <s v="10.554.422-1"/>
    <s v="Santa Bárbara de Goiás"/>
    <s v="serviçosTransportes - Não Regular (Fretamento)"/>
    <x v="2"/>
    <d v="2016-07-13T09:11:00"/>
    <d v="2016-07-13T09:11:00"/>
    <n v="2400"/>
    <m/>
    <n v="0"/>
    <x v="132"/>
    <d v="2015-01-20T00:00:00"/>
    <d v="2017-01-20T00:00:00"/>
    <x v="0"/>
    <n v="1.26025415016005E+16"/>
    <n v="201500029000190"/>
    <x v="1"/>
    <n v="1"/>
  </r>
  <r>
    <x v="117"/>
    <x v="117"/>
    <s v="10.554.422-1"/>
    <s v="Santa Bárbara de Goiás"/>
    <s v="serviçosTransportes - Não Regular (Fretamento)"/>
    <x v="3"/>
    <d v="2016-07-13T09:11:00"/>
    <d v="2016-07-13T09:11:00"/>
    <n v="2400"/>
    <m/>
    <n v="0"/>
    <x v="132"/>
    <d v="2015-01-20T00:00:00"/>
    <d v="2017-01-20T00:00:00"/>
    <x v="0"/>
    <n v="1.26025415016005E+16"/>
    <n v="201500029000190"/>
    <x v="1"/>
    <n v="1"/>
  </r>
  <r>
    <x v="118"/>
    <x v="118"/>
    <s v="10.589.794-9"/>
    <s v="Goiânia"/>
    <s v="serviçosTransportes - Não Regular (Fretamento)"/>
    <x v="0"/>
    <d v="2016-07-13T08:53:23"/>
    <d v="2016-07-13T08:53:23"/>
    <n v="2926"/>
    <s v="09.07964.43.0000-1"/>
    <n v="0"/>
    <x v="133"/>
    <d v="2016-07-13T00:00:00"/>
    <d v="2018-07-13T00:00:00"/>
    <x v="0"/>
    <n v="1.26025416193011E+16"/>
    <n v="201600029003979"/>
    <x v="1"/>
    <n v="1"/>
  </r>
  <r>
    <x v="118"/>
    <x v="118"/>
    <s v="10.589.794-9"/>
    <s v="Goiânia"/>
    <s v="serviçosTransportes - Não Regular (Fretamento)"/>
    <x v="2"/>
    <d v="2016-07-13T08:53:23"/>
    <d v="2016-07-13T08:53:23"/>
    <n v="2926"/>
    <s v="09.07964.43.0000-1"/>
    <n v="0"/>
    <x v="133"/>
    <d v="2016-07-13T00:00:00"/>
    <d v="2018-07-13T00:00:00"/>
    <x v="0"/>
    <n v="1.26025416193011E+16"/>
    <n v="201600029003979"/>
    <x v="1"/>
    <n v="1"/>
  </r>
  <r>
    <x v="118"/>
    <x v="118"/>
    <s v="10.589.794-9"/>
    <s v="Goiânia"/>
    <s v="serviçosTransportes - Não Regular (Fretamento)"/>
    <x v="3"/>
    <d v="2016-07-13T08:53:23"/>
    <d v="2016-07-13T08:53:23"/>
    <n v="2926"/>
    <s v="09.07964.43.0000-1"/>
    <n v="0"/>
    <x v="133"/>
    <d v="2016-07-13T00:00:00"/>
    <d v="2018-07-13T00:00:00"/>
    <x v="0"/>
    <n v="1.26025416193011E+16"/>
    <n v="201600029003979"/>
    <x v="1"/>
    <n v="1"/>
  </r>
  <r>
    <x v="119"/>
    <x v="119"/>
    <s v="10.663.353-8"/>
    <s v="Itapuranga"/>
    <s v="serviçosTransportes - Não Regular (Fretamento)"/>
    <x v="0"/>
    <d v="2016-07-27T14:52:20"/>
    <d v="2016-08-19T08:13:27"/>
    <n v="2914"/>
    <m/>
    <n v="0"/>
    <x v="134"/>
    <d v="2016-06-20T00:00:00"/>
    <d v="2018-06-20T00:00:00"/>
    <x v="0"/>
    <n v="1.26025416182008E+16"/>
    <n v="201600029003422"/>
    <x v="1"/>
    <n v="1"/>
  </r>
  <r>
    <x v="119"/>
    <x v="119"/>
    <s v="10.663.353-8"/>
    <s v="Itapuranga"/>
    <s v="serviçosTransportes - Não Regular (Fretamento)"/>
    <x v="2"/>
    <d v="2016-07-27T14:52:20"/>
    <d v="2016-08-19T08:13:27"/>
    <n v="2914"/>
    <m/>
    <n v="0"/>
    <x v="134"/>
    <d v="2016-06-20T00:00:00"/>
    <d v="2018-06-20T00:00:00"/>
    <x v="0"/>
    <n v="1.26025416182008E+16"/>
    <n v="201600029003422"/>
    <x v="1"/>
    <n v="1"/>
  </r>
  <r>
    <x v="119"/>
    <x v="119"/>
    <s v="10.663.353-8"/>
    <s v="Itapuranga"/>
    <s v="serviçosTransportes - Não Regular (Fretamento)"/>
    <x v="3"/>
    <d v="2016-07-27T14:52:20"/>
    <d v="2016-08-19T08:13:27"/>
    <n v="2914"/>
    <m/>
    <n v="0"/>
    <x v="134"/>
    <d v="2016-06-20T00:00:00"/>
    <d v="2018-06-20T00:00:00"/>
    <x v="0"/>
    <n v="1.26025416182008E+16"/>
    <n v="201600029003422"/>
    <x v="1"/>
    <n v="1"/>
  </r>
  <r>
    <x v="120"/>
    <x v="120"/>
    <s v="10.523.541-5"/>
    <s v="Buriti Alegre"/>
    <s v="serviçosTransportes - Não Regular (Fretamento)"/>
    <x v="3"/>
    <d v="2016-07-27T14:17:18"/>
    <d v="2016-07-27T14:17:18"/>
    <n v="2295"/>
    <m/>
    <n v="0"/>
    <x v="135"/>
    <d v="2016-02-26T00:00:00"/>
    <d v="2018-02-26T00:00:00"/>
    <x v="0"/>
    <n v="1.26025416041025E+16"/>
    <n v="201600029000875"/>
    <x v="1"/>
    <n v="1"/>
  </r>
  <r>
    <x v="121"/>
    <x v="121"/>
    <s v="10.405.346-1"/>
    <s v="Pirenópolis"/>
    <s v="serviçosTransportes - Não Regular (Fretamento)"/>
    <x v="0"/>
    <d v="2016-08-01T10:24:31"/>
    <d v="2016-09-02T12:02:27"/>
    <n v="1094"/>
    <s v="09.010962.30.0001-4"/>
    <n v="0"/>
    <x v="136"/>
    <d v="2014-09-05T00:00:00"/>
    <d v="2016-09-05T00:00:00"/>
    <x v="2"/>
    <n v="1.26025414241E+16"/>
    <n v="201400029005976"/>
    <x v="1"/>
    <n v="1"/>
  </r>
  <r>
    <x v="121"/>
    <x v="121"/>
    <s v="10.405.346-1"/>
    <s v="Pirenópolis"/>
    <s v="serviçosTransportes - Não Regular (Fretamento)"/>
    <x v="2"/>
    <d v="2016-08-01T10:24:31"/>
    <d v="2016-09-02T12:02:27"/>
    <n v="1094"/>
    <s v="09.010962.30.0001-4"/>
    <n v="0"/>
    <x v="136"/>
    <d v="2014-09-05T00:00:00"/>
    <d v="2016-09-05T00:00:00"/>
    <x v="2"/>
    <n v="1.26025414241E+16"/>
    <n v="201400029005976"/>
    <x v="1"/>
    <n v="1"/>
  </r>
  <r>
    <x v="121"/>
    <x v="121"/>
    <s v="10.405.346-1"/>
    <s v="Pirenópolis"/>
    <s v="serviçosTransportes - Não Regular (Fretamento)"/>
    <x v="3"/>
    <d v="2016-08-01T10:24:31"/>
    <d v="2016-09-02T12:02:27"/>
    <n v="1094"/>
    <s v="09.010962.30.0001-4"/>
    <n v="0"/>
    <x v="136"/>
    <d v="2014-09-05T00:00:00"/>
    <d v="2016-09-05T00:00:00"/>
    <x v="2"/>
    <n v="1.26025414241E+16"/>
    <n v="201400029005976"/>
    <x v="1"/>
    <n v="1"/>
  </r>
  <r>
    <x v="121"/>
    <x v="121"/>
    <s v="10.405.346-1"/>
    <s v="Pirenópolis"/>
    <s v="serviçosTransportes - Não Regular (Fretamento)"/>
    <x v="0"/>
    <d v="2016-08-01T10:24:31"/>
    <d v="2016-09-02T12:02:27"/>
    <n v="1094"/>
    <s v="09.010962.30.0001-4"/>
    <n v="0"/>
    <x v="137"/>
    <d v="2016-09-02T00:00:00"/>
    <d v="2018-09-02T00:00:00"/>
    <x v="0"/>
    <n v="1.26025416243007E+16"/>
    <n v="201600029005060"/>
    <x v="1"/>
    <n v="1"/>
  </r>
  <r>
    <x v="121"/>
    <x v="121"/>
    <s v="10.405.346-1"/>
    <s v="Pirenópolis"/>
    <s v="serviçosTransportes - Não Regular (Fretamento)"/>
    <x v="2"/>
    <d v="2016-08-01T10:24:31"/>
    <d v="2016-09-02T12:02:27"/>
    <n v="1094"/>
    <s v="09.010962.30.0001-4"/>
    <n v="0"/>
    <x v="137"/>
    <d v="2016-09-02T00:00:00"/>
    <d v="2018-09-02T00:00:00"/>
    <x v="0"/>
    <n v="1.26025416243007E+16"/>
    <n v="201600029005060"/>
    <x v="1"/>
    <n v="1"/>
  </r>
  <r>
    <x v="121"/>
    <x v="121"/>
    <s v="10.405.346-1"/>
    <s v="Pirenópolis"/>
    <s v="serviçosTransportes - Não Regular (Fretamento)"/>
    <x v="3"/>
    <d v="2016-08-01T10:24:31"/>
    <d v="2016-09-02T12:02:27"/>
    <n v="1094"/>
    <s v="09.010962.30.0001-4"/>
    <n v="0"/>
    <x v="137"/>
    <d v="2016-09-02T00:00:00"/>
    <d v="2018-09-02T00:00:00"/>
    <x v="0"/>
    <n v="1.26025416243007E+16"/>
    <n v="201600029005060"/>
    <x v="1"/>
    <n v="1"/>
  </r>
  <r>
    <x v="122"/>
    <x v="122"/>
    <s v="10.306.732-3"/>
    <s v="Rio Quente"/>
    <s v="serviçosTransportes - Não Regular (Fretamento)"/>
    <x v="1"/>
    <d v="2016-08-05T12:01:17"/>
    <d v="2016-08-05T12:01:17"/>
    <n v="2122"/>
    <s v="09.020158.30.0001-1"/>
    <n v="0"/>
    <x v="138"/>
    <d v="2016-04-19T00:00:00"/>
    <d v="2018-04-19T00:00:00"/>
    <x v="0"/>
    <n v="1.26025416091044E+16"/>
    <n v="201600029001983"/>
    <x v="1"/>
    <n v="1"/>
  </r>
  <r>
    <x v="122"/>
    <x v="122"/>
    <s v="10.306.732-3"/>
    <s v="Rio Quente"/>
    <s v="serviçosTransportes - Não Regular (Fretamento)"/>
    <x v="0"/>
    <d v="2016-08-05T12:01:17"/>
    <d v="2016-08-05T12:01:17"/>
    <n v="2122"/>
    <s v="09.020158.30.0001-1"/>
    <n v="0"/>
    <x v="138"/>
    <d v="2016-04-19T00:00:00"/>
    <d v="2018-04-19T00:00:00"/>
    <x v="0"/>
    <n v="1.26025416091044E+16"/>
    <n v="201600029001983"/>
    <x v="1"/>
    <n v="1"/>
  </r>
  <r>
    <x v="122"/>
    <x v="122"/>
    <s v="10.306.732-3"/>
    <s v="Rio Quente"/>
    <s v="serviçosTransportes - Não Regular (Fretamento)"/>
    <x v="2"/>
    <d v="2016-08-05T12:01:17"/>
    <d v="2016-08-05T12:01:17"/>
    <n v="2122"/>
    <s v="09.020158.30.0001-1"/>
    <n v="0"/>
    <x v="138"/>
    <d v="2016-04-19T00:00:00"/>
    <d v="2018-04-19T00:00:00"/>
    <x v="0"/>
    <n v="1.26025416091044E+16"/>
    <n v="201600029001983"/>
    <x v="1"/>
    <n v="1"/>
  </r>
  <r>
    <x v="123"/>
    <x v="123"/>
    <s v="10.575.801-9"/>
    <s v="Mineiros"/>
    <s v="serviçosTransportes - Não Regular (Fretamento)"/>
    <x v="2"/>
    <d v="2016-07-12T16:24:16"/>
    <d v="2016-07-12T16:24:16"/>
    <n v="2897"/>
    <m/>
    <n v="0"/>
    <x v="139"/>
    <d v="2016-05-10T00:00:00"/>
    <d v="2018-05-10T00:00:00"/>
    <x v="0"/>
    <n v="1.26025416120006E+16"/>
    <n v="201600029002545"/>
    <x v="1"/>
    <n v="1"/>
  </r>
  <r>
    <x v="124"/>
    <x v="124"/>
    <s v="10.424.307-4"/>
    <s v="Novo Brasil"/>
    <s v="serviçosTransportes - Não Regular (Fretamento)"/>
    <x v="2"/>
    <d v="2016-08-12T15:20:26"/>
    <d v="2016-08-12T15:20:26"/>
    <n v="1744"/>
    <m/>
    <n v="0"/>
    <x v="140"/>
    <d v="2015-05-26T00:00:00"/>
    <d v="2017-05-26T00:00:00"/>
    <x v="0"/>
    <n v="1.26025415113E+16"/>
    <n v="201500029002147"/>
    <x v="1"/>
    <n v="1"/>
  </r>
  <r>
    <x v="125"/>
    <x v="125"/>
    <s v="10.662.732-5"/>
    <s v="Anápolis"/>
    <s v="serviçosTransportes - Não Regular (Fretamento)"/>
    <x v="0"/>
    <d v="2016-08-22T12:43:16"/>
    <d v="2016-08-22T12:43:16"/>
    <n v="2951"/>
    <s v="09.080367.30.0001-3"/>
    <n v="0"/>
    <x v="141"/>
    <d v="2016-08-22T00:00:00"/>
    <d v="2018-08-22T00:00:00"/>
    <x v="0"/>
    <n v="1.26025416222011E+16"/>
    <n v="201600029004687"/>
    <x v="1"/>
    <n v="1"/>
  </r>
  <r>
    <x v="125"/>
    <x v="125"/>
    <s v="10.662.732-5"/>
    <s v="Anápolis"/>
    <s v="serviçosTransportes - Não Regular (Fretamento)"/>
    <x v="2"/>
    <d v="2016-08-22T12:43:16"/>
    <d v="2016-08-22T12:43:16"/>
    <n v="2951"/>
    <s v="09.080367.30.0001-3"/>
    <n v="0"/>
    <x v="141"/>
    <d v="2016-08-22T00:00:00"/>
    <d v="2018-08-22T00:00:00"/>
    <x v="0"/>
    <n v="1.26025416222011E+16"/>
    <n v="201600029004687"/>
    <x v="1"/>
    <n v="1"/>
  </r>
  <r>
    <x v="125"/>
    <x v="125"/>
    <s v="10.662.732-5"/>
    <s v="Anápolis"/>
    <s v="serviçosTransportes - Não Regular (Fretamento)"/>
    <x v="3"/>
    <d v="2016-08-22T12:43:16"/>
    <d v="2016-08-22T12:43:16"/>
    <n v="2951"/>
    <s v="09.080367.30.0001-3"/>
    <n v="0"/>
    <x v="141"/>
    <d v="2016-08-22T00:00:00"/>
    <d v="2018-08-22T00:00:00"/>
    <x v="0"/>
    <n v="1.26025416222011E+16"/>
    <n v="201600029004687"/>
    <x v="1"/>
    <n v="1"/>
  </r>
  <r>
    <x v="126"/>
    <x v="126"/>
    <s v="20.160.000-4"/>
    <s v="Goiânia"/>
    <s v="serviçosTransportes - Não Regular (Fretamento)"/>
    <x v="0"/>
    <d v="2016-10-20T11:05:49"/>
    <d v="2016-10-20T11:05:49"/>
    <n v="2976"/>
    <s v="09.059162.30.0001-6"/>
    <n v="0"/>
    <x v="142"/>
    <d v="2016-10-20T00:00:00"/>
    <d v="2018-10-20T00:00:00"/>
    <x v="0"/>
    <n v="1.26025416218018E+16"/>
    <n v="201600029004518"/>
    <x v="1"/>
    <n v="1"/>
  </r>
  <r>
    <x v="126"/>
    <x v="126"/>
    <s v="20.160.000-4"/>
    <s v="Goiânia"/>
    <s v="serviçosTransportes - Não Regular (Fretamento)"/>
    <x v="2"/>
    <d v="2016-10-20T11:05:49"/>
    <d v="2016-10-20T11:05:49"/>
    <n v="2976"/>
    <s v="09.059162.30.0001-6"/>
    <n v="0"/>
    <x v="142"/>
    <d v="2016-10-20T00:00:00"/>
    <d v="2018-10-20T00:00:00"/>
    <x v="0"/>
    <n v="1.26025416218018E+16"/>
    <n v="201600029004518"/>
    <x v="1"/>
    <n v="1"/>
  </r>
  <r>
    <x v="126"/>
    <x v="126"/>
    <s v="20.160.000-4"/>
    <s v="Goiânia"/>
    <s v="serviçosTransportes - Não Regular (Fretamento)"/>
    <x v="3"/>
    <d v="2016-10-20T11:05:49"/>
    <d v="2016-10-20T11:05:49"/>
    <n v="2976"/>
    <s v="09.059162.30.0001-6"/>
    <n v="0"/>
    <x v="142"/>
    <d v="2016-10-20T00:00:00"/>
    <d v="2018-10-20T00:00:00"/>
    <x v="0"/>
    <n v="1.26025416218018E+16"/>
    <n v="201600029004518"/>
    <x v="1"/>
    <n v="1"/>
  </r>
  <r>
    <x v="127"/>
    <x v="127"/>
    <s v="10.558.874-1"/>
    <s v="Caldas Novas"/>
    <s v="serviçosTransportes - Não Regular (Fretamento)"/>
    <x v="0"/>
    <d v="2016-07-29T17:15:25"/>
    <d v="2016-12-21T16:53:32"/>
    <n v="2443"/>
    <m/>
    <n v="0"/>
    <x v="143"/>
    <d v="2015-05-04T00:00:00"/>
    <d v="2017-05-04T00:00:00"/>
    <x v="0"/>
    <n v="1.26025415114E+16"/>
    <n v="201500029002141"/>
    <x v="1"/>
    <n v="1"/>
  </r>
  <r>
    <x v="127"/>
    <x v="127"/>
    <s v="10.558.874-1"/>
    <s v="Caldas Novas"/>
    <s v="serviçosTransportes - Não Regular (Fretamento)"/>
    <x v="2"/>
    <d v="2016-07-29T17:15:25"/>
    <d v="2016-12-21T16:53:32"/>
    <n v="2443"/>
    <m/>
    <n v="0"/>
    <x v="143"/>
    <d v="2015-05-04T00:00:00"/>
    <d v="2017-05-04T00:00:00"/>
    <x v="0"/>
    <n v="1.26025415114E+16"/>
    <n v="201500029002141"/>
    <x v="1"/>
    <n v="1"/>
  </r>
  <r>
    <x v="127"/>
    <x v="127"/>
    <s v="10.558.874-1"/>
    <s v="Caldas Novas"/>
    <s v="serviçosTransportes - Não Regular (Fretamento)"/>
    <x v="3"/>
    <d v="2016-07-29T17:15:25"/>
    <d v="2016-12-21T16:53:32"/>
    <n v="2443"/>
    <m/>
    <n v="0"/>
    <x v="143"/>
    <d v="2015-05-04T00:00:00"/>
    <d v="2017-05-04T00:00:00"/>
    <x v="0"/>
    <n v="1.26025415114E+16"/>
    <n v="201500029002141"/>
    <x v="1"/>
    <n v="1"/>
  </r>
  <r>
    <x v="128"/>
    <x v="128"/>
    <s v="10.543.436-1"/>
    <s v="Goiânia"/>
    <s v="serviçosTransportes - Não Regular (Fretamento)"/>
    <x v="0"/>
    <d v="2016-07-11T12:03:17"/>
    <d v="2016-08-23T13:35:54"/>
    <n v="2393"/>
    <s v="09.052073.30.0001-2"/>
    <n v="0"/>
    <x v="144"/>
    <d v="2015-02-25T00:00:00"/>
    <d v="2017-02-25T00:00:00"/>
    <x v="0"/>
    <n v="1.26025415037003E+16"/>
    <n v="201600029000653"/>
    <x v="1"/>
    <n v="1"/>
  </r>
  <r>
    <x v="128"/>
    <x v="128"/>
    <s v="10.543.436-1"/>
    <s v="Goiânia"/>
    <s v="serviçosTransportes - Não Regular (Fretamento)"/>
    <x v="2"/>
    <d v="2016-07-11T12:03:17"/>
    <d v="2016-08-23T13:35:54"/>
    <n v="2393"/>
    <s v="09.052073.30.0001-2"/>
    <n v="0"/>
    <x v="144"/>
    <d v="2015-02-25T00:00:00"/>
    <d v="2017-02-25T00:00:00"/>
    <x v="0"/>
    <n v="1.26025415037003E+16"/>
    <n v="201600029000653"/>
    <x v="1"/>
    <n v="1"/>
  </r>
  <r>
    <x v="128"/>
    <x v="128"/>
    <s v="10.543.436-1"/>
    <s v="Goiânia"/>
    <s v="serviçosTransportes - Não Regular (Fretamento)"/>
    <x v="3"/>
    <d v="2016-07-11T12:03:17"/>
    <d v="2016-08-23T13:35:54"/>
    <n v="2393"/>
    <s v="09.052073.30.0001-2"/>
    <n v="0"/>
    <x v="144"/>
    <d v="2015-02-25T00:00:00"/>
    <d v="2017-02-25T00:00:00"/>
    <x v="0"/>
    <n v="1.26025415037003E+16"/>
    <n v="201600029000653"/>
    <x v="1"/>
    <n v="1"/>
  </r>
  <r>
    <x v="129"/>
    <x v="129"/>
    <s v="10.467.287-0"/>
    <s v="Itapaci"/>
    <s v="serviçosTransportes - Não Regular (Fretamento)"/>
    <x v="0"/>
    <d v="2016-07-20T08:10:56"/>
    <d v="2016-07-20T08:10:56"/>
    <n v="2090"/>
    <s v="90.34540.30.0001-0"/>
    <n v="0"/>
    <x v="145"/>
    <d v="2016-06-15T00:00:00"/>
    <d v="2018-06-15T00:00:00"/>
    <x v="0"/>
    <n v="1.26025416162006E+16"/>
    <n v="201600029003399"/>
    <x v="1"/>
    <n v="1"/>
  </r>
  <r>
    <x v="129"/>
    <x v="129"/>
    <s v="10.467.287-0"/>
    <s v="Itapaci"/>
    <s v="serviçosTransportes - Não Regular (Fretamento)"/>
    <x v="2"/>
    <d v="2016-07-20T08:10:56"/>
    <d v="2016-07-20T08:10:56"/>
    <n v="2090"/>
    <s v="90.34540.30.0001-0"/>
    <n v="0"/>
    <x v="145"/>
    <d v="2016-06-15T00:00:00"/>
    <d v="2018-06-15T00:00:00"/>
    <x v="0"/>
    <n v="1.26025416162006E+16"/>
    <n v="201600029003399"/>
    <x v="1"/>
    <n v="1"/>
  </r>
  <r>
    <x v="129"/>
    <x v="129"/>
    <s v="10.467.287-0"/>
    <s v="Itapaci"/>
    <s v="serviçosTransportes - Não Regular (Fretamento)"/>
    <x v="3"/>
    <d v="2016-07-20T08:10:56"/>
    <d v="2016-07-20T08:10:56"/>
    <n v="2090"/>
    <s v="90.34540.30.0001-0"/>
    <n v="0"/>
    <x v="145"/>
    <d v="2016-06-15T00:00:00"/>
    <d v="2018-06-15T00:00:00"/>
    <x v="0"/>
    <n v="1.26025416162006E+16"/>
    <n v="201600029003399"/>
    <x v="1"/>
    <n v="1"/>
  </r>
  <r>
    <x v="130"/>
    <x v="130"/>
    <s v="10.612.410-2"/>
    <s v="São Miguel do Araguaia"/>
    <s v="serviçosTransportes - Não Regular (Fretamento)"/>
    <x v="0"/>
    <d v="2016-08-30T09:54:16"/>
    <d v="2016-08-30T09:54:16"/>
    <n v="2683"/>
    <s v="09.066805.30.0001-8"/>
    <n v="0"/>
    <x v="146"/>
    <d v="2014-10-30T00:00:00"/>
    <d v="2016-10-30T00:00:00"/>
    <x v="1"/>
    <n v="1.26025414249E+16"/>
    <n v="201400029007053"/>
    <x v="1"/>
    <n v="1"/>
  </r>
  <r>
    <x v="130"/>
    <x v="130"/>
    <s v="10.612.410-2"/>
    <s v="São Miguel do Araguaia"/>
    <s v="serviçosTransportes - Não Regular (Fretamento)"/>
    <x v="2"/>
    <d v="2016-08-30T09:54:16"/>
    <d v="2016-08-30T09:54:16"/>
    <n v="2683"/>
    <s v="09.066805.30.0001-8"/>
    <n v="0"/>
    <x v="146"/>
    <d v="2014-10-30T00:00:00"/>
    <d v="2016-10-30T00:00:00"/>
    <x v="1"/>
    <n v="1.26025414249E+16"/>
    <n v="201400029007053"/>
    <x v="1"/>
    <n v="1"/>
  </r>
  <r>
    <x v="130"/>
    <x v="130"/>
    <s v="10.612.410-2"/>
    <s v="São Miguel do Araguaia"/>
    <s v="serviçosTransportes - Não Regular (Fretamento)"/>
    <x v="3"/>
    <d v="2016-08-30T09:54:16"/>
    <d v="2016-08-30T09:54:16"/>
    <n v="2683"/>
    <s v="09.066805.30.0001-8"/>
    <n v="0"/>
    <x v="146"/>
    <d v="2014-10-30T00:00:00"/>
    <d v="2016-10-30T00:00:00"/>
    <x v="1"/>
    <n v="1.26025414249E+16"/>
    <n v="201400029007053"/>
    <x v="1"/>
    <n v="1"/>
  </r>
  <r>
    <x v="131"/>
    <x v="131"/>
    <s v="10.147.786-4"/>
    <s v="Rubiataba"/>
    <s v="serviçosTransportes - Não Regular (Fretamento)"/>
    <x v="1"/>
    <d v="2016-08-18T10:35:35"/>
    <d v="2016-09-29T08:01:06"/>
    <n v="2065"/>
    <m/>
    <n v="0"/>
    <x v="147"/>
    <d v="2016-05-19T00:00:00"/>
    <d v="2018-05-19T00:00:00"/>
    <x v="0"/>
    <n v="1.2602541611903E+16"/>
    <n v="201600029002739"/>
    <x v="1"/>
    <n v="1"/>
  </r>
  <r>
    <x v="132"/>
    <x v="132"/>
    <s v="10.410.993-9"/>
    <s v="Carmo do Rio Verde"/>
    <s v="serviçosTransportes - Não Regular (Fretamento)"/>
    <x v="0"/>
    <d v="2016-08-10T09:19:15"/>
    <d v="2016-08-10T09:19:15"/>
    <n v="1693"/>
    <s v="09.008295.30.0001-0"/>
    <n v="0"/>
    <x v="148"/>
    <d v="2014-10-07T00:00:00"/>
    <d v="2016-10-07T00:00:00"/>
    <x v="1"/>
    <n v="1.26025414267E+16"/>
    <n v="201400029006555"/>
    <x v="1"/>
    <n v="1"/>
  </r>
  <r>
    <x v="132"/>
    <x v="132"/>
    <s v="10.410.993-9"/>
    <s v="Carmo do Rio Verde"/>
    <s v="serviçosTransportes - Não Regular (Fretamento)"/>
    <x v="2"/>
    <d v="2016-08-10T09:19:15"/>
    <d v="2016-08-10T09:19:15"/>
    <n v="1693"/>
    <s v="09.008295.30.0001-0"/>
    <n v="0"/>
    <x v="148"/>
    <d v="2014-10-07T00:00:00"/>
    <d v="2016-10-07T00:00:00"/>
    <x v="1"/>
    <n v="1.26025414267E+16"/>
    <n v="201400029006555"/>
    <x v="1"/>
    <n v="1"/>
  </r>
  <r>
    <x v="132"/>
    <x v="132"/>
    <s v="10.410.993-9"/>
    <s v="Carmo do Rio Verde"/>
    <s v="serviçosTransportes - Não Regular (Fretamento)"/>
    <x v="3"/>
    <d v="2016-08-10T09:19:15"/>
    <d v="2016-08-10T09:19:15"/>
    <n v="1693"/>
    <s v="09.008295.30.0001-0"/>
    <n v="0"/>
    <x v="148"/>
    <d v="2014-10-07T00:00:00"/>
    <d v="2016-10-07T00:00:00"/>
    <x v="1"/>
    <n v="1.26025414267E+16"/>
    <n v="201400029006555"/>
    <x v="1"/>
    <n v="1"/>
  </r>
  <r>
    <x v="133"/>
    <x v="133"/>
    <s v="10.558.207-7"/>
    <s v="Fazenda Nova"/>
    <s v="serviçosTransportes - Não Regular (Fretamento)"/>
    <x v="0"/>
    <d v="2016-08-03T16:30:13"/>
    <d v="2016-11-16T16:04:31"/>
    <n v="2460"/>
    <s v="09.045668.30.0001-5"/>
    <n v="0"/>
    <x v="149"/>
    <d v="2015-06-30T00:00:00"/>
    <d v="2017-06-30T00:00:00"/>
    <x v="0"/>
    <n v="1.26025415120008E+16"/>
    <n v="201500029003612"/>
    <x v="1"/>
    <n v="1"/>
  </r>
  <r>
    <x v="133"/>
    <x v="133"/>
    <s v="10.558.207-7"/>
    <s v="Fazenda Nova"/>
    <s v="serviçosTransportes - Não Regular (Fretamento)"/>
    <x v="2"/>
    <d v="2016-08-03T16:30:13"/>
    <d v="2016-11-16T16:04:31"/>
    <n v="2460"/>
    <s v="09.045668.30.0001-5"/>
    <n v="0"/>
    <x v="149"/>
    <d v="2015-06-30T00:00:00"/>
    <d v="2017-06-30T00:00:00"/>
    <x v="0"/>
    <n v="1.26025415120008E+16"/>
    <n v="201500029003612"/>
    <x v="1"/>
    <n v="1"/>
  </r>
  <r>
    <x v="133"/>
    <x v="133"/>
    <s v="10.558.207-7"/>
    <s v="Fazenda Nova"/>
    <s v="serviçosTransportes - Não Regular (Fretamento)"/>
    <x v="3"/>
    <d v="2016-08-03T16:30:13"/>
    <d v="2016-11-16T16:04:31"/>
    <n v="2460"/>
    <s v="09.045668.30.0001-5"/>
    <n v="0"/>
    <x v="149"/>
    <d v="2015-06-30T00:00:00"/>
    <d v="2017-06-30T00:00:00"/>
    <x v="0"/>
    <n v="1.26025415120008E+16"/>
    <n v="201500029003612"/>
    <x v="1"/>
    <n v="1"/>
  </r>
  <r>
    <x v="134"/>
    <x v="134"/>
    <s v="10.437.810-7"/>
    <s v="Iporá"/>
    <s v="serviçosTransportes - Não Regular (Fretamento)"/>
    <x v="0"/>
    <d v="2016-08-15T10:44:12"/>
    <d v="2016-08-15T10:44:12"/>
    <n v="1876"/>
    <s v="09.025413.30.0001-9"/>
    <n v="0"/>
    <x v="150"/>
    <d v="2014-11-26T00:00:00"/>
    <d v="2016-11-26T00:00:00"/>
    <x v="1"/>
    <n v="1.26025414316012E+16"/>
    <n v="201400029007532"/>
    <x v="1"/>
    <n v="1"/>
  </r>
  <r>
    <x v="134"/>
    <x v="134"/>
    <s v="10.437.810-7"/>
    <s v="Iporá"/>
    <s v="serviçosTransportes - Não Regular (Fretamento)"/>
    <x v="2"/>
    <d v="2016-08-15T10:44:12"/>
    <d v="2016-08-15T10:44:12"/>
    <n v="1876"/>
    <s v="09.025413.30.0001-9"/>
    <n v="0"/>
    <x v="150"/>
    <d v="2014-11-26T00:00:00"/>
    <d v="2016-11-26T00:00:00"/>
    <x v="1"/>
    <n v="1.26025414316012E+16"/>
    <n v="201400029007532"/>
    <x v="1"/>
    <n v="1"/>
  </r>
  <r>
    <x v="134"/>
    <x v="134"/>
    <s v="10.437.810-7"/>
    <s v="Iporá"/>
    <s v="serviçosTransportes - Não Regular (Fretamento)"/>
    <x v="3"/>
    <d v="2016-08-15T10:44:12"/>
    <d v="2016-08-15T10:44:12"/>
    <n v="1876"/>
    <s v="09.025413.30.0001-9"/>
    <n v="0"/>
    <x v="150"/>
    <d v="2014-11-26T00:00:00"/>
    <d v="2016-11-26T00:00:00"/>
    <x v="1"/>
    <n v="1.26025414316012E+16"/>
    <n v="201400029007532"/>
    <x v="1"/>
    <n v="1"/>
  </r>
  <r>
    <x v="135"/>
    <x v="135"/>
    <s v="10.507.935-9"/>
    <s v="Goiânia"/>
    <s v="serviçosTransportes - Não Regular (Fretamento)"/>
    <x v="0"/>
    <d v="2016-07-11T17:25:26"/>
    <d v="2016-08-19T09:25:34"/>
    <n v="2228"/>
    <s v="09.042415.30.0001-7"/>
    <n v="0"/>
    <x v="151"/>
    <d v="2015-07-03T00:00:00"/>
    <d v="2017-07-03T00:00:00"/>
    <x v="0"/>
    <n v="1.26025415181004E+16"/>
    <n v="201500029003666"/>
    <x v="1"/>
    <n v="1"/>
  </r>
  <r>
    <x v="135"/>
    <x v="135"/>
    <s v="10.507.935-9"/>
    <s v="Goiânia"/>
    <s v="serviçosTransportes - Não Regular (Fretamento)"/>
    <x v="2"/>
    <d v="2016-07-11T17:25:26"/>
    <d v="2016-08-19T09:25:34"/>
    <n v="2228"/>
    <s v="09.042415.30.0001-7"/>
    <n v="0"/>
    <x v="151"/>
    <d v="2015-07-03T00:00:00"/>
    <d v="2017-07-03T00:00:00"/>
    <x v="0"/>
    <n v="1.26025415181004E+16"/>
    <n v="201500029003666"/>
    <x v="1"/>
    <n v="1"/>
  </r>
  <r>
    <x v="135"/>
    <x v="135"/>
    <s v="10.507.935-9"/>
    <s v="Goiânia"/>
    <s v="serviçosTransportes - Não Regular (Fretamento)"/>
    <x v="3"/>
    <d v="2016-07-11T17:25:26"/>
    <d v="2016-08-19T09:25:34"/>
    <n v="2228"/>
    <s v="09.042415.30.0001-7"/>
    <n v="0"/>
    <x v="151"/>
    <d v="2015-07-03T00:00:00"/>
    <d v="2017-07-03T00:00:00"/>
    <x v="0"/>
    <n v="1.26025415181004E+16"/>
    <n v="201500029003666"/>
    <x v="1"/>
    <n v="1"/>
  </r>
  <r>
    <x v="136"/>
    <x v="136"/>
    <s v="10.574.988-5"/>
    <s v="Uruaçu"/>
    <s v="serviçosTransportes - Não Regular (Fretamento)"/>
    <x v="0"/>
    <d v="2016-07-12T15:38:19"/>
    <d v="2016-07-12T15:38:19"/>
    <n v="2546"/>
    <s v="90.56989.30.0001-0"/>
    <n v="0"/>
    <x v="152"/>
    <d v="2015-10-21T00:00:00"/>
    <d v="2017-10-21T00:00:00"/>
    <x v="0"/>
    <n v="1.26025415278006E+16"/>
    <n v="201500029005915"/>
    <x v="1"/>
    <n v="1"/>
  </r>
  <r>
    <x v="136"/>
    <x v="136"/>
    <s v="10.574.988-5"/>
    <s v="Uruaçu"/>
    <s v="serviçosTransportes - Não Regular (Fretamento)"/>
    <x v="2"/>
    <d v="2016-07-12T15:38:19"/>
    <d v="2016-07-12T15:38:19"/>
    <n v="2546"/>
    <s v="90.56989.30.0001-0"/>
    <n v="0"/>
    <x v="152"/>
    <d v="2015-10-21T00:00:00"/>
    <d v="2017-10-21T00:00:00"/>
    <x v="0"/>
    <n v="1.26025415278006E+16"/>
    <n v="201500029005915"/>
    <x v="1"/>
    <n v="1"/>
  </r>
  <r>
    <x v="136"/>
    <x v="136"/>
    <s v="10.574.988-5"/>
    <s v="Uruaçu"/>
    <s v="serviçosTransportes - Não Regular (Fretamento)"/>
    <x v="3"/>
    <d v="2016-07-12T15:38:19"/>
    <d v="2016-07-12T15:38:19"/>
    <n v="2546"/>
    <s v="90.56989.30.0001-0"/>
    <n v="0"/>
    <x v="152"/>
    <d v="2015-10-21T00:00:00"/>
    <d v="2017-10-21T00:00:00"/>
    <x v="0"/>
    <n v="1.26025415278006E+16"/>
    <n v="201500029005915"/>
    <x v="1"/>
    <n v="1"/>
  </r>
  <r>
    <x v="137"/>
    <x v="137"/>
    <s v="10.465.123-7"/>
    <s v="Santa Helena de Goiás"/>
    <s v="serviçosTransportes - Não Regular (Fretamento)"/>
    <x v="2"/>
    <d v="2016-07-12T08:38:01"/>
    <d v="2016-07-12T08:38:01"/>
    <n v="2096"/>
    <m/>
    <n v="0"/>
    <x v="153"/>
    <d v="2016-04-28T00:00:00"/>
    <d v="2018-04-28T00:00:00"/>
    <x v="0"/>
    <n v="1.26025416123E+16"/>
    <n v="201600029002163"/>
    <x v="1"/>
    <n v="1"/>
  </r>
  <r>
    <x v="137"/>
    <x v="137"/>
    <s v="10.465.123-7"/>
    <s v="Santa Helena de Goiás"/>
    <s v="serviçosTransportes - Não Regular (Fretamento)"/>
    <x v="3"/>
    <d v="2016-07-12T08:38:01"/>
    <d v="2016-07-12T08:38:01"/>
    <n v="2096"/>
    <m/>
    <n v="0"/>
    <x v="153"/>
    <d v="2016-04-28T00:00:00"/>
    <d v="2018-04-28T00:00:00"/>
    <x v="0"/>
    <n v="1.26025416123E+16"/>
    <n v="201600029002163"/>
    <x v="1"/>
    <n v="1"/>
  </r>
  <r>
    <x v="138"/>
    <x v="138"/>
    <s v="10.559.130-0"/>
    <s v="Itapuranga"/>
    <s v="serviçosTransportes - Não Regular (Fretamento)"/>
    <x v="0"/>
    <d v="2016-08-30T14:08:42"/>
    <d v="2016-08-30T14:08:42"/>
    <n v="2701"/>
    <s v="09.067943.30.0001-9"/>
    <n v="0"/>
    <x v="154"/>
    <d v="2014-12-16T00:00:00"/>
    <d v="2016-12-16T00:00:00"/>
    <x v="1"/>
    <n v="1.26025414334E+16"/>
    <n v="201400029007847"/>
    <x v="1"/>
    <n v="1"/>
  </r>
  <r>
    <x v="138"/>
    <x v="138"/>
    <s v="10.559.130-0"/>
    <s v="Itapuranga"/>
    <s v="serviçosTransportes - Não Regular (Fretamento)"/>
    <x v="2"/>
    <d v="2016-08-30T14:08:42"/>
    <d v="2016-08-30T14:08:42"/>
    <n v="2701"/>
    <s v="09.067943.30.0001-9"/>
    <n v="0"/>
    <x v="154"/>
    <d v="2014-12-16T00:00:00"/>
    <d v="2016-12-16T00:00:00"/>
    <x v="1"/>
    <n v="1.26025414334E+16"/>
    <n v="201400029007847"/>
    <x v="1"/>
    <n v="1"/>
  </r>
  <r>
    <x v="138"/>
    <x v="138"/>
    <s v="10.559.130-0"/>
    <s v="Itapuranga"/>
    <s v="serviçosTransportes - Não Regular (Fretamento)"/>
    <x v="3"/>
    <d v="2016-08-30T14:08:42"/>
    <d v="2016-08-30T14:08:42"/>
    <n v="2701"/>
    <s v="09.067943.30.0001-9"/>
    <n v="0"/>
    <x v="154"/>
    <d v="2014-12-16T00:00:00"/>
    <d v="2016-12-16T00:00:00"/>
    <x v="1"/>
    <n v="1.26025414334E+16"/>
    <n v="201400029007847"/>
    <x v="1"/>
    <n v="1"/>
  </r>
  <r>
    <x v="139"/>
    <x v="139"/>
    <s v="10.396.387-1"/>
    <s v="Goiânia"/>
    <s v="serviçosTransportes - Não Regular (Fretamento)"/>
    <x v="0"/>
    <d v="2016-07-14T09:44:20"/>
    <d v="2016-07-29T11:19:52"/>
    <n v="1384"/>
    <m/>
    <n v="0"/>
    <x v="155"/>
    <d v="2014-08-07T00:00:00"/>
    <d v="2016-08-07T00:00:00"/>
    <x v="2"/>
    <n v="1.26025414211002E+16"/>
    <n v="201400029005331"/>
    <x v="1"/>
    <n v="1"/>
  </r>
  <r>
    <x v="139"/>
    <x v="139"/>
    <s v="10.396.387-1"/>
    <s v="Goiânia"/>
    <s v="serviçosTransportes - Não Regular (Fretamento)"/>
    <x v="2"/>
    <d v="2016-07-14T09:44:20"/>
    <d v="2016-07-29T11:19:52"/>
    <n v="1384"/>
    <m/>
    <n v="0"/>
    <x v="155"/>
    <d v="2014-08-07T00:00:00"/>
    <d v="2016-08-07T00:00:00"/>
    <x v="2"/>
    <n v="1.26025414211002E+16"/>
    <n v="201400029005331"/>
    <x v="1"/>
    <n v="1"/>
  </r>
  <r>
    <x v="139"/>
    <x v="139"/>
    <s v="10.396.387-1"/>
    <s v="Goiânia"/>
    <s v="serviçosTransportes - Não Regular (Fretamento)"/>
    <x v="3"/>
    <d v="2016-07-14T09:44:20"/>
    <d v="2016-07-29T11:19:52"/>
    <n v="1384"/>
    <m/>
    <n v="0"/>
    <x v="155"/>
    <d v="2014-08-07T00:00:00"/>
    <d v="2016-08-07T00:00:00"/>
    <x v="2"/>
    <n v="1.26025414211002E+16"/>
    <n v="201400029005331"/>
    <x v="1"/>
    <n v="1"/>
  </r>
  <r>
    <x v="139"/>
    <x v="139"/>
    <s v="10.396.387-1"/>
    <s v="Goiânia"/>
    <s v="serviçosTransportes - Não Regular (Fretamento)"/>
    <x v="0"/>
    <d v="2016-07-14T09:44:20"/>
    <d v="2016-07-29T11:19:52"/>
    <n v="1384"/>
    <m/>
    <n v="0"/>
    <x v="156"/>
    <d v="2016-07-29T00:00:00"/>
    <d v="2018-07-29T00:00:00"/>
    <x v="0"/>
    <n v="1.26025416195014E+16"/>
    <n v="201600029004114"/>
    <x v="1"/>
    <n v="1"/>
  </r>
  <r>
    <x v="139"/>
    <x v="139"/>
    <s v="10.396.387-1"/>
    <s v="Goiânia"/>
    <s v="serviçosTransportes - Não Regular (Fretamento)"/>
    <x v="2"/>
    <d v="2016-07-14T09:44:20"/>
    <d v="2016-07-29T11:19:52"/>
    <n v="1384"/>
    <m/>
    <n v="0"/>
    <x v="156"/>
    <d v="2016-07-29T00:00:00"/>
    <d v="2018-07-29T00:00:00"/>
    <x v="0"/>
    <n v="1.26025416195014E+16"/>
    <n v="201600029004114"/>
    <x v="1"/>
    <n v="1"/>
  </r>
  <r>
    <x v="139"/>
    <x v="139"/>
    <s v="10.396.387-1"/>
    <s v="Goiânia"/>
    <s v="serviçosTransportes - Não Regular (Fretamento)"/>
    <x v="3"/>
    <d v="2016-07-14T09:44:20"/>
    <d v="2016-07-29T11:19:52"/>
    <n v="1384"/>
    <m/>
    <n v="0"/>
    <x v="156"/>
    <d v="2016-07-29T00:00:00"/>
    <d v="2018-07-29T00:00:00"/>
    <x v="0"/>
    <n v="1.26025416195014E+16"/>
    <n v="201600029004114"/>
    <x v="1"/>
    <n v="1"/>
  </r>
  <r>
    <x v="140"/>
    <x v="140"/>
    <s v="10.469.756-3"/>
    <s v="Alto Horizonte"/>
    <s v="serviçosTransportes - Não Regular (Fretamento)"/>
    <x v="0"/>
    <d v="2016-07-12T15:12:14"/>
    <d v="2016-07-12T15:12:14"/>
    <n v="2297"/>
    <s v="90.38300.30.0001-2"/>
    <n v="0"/>
    <x v="157"/>
    <d v="2016-02-26T00:00:00"/>
    <d v="2018-02-26T00:00:00"/>
    <x v="0"/>
    <n v="1.26025416060005E+16"/>
    <n v="201600029000886"/>
    <x v="1"/>
    <n v="1"/>
  </r>
  <r>
    <x v="140"/>
    <x v="140"/>
    <s v="10.469.756-3"/>
    <s v="Alto Horizonte"/>
    <s v="serviçosTransportes - Não Regular (Fretamento)"/>
    <x v="2"/>
    <d v="2016-07-12T15:12:14"/>
    <d v="2016-07-12T15:12:14"/>
    <n v="2297"/>
    <s v="90.38300.30.0001-2"/>
    <n v="0"/>
    <x v="157"/>
    <d v="2016-02-26T00:00:00"/>
    <d v="2018-02-26T00:00:00"/>
    <x v="0"/>
    <n v="1.26025416060005E+16"/>
    <n v="201600029000886"/>
    <x v="1"/>
    <n v="1"/>
  </r>
  <r>
    <x v="140"/>
    <x v="140"/>
    <s v="10.469.756-3"/>
    <s v="Alto Horizonte"/>
    <s v="serviçosTransportes - Não Regular (Fretamento)"/>
    <x v="3"/>
    <d v="2016-07-12T15:12:14"/>
    <d v="2016-07-12T15:12:14"/>
    <n v="2297"/>
    <s v="90.38300.30.0001-2"/>
    <n v="0"/>
    <x v="157"/>
    <d v="2016-02-26T00:00:00"/>
    <d v="2018-02-26T00:00:00"/>
    <x v="0"/>
    <n v="1.26025416060005E+16"/>
    <n v="201600029000886"/>
    <x v="1"/>
    <n v="1"/>
  </r>
  <r>
    <x v="141"/>
    <x v="141"/>
    <s v="10.436.566-8"/>
    <s v="Anápolis"/>
    <s v="serviçosTransportes - Não Regular (Fretamento)"/>
    <x v="0"/>
    <d v="2016-07-13T15:13:35"/>
    <d v="2016-09-08T15:57:34"/>
    <n v="1862"/>
    <s v="09.024957.30.0001-6"/>
    <n v="0"/>
    <x v="158"/>
    <d v="2014-12-04T00:00:00"/>
    <d v="2016-12-04T00:00:00"/>
    <x v="1"/>
    <n v="1.26025414335004E+16"/>
    <n v="201400029007753"/>
    <x v="1"/>
    <n v="1"/>
  </r>
  <r>
    <x v="141"/>
    <x v="141"/>
    <s v="10.436.566-8"/>
    <s v="Anápolis"/>
    <s v="serviçosTransportes - Não Regular (Fretamento)"/>
    <x v="2"/>
    <d v="2016-07-13T15:13:35"/>
    <d v="2016-09-08T15:57:34"/>
    <n v="1862"/>
    <s v="09.024957.30.0001-6"/>
    <n v="0"/>
    <x v="158"/>
    <d v="2014-12-04T00:00:00"/>
    <d v="2016-12-04T00:00:00"/>
    <x v="1"/>
    <n v="1.26025414335004E+16"/>
    <n v="201400029007753"/>
    <x v="1"/>
    <n v="1"/>
  </r>
  <r>
    <x v="141"/>
    <x v="141"/>
    <s v="10.436.566-8"/>
    <s v="Anápolis"/>
    <s v="serviçosTransportes - Não Regular (Fretamento)"/>
    <x v="3"/>
    <d v="2016-07-13T15:13:35"/>
    <d v="2016-09-08T15:57:34"/>
    <n v="1862"/>
    <s v="09.024957.30.0001-6"/>
    <n v="0"/>
    <x v="158"/>
    <d v="2014-12-04T00:00:00"/>
    <d v="2016-12-04T00:00:00"/>
    <x v="1"/>
    <n v="1.26025414335004E+16"/>
    <n v="201400029007753"/>
    <x v="1"/>
    <n v="1"/>
  </r>
  <r>
    <x v="142"/>
    <x v="142"/>
    <s v="10.640.902-6"/>
    <s v="Catalão"/>
    <s v="serviçosTransportes - Não Regular (Fretamento)"/>
    <x v="0"/>
    <d v="2016-08-01T15:52:08"/>
    <d v="2016-08-02T08:07:37"/>
    <n v="2816"/>
    <s v="90.72868.30.0001-3"/>
    <n v="0"/>
    <x v="159"/>
    <d v="2015-09-10T00:00:00"/>
    <d v="2017-09-10T00:00:00"/>
    <x v="0"/>
    <n v="1.2602541524E+16"/>
    <n v="2015000290005210"/>
    <x v="1"/>
    <n v="1"/>
  </r>
  <r>
    <x v="142"/>
    <x v="142"/>
    <s v="10.640.902-6"/>
    <s v="Catalão"/>
    <s v="serviçosTransportes - Não Regular (Fretamento)"/>
    <x v="2"/>
    <d v="2016-08-01T15:52:08"/>
    <d v="2016-08-02T08:07:37"/>
    <n v="2816"/>
    <s v="90.72868.30.0001-3"/>
    <n v="0"/>
    <x v="159"/>
    <d v="2015-09-10T00:00:00"/>
    <d v="2017-09-10T00:00:00"/>
    <x v="0"/>
    <n v="1.2602541524E+16"/>
    <n v="2015000290005210"/>
    <x v="1"/>
    <n v="1"/>
  </r>
  <r>
    <x v="142"/>
    <x v="142"/>
    <s v="10.640.902-6"/>
    <s v="Catalão"/>
    <s v="serviçosTransportes - Não Regular (Fretamento)"/>
    <x v="3"/>
    <d v="2016-08-01T15:52:08"/>
    <d v="2016-08-02T08:07:37"/>
    <n v="2816"/>
    <s v="90.72868.30.0001-3"/>
    <n v="0"/>
    <x v="159"/>
    <d v="2015-09-10T00:00:00"/>
    <d v="2017-09-10T00:00:00"/>
    <x v="0"/>
    <n v="1.2602541524E+16"/>
    <n v="2015000290005210"/>
    <x v="1"/>
    <n v="1"/>
  </r>
  <r>
    <x v="143"/>
    <x v="143"/>
    <s v="10.593.402-0"/>
    <s v="Campo Limpo de Goiás"/>
    <s v="serviçosTransportes - Não Regular (Fretamento)"/>
    <x v="0"/>
    <d v="2016-07-08T11:34:44"/>
    <d v="2016-12-22T14:55:11"/>
    <n v="2602"/>
    <m/>
    <n v="0"/>
    <x v="160"/>
    <d v="2016-02-03T00:00:00"/>
    <d v="2018-02-03T00:00:00"/>
    <x v="0"/>
    <n v="1.26025416025032E+16"/>
    <n v="201600029000518"/>
    <x v="1"/>
    <n v="1"/>
  </r>
  <r>
    <x v="143"/>
    <x v="143"/>
    <s v="10.593.402-0"/>
    <s v="Campo Limpo de Goiás"/>
    <s v="serviçosTransportes - Não Regular (Fretamento)"/>
    <x v="2"/>
    <d v="2016-07-08T11:34:44"/>
    <d v="2016-12-22T14:55:11"/>
    <n v="2602"/>
    <m/>
    <n v="0"/>
    <x v="160"/>
    <d v="2016-02-03T00:00:00"/>
    <d v="2018-02-03T00:00:00"/>
    <x v="0"/>
    <n v="1.26025416025032E+16"/>
    <n v="201600029000518"/>
    <x v="1"/>
    <n v="1"/>
  </r>
  <r>
    <x v="143"/>
    <x v="143"/>
    <s v="10.593.402-0"/>
    <s v="Campo Limpo de Goiás"/>
    <s v="serviçosTransportes - Não Regular (Fretamento)"/>
    <x v="3"/>
    <d v="2016-07-08T11:34:44"/>
    <d v="2016-12-22T14:55:11"/>
    <n v="2602"/>
    <m/>
    <n v="0"/>
    <x v="160"/>
    <d v="2016-02-03T00:00:00"/>
    <d v="2018-02-03T00:00:00"/>
    <x v="0"/>
    <n v="1.26025416025032E+16"/>
    <n v="201600029000518"/>
    <x v="1"/>
    <n v="1"/>
  </r>
  <r>
    <x v="144"/>
    <x v="144"/>
    <s v="10.590.923-8"/>
    <s v="São Miguel do Araguaia"/>
    <s v="serviçosTransportes - Não Regular (Fretamento)"/>
    <x v="0"/>
    <d v="2016-08-03T14:41:02"/>
    <d v="2016-08-03T14:41:02"/>
    <n v="2591"/>
    <s v="90.774323.00.0001-1"/>
    <n v="0"/>
    <x v="161"/>
    <d v="2016-03-30T00:00:00"/>
    <d v="2018-03-30T00:00:00"/>
    <x v="0"/>
    <n v="1.26025416091011E+16"/>
    <n v="201600029001683"/>
    <x v="1"/>
    <n v="1"/>
  </r>
  <r>
    <x v="144"/>
    <x v="144"/>
    <s v="10.590.923-8"/>
    <s v="São Miguel do Araguaia"/>
    <s v="serviçosTransportes - Não Regular (Fretamento)"/>
    <x v="2"/>
    <d v="2016-08-03T14:41:02"/>
    <d v="2016-08-03T14:41:02"/>
    <n v="2591"/>
    <s v="90.774323.00.0001-1"/>
    <n v="0"/>
    <x v="161"/>
    <d v="2016-03-30T00:00:00"/>
    <d v="2018-03-30T00:00:00"/>
    <x v="0"/>
    <n v="1.26025416091011E+16"/>
    <n v="201600029001683"/>
    <x v="1"/>
    <n v="1"/>
  </r>
  <r>
    <x v="144"/>
    <x v="144"/>
    <s v="10.590.923-8"/>
    <s v="São Miguel do Araguaia"/>
    <s v="serviçosTransportes - Não Regular (Fretamento)"/>
    <x v="3"/>
    <d v="2016-08-03T14:41:02"/>
    <d v="2016-08-03T14:41:02"/>
    <n v="2591"/>
    <s v="90.774323.00.0001-1"/>
    <n v="0"/>
    <x v="161"/>
    <d v="2016-03-30T00:00:00"/>
    <d v="2018-03-30T00:00:00"/>
    <x v="0"/>
    <n v="1.26025416091011E+16"/>
    <n v="201600029001683"/>
    <x v="1"/>
    <n v="1"/>
  </r>
  <r>
    <x v="145"/>
    <x v="145"/>
    <s v="10.632.845-0"/>
    <s v="Pirenópolis"/>
    <s v="serviçosTransportes - Não Regular (Fretamento)"/>
    <x v="2"/>
    <d v="2016-09-26T10:05:26"/>
    <d v="2016-09-26T10:05:26"/>
    <n v="2968"/>
    <s v="09.073384.30.0001-4"/>
    <n v="0"/>
    <x v="162"/>
    <d v="2015-11-24T00:00:00"/>
    <d v="2017-11-24T00:00:00"/>
    <x v="0"/>
    <n v="1.26025415313027E+16"/>
    <n v="201500029006549"/>
    <x v="1"/>
    <n v="1"/>
  </r>
  <r>
    <x v="145"/>
    <x v="145"/>
    <s v="10.632.845-0"/>
    <s v="Pirenópolis"/>
    <s v="serviçosTransportes - Não Regular (Fretamento)"/>
    <x v="3"/>
    <d v="2016-09-26T10:05:26"/>
    <d v="2016-09-26T10:05:26"/>
    <n v="2968"/>
    <s v="09.073384.30.0001-4"/>
    <n v="0"/>
    <x v="162"/>
    <d v="2015-11-24T00:00:00"/>
    <d v="2017-11-24T00:00:00"/>
    <x v="0"/>
    <n v="1.26025415313027E+16"/>
    <n v="201500029006549"/>
    <x v="1"/>
    <n v="1"/>
  </r>
  <r>
    <x v="145"/>
    <x v="145"/>
    <s v="10.632.845-0"/>
    <s v="Pirenópolis"/>
    <s v="serviçosTransportes - Não Regular (Fretamento)"/>
    <x v="0"/>
    <d v="2016-09-26T10:05:26"/>
    <d v="2016-09-26T10:05:26"/>
    <n v="2968"/>
    <s v="09.073384.30.0001-4"/>
    <n v="0"/>
    <x v="162"/>
    <d v="2015-11-24T00:00:00"/>
    <d v="2017-11-24T00:00:00"/>
    <x v="0"/>
    <n v="1.26025415313027E+16"/>
    <n v="201500029006549"/>
    <x v="1"/>
    <n v="1"/>
  </r>
  <r>
    <x v="146"/>
    <x v="146"/>
    <s v="10.480.336-3"/>
    <s v="Goiânia"/>
    <s v="serviçosTransportes - Não Regular (Fretamento)"/>
    <x v="0"/>
    <d v="2016-08-23T09:18:39"/>
    <d v="2016-08-23T09:18:39"/>
    <n v="2375"/>
    <s v="09.049275.30.0001-6"/>
    <n v="0"/>
    <x v="163"/>
    <d v="2015-05-27T00:00:00"/>
    <d v="2017-05-27T00:00:00"/>
    <x v="0"/>
    <n v="1.26025415128E+16"/>
    <n v="201500029002765"/>
    <x v="1"/>
    <n v="1"/>
  </r>
  <r>
    <x v="147"/>
    <x v="147"/>
    <s v="10.595.999-5"/>
    <s v="Itaberaí"/>
    <s v="serviçosTransportes - Não Regular (Fretamento)"/>
    <x v="0"/>
    <d v="2016-08-09T10:15:23"/>
    <d v="2016-08-09T10:15:23"/>
    <n v="2618"/>
    <m/>
    <n v="0"/>
    <x v="164"/>
    <d v="2016-05-04T00:00:00"/>
    <d v="2018-05-04T00:00:00"/>
    <x v="0"/>
    <n v="1.1602541412013E+16"/>
    <n v="201600029002395"/>
    <x v="1"/>
    <n v="1"/>
  </r>
  <r>
    <x v="147"/>
    <x v="147"/>
    <s v="10.595.999-5"/>
    <s v="Itaberaí"/>
    <s v="serviçosTransportes - Não Regular (Fretamento)"/>
    <x v="2"/>
    <d v="2016-08-09T10:15:23"/>
    <d v="2016-08-09T10:15:23"/>
    <n v="2618"/>
    <m/>
    <n v="0"/>
    <x v="164"/>
    <d v="2016-05-04T00:00:00"/>
    <d v="2018-05-04T00:00:00"/>
    <x v="0"/>
    <n v="1.1602541412013E+16"/>
    <n v="201600029002395"/>
    <x v="1"/>
    <n v="1"/>
  </r>
  <r>
    <x v="147"/>
    <x v="147"/>
    <s v="10.595.999-5"/>
    <s v="Itaberaí"/>
    <s v="serviçosTransportes - Não Regular (Fretamento)"/>
    <x v="3"/>
    <d v="2016-08-09T10:15:23"/>
    <d v="2016-08-09T10:15:23"/>
    <n v="2618"/>
    <m/>
    <n v="0"/>
    <x v="164"/>
    <d v="2016-05-04T00:00:00"/>
    <d v="2018-05-04T00:00:00"/>
    <x v="0"/>
    <n v="1.1602541412013E+16"/>
    <n v="201600029002395"/>
    <x v="1"/>
    <n v="1"/>
  </r>
  <r>
    <x v="148"/>
    <x v="148"/>
    <s v="10.619.713-4"/>
    <s v="Pirenópolis"/>
    <s v="serviçosTransportes - Não Regular (Fretamento)"/>
    <x v="0"/>
    <d v="2016-08-01T15:35:14"/>
    <d v="2016-10-06T15:12:21"/>
    <n v="2861"/>
    <m/>
    <n v="0"/>
    <x v="165"/>
    <d v="2016-02-18T00:00:00"/>
    <d v="2018-02-18T00:00:00"/>
    <x v="0"/>
    <n v="1.26025416028035E+16"/>
    <n v="201600029000754"/>
    <x v="1"/>
    <n v="1"/>
  </r>
  <r>
    <x v="148"/>
    <x v="148"/>
    <s v="10.619.713-4"/>
    <s v="Pirenópolis"/>
    <s v="serviçosTransportes - Não Regular (Fretamento)"/>
    <x v="2"/>
    <d v="2016-08-01T15:35:14"/>
    <d v="2016-10-06T15:12:21"/>
    <n v="2861"/>
    <m/>
    <n v="0"/>
    <x v="165"/>
    <d v="2016-02-18T00:00:00"/>
    <d v="2018-02-18T00:00:00"/>
    <x v="0"/>
    <n v="1.26025416028035E+16"/>
    <n v="201600029000754"/>
    <x v="1"/>
    <n v="1"/>
  </r>
  <r>
    <x v="148"/>
    <x v="148"/>
    <s v="10.619.713-4"/>
    <s v="Pirenópolis"/>
    <s v="serviçosTransportes - Não Regular (Fretamento)"/>
    <x v="3"/>
    <d v="2016-08-01T15:35:14"/>
    <d v="2016-10-06T15:12:21"/>
    <n v="2861"/>
    <m/>
    <n v="0"/>
    <x v="165"/>
    <d v="2016-02-18T00:00:00"/>
    <d v="2018-02-18T00:00:00"/>
    <x v="0"/>
    <n v="1.26025416028035E+16"/>
    <n v="201600029000754"/>
    <x v="1"/>
    <n v="1"/>
  </r>
  <r>
    <x v="149"/>
    <x v="149"/>
    <s v="10.641.707-0"/>
    <s v="Matrinchã"/>
    <s v="serviçosTransportes - Não Regular (Fretamento)"/>
    <x v="0"/>
    <d v="2016-09-01T09:50:12"/>
    <d v="2016-09-01T09:50:12"/>
    <n v="2820"/>
    <s v="09.073128.30.0001-4"/>
    <n v="0"/>
    <x v="166"/>
    <d v="2015-09-23T00:00:00"/>
    <d v="2017-09-23T00:00:00"/>
    <x v="0"/>
    <n v="1.26025415273004E+16"/>
    <n v="201500029005340"/>
    <x v="1"/>
    <n v="1"/>
  </r>
  <r>
    <x v="149"/>
    <x v="149"/>
    <s v="10.641.707-0"/>
    <s v="Matrinchã"/>
    <s v="serviçosTransportes - Não Regular (Fretamento)"/>
    <x v="2"/>
    <d v="2016-09-01T09:50:12"/>
    <d v="2016-09-01T09:50:12"/>
    <n v="2820"/>
    <s v="09.073128.30.0001-4"/>
    <n v="0"/>
    <x v="166"/>
    <d v="2015-09-23T00:00:00"/>
    <d v="2017-09-23T00:00:00"/>
    <x v="0"/>
    <n v="1.26025415273004E+16"/>
    <n v="201500029005340"/>
    <x v="1"/>
    <n v="1"/>
  </r>
  <r>
    <x v="149"/>
    <x v="149"/>
    <s v="10.641.707-0"/>
    <s v="Matrinchã"/>
    <s v="serviçosTransportes - Não Regular (Fretamento)"/>
    <x v="3"/>
    <d v="2016-09-01T09:50:12"/>
    <d v="2016-09-01T09:50:12"/>
    <n v="2820"/>
    <s v="09.073128.30.0001-4"/>
    <n v="0"/>
    <x v="166"/>
    <d v="2015-09-23T00:00:00"/>
    <d v="2017-09-23T00:00:00"/>
    <x v="0"/>
    <n v="1.26025415273004E+16"/>
    <n v="201500029005340"/>
    <x v="1"/>
    <n v="1"/>
  </r>
  <r>
    <x v="150"/>
    <x v="150"/>
    <s v="10.411.722-2"/>
    <s v="Anicuns"/>
    <s v="serviçosTransportes - Não Regular (Fretamento)"/>
    <x v="2"/>
    <d v="2016-08-09T15:21:31"/>
    <d v="2016-09-15T11:44:47"/>
    <n v="1650"/>
    <m/>
    <n v="0"/>
    <x v="167"/>
    <d v="2014-09-12T00:00:00"/>
    <d v="2016-09-12T00:00:00"/>
    <x v="1"/>
    <n v="1.26025414234001E+16"/>
    <n v="201400029006177"/>
    <x v="1"/>
    <n v="1"/>
  </r>
  <r>
    <x v="150"/>
    <x v="150"/>
    <s v="10.411.722-2"/>
    <s v="Anicuns"/>
    <s v="serviçosTransportes - Não Regular (Fretamento)"/>
    <x v="2"/>
    <d v="2016-08-09T15:21:31"/>
    <d v="2016-09-15T11:44:47"/>
    <n v="1650"/>
    <m/>
    <n v="0"/>
    <x v="168"/>
    <d v="2016-09-13T00:00:00"/>
    <d v="2018-09-13T00:00:00"/>
    <x v="0"/>
    <n v="1.26025416244008E+16"/>
    <n v="201600029004978"/>
    <x v="1"/>
    <n v="1"/>
  </r>
  <r>
    <x v="151"/>
    <x v="151"/>
    <s v="10.610.796-8"/>
    <s v="Quirinópolis"/>
    <s v="serviçosTransportes - Não Regular (Fretamento)"/>
    <x v="0"/>
    <d v="2016-08-03T12:02:55"/>
    <d v="2016-10-31T11:24:38"/>
    <n v="2674"/>
    <s v="09.066306.30.0001-8"/>
    <n v="0"/>
    <x v="169"/>
    <d v="2014-10-07T00:00:00"/>
    <d v="2016-10-07T00:00:00"/>
    <x v="1"/>
    <n v="1.26025414272E+16"/>
    <n v="201400029006627"/>
    <x v="1"/>
    <n v="1"/>
  </r>
  <r>
    <x v="151"/>
    <x v="151"/>
    <s v="10.610.796-8"/>
    <s v="Quirinópolis"/>
    <s v="serviçosTransportes - Não Regular (Fretamento)"/>
    <x v="2"/>
    <d v="2016-08-03T12:02:55"/>
    <d v="2016-10-31T11:24:38"/>
    <n v="2674"/>
    <s v="09.066306.30.0001-8"/>
    <n v="0"/>
    <x v="169"/>
    <d v="2014-10-07T00:00:00"/>
    <d v="2016-10-07T00:00:00"/>
    <x v="1"/>
    <n v="1.26025414272E+16"/>
    <n v="201400029006627"/>
    <x v="1"/>
    <n v="1"/>
  </r>
  <r>
    <x v="151"/>
    <x v="151"/>
    <s v="10.610.796-8"/>
    <s v="Quirinópolis"/>
    <s v="serviçosTransportes - Não Regular (Fretamento)"/>
    <x v="0"/>
    <d v="2016-08-03T12:02:55"/>
    <d v="2016-10-31T11:24:38"/>
    <n v="2674"/>
    <s v="09.066306.30.0001-8"/>
    <n v="0"/>
    <x v="170"/>
    <d v="2016-10-31T00:00:00"/>
    <d v="2018-10-31T00:00:00"/>
    <x v="0"/>
    <n v="1.26025416292003E+16"/>
    <n v="201600029005930"/>
    <x v="1"/>
    <n v="1"/>
  </r>
  <r>
    <x v="151"/>
    <x v="151"/>
    <s v="10.610.796-8"/>
    <s v="Quirinópolis"/>
    <s v="serviçosTransportes - Não Regular (Fretamento)"/>
    <x v="2"/>
    <d v="2016-08-03T12:02:55"/>
    <d v="2016-10-31T11:24:38"/>
    <n v="2674"/>
    <s v="09.066306.30.0001-8"/>
    <n v="0"/>
    <x v="170"/>
    <d v="2016-10-31T00:00:00"/>
    <d v="2018-10-31T00:00:00"/>
    <x v="0"/>
    <n v="1.26025416292003E+16"/>
    <n v="201600029005930"/>
    <x v="1"/>
    <n v="1"/>
  </r>
  <r>
    <x v="151"/>
    <x v="151"/>
    <s v="10.610.796-8"/>
    <s v="Quirinópolis"/>
    <s v="serviçosTransportes - Não Regular (Fretamento)"/>
    <x v="3"/>
    <d v="2016-08-03T12:02:55"/>
    <d v="2016-10-31T11:24:38"/>
    <n v="2674"/>
    <s v="09.066306.30.0001-8"/>
    <n v="0"/>
    <x v="170"/>
    <d v="2016-10-31T00:00:00"/>
    <d v="2018-10-31T00:00:00"/>
    <x v="0"/>
    <n v="1.26025416292003E+16"/>
    <n v="201600029005930"/>
    <x v="1"/>
    <n v="1"/>
  </r>
  <r>
    <x v="152"/>
    <x v="152"/>
    <s v="10.642.543-9"/>
    <s v="Aparecida de Goiânia"/>
    <s v="serviçosTransportes - Não Regular (Fretamento)"/>
    <x v="0"/>
    <d v="2016-08-11T08:59:55"/>
    <d v="2016-08-11T08:59:55"/>
    <n v="1294"/>
    <s v="09.069013.30.0001-0"/>
    <n v="0"/>
    <x v="171"/>
    <d v="2015-10-02T00:00:00"/>
    <d v="2017-10-02T00:00:00"/>
    <x v="0"/>
    <n v="1.26025415257073E+16"/>
    <n v="201500029005545"/>
    <x v="1"/>
    <n v="1"/>
  </r>
  <r>
    <x v="152"/>
    <x v="152"/>
    <s v="10.642.543-9"/>
    <s v="Aparecida de Goiânia"/>
    <s v="serviçosTransportes - Não Regular (Fretamento)"/>
    <x v="2"/>
    <d v="2016-08-11T08:59:55"/>
    <d v="2016-08-11T08:59:55"/>
    <n v="1294"/>
    <s v="09.069013.30.0001-0"/>
    <n v="0"/>
    <x v="171"/>
    <d v="2015-10-02T00:00:00"/>
    <d v="2017-10-02T00:00:00"/>
    <x v="0"/>
    <n v="1.26025415257073E+16"/>
    <n v="201500029005545"/>
    <x v="1"/>
    <n v="1"/>
  </r>
  <r>
    <x v="152"/>
    <x v="152"/>
    <s v="10.642.543-9"/>
    <s v="Aparecida de Goiânia"/>
    <s v="serviçosTransportes - Não Regular (Fretamento)"/>
    <x v="3"/>
    <d v="2016-08-11T08:59:55"/>
    <d v="2016-08-11T08:59:55"/>
    <n v="1294"/>
    <s v="09.069013.30.0001-0"/>
    <n v="0"/>
    <x v="171"/>
    <d v="2015-10-02T00:00:00"/>
    <d v="2017-10-02T00:00:00"/>
    <x v="0"/>
    <n v="1.26025415257073E+16"/>
    <n v="201500029005545"/>
    <x v="1"/>
    <n v="1"/>
  </r>
  <r>
    <x v="153"/>
    <x v="153"/>
    <s v="10.343.502-6"/>
    <s v="Carmo do Rio Verde"/>
    <s v="serviçosTransportes - Não Regular (Fretamento)"/>
    <x v="1"/>
    <d v="2016-07-08T09:34:28"/>
    <d v="2016-07-08T09:34:28"/>
    <n v="2067"/>
    <m/>
    <n v="0"/>
    <x v="172"/>
    <d v="2015-07-08T00:00:00"/>
    <d v="2017-07-08T00:00:00"/>
    <x v="0"/>
    <n v="1.26025415341032E+16"/>
    <n v="201600029000094"/>
    <x v="1"/>
    <n v="1"/>
  </r>
  <r>
    <x v="154"/>
    <x v="154"/>
    <s v="10.357.641-0"/>
    <s v="Goiatuba"/>
    <s v="serviçosTransportes - Não Regular (Fretamento)"/>
    <x v="2"/>
    <d v="2016-08-11T09:19:56"/>
    <d v="2016-11-16T11:55:34"/>
    <n v="1321"/>
    <s v="09.081695.30.0001-9"/>
    <n v="0"/>
    <x v="173"/>
    <d v="2015-08-25T00:00:00"/>
    <d v="2017-08-25T00:00:00"/>
    <x v="0"/>
    <n v="1.26025415243009E+16"/>
    <n v="201500029004830"/>
    <x v="1"/>
    <n v="1"/>
  </r>
  <r>
    <x v="155"/>
    <x v="155"/>
    <s v="10.535.318-3"/>
    <s v="Maurilândia"/>
    <s v="serviçosTransportes - Não Regular (Fretamento)"/>
    <x v="0"/>
    <d v="2016-09-01T16:35:49"/>
    <d v="2016-09-01T16:35:49"/>
    <n v="2806"/>
    <s v="09.072947.30.0001-9"/>
    <n v="0"/>
    <x v="174"/>
    <d v="2015-08-25T00:00:00"/>
    <d v="2017-08-25T00:00:00"/>
    <x v="0"/>
    <n v="1.2602541524301E+16"/>
    <n v="201500029004862"/>
    <x v="1"/>
    <n v="1"/>
  </r>
  <r>
    <x v="155"/>
    <x v="155"/>
    <s v="10.535.318-3"/>
    <s v="Maurilândia"/>
    <s v="serviçosTransportes - Não Regular (Fretamento)"/>
    <x v="2"/>
    <d v="2016-09-01T16:35:49"/>
    <d v="2016-09-01T16:35:49"/>
    <n v="2806"/>
    <s v="09.072947.30.0001-9"/>
    <n v="0"/>
    <x v="174"/>
    <d v="2015-08-25T00:00:00"/>
    <d v="2017-08-25T00:00:00"/>
    <x v="0"/>
    <n v="1.2602541524301E+16"/>
    <n v="201500029004862"/>
    <x v="1"/>
    <n v="1"/>
  </r>
  <r>
    <x v="155"/>
    <x v="155"/>
    <s v="10.535.318-3"/>
    <s v="Maurilândia"/>
    <s v="serviçosTransportes - Não Regular (Fretamento)"/>
    <x v="3"/>
    <d v="2016-09-01T16:35:49"/>
    <d v="2016-09-01T16:35:49"/>
    <n v="2806"/>
    <s v="09.072947.30.0001-9"/>
    <n v="0"/>
    <x v="174"/>
    <d v="2015-08-25T00:00:00"/>
    <d v="2017-08-25T00:00:00"/>
    <x v="0"/>
    <n v="1.2602541524301E+16"/>
    <n v="201500029004862"/>
    <x v="1"/>
    <n v="1"/>
  </r>
  <r>
    <x v="156"/>
    <x v="156"/>
    <s v="10.493.823-4"/>
    <s v="Goiânia"/>
    <s v="serviçosTransportes - Não Regular (Fretamento)"/>
    <x v="0"/>
    <d v="2016-08-04T16:16:56"/>
    <d v="2016-08-04T16:16:56"/>
    <n v="2235"/>
    <s v="09.041757.30.0001-9"/>
    <n v="0"/>
    <x v="175"/>
    <d v="2015-09-04T00:00:00"/>
    <d v="2017-09-04T00:00:00"/>
    <x v="0"/>
    <n v="1.26025415226003E+16"/>
    <n v="201500029004974"/>
    <x v="1"/>
    <n v="1"/>
  </r>
  <r>
    <x v="157"/>
    <x v="157"/>
    <s v="10.426.192-7"/>
    <s v="Santa Helena de Goiás"/>
    <s v="serviçosTransportes - Não Regular (Fretamento)"/>
    <x v="0"/>
    <d v="2016-07-08T08:49:31"/>
    <d v="2016-07-11T10:39:47"/>
    <n v="1824"/>
    <s v="90.22278.30.0001-9"/>
    <n v="0"/>
    <x v="176"/>
    <d v="2016-07-07T00:00:00"/>
    <d v="2018-07-07T00:00:00"/>
    <x v="0"/>
    <n v="1.26025416179007E+16"/>
    <n v="201600029003867"/>
    <x v="1"/>
    <n v="1"/>
  </r>
  <r>
    <x v="157"/>
    <x v="157"/>
    <s v="10.426.192-7"/>
    <s v="Santa Helena de Goiás"/>
    <s v="serviçosTransportes - Não Regular (Fretamento)"/>
    <x v="2"/>
    <d v="2016-07-08T08:49:31"/>
    <d v="2016-07-11T10:39:47"/>
    <n v="1824"/>
    <s v="90.22278.30.0001-9"/>
    <n v="0"/>
    <x v="176"/>
    <d v="2016-07-07T00:00:00"/>
    <d v="2018-07-07T00:00:00"/>
    <x v="0"/>
    <n v="1.26025416179007E+16"/>
    <n v="201600029003867"/>
    <x v="1"/>
    <n v="1"/>
  </r>
  <r>
    <x v="158"/>
    <x v="158"/>
    <s v="10.486.999-2"/>
    <s v="Jataí"/>
    <s v="serviçosTransportes - Não Regular (Fretamento)"/>
    <x v="0"/>
    <d v="2016-07-19T09:09:22"/>
    <d v="2016-12-07T12:18:28"/>
    <n v="2160"/>
    <s v="09.038843.30.0001-7"/>
    <n v="0"/>
    <x v="177"/>
    <d v="2014-12-04T00:00:00"/>
    <d v="2016-12-04T00:00:00"/>
    <x v="1"/>
    <n v="1.26025414335E+16"/>
    <n v="201400029007763"/>
    <x v="1"/>
    <n v="1"/>
  </r>
  <r>
    <x v="158"/>
    <x v="158"/>
    <s v="10.486.999-2"/>
    <s v="Jataí"/>
    <s v="serviçosTransportes - Não Regular (Fretamento)"/>
    <x v="2"/>
    <d v="2016-07-19T09:09:22"/>
    <d v="2016-12-07T12:18:28"/>
    <n v="2160"/>
    <s v="09.038843.30.0001-7"/>
    <n v="0"/>
    <x v="177"/>
    <d v="2014-12-04T00:00:00"/>
    <d v="2016-12-04T00:00:00"/>
    <x v="1"/>
    <n v="1.26025414335E+16"/>
    <n v="201400029007763"/>
    <x v="1"/>
    <n v="1"/>
  </r>
  <r>
    <x v="158"/>
    <x v="158"/>
    <s v="10.486.999-2"/>
    <s v="Jataí"/>
    <s v="serviçosTransportes - Não Regular (Fretamento)"/>
    <x v="3"/>
    <d v="2016-07-19T09:09:22"/>
    <d v="2016-12-07T12:18:28"/>
    <n v="2160"/>
    <s v="09.038843.30.0001-7"/>
    <n v="0"/>
    <x v="177"/>
    <d v="2014-12-04T00:00:00"/>
    <d v="2016-12-04T00:00:00"/>
    <x v="1"/>
    <n v="1.26025414335E+16"/>
    <n v="201400029007763"/>
    <x v="1"/>
    <n v="1"/>
  </r>
  <r>
    <x v="158"/>
    <x v="158"/>
    <s v="10.486.999-2"/>
    <s v="Jataí"/>
    <s v="serviçosTransportes - Não Regular (Fretamento)"/>
    <x v="2"/>
    <d v="2016-07-19T09:09:22"/>
    <d v="2016-12-07T12:18:28"/>
    <n v="2160"/>
    <s v="09.038843.30.0001-7"/>
    <n v="0"/>
    <x v="178"/>
    <d v="2016-12-07T00:00:00"/>
    <d v="2018-12-07T00:00:00"/>
    <x v="0"/>
    <n v="1.26025416293003E+16"/>
    <n v="201600029005855"/>
    <x v="1"/>
    <n v="1"/>
  </r>
  <r>
    <x v="158"/>
    <x v="158"/>
    <s v="10.486.999-2"/>
    <s v="Jataí"/>
    <s v="serviçosTransportes - Não Regular (Fretamento)"/>
    <x v="0"/>
    <d v="2016-07-19T09:09:22"/>
    <d v="2016-12-07T12:18:28"/>
    <n v="2160"/>
    <s v="09.038843.30.0001-7"/>
    <n v="0"/>
    <x v="178"/>
    <d v="2016-12-07T00:00:00"/>
    <d v="2018-12-07T00:00:00"/>
    <x v="0"/>
    <n v="1.26025416293003E+16"/>
    <n v="201600029005855"/>
    <x v="1"/>
    <n v="1"/>
  </r>
  <r>
    <x v="159"/>
    <x v="159"/>
    <s v="10.432.558-5"/>
    <s v="Inaciolândia"/>
    <s v="serviçosTransportes - Não Regular (Fretamento)"/>
    <x v="0"/>
    <d v="2016-08-10T08:08:34"/>
    <d v="2016-08-10T08:08:34"/>
    <n v="2329"/>
    <s v="09.046967.30.0001-9"/>
    <n v="0"/>
    <x v="179"/>
    <d v="2016-08-10T00:00:00"/>
    <d v="2018-08-10T00:00:00"/>
    <x v="0"/>
    <n v="1.26025416197027E+16"/>
    <n v="201600029004290"/>
    <x v="1"/>
    <n v="1"/>
  </r>
  <r>
    <x v="159"/>
    <x v="159"/>
    <s v="10.432.558-5"/>
    <s v="Inaciolândia"/>
    <s v="serviçosTransportes - Não Regular (Fretamento)"/>
    <x v="2"/>
    <d v="2016-08-10T08:08:34"/>
    <d v="2016-08-10T08:08:34"/>
    <n v="2329"/>
    <s v="09.046967.30.0001-9"/>
    <n v="0"/>
    <x v="179"/>
    <d v="2016-08-10T00:00:00"/>
    <d v="2018-08-10T00:00:00"/>
    <x v="0"/>
    <n v="1.26025416197027E+16"/>
    <n v="201600029004290"/>
    <x v="1"/>
    <n v="1"/>
  </r>
  <r>
    <x v="159"/>
    <x v="159"/>
    <s v="10.432.558-5"/>
    <s v="Inaciolândia"/>
    <s v="serviçosTransportes - Não Regular (Fretamento)"/>
    <x v="3"/>
    <d v="2016-08-10T08:08:34"/>
    <d v="2016-08-10T08:08:34"/>
    <n v="2329"/>
    <s v="09.046967.30.0001-9"/>
    <n v="0"/>
    <x v="179"/>
    <d v="2016-08-10T00:00:00"/>
    <d v="2018-08-10T00:00:00"/>
    <x v="0"/>
    <n v="1.26025416197027E+16"/>
    <n v="201600029004290"/>
    <x v="1"/>
    <n v="1"/>
  </r>
  <r>
    <x v="160"/>
    <x v="160"/>
    <s v="10.654.003-3"/>
    <s v="Goiânia"/>
    <s v="serviçosTransportes - Não Regular (Fretamento)"/>
    <x v="0"/>
    <d v="2016-07-14T08:04:31"/>
    <d v="2016-11-03T11:15:36"/>
    <n v="2927"/>
    <m/>
    <n v="0"/>
    <x v="180"/>
    <d v="2016-07-14T00:00:00"/>
    <d v="2018-07-14T00:00:00"/>
    <x v="0"/>
    <n v="1.26025416162035E+16"/>
    <n v="201600029003977"/>
    <x v="1"/>
    <n v="1"/>
  </r>
  <r>
    <x v="160"/>
    <x v="160"/>
    <s v="10.654.003-3"/>
    <s v="Goiânia"/>
    <s v="serviçosTransportes - Não Regular (Fretamento)"/>
    <x v="2"/>
    <d v="2016-07-14T08:04:31"/>
    <d v="2016-11-03T11:15:36"/>
    <n v="2927"/>
    <m/>
    <n v="0"/>
    <x v="180"/>
    <d v="2016-07-14T00:00:00"/>
    <d v="2018-07-14T00:00:00"/>
    <x v="0"/>
    <n v="1.26025416162035E+16"/>
    <n v="201600029003977"/>
    <x v="1"/>
    <n v="1"/>
  </r>
  <r>
    <x v="160"/>
    <x v="160"/>
    <s v="10.654.003-3"/>
    <s v="Goiânia"/>
    <s v="serviçosTransportes - Não Regular (Fretamento)"/>
    <x v="3"/>
    <d v="2016-07-14T08:04:31"/>
    <d v="2016-11-03T11:15:36"/>
    <n v="2927"/>
    <m/>
    <n v="0"/>
    <x v="180"/>
    <d v="2016-07-14T00:00:00"/>
    <d v="2018-07-14T00:00:00"/>
    <x v="0"/>
    <n v="1.26025416162035E+16"/>
    <n v="201600029003977"/>
    <x v="1"/>
    <n v="1"/>
  </r>
  <r>
    <x v="161"/>
    <x v="161"/>
    <s v="10.656.928-7"/>
    <s v="Acreúna"/>
    <s v="serviçosTransportes - Não Regular (Fretamento)"/>
    <x v="3"/>
    <d v="2016-10-13T08:55:12"/>
    <d v="2016-10-13T08:55:12"/>
    <n v="2882"/>
    <s v="09.077521.30.0001-3"/>
    <n v="0"/>
    <x v="181"/>
    <d v="2016-04-04T00:00:00"/>
    <d v="2018-04-04T00:00:00"/>
    <x v="0"/>
    <n v="1.26025416091004E+16"/>
    <n v="201600029001819"/>
    <x v="1"/>
    <n v="1"/>
  </r>
  <r>
    <x v="161"/>
    <x v="161"/>
    <s v="10.656.928-7"/>
    <s v="Acreúna"/>
    <s v="serviçosTransportes - Não Regular (Fretamento)"/>
    <x v="2"/>
    <d v="2016-10-13T08:55:12"/>
    <d v="2016-10-13T08:55:12"/>
    <n v="2882"/>
    <s v="09.077521.30.0001-3"/>
    <n v="0"/>
    <x v="181"/>
    <d v="2016-04-04T00:00:00"/>
    <d v="2018-04-04T00:00:00"/>
    <x v="0"/>
    <n v="1.26025416091004E+16"/>
    <n v="201600029001819"/>
    <x v="1"/>
    <n v="1"/>
  </r>
  <r>
    <x v="161"/>
    <x v="161"/>
    <s v="10.656.928-7"/>
    <s v="Acreúna"/>
    <s v="serviçosTransportes - Não Regular (Fretamento)"/>
    <x v="0"/>
    <d v="2016-10-13T08:55:12"/>
    <d v="2016-10-13T08:55:12"/>
    <n v="2882"/>
    <s v="09.077521.30.0001-3"/>
    <n v="0"/>
    <x v="181"/>
    <d v="2016-04-04T00:00:00"/>
    <d v="2018-04-04T00:00:00"/>
    <x v="0"/>
    <n v="1.26025416091004E+16"/>
    <n v="201600029001819"/>
    <x v="1"/>
    <n v="1"/>
  </r>
  <r>
    <x v="162"/>
    <x v="162"/>
    <s v="10.630.958-7"/>
    <s v="Barro Alto"/>
    <s v="serviçosTransportes - Não Regular (Fretamento)"/>
    <x v="0"/>
    <d v="2016-08-31T13:54:15"/>
    <d v="2016-08-31T13:54:15"/>
    <n v="2770"/>
    <s v="09.070995.30.0001-7"/>
    <n v="0"/>
    <x v="182"/>
    <s v="1015-05-27"/>
    <d v="2017-05-27T00:00:00"/>
    <x v="0"/>
    <n v="1.26025415149E+16"/>
    <n v="201500029002811"/>
    <x v="1"/>
    <n v="1"/>
  </r>
  <r>
    <x v="162"/>
    <x v="162"/>
    <s v="10.630.958-7"/>
    <s v="Barro Alto"/>
    <s v="serviçosTransportes - Não Regular (Fretamento)"/>
    <x v="2"/>
    <d v="2016-08-31T13:54:15"/>
    <d v="2016-08-31T13:54:15"/>
    <n v="2770"/>
    <s v="09.070995.30.0001-7"/>
    <n v="0"/>
    <x v="182"/>
    <s v="1015-05-27"/>
    <d v="2017-05-27T00:00:00"/>
    <x v="0"/>
    <n v="1.26025415149E+16"/>
    <n v="201500029002811"/>
    <x v="1"/>
    <n v="1"/>
  </r>
  <r>
    <x v="162"/>
    <x v="162"/>
    <s v="10.630.958-7"/>
    <s v="Barro Alto"/>
    <s v="serviçosTransportes - Não Regular (Fretamento)"/>
    <x v="3"/>
    <d v="2016-08-31T13:54:15"/>
    <d v="2016-08-31T13:54:15"/>
    <n v="2770"/>
    <s v="09.070995.30.0001-7"/>
    <n v="0"/>
    <x v="182"/>
    <s v="1015-05-27"/>
    <d v="2017-05-27T00:00:00"/>
    <x v="0"/>
    <n v="1.26025415149E+16"/>
    <n v="201500029002811"/>
    <x v="1"/>
    <n v="1"/>
  </r>
  <r>
    <x v="163"/>
    <x v="163"/>
    <s v="10.658.213-5"/>
    <s v="Carmo do Rio Verde"/>
    <s v="serviçosTransportes - Não Regular (Fretamento)"/>
    <x v="2"/>
    <d v="2016-10-14T11:23:09"/>
    <d v="2016-10-14T11:23:09"/>
    <n v="2975"/>
    <m/>
    <n v="0"/>
    <x v="183"/>
    <d v="2016-04-18T00:00:00"/>
    <d v="2018-04-18T00:00:00"/>
    <x v="0"/>
    <n v="1.2602541610603E+16"/>
    <n v="201600029002124"/>
    <x v="1"/>
    <n v="1"/>
  </r>
  <r>
    <x v="164"/>
    <x v="164"/>
    <s v="10.432.848-7"/>
    <s v="Joviânia"/>
    <s v="serviçosTransportes - Não Regular (Fretamento)"/>
    <x v="3"/>
    <d v="2016-08-09T10:20:13"/>
    <d v="2016-10-11T12:06:58"/>
    <n v="1884"/>
    <m/>
    <n v="0"/>
    <x v="184"/>
    <d v="2014-11-25T00:00:00"/>
    <d v="2016-11-25T00:00:00"/>
    <x v="2"/>
    <n v="1.26025414332E+16"/>
    <n v="201400029007531"/>
    <x v="1"/>
    <n v="1"/>
  </r>
  <r>
    <x v="164"/>
    <x v="164"/>
    <s v="10.432.848-7"/>
    <s v="Joviânia"/>
    <s v="serviçosTransportes - Não Regular (Fretamento)"/>
    <x v="2"/>
    <d v="2016-08-09T10:20:13"/>
    <d v="2016-10-11T12:06:58"/>
    <n v="1884"/>
    <m/>
    <n v="0"/>
    <x v="184"/>
    <d v="2014-11-25T00:00:00"/>
    <d v="2016-11-25T00:00:00"/>
    <x v="2"/>
    <n v="1.26025414332E+16"/>
    <n v="201400029007531"/>
    <x v="1"/>
    <n v="1"/>
  </r>
  <r>
    <x v="164"/>
    <x v="164"/>
    <s v="10.432.848-7"/>
    <s v="Joviânia"/>
    <s v="serviçosTransportes - Não Regular (Fretamento)"/>
    <x v="3"/>
    <d v="2016-08-09T10:20:13"/>
    <d v="2016-10-11T12:06:58"/>
    <n v="1884"/>
    <m/>
    <n v="0"/>
    <x v="185"/>
    <d v="2016-10-11T00:00:00"/>
    <d v="2018-10-11T00:00:00"/>
    <x v="0"/>
    <n v="1.26025416274008E+16"/>
    <n v="201600029005728"/>
    <x v="1"/>
    <n v="1"/>
  </r>
  <r>
    <x v="164"/>
    <x v="164"/>
    <s v="10.432.848-7"/>
    <s v="Joviânia"/>
    <s v="serviçosTransportes - Não Regular (Fretamento)"/>
    <x v="2"/>
    <d v="2016-08-09T10:20:13"/>
    <d v="2016-10-11T12:06:58"/>
    <n v="1884"/>
    <m/>
    <n v="0"/>
    <x v="185"/>
    <d v="2016-10-11T00:00:00"/>
    <d v="2018-10-11T00:00:00"/>
    <x v="0"/>
    <n v="1.26025416274008E+16"/>
    <n v="201600029005728"/>
    <x v="1"/>
    <n v="1"/>
  </r>
  <r>
    <x v="165"/>
    <x v="165"/>
    <s v="NAO POSSUI"/>
    <s v="Joviânia"/>
    <s v="serviçosTransportes - Não Regular (Fretamento)"/>
    <x v="2"/>
    <d v="2016-08-01T16:57:10"/>
    <d v="2016-08-05T10:56:26"/>
    <n v="1032"/>
    <m/>
    <n v="0"/>
    <x v="186"/>
    <d v="2015-08-06T00:00:00"/>
    <d v="2017-08-06T00:00:00"/>
    <x v="0"/>
    <n v="1.26025415212009E+16"/>
    <n v="201500029004165"/>
    <x v="1"/>
    <n v="1"/>
  </r>
  <r>
    <x v="165"/>
    <x v="165"/>
    <s v="NAO POSSUI"/>
    <s v="Joviânia"/>
    <s v="serviçosTransportes - Não Regular (Fretamento)"/>
    <x v="3"/>
    <d v="2016-08-01T16:57:10"/>
    <d v="2016-08-05T10:56:26"/>
    <n v="1032"/>
    <m/>
    <n v="0"/>
    <x v="186"/>
    <d v="2015-08-06T00:00:00"/>
    <d v="2017-08-06T00:00:00"/>
    <x v="0"/>
    <n v="1.26025415212009E+16"/>
    <n v="201500029004165"/>
    <x v="1"/>
    <n v="1"/>
  </r>
  <r>
    <x v="166"/>
    <x v="166"/>
    <s v="10.357.143-4"/>
    <s v="Rubiataba"/>
    <s v="serviçosTransportes - Não Regular (Fretamento)"/>
    <x v="0"/>
    <d v="2016-08-10T16:34:40"/>
    <d v="2016-08-11T10:50:52"/>
    <n v="1120"/>
    <s v="09.005066.30.0001-3"/>
    <n v="0"/>
    <x v="187"/>
    <d v="2014-07-15T00:00:00"/>
    <d v="2016-07-15T00:00:00"/>
    <x v="1"/>
    <n v="1.1602541419101E+16"/>
    <n v="201400029004834"/>
    <x v="4"/>
    <n v="1"/>
  </r>
  <r>
    <x v="166"/>
    <x v="166"/>
    <s v="10.357.143-4"/>
    <s v="Rubiataba"/>
    <s v="serviçosTransportes - Não Regular (Fretamento)"/>
    <x v="2"/>
    <d v="2016-08-10T16:34:40"/>
    <d v="2016-08-11T10:50:52"/>
    <n v="1120"/>
    <s v="09.005066.30.0001-3"/>
    <n v="0"/>
    <x v="187"/>
    <d v="2014-07-15T00:00:00"/>
    <d v="2016-07-15T00:00:00"/>
    <x v="1"/>
    <n v="1.1602541419101E+16"/>
    <n v="201400029004834"/>
    <x v="4"/>
    <n v="1"/>
  </r>
  <r>
    <x v="166"/>
    <x v="166"/>
    <s v="10.357.143-4"/>
    <s v="Rubiataba"/>
    <s v="serviçosTransportes - Não Regular (Fretamento)"/>
    <x v="3"/>
    <d v="2016-08-10T16:34:40"/>
    <d v="2016-08-11T10:50:52"/>
    <n v="1120"/>
    <s v="09.005066.30.0001-3"/>
    <n v="0"/>
    <x v="187"/>
    <d v="2014-07-15T00:00:00"/>
    <d v="2016-07-15T00:00:00"/>
    <x v="1"/>
    <n v="1.1602541419101E+16"/>
    <n v="201400029004834"/>
    <x v="4"/>
    <n v="1"/>
  </r>
  <r>
    <x v="166"/>
    <x v="166"/>
    <s v="10.357.143-4"/>
    <s v="Rubiataba"/>
    <s v="serviçosTransportes - Não Regular (Fretamento)"/>
    <x v="0"/>
    <d v="2016-08-10T16:34:40"/>
    <d v="2016-08-11T10:50:52"/>
    <n v="1120"/>
    <s v="09.005066.30.0001-3"/>
    <n v="0"/>
    <x v="188"/>
    <d v="2016-08-11T00:00:00"/>
    <d v="2018-08-11T00:00:00"/>
    <x v="0"/>
    <n v="1.26025416214001E+16"/>
    <n v="201600029004310"/>
    <x v="0"/>
    <n v="1"/>
  </r>
  <r>
    <x v="166"/>
    <x v="166"/>
    <s v="10.357.143-4"/>
    <s v="Rubiataba"/>
    <s v="serviçosTransportes - Não Regular (Fretamento)"/>
    <x v="2"/>
    <d v="2016-08-10T16:34:40"/>
    <d v="2016-08-11T10:50:52"/>
    <n v="1120"/>
    <s v="09.005066.30.0001-3"/>
    <n v="0"/>
    <x v="188"/>
    <d v="2016-08-11T00:00:00"/>
    <d v="2018-08-11T00:00:00"/>
    <x v="0"/>
    <n v="1.26025416214001E+16"/>
    <n v="201600029004310"/>
    <x v="0"/>
    <n v="1"/>
  </r>
  <r>
    <x v="166"/>
    <x v="166"/>
    <s v="10.357.143-4"/>
    <s v="Rubiataba"/>
    <s v="serviçosTransportes - Não Regular (Fretamento)"/>
    <x v="3"/>
    <d v="2016-08-10T16:34:40"/>
    <d v="2016-08-11T10:50:52"/>
    <n v="1120"/>
    <s v="09.005066.30.0001-3"/>
    <n v="0"/>
    <x v="188"/>
    <d v="2016-08-11T00:00:00"/>
    <d v="2018-08-11T00:00:00"/>
    <x v="0"/>
    <n v="1.26025416214001E+16"/>
    <n v="201600029004310"/>
    <x v="0"/>
    <n v="1"/>
  </r>
  <r>
    <x v="167"/>
    <x v="167"/>
    <s v="10.654.223-0"/>
    <s v="Matrinchã"/>
    <s v="serviçosTransportes - Não Regular (Fretamento)"/>
    <x v="0"/>
    <d v="2016-08-22T16:11:25"/>
    <d v="2016-08-22T16:11:25"/>
    <n v="2883"/>
    <s v="09.077782.30.0001-0"/>
    <n v="0"/>
    <x v="189"/>
    <d v="2016-04-12T00:00:00"/>
    <d v="2018-04-12T00:00:00"/>
    <x v="0"/>
    <n v="1.26025416106004E+16"/>
    <n v="201600029001981"/>
    <x v="1"/>
    <n v="1"/>
  </r>
  <r>
    <x v="167"/>
    <x v="167"/>
    <s v="10.654.223-0"/>
    <s v="Matrinchã"/>
    <s v="serviçosTransportes - Não Regular (Fretamento)"/>
    <x v="2"/>
    <d v="2016-08-22T16:11:25"/>
    <d v="2016-08-22T16:11:25"/>
    <n v="2883"/>
    <s v="09.077782.30.0001-0"/>
    <n v="0"/>
    <x v="189"/>
    <d v="2016-04-12T00:00:00"/>
    <d v="2018-04-12T00:00:00"/>
    <x v="0"/>
    <n v="1.26025416106004E+16"/>
    <n v="201600029001981"/>
    <x v="1"/>
    <n v="1"/>
  </r>
  <r>
    <x v="167"/>
    <x v="167"/>
    <s v="10.654.223-0"/>
    <s v="Matrinchã"/>
    <s v="serviçosTransportes - Não Regular (Fretamento)"/>
    <x v="3"/>
    <d v="2016-08-22T16:11:25"/>
    <d v="2016-08-22T16:11:25"/>
    <n v="2883"/>
    <s v="09.077782.30.0001-0"/>
    <n v="0"/>
    <x v="189"/>
    <d v="2016-04-12T00:00:00"/>
    <d v="2018-04-12T00:00:00"/>
    <x v="0"/>
    <n v="1.26025416106004E+16"/>
    <n v="201600029001981"/>
    <x v="1"/>
    <n v="1"/>
  </r>
  <r>
    <x v="168"/>
    <x v="168"/>
    <s v="10.591.024-4"/>
    <s v="Luziânia"/>
    <s v="serviçosTransportes - Não Regular (Fretamento)"/>
    <x v="0"/>
    <d v="2016-08-30T13:24:41"/>
    <d v="2016-08-30T13:24:41"/>
    <n v="2679"/>
    <s v="09.041707.30.0001-7"/>
    <n v="0"/>
    <x v="190"/>
    <d v="2014-10-23T00:00:00"/>
    <d v="2016-10-23T00:00:00"/>
    <x v="1"/>
    <n v="1.26025414288001E+16"/>
    <n v="201400029006956"/>
    <x v="1"/>
    <n v="1"/>
  </r>
  <r>
    <x v="168"/>
    <x v="168"/>
    <s v="10.591.024-4"/>
    <s v="Luziânia"/>
    <s v="serviçosTransportes - Não Regular (Fretamento)"/>
    <x v="2"/>
    <d v="2016-08-30T13:24:41"/>
    <d v="2016-08-30T13:24:41"/>
    <n v="2679"/>
    <s v="09.041707.30.0001-7"/>
    <n v="0"/>
    <x v="190"/>
    <d v="2014-10-23T00:00:00"/>
    <d v="2016-10-23T00:00:00"/>
    <x v="1"/>
    <n v="1.26025414288001E+16"/>
    <n v="201400029006956"/>
    <x v="1"/>
    <n v="1"/>
  </r>
  <r>
    <x v="169"/>
    <x v="169"/>
    <s v="10.321.241-8"/>
    <s v="Formosa"/>
    <s v="serviçosTransportes - Não Regular (Fretamento)"/>
    <x v="0"/>
    <d v="2016-08-19T15:28:50"/>
    <d v="2016-12-13T14:42:01"/>
    <n v="2869"/>
    <s v="09.019113.30.0001-7"/>
    <n v="0"/>
    <x v="191"/>
    <d v="2016-03-02T00:00:00"/>
    <d v="2018-03-02T00:00:00"/>
    <x v="0"/>
    <n v="1.2602541604904E+16"/>
    <n v="201600029001083"/>
    <x v="1"/>
    <n v="1"/>
  </r>
  <r>
    <x v="169"/>
    <x v="169"/>
    <s v="10.321.241-8"/>
    <s v="Formosa"/>
    <s v="serviçosTransportes - Não Regular (Fretamento)"/>
    <x v="2"/>
    <d v="2016-08-19T15:28:50"/>
    <d v="2016-12-13T14:42:01"/>
    <n v="2869"/>
    <s v="09.019113.30.0001-7"/>
    <n v="0"/>
    <x v="191"/>
    <d v="2016-03-02T00:00:00"/>
    <d v="2018-03-02T00:00:00"/>
    <x v="0"/>
    <n v="1.2602541604904E+16"/>
    <n v="201600029001083"/>
    <x v="1"/>
    <n v="1"/>
  </r>
  <r>
    <x v="170"/>
    <x v="170"/>
    <s v="10.185.555-9"/>
    <s v="Inhumas"/>
    <s v="serviçosTransportes - Não Regular (Fretamento)"/>
    <x v="0"/>
    <d v="2016-08-10T16:26:23"/>
    <d v="2016-08-10T16:26:23"/>
    <n v="1148"/>
    <s v="09.012568.30.0001-5"/>
    <n v="0"/>
    <x v="192"/>
    <d v="2014-11-26T00:00:00"/>
    <d v="2016-11-26T00:00:00"/>
    <x v="1"/>
    <n v="1.26025414325004E+16"/>
    <n v="201400029007549"/>
    <x v="1"/>
    <n v="1"/>
  </r>
  <r>
    <x v="170"/>
    <x v="170"/>
    <s v="10.185.555-9"/>
    <s v="Inhumas"/>
    <s v="serviçosTransportes - Não Regular (Fretamento)"/>
    <x v="2"/>
    <d v="2016-08-10T16:26:23"/>
    <d v="2016-08-10T16:26:23"/>
    <n v="1148"/>
    <s v="09.012568.30.0001-5"/>
    <n v="0"/>
    <x v="192"/>
    <d v="2014-11-26T00:00:00"/>
    <d v="2016-11-26T00:00:00"/>
    <x v="1"/>
    <n v="1.26025414325004E+16"/>
    <n v="201400029007549"/>
    <x v="1"/>
    <n v="1"/>
  </r>
  <r>
    <x v="170"/>
    <x v="170"/>
    <s v="10.185.555-9"/>
    <s v="Inhumas"/>
    <s v="serviçosTransportes - Não Regular (Fretamento)"/>
    <x v="3"/>
    <d v="2016-08-10T16:26:23"/>
    <d v="2016-08-10T16:26:23"/>
    <n v="1148"/>
    <s v="09.012568.30.0001-5"/>
    <n v="0"/>
    <x v="192"/>
    <d v="2014-11-26T00:00:00"/>
    <d v="2016-11-26T00:00:00"/>
    <x v="1"/>
    <n v="1.26025414325004E+16"/>
    <n v="201400029007549"/>
    <x v="1"/>
    <n v="1"/>
  </r>
  <r>
    <x v="171"/>
    <x v="171"/>
    <s v="10.327.792-7"/>
    <s v="Goiatuba"/>
    <s v="serviçosTransportes - Não Regular (Fretamento)"/>
    <x v="0"/>
    <d v="2016-07-12T14:42:00"/>
    <d v="2016-07-12T14:42:00"/>
    <n v="1060"/>
    <s v="90.15070.30.0001-0"/>
    <n v="0"/>
    <x v="193"/>
    <d v="2015-11-16T00:00:00"/>
    <d v="2017-11-16T00:00:00"/>
    <x v="0"/>
    <n v="1.26025415313023E+16"/>
    <n v="201500029006359"/>
    <x v="1"/>
    <n v="1"/>
  </r>
  <r>
    <x v="171"/>
    <x v="171"/>
    <s v="10.327.792-7"/>
    <s v="Goiatuba"/>
    <s v="serviçosTransportes - Não Regular (Fretamento)"/>
    <x v="2"/>
    <d v="2016-07-12T14:42:00"/>
    <d v="2016-07-12T14:42:00"/>
    <n v="1060"/>
    <s v="90.15070.30.0001-0"/>
    <n v="0"/>
    <x v="193"/>
    <d v="2015-11-16T00:00:00"/>
    <d v="2017-11-16T00:00:00"/>
    <x v="0"/>
    <n v="1.26025415313023E+16"/>
    <n v="201500029006359"/>
    <x v="1"/>
    <n v="1"/>
  </r>
  <r>
    <x v="172"/>
    <x v="172"/>
    <s v="10.649.801-0"/>
    <s v="Jataí"/>
    <s v="serviçosTransportes - Não Regular (Fretamento)"/>
    <x v="0"/>
    <d v="2016-08-04T09:25:41"/>
    <d v="2016-08-04T09:25:41"/>
    <n v="2851"/>
    <m/>
    <n v="0"/>
    <x v="194"/>
    <d v="2016-01-19T00:00:00"/>
    <d v="2018-01-19T00:00:00"/>
    <x v="0"/>
    <n v="1.26025416007033E+16"/>
    <n v="20160002900166"/>
    <x v="1"/>
    <n v="1"/>
  </r>
  <r>
    <x v="172"/>
    <x v="172"/>
    <s v="10.649.801-0"/>
    <s v="Jataí"/>
    <s v="serviçosTransportes - Não Regular (Fretamento)"/>
    <x v="2"/>
    <d v="2016-08-04T09:25:41"/>
    <d v="2016-08-04T09:25:41"/>
    <n v="2851"/>
    <m/>
    <n v="0"/>
    <x v="194"/>
    <d v="2016-01-19T00:00:00"/>
    <d v="2018-01-19T00:00:00"/>
    <x v="0"/>
    <n v="1.26025416007033E+16"/>
    <n v="20160002900166"/>
    <x v="1"/>
    <n v="1"/>
  </r>
  <r>
    <x v="172"/>
    <x v="172"/>
    <s v="10.649.801-0"/>
    <s v="Jataí"/>
    <s v="serviçosTransportes - Não Regular (Fretamento)"/>
    <x v="3"/>
    <d v="2016-08-04T09:25:41"/>
    <d v="2016-08-04T09:25:41"/>
    <n v="2851"/>
    <m/>
    <n v="0"/>
    <x v="194"/>
    <d v="2016-01-19T00:00:00"/>
    <d v="2018-01-19T00:00:00"/>
    <x v="0"/>
    <n v="1.26025416007033E+16"/>
    <n v="20160002900166"/>
    <x v="1"/>
    <n v="1"/>
  </r>
  <r>
    <x v="173"/>
    <x v="173"/>
    <s v="10.454.931-9"/>
    <s v="Itaberaí"/>
    <s v="serviçosTransportes - Não Regular (Fretamento)"/>
    <x v="2"/>
    <d v="2016-08-17T12:43:43"/>
    <d v="2016-08-17T12:43:43"/>
    <n v="2010"/>
    <m/>
    <n v="0"/>
    <x v="195"/>
    <d v="2015-09-23T00:00:00"/>
    <d v="2017-09-23T00:00:00"/>
    <x v="0"/>
    <n v="1.26025415261031E+16"/>
    <n v="201500029005449"/>
    <x v="1"/>
    <n v="1"/>
  </r>
  <r>
    <x v="174"/>
    <x v="174"/>
    <s v="10.600.401-8"/>
    <s v="Avelinópolis"/>
    <s v="serviçosTransportes - Não Regular (Fretamento)"/>
    <x v="0"/>
    <d v="2016-07-29T16:34:07"/>
    <d v="2016-07-29T16:34:07"/>
    <n v="2634"/>
    <s v="90.77633.30.0001-0"/>
    <n v="0"/>
    <x v="196"/>
    <d v="2016-07-29T00:00:00"/>
    <d v="2018-07-29T00:00:00"/>
    <x v="0"/>
    <n v="1.26025416201016E+16"/>
    <n v="201600029004190"/>
    <x v="1"/>
    <n v="1"/>
  </r>
  <r>
    <x v="174"/>
    <x v="174"/>
    <s v="10.600.401-8"/>
    <s v="Avelinópolis"/>
    <s v="serviçosTransportes - Não Regular (Fretamento)"/>
    <x v="2"/>
    <d v="2016-07-29T16:34:07"/>
    <d v="2016-07-29T16:34:07"/>
    <n v="2634"/>
    <s v="90.77633.30.0001-0"/>
    <n v="0"/>
    <x v="196"/>
    <d v="2016-07-29T00:00:00"/>
    <d v="2018-07-29T00:00:00"/>
    <x v="0"/>
    <n v="1.26025416201016E+16"/>
    <n v="201600029004190"/>
    <x v="1"/>
    <n v="1"/>
  </r>
  <r>
    <x v="174"/>
    <x v="174"/>
    <s v="10.600.401-8"/>
    <s v="Avelinópolis"/>
    <s v="serviçosTransportes - Não Regular (Fretamento)"/>
    <x v="3"/>
    <d v="2016-07-29T16:34:07"/>
    <d v="2016-07-29T16:34:07"/>
    <n v="2634"/>
    <s v="90.77633.30.0001-0"/>
    <n v="0"/>
    <x v="196"/>
    <d v="2016-07-29T00:00:00"/>
    <d v="2018-07-29T00:00:00"/>
    <x v="0"/>
    <n v="1.26025416201016E+16"/>
    <n v="201600029004190"/>
    <x v="1"/>
    <n v="1"/>
  </r>
  <r>
    <x v="175"/>
    <x v="175"/>
    <s v="10.440.500-7"/>
    <s v="Goianésia"/>
    <s v="serviçosTransportes - Não Regular (Fretamento)"/>
    <x v="2"/>
    <d v="2016-08-17T10:33:02"/>
    <d v="2016-08-17T10:33:02"/>
    <n v="1935"/>
    <m/>
    <n v="0"/>
    <x v="197"/>
    <d v="2015-02-20T00:00:00"/>
    <d v="2017-02-20T00:00:00"/>
    <x v="0"/>
    <n v="1.26025415030001E+16"/>
    <n v="201500029000497"/>
    <x v="1"/>
    <n v="1"/>
  </r>
  <r>
    <x v="176"/>
    <x v="176"/>
    <s v="10.662.749-0"/>
    <s v="Vicentinópolis"/>
    <s v="serviçosTransportes - Não Regular (Fretamento)"/>
    <x v="2"/>
    <d v="2016-08-16T11:12:27"/>
    <d v="2016-08-16T11:12:27"/>
    <n v="2915"/>
    <m/>
    <n v="0"/>
    <x v="198"/>
    <d v="2016-06-28T00:00:00"/>
    <d v="2018-06-28T00:00:00"/>
    <x v="0"/>
    <n v="1.26025416169027E+16"/>
    <n v="201600029003505"/>
    <x v="1"/>
    <n v="1"/>
  </r>
  <r>
    <x v="177"/>
    <x v="177"/>
    <s v="10.586.000-1"/>
    <s v="Jataí"/>
    <s v="serviçosTransportes - Não Regular (Fretamento)"/>
    <x v="0"/>
    <d v="2016-08-26T11:42:00"/>
    <d v="2016-08-26T11:42:00"/>
    <n v="2572"/>
    <s v="09.060362.30.0001-0"/>
    <n v="0"/>
    <x v="199"/>
    <d v="2016-02-18T00:00:00"/>
    <d v="2018-02-18T00:00:00"/>
    <x v="0"/>
    <n v="1.26025416046002E+16"/>
    <n v="201600029000760"/>
    <x v="1"/>
    <n v="1"/>
  </r>
  <r>
    <x v="177"/>
    <x v="177"/>
    <s v="10.586.000-1"/>
    <s v="Jataí"/>
    <s v="serviçosTransportes - Não Regular (Fretamento)"/>
    <x v="2"/>
    <d v="2016-08-26T11:42:00"/>
    <d v="2016-08-26T11:42:00"/>
    <n v="2572"/>
    <s v="09.060362.30.0001-0"/>
    <n v="0"/>
    <x v="199"/>
    <d v="2016-02-18T00:00:00"/>
    <d v="2018-02-18T00:00:00"/>
    <x v="0"/>
    <n v="1.26025416046002E+16"/>
    <n v="201600029000760"/>
    <x v="1"/>
    <n v="1"/>
  </r>
  <r>
    <x v="177"/>
    <x v="177"/>
    <s v="10.586.000-1"/>
    <s v="Jataí"/>
    <s v="serviçosTransportes - Não Regular (Fretamento)"/>
    <x v="3"/>
    <d v="2016-08-26T11:42:00"/>
    <d v="2016-08-26T11:42:00"/>
    <n v="2572"/>
    <s v="09.060362.30.0001-0"/>
    <n v="0"/>
    <x v="199"/>
    <d v="2016-02-18T00:00:00"/>
    <d v="2018-02-18T00:00:00"/>
    <x v="0"/>
    <n v="1.26025416046002E+16"/>
    <n v="201600029000760"/>
    <x v="1"/>
    <n v="1"/>
  </r>
  <r>
    <x v="178"/>
    <x v="178"/>
    <s v="10.403.544-7"/>
    <s v="Crixás"/>
    <s v="serviçosTransportes - Não Regular (Fretamento)"/>
    <x v="0"/>
    <d v="2016-08-12T08:49:16"/>
    <d v="2016-11-16T11:47:45"/>
    <n v="1597"/>
    <s v="09.000995.30.0001-1"/>
    <n v="0"/>
    <x v="200"/>
    <d v="2014-11-26T00:00:00"/>
    <d v="2016-11-26T00:00:00"/>
    <x v="2"/>
    <n v="1.26025414334E+16"/>
    <n v="201400029007580"/>
    <x v="1"/>
    <n v="1"/>
  </r>
  <r>
    <x v="178"/>
    <x v="178"/>
    <s v="10.403.544-7"/>
    <s v="Crixás"/>
    <s v="serviçosTransportes - Não Regular (Fretamento)"/>
    <x v="3"/>
    <d v="2016-08-12T08:49:16"/>
    <d v="2016-11-16T11:47:45"/>
    <n v="1597"/>
    <s v="09.000995.30.0001-1"/>
    <n v="0"/>
    <x v="200"/>
    <d v="2014-11-26T00:00:00"/>
    <d v="2016-11-26T00:00:00"/>
    <x v="2"/>
    <n v="1.26025414334E+16"/>
    <n v="201400029007580"/>
    <x v="1"/>
    <n v="1"/>
  </r>
  <r>
    <x v="178"/>
    <x v="178"/>
    <s v="10.403.544-7"/>
    <s v="Crixás"/>
    <s v="serviçosTransportes - Não Regular (Fretamento)"/>
    <x v="2"/>
    <d v="2016-08-12T08:49:16"/>
    <d v="2016-11-16T11:47:45"/>
    <n v="1597"/>
    <s v="09.000995.30.0001-1"/>
    <n v="0"/>
    <x v="200"/>
    <d v="2014-11-26T00:00:00"/>
    <d v="2016-11-26T00:00:00"/>
    <x v="2"/>
    <n v="1.26025414334E+16"/>
    <n v="201400029007580"/>
    <x v="1"/>
    <n v="1"/>
  </r>
  <r>
    <x v="178"/>
    <x v="178"/>
    <s v="10.403.544-7"/>
    <s v="Crixás"/>
    <s v="serviçosTransportes - Não Regular (Fretamento)"/>
    <x v="0"/>
    <d v="2016-08-12T08:49:16"/>
    <d v="2016-11-16T11:47:45"/>
    <n v="1597"/>
    <s v="09.000995.30.0001-1"/>
    <n v="0"/>
    <x v="201"/>
    <d v="2016-11-16T00:00:00"/>
    <d v="2018-11-16T00:00:00"/>
    <x v="0"/>
    <n v="1.26025416321002E+16"/>
    <n v="201600029006227"/>
    <x v="1"/>
    <n v="1"/>
  </r>
  <r>
    <x v="178"/>
    <x v="178"/>
    <s v="10.403.544-7"/>
    <s v="Crixás"/>
    <s v="serviçosTransportes - Não Regular (Fretamento)"/>
    <x v="3"/>
    <d v="2016-08-12T08:49:16"/>
    <d v="2016-11-16T11:47:45"/>
    <n v="1597"/>
    <s v="09.000995.30.0001-1"/>
    <n v="0"/>
    <x v="201"/>
    <d v="2016-11-16T00:00:00"/>
    <d v="2018-11-16T00:00:00"/>
    <x v="0"/>
    <n v="1.26025416321002E+16"/>
    <n v="201600029006227"/>
    <x v="1"/>
    <n v="1"/>
  </r>
  <r>
    <x v="178"/>
    <x v="178"/>
    <s v="10.403.544-7"/>
    <s v="Crixás"/>
    <s v="serviçosTransportes - Não Regular (Fretamento)"/>
    <x v="2"/>
    <d v="2016-08-12T08:49:16"/>
    <d v="2016-11-16T11:47:45"/>
    <n v="1597"/>
    <s v="09.000995.30.0001-1"/>
    <n v="0"/>
    <x v="201"/>
    <d v="2016-11-16T00:00:00"/>
    <d v="2018-11-16T00:00:00"/>
    <x v="0"/>
    <n v="1.26025416321002E+16"/>
    <n v="201600029006227"/>
    <x v="1"/>
    <n v="1"/>
  </r>
  <r>
    <x v="179"/>
    <x v="179"/>
    <s v="10.607.698-1"/>
    <s v="Doverlândia"/>
    <s v="serviçosTransportes - Não Regular (Fretamento)"/>
    <x v="0"/>
    <d v="2016-07-14T11:10:25"/>
    <d v="2016-08-03T10:09:17"/>
    <n v="2664"/>
    <s v="90.65708.30.0001-0"/>
    <n v="0"/>
    <x v="202"/>
    <d v="2014-08-27T00:00:00"/>
    <d v="2016-08-27T00:00:00"/>
    <x v="2"/>
    <n v="1.26025414232017E+16"/>
    <n v="201400029005923"/>
    <x v="1"/>
    <n v="1"/>
  </r>
  <r>
    <x v="179"/>
    <x v="179"/>
    <s v="10.607.698-1"/>
    <s v="Doverlândia"/>
    <s v="serviçosTransportes - Não Regular (Fretamento)"/>
    <x v="2"/>
    <d v="2016-07-14T11:10:25"/>
    <d v="2016-08-03T10:09:17"/>
    <n v="2664"/>
    <s v="90.65708.30.0001-0"/>
    <n v="0"/>
    <x v="202"/>
    <d v="2014-08-27T00:00:00"/>
    <d v="2016-08-27T00:00:00"/>
    <x v="2"/>
    <n v="1.26025414232017E+16"/>
    <n v="201400029005923"/>
    <x v="1"/>
    <n v="1"/>
  </r>
  <r>
    <x v="179"/>
    <x v="179"/>
    <s v="10.607.698-1"/>
    <s v="Doverlândia"/>
    <s v="serviçosTransportes - Não Regular (Fretamento)"/>
    <x v="3"/>
    <d v="2016-07-14T11:10:25"/>
    <d v="2016-08-03T10:09:17"/>
    <n v="2664"/>
    <s v="90.65708.30.0001-0"/>
    <n v="0"/>
    <x v="202"/>
    <d v="2014-08-27T00:00:00"/>
    <d v="2016-08-27T00:00:00"/>
    <x v="2"/>
    <n v="1.26025414232017E+16"/>
    <n v="201400029005923"/>
    <x v="1"/>
    <n v="1"/>
  </r>
  <r>
    <x v="179"/>
    <x v="179"/>
    <s v="10.607.698-1"/>
    <s v="Doverlândia"/>
    <s v="serviçosTransportes - Não Regular (Fretamento)"/>
    <x v="0"/>
    <d v="2016-07-14T11:10:25"/>
    <d v="2016-08-03T10:09:17"/>
    <n v="2664"/>
    <s v="90.65708.30.0001-0"/>
    <n v="0"/>
    <x v="203"/>
    <d v="2016-08-03T00:00:00"/>
    <d v="2018-08-03T00:00:00"/>
    <x v="0"/>
    <n v="1.26025416197027E+16"/>
    <n v="201600029004131"/>
    <x v="1"/>
    <n v="1"/>
  </r>
  <r>
    <x v="179"/>
    <x v="179"/>
    <s v="10.607.698-1"/>
    <s v="Doverlândia"/>
    <s v="serviçosTransportes - Não Regular (Fretamento)"/>
    <x v="2"/>
    <d v="2016-07-14T11:10:25"/>
    <d v="2016-08-03T10:09:17"/>
    <n v="2664"/>
    <s v="90.65708.30.0001-0"/>
    <n v="0"/>
    <x v="203"/>
    <d v="2016-08-03T00:00:00"/>
    <d v="2018-08-03T00:00:00"/>
    <x v="0"/>
    <n v="1.26025416197027E+16"/>
    <n v="201600029004131"/>
    <x v="1"/>
    <n v="1"/>
  </r>
  <r>
    <x v="179"/>
    <x v="179"/>
    <s v="10.607.698-1"/>
    <s v="Doverlândia"/>
    <s v="serviçosTransportes - Não Regular (Fretamento)"/>
    <x v="3"/>
    <d v="2016-07-14T11:10:25"/>
    <d v="2016-08-03T10:09:17"/>
    <n v="2664"/>
    <s v="90.65708.30.0001-0"/>
    <n v="0"/>
    <x v="203"/>
    <d v="2016-08-03T00:00:00"/>
    <d v="2018-08-03T00:00:00"/>
    <x v="0"/>
    <n v="1.26025416197027E+16"/>
    <n v="201600029004131"/>
    <x v="1"/>
    <n v="1"/>
  </r>
  <r>
    <x v="180"/>
    <x v="180"/>
    <s v="10.627.096-6"/>
    <s v="Portelândia"/>
    <s v="serviçosTransportes - Não Regular (Fretamento)"/>
    <x v="3"/>
    <d v="2016-07-11T11:24:36"/>
    <d v="2016-07-11T11:24:36"/>
    <n v="2748"/>
    <m/>
    <n v="0"/>
    <x v="204"/>
    <d v="2015-04-09T00:00:00"/>
    <d v="2017-04-09T00:00:00"/>
    <x v="0"/>
    <n v="1.2602541509001E+16"/>
    <n v="201500029001718"/>
    <x v="1"/>
    <n v="1"/>
  </r>
  <r>
    <x v="181"/>
    <x v="181"/>
    <s v="10.438.225-2"/>
    <s v="Aparecida de Goiânia"/>
    <s v="serviçosTransportes - Não Regular (Fretamento)"/>
    <x v="0"/>
    <d v="2016-07-11T17:30:27"/>
    <d v="2016-07-11T17:30:27"/>
    <n v="1896"/>
    <m/>
    <n v="0"/>
    <x v="205"/>
    <d v="2015-11-09T00:00:00"/>
    <d v="2017-11-09T00:00:00"/>
    <x v="0"/>
    <n v="1.26025415289026E+16"/>
    <n v="201500029006098"/>
    <x v="1"/>
    <n v="1"/>
  </r>
  <r>
    <x v="181"/>
    <x v="181"/>
    <s v="10.438.225-2"/>
    <s v="Aparecida de Goiânia"/>
    <s v="serviçosTransportes - Não Regular (Fretamento)"/>
    <x v="2"/>
    <d v="2016-07-11T17:30:27"/>
    <d v="2016-07-11T17:30:27"/>
    <n v="1896"/>
    <m/>
    <n v="0"/>
    <x v="205"/>
    <d v="2015-11-09T00:00:00"/>
    <d v="2017-11-09T00:00:00"/>
    <x v="0"/>
    <n v="1.26025415289026E+16"/>
    <n v="201500029006098"/>
    <x v="1"/>
    <n v="1"/>
  </r>
  <r>
    <x v="182"/>
    <x v="182"/>
    <s v="10.525.565-3"/>
    <s v="Palmeiras de Goiás"/>
    <s v="serviçosTransportes - Não Regular (Fretamento)"/>
    <x v="0"/>
    <d v="2016-08-03T15:59:35"/>
    <d v="2016-09-12T12:00:51"/>
    <n v="2326"/>
    <s v="09.046729.30.0001-7"/>
    <n v="0"/>
    <x v="206"/>
    <d v="2014-08-22T00:00:00"/>
    <d v="2016-08-22T00:00:00"/>
    <x v="1"/>
    <n v="1.26025414226E+16"/>
    <n v="201400029005732"/>
    <x v="1"/>
    <n v="1"/>
  </r>
  <r>
    <x v="182"/>
    <x v="182"/>
    <s v="10.525.565-3"/>
    <s v="Palmeiras de Goiás"/>
    <s v="serviçosTransportes - Não Regular (Fretamento)"/>
    <x v="2"/>
    <d v="2016-08-03T15:59:35"/>
    <d v="2016-09-12T12:00:51"/>
    <n v="2326"/>
    <s v="09.046729.30.0001-7"/>
    <n v="0"/>
    <x v="206"/>
    <d v="2014-08-22T00:00:00"/>
    <d v="2016-08-22T00:00:00"/>
    <x v="1"/>
    <n v="1.26025414226E+16"/>
    <n v="201400029005732"/>
    <x v="1"/>
    <n v="1"/>
  </r>
  <r>
    <x v="182"/>
    <x v="182"/>
    <s v="10.525.565-3"/>
    <s v="Palmeiras de Goiás"/>
    <s v="serviçosTransportes - Não Regular (Fretamento)"/>
    <x v="3"/>
    <d v="2016-08-03T15:59:35"/>
    <d v="2016-09-12T12:00:51"/>
    <n v="2326"/>
    <s v="09.046729.30.0001-7"/>
    <n v="0"/>
    <x v="206"/>
    <d v="2014-08-22T00:00:00"/>
    <d v="2016-08-22T00:00:00"/>
    <x v="1"/>
    <n v="1.26025414226E+16"/>
    <n v="201400029005732"/>
    <x v="1"/>
    <n v="1"/>
  </r>
  <r>
    <x v="182"/>
    <x v="182"/>
    <s v="10.525.565-3"/>
    <s v="Palmeiras de Goiás"/>
    <s v="serviçosTransportes - Não Regular (Fretamento)"/>
    <x v="0"/>
    <d v="2016-08-03T15:59:35"/>
    <d v="2016-09-12T12:00:51"/>
    <n v="2326"/>
    <s v="09.046729.30.0001-7"/>
    <n v="0"/>
    <x v="207"/>
    <d v="2016-09-12T00:00:00"/>
    <d v="2018-09-12T00:00:00"/>
    <x v="0"/>
    <n v="1.26025416244013E+16"/>
    <n v="201600029005113"/>
    <x v="1"/>
    <n v="1"/>
  </r>
  <r>
    <x v="182"/>
    <x v="182"/>
    <s v="10.525.565-3"/>
    <s v="Palmeiras de Goiás"/>
    <s v="serviçosTransportes - Não Regular (Fretamento)"/>
    <x v="2"/>
    <d v="2016-08-03T15:59:35"/>
    <d v="2016-09-12T12:00:51"/>
    <n v="2326"/>
    <s v="09.046729.30.0001-7"/>
    <n v="0"/>
    <x v="207"/>
    <d v="2016-09-12T00:00:00"/>
    <d v="2018-09-12T00:00:00"/>
    <x v="0"/>
    <n v="1.26025416244013E+16"/>
    <n v="201600029005113"/>
    <x v="1"/>
    <n v="1"/>
  </r>
  <r>
    <x v="182"/>
    <x v="182"/>
    <s v="10.525.565-3"/>
    <s v="Palmeiras de Goiás"/>
    <s v="serviçosTransportes - Não Regular (Fretamento)"/>
    <x v="3"/>
    <d v="2016-08-03T15:59:35"/>
    <d v="2016-09-12T12:00:51"/>
    <n v="2326"/>
    <s v="09.046729.30.0001-7"/>
    <n v="0"/>
    <x v="207"/>
    <d v="2016-09-12T00:00:00"/>
    <d v="2018-09-12T00:00:00"/>
    <x v="0"/>
    <n v="1.26025416244013E+16"/>
    <n v="201600029005113"/>
    <x v="1"/>
    <n v="1"/>
  </r>
  <r>
    <x v="183"/>
    <x v="183"/>
    <s v="10.430.556-8"/>
    <s v="Nova Iguaçu de Goiás"/>
    <s v="serviçosTransportes - Não Regular (Fretamento)"/>
    <x v="3"/>
    <d v="2016-07-18T09:38:56"/>
    <d v="2016-10-31T12:03:35"/>
    <n v="2695"/>
    <s v="09.067271.30.0001-5"/>
    <n v="0"/>
    <x v="208"/>
    <d v="2014-11-28T00:00:00"/>
    <d v="2016-11-28T00:00:00"/>
    <x v="2"/>
    <n v="1.26025414311004E+16"/>
    <n v="201400029007238"/>
    <x v="1"/>
    <n v="1"/>
  </r>
  <r>
    <x v="183"/>
    <x v="183"/>
    <s v="10.430.556-8"/>
    <s v="Nova Iguaçu de Goiás"/>
    <s v="serviçosTransportes - Não Regular (Fretamento)"/>
    <x v="2"/>
    <d v="2016-07-18T09:38:56"/>
    <d v="2016-10-31T12:03:35"/>
    <n v="2695"/>
    <s v="09.067271.30.0001-5"/>
    <n v="0"/>
    <x v="208"/>
    <d v="2014-11-28T00:00:00"/>
    <d v="2016-11-28T00:00:00"/>
    <x v="2"/>
    <n v="1.26025414311004E+16"/>
    <n v="201400029007238"/>
    <x v="1"/>
    <n v="1"/>
  </r>
  <r>
    <x v="183"/>
    <x v="183"/>
    <s v="10.430.556-8"/>
    <s v="Nova Iguaçu de Goiás"/>
    <s v="serviçosTransportes - Não Regular (Fretamento)"/>
    <x v="0"/>
    <d v="2016-07-18T09:38:56"/>
    <d v="2016-10-31T12:03:35"/>
    <n v="2695"/>
    <s v="09.067271.30.0001-5"/>
    <n v="0"/>
    <x v="208"/>
    <d v="2014-11-28T00:00:00"/>
    <d v="2016-11-28T00:00:00"/>
    <x v="2"/>
    <n v="1.26025414311004E+16"/>
    <n v="201400029007238"/>
    <x v="1"/>
    <n v="1"/>
  </r>
  <r>
    <x v="183"/>
    <x v="183"/>
    <s v="10.430.556-8"/>
    <s v="Nova Iguaçu de Goiás"/>
    <s v="serviçosTransportes - Não Regular (Fretamento)"/>
    <x v="3"/>
    <d v="2016-07-18T09:38:56"/>
    <d v="2016-10-31T12:03:35"/>
    <n v="2695"/>
    <s v="09.067271.30.0001-5"/>
    <n v="0"/>
    <x v="209"/>
    <d v="2016-10-31T00:00:00"/>
    <d v="2018-10-31T00:00:00"/>
    <x v="0"/>
    <n v="1.26025416294017E+16"/>
    <n v="201600029005942"/>
    <x v="1"/>
    <n v="1"/>
  </r>
  <r>
    <x v="183"/>
    <x v="183"/>
    <s v="10.430.556-8"/>
    <s v="Nova Iguaçu de Goiás"/>
    <s v="serviçosTransportes - Não Regular (Fretamento)"/>
    <x v="2"/>
    <d v="2016-07-18T09:38:56"/>
    <d v="2016-10-31T12:03:35"/>
    <n v="2695"/>
    <s v="09.067271.30.0001-5"/>
    <n v="0"/>
    <x v="209"/>
    <d v="2016-10-31T00:00:00"/>
    <d v="2018-10-31T00:00:00"/>
    <x v="0"/>
    <n v="1.26025416294017E+16"/>
    <n v="201600029005942"/>
    <x v="1"/>
    <n v="1"/>
  </r>
  <r>
    <x v="183"/>
    <x v="183"/>
    <s v="10.430.556-8"/>
    <s v="Nova Iguaçu de Goiás"/>
    <s v="serviçosTransportes - Não Regular (Fretamento)"/>
    <x v="0"/>
    <d v="2016-07-18T09:38:56"/>
    <d v="2016-10-31T12:03:35"/>
    <n v="2695"/>
    <s v="09.067271.30.0001-5"/>
    <n v="0"/>
    <x v="209"/>
    <d v="2016-10-31T00:00:00"/>
    <d v="2018-10-31T00:00:00"/>
    <x v="0"/>
    <n v="1.26025416294017E+16"/>
    <n v="201600029005942"/>
    <x v="1"/>
    <n v="1"/>
  </r>
  <r>
    <x v="184"/>
    <x v="184"/>
    <s v="10.620.536-6"/>
    <s v="Nova Iguaçu de Goiás"/>
    <s v="serviçosTransportes - Não Regular (Fretamento)"/>
    <x v="0"/>
    <d v="2016-08-30T17:38:10"/>
    <d v="2016-08-30T17:38:10"/>
    <n v="2723"/>
    <s v="09.068344.30.0001-8"/>
    <n v="0"/>
    <x v="210"/>
    <d v="2015-02-25T00:00:00"/>
    <d v="2017-02-25T00:00:00"/>
    <x v="0"/>
    <n v="1.26025415051015E+16"/>
    <n v="201500029000771"/>
    <x v="1"/>
    <n v="1"/>
  </r>
  <r>
    <x v="184"/>
    <x v="184"/>
    <s v="10.620.536-6"/>
    <s v="Nova Iguaçu de Goiás"/>
    <s v="serviçosTransportes - Não Regular (Fretamento)"/>
    <x v="2"/>
    <d v="2016-08-30T17:38:10"/>
    <d v="2016-08-30T17:38:10"/>
    <n v="2723"/>
    <s v="09.068344.30.0001-8"/>
    <n v="0"/>
    <x v="210"/>
    <d v="2015-02-25T00:00:00"/>
    <d v="2017-02-25T00:00:00"/>
    <x v="0"/>
    <n v="1.26025415051015E+16"/>
    <n v="201500029000771"/>
    <x v="1"/>
    <n v="1"/>
  </r>
  <r>
    <x v="184"/>
    <x v="184"/>
    <s v="10.620.536-6"/>
    <s v="Nova Iguaçu de Goiás"/>
    <s v="serviçosTransportes - Não Regular (Fretamento)"/>
    <x v="3"/>
    <d v="2016-08-30T17:38:10"/>
    <d v="2016-08-30T17:38:10"/>
    <n v="2723"/>
    <s v="09.068344.30.0001-8"/>
    <n v="0"/>
    <x v="210"/>
    <d v="2015-02-25T00:00:00"/>
    <d v="2017-02-25T00:00:00"/>
    <x v="0"/>
    <n v="1.26025415051015E+16"/>
    <n v="201500029000771"/>
    <x v="1"/>
    <n v="1"/>
  </r>
  <r>
    <x v="185"/>
    <x v="185"/>
    <s v="10.444.373-1"/>
    <s v="Goiânia"/>
    <s v="serviçosTransportes - Não Regular (Fretamento)"/>
    <x v="2"/>
    <d v="2016-12-01T11:06:22"/>
    <d v="2016-12-01T11:06:22"/>
    <n v="1950"/>
    <m/>
    <n v="0"/>
    <x v="211"/>
    <d v="2016-12-01T00:00:00"/>
    <d v="2018-12-01T00:00:00"/>
    <x v="0"/>
    <n v="1.26025416330003E+16"/>
    <n v="201600029006361"/>
    <x v="1"/>
    <n v="1"/>
  </r>
  <r>
    <x v="186"/>
    <x v="186"/>
    <s v="10.581.580-2"/>
    <s v="Goiânia"/>
    <s v="serviçosTransportes - Não Regular (Fretamento)"/>
    <x v="0"/>
    <d v="2016-08-18T12:24:03"/>
    <d v="2016-08-18T12:24:03"/>
    <n v="2562"/>
    <s v="09.057870.30.0001-7"/>
    <n v="0"/>
    <x v="212"/>
    <d v="2016-03-04T00:00:00"/>
    <d v="2018-03-04T00:00:00"/>
    <x v="0"/>
    <n v="1.26025416022018E+16"/>
    <n v="201600029001115"/>
    <x v="1"/>
    <n v="1"/>
  </r>
  <r>
    <x v="186"/>
    <x v="186"/>
    <s v="10.581.580-2"/>
    <s v="Goiânia"/>
    <s v="serviçosTransportes - Não Regular (Fretamento)"/>
    <x v="2"/>
    <d v="2016-08-18T12:24:03"/>
    <d v="2016-08-18T12:24:03"/>
    <n v="2562"/>
    <s v="09.057870.30.0001-7"/>
    <n v="0"/>
    <x v="212"/>
    <d v="2016-03-04T00:00:00"/>
    <d v="2018-03-04T00:00:00"/>
    <x v="0"/>
    <n v="1.26025416022018E+16"/>
    <n v="201600029001115"/>
    <x v="1"/>
    <n v="1"/>
  </r>
  <r>
    <x v="187"/>
    <x v="187"/>
    <s v="10.382.524-0"/>
    <s v="Alexânia"/>
    <s v="serviçosTransportes - Não Regular (Fretamento)"/>
    <x v="1"/>
    <d v="2016-08-30T14:55:56"/>
    <d v="2016-08-30T14:55:56"/>
    <n v="2706"/>
    <m/>
    <n v="0"/>
    <x v="213"/>
    <d v="2015-01-06T00:00:00"/>
    <d v="2017-01-06T00:00:00"/>
    <x v="0"/>
    <n v="1.26025414365001E+16"/>
    <n v="201400029008071"/>
    <x v="1"/>
    <n v="1"/>
  </r>
  <r>
    <x v="188"/>
    <x v="188"/>
    <s v="10.475.827-9"/>
    <s v="Valparaíso de Goiás"/>
    <s v="serviçosTransportes - Não Regular (Fretamento)"/>
    <x v="0"/>
    <d v="2016-08-10T09:11:17"/>
    <d v="2016-08-10T09:11:17"/>
    <n v="2943"/>
    <s v="09.077852.30.0001-6"/>
    <n v="0"/>
    <x v="214"/>
    <d v="2016-08-10T00:00:00"/>
    <d v="2018-08-10T00:00:00"/>
    <x v="0"/>
    <n v="1.26025416120002E+16"/>
    <n v="201600029004530"/>
    <x v="1"/>
    <n v="1"/>
  </r>
  <r>
    <x v="188"/>
    <x v="188"/>
    <s v="10.475.827-9"/>
    <s v="Valparaíso de Goiás"/>
    <s v="serviçosTransportes - Não Regular (Fretamento)"/>
    <x v="2"/>
    <d v="2016-08-10T09:11:17"/>
    <d v="2016-08-10T09:11:17"/>
    <n v="2943"/>
    <s v="09.077852.30.0001-6"/>
    <n v="0"/>
    <x v="214"/>
    <d v="2016-08-10T00:00:00"/>
    <d v="2018-08-10T00:00:00"/>
    <x v="0"/>
    <n v="1.26025416120002E+16"/>
    <n v="201600029004530"/>
    <x v="1"/>
    <n v="1"/>
  </r>
  <r>
    <x v="188"/>
    <x v="188"/>
    <s v="10.475.827-9"/>
    <s v="Valparaíso de Goiás"/>
    <s v="serviçosTransportes - Não Regular (Fretamento)"/>
    <x v="3"/>
    <d v="2016-08-10T09:11:17"/>
    <d v="2016-08-10T09:11:17"/>
    <n v="2943"/>
    <s v="09.077852.30.0001-6"/>
    <n v="0"/>
    <x v="214"/>
    <d v="2016-08-10T00:00:00"/>
    <d v="2018-08-10T00:00:00"/>
    <x v="0"/>
    <n v="1.26025416120002E+16"/>
    <n v="201600029004530"/>
    <x v="1"/>
    <n v="1"/>
  </r>
  <r>
    <x v="189"/>
    <x v="189"/>
    <s v="10.494.849-3"/>
    <s v="Jaraguá"/>
    <s v="serviçosTransportes - Não Regular (Fretamento)"/>
    <x v="0"/>
    <d v="2016-07-26T11:51:38"/>
    <d v="2016-07-26T11:51:38"/>
    <n v="2936"/>
    <m/>
    <n v="0"/>
    <x v="215"/>
    <d v="2015-03-27T00:00:00"/>
    <d v="2017-03-27T00:00:00"/>
    <x v="0"/>
    <n v="1.26025415077001E+16"/>
    <n v="201500029001346"/>
    <x v="1"/>
    <n v="1"/>
  </r>
  <r>
    <x v="189"/>
    <x v="189"/>
    <s v="10.494.849-3"/>
    <s v="Jaraguá"/>
    <s v="serviçosTransportes - Não Regular (Fretamento)"/>
    <x v="2"/>
    <d v="2016-07-26T11:51:38"/>
    <d v="2016-07-26T11:51:38"/>
    <n v="2936"/>
    <m/>
    <n v="0"/>
    <x v="215"/>
    <d v="2015-03-27T00:00:00"/>
    <d v="2017-03-27T00:00:00"/>
    <x v="0"/>
    <n v="1.26025415077001E+16"/>
    <n v="201500029001346"/>
    <x v="1"/>
    <n v="1"/>
  </r>
  <r>
    <x v="189"/>
    <x v="189"/>
    <s v="10.494.849-3"/>
    <s v="Jaraguá"/>
    <s v="serviçosTransportes - Não Regular (Fretamento)"/>
    <x v="3"/>
    <d v="2016-07-26T11:51:38"/>
    <d v="2016-07-26T11:51:38"/>
    <n v="2936"/>
    <m/>
    <n v="0"/>
    <x v="215"/>
    <d v="2015-03-27T00:00:00"/>
    <d v="2017-03-27T00:00:00"/>
    <x v="0"/>
    <n v="1.26025415077001E+16"/>
    <n v="201500029001346"/>
    <x v="1"/>
    <n v="1"/>
  </r>
  <r>
    <x v="190"/>
    <x v="190"/>
    <s v="10.429.168-0"/>
    <s v="Montes Claros de Goiás"/>
    <s v="serviçosTransportes - Não Regular (Fretamento)"/>
    <x v="1"/>
    <d v="2016-12-12T09:58:31"/>
    <d v="2016-12-12T09:58:31"/>
    <n v="2984"/>
    <m/>
    <n v="0"/>
    <x v="216"/>
    <d v="2016-12-12T00:00:00"/>
    <d v="2018-12-12T00:00:00"/>
    <x v="0"/>
    <n v="1.26025417002001E+16"/>
    <n v="201600029006708"/>
    <x v="1"/>
    <n v="1"/>
  </r>
  <r>
    <x v="191"/>
    <x v="191"/>
    <s v="10.408.963-6"/>
    <s v="Anápolis"/>
    <s v="serviçosTransportes - Não Regular (Fretamento)"/>
    <x v="0"/>
    <d v="2016-08-12T09:30:38"/>
    <d v="2016-08-12T09:32:46"/>
    <n v="1587"/>
    <s v="09.035620.30.0001-8"/>
    <n v="0"/>
    <x v="217"/>
    <d v="2014-10-09T00:00:00"/>
    <d v="2016-10-09T00:00:00"/>
    <x v="1"/>
    <n v="1.26025414276E+16"/>
    <n v="201400029006719"/>
    <x v="1"/>
    <n v="1"/>
  </r>
  <r>
    <x v="191"/>
    <x v="191"/>
    <s v="10.408.963-6"/>
    <s v="Anápolis"/>
    <s v="serviçosTransportes - Não Regular (Fretamento)"/>
    <x v="2"/>
    <d v="2016-08-12T09:30:38"/>
    <d v="2016-08-12T09:32:46"/>
    <n v="1587"/>
    <s v="09.035620.30.0001-8"/>
    <n v="0"/>
    <x v="217"/>
    <d v="2014-10-09T00:00:00"/>
    <d v="2016-10-09T00:00:00"/>
    <x v="1"/>
    <n v="1.26025414276E+16"/>
    <n v="201400029006719"/>
    <x v="1"/>
    <n v="1"/>
  </r>
  <r>
    <x v="191"/>
    <x v="191"/>
    <s v="10.408.963-6"/>
    <s v="Anápolis"/>
    <s v="serviçosTransportes - Não Regular (Fretamento)"/>
    <x v="3"/>
    <d v="2016-08-12T09:30:38"/>
    <d v="2016-08-12T09:32:46"/>
    <n v="1587"/>
    <s v="09.035620.30.0001-8"/>
    <n v="0"/>
    <x v="217"/>
    <d v="2014-10-09T00:00:00"/>
    <d v="2016-10-09T00:00:00"/>
    <x v="1"/>
    <n v="1.26025414276E+16"/>
    <n v="201400029006719"/>
    <x v="1"/>
    <n v="1"/>
  </r>
  <r>
    <x v="192"/>
    <x v="192"/>
    <s v="10.644.189-2"/>
    <s v="Vianópolis"/>
    <s v="serviçosTransportes - Não Regular (Fretamento)"/>
    <x v="0"/>
    <d v="2016-08-02T09:16:48"/>
    <d v="2016-08-02T09:16:48"/>
    <n v="2854"/>
    <s v="90.76212.30.0001-3"/>
    <n v="0"/>
    <x v="218"/>
    <d v="2016-01-27T00:00:00"/>
    <d v="2018-01-27T00:00:00"/>
    <x v="0"/>
    <n v="1.26025416022015E+16"/>
    <n v="201600029000412"/>
    <x v="1"/>
    <n v="1"/>
  </r>
  <r>
    <x v="192"/>
    <x v="192"/>
    <s v="10.644.189-2"/>
    <s v="Vianópolis"/>
    <s v="serviçosTransportes - Não Regular (Fretamento)"/>
    <x v="2"/>
    <d v="2016-08-02T09:16:48"/>
    <d v="2016-08-02T09:16:48"/>
    <n v="2854"/>
    <s v="90.76212.30.0001-3"/>
    <n v="0"/>
    <x v="218"/>
    <d v="2016-01-27T00:00:00"/>
    <d v="2018-01-27T00:00:00"/>
    <x v="0"/>
    <n v="1.26025416022015E+16"/>
    <n v="201600029000412"/>
    <x v="1"/>
    <n v="1"/>
  </r>
  <r>
    <x v="192"/>
    <x v="192"/>
    <s v="10.644.189-2"/>
    <s v="Vianópolis"/>
    <s v="serviçosTransportes - Não Regular (Fretamento)"/>
    <x v="3"/>
    <d v="2016-08-02T09:16:48"/>
    <d v="2016-08-02T09:16:48"/>
    <n v="2854"/>
    <s v="90.76212.30.0001-3"/>
    <n v="0"/>
    <x v="218"/>
    <d v="2016-01-27T00:00:00"/>
    <d v="2018-01-27T00:00:00"/>
    <x v="0"/>
    <n v="1.26025416022015E+16"/>
    <n v="201600029000412"/>
    <x v="1"/>
    <n v="1"/>
  </r>
  <r>
    <x v="193"/>
    <x v="193"/>
    <s v="10.556.902-0"/>
    <s v="Goianésia"/>
    <s v="serviçosTransportes - Não Regular (Fretamento)"/>
    <x v="0"/>
    <d v="2016-08-02T08:32:51"/>
    <d v="2016-08-02T08:32:51"/>
    <n v="2435"/>
    <s v="90.65136.30.0001-1"/>
    <n v="0"/>
    <x v="219"/>
    <d v="2015-04-17T00:00:00"/>
    <d v="2017-04-17T00:00:00"/>
    <x v="0"/>
    <n v="1.2602541512E+16"/>
    <n v="201500029001984"/>
    <x v="1"/>
    <n v="1"/>
  </r>
  <r>
    <x v="193"/>
    <x v="193"/>
    <s v="10.556.902-0"/>
    <s v="Goianésia"/>
    <s v="serviçosTransportes - Não Regular (Fretamento)"/>
    <x v="2"/>
    <d v="2016-08-02T08:32:51"/>
    <d v="2016-08-02T08:32:51"/>
    <n v="2435"/>
    <s v="90.65136.30.0001-1"/>
    <n v="0"/>
    <x v="219"/>
    <d v="2015-04-17T00:00:00"/>
    <d v="2017-04-17T00:00:00"/>
    <x v="0"/>
    <n v="1.2602541512E+16"/>
    <n v="201500029001984"/>
    <x v="1"/>
    <n v="1"/>
  </r>
  <r>
    <x v="193"/>
    <x v="193"/>
    <s v="10.556.902-0"/>
    <s v="Goianésia"/>
    <s v="serviçosTransportes - Não Regular (Fretamento)"/>
    <x v="3"/>
    <d v="2016-08-02T08:32:51"/>
    <d v="2016-08-02T08:32:51"/>
    <n v="2435"/>
    <s v="90.65136.30.0001-1"/>
    <n v="0"/>
    <x v="219"/>
    <d v="2015-04-17T00:00:00"/>
    <d v="2017-04-17T00:00:00"/>
    <x v="0"/>
    <n v="1.2602541512E+16"/>
    <n v="201500029001984"/>
    <x v="1"/>
    <n v="1"/>
  </r>
  <r>
    <x v="194"/>
    <x v="194"/>
    <s v="10.404.418-7"/>
    <s v="Itaberaí"/>
    <s v="serviçosTransportes - Não Regular (Fretamento)"/>
    <x v="0"/>
    <d v="2016-08-02T12:26:30"/>
    <d v="2016-08-02T12:26:30"/>
    <n v="1567"/>
    <s v="90.20393.30.0001-1"/>
    <n v="0"/>
    <x v="220"/>
    <d v="2014-08-21T00:00:00"/>
    <d v="2016-08-21T00:00:00"/>
    <x v="1"/>
    <n v="1.16025413221039E+16"/>
    <n v="201400029005469"/>
    <x v="1"/>
    <n v="1"/>
  </r>
  <r>
    <x v="194"/>
    <x v="194"/>
    <s v="10.404.418-7"/>
    <s v="Itaberaí"/>
    <s v="serviçosTransportes - Não Regular (Fretamento)"/>
    <x v="2"/>
    <d v="2016-08-02T12:26:30"/>
    <d v="2016-08-02T12:26:30"/>
    <n v="1567"/>
    <s v="90.20393.30.0001-1"/>
    <n v="0"/>
    <x v="220"/>
    <d v="2014-08-21T00:00:00"/>
    <d v="2016-08-21T00:00:00"/>
    <x v="1"/>
    <n v="1.16025413221039E+16"/>
    <n v="201400029005469"/>
    <x v="1"/>
    <n v="1"/>
  </r>
  <r>
    <x v="194"/>
    <x v="194"/>
    <s v="10.404.418-7"/>
    <s v="Itaberaí"/>
    <s v="serviçosTransportes - Não Regular (Fretamento)"/>
    <x v="3"/>
    <d v="2016-08-02T12:26:30"/>
    <d v="2016-08-02T12:26:30"/>
    <n v="1567"/>
    <s v="90.20393.30.0001-1"/>
    <n v="0"/>
    <x v="220"/>
    <d v="2014-08-21T00:00:00"/>
    <d v="2016-08-21T00:00:00"/>
    <x v="1"/>
    <n v="1.16025413221039E+16"/>
    <n v="201400029005469"/>
    <x v="1"/>
    <n v="1"/>
  </r>
  <r>
    <x v="194"/>
    <x v="194"/>
    <s v="10.404.418-7"/>
    <s v="Itaberaí"/>
    <s v="serviçosTransportes - Não Regular (Fretamento)"/>
    <x v="0"/>
    <d v="2016-08-02T12:26:30"/>
    <d v="2016-08-02T12:26:30"/>
    <n v="1567"/>
    <s v="90.20393.30.0001-1"/>
    <n v="0"/>
    <x v="221"/>
    <d v="2016-09-08T00:00:00"/>
    <d v="2018-09-08T00:00:00"/>
    <x v="0"/>
    <n v="1.26025416244011E+16"/>
    <n v="201600029005056"/>
    <x v="1"/>
    <n v="1"/>
  </r>
  <r>
    <x v="194"/>
    <x v="194"/>
    <s v="10.404.418-7"/>
    <s v="Itaberaí"/>
    <s v="serviçosTransportes - Não Regular (Fretamento)"/>
    <x v="2"/>
    <d v="2016-08-02T12:26:30"/>
    <d v="2016-08-02T12:26:30"/>
    <n v="1567"/>
    <s v="90.20393.30.0001-1"/>
    <n v="0"/>
    <x v="221"/>
    <d v="2016-09-08T00:00:00"/>
    <d v="2018-09-08T00:00:00"/>
    <x v="0"/>
    <n v="1.26025416244011E+16"/>
    <n v="201600029005056"/>
    <x v="1"/>
    <n v="1"/>
  </r>
  <r>
    <x v="194"/>
    <x v="194"/>
    <s v="10.404.418-7"/>
    <s v="Itaberaí"/>
    <s v="serviçosTransportes - Não Regular (Fretamento)"/>
    <x v="3"/>
    <d v="2016-08-02T12:26:30"/>
    <d v="2016-08-02T12:26:30"/>
    <n v="1567"/>
    <s v="90.20393.30.0001-1"/>
    <n v="0"/>
    <x v="221"/>
    <d v="2016-09-08T00:00:00"/>
    <d v="2018-09-08T00:00:00"/>
    <x v="0"/>
    <n v="1.26025416244011E+16"/>
    <n v="201600029005056"/>
    <x v="1"/>
    <n v="1"/>
  </r>
  <r>
    <x v="195"/>
    <x v="195"/>
    <s v="10.408.599-1"/>
    <s v="Anápolis"/>
    <s v="serviçosTransportes - Não Regular (Fretamento)"/>
    <x v="0"/>
    <d v="2016-08-05T10:54:03"/>
    <d v="2016-08-05T10:54:03"/>
    <n v="1214"/>
    <s v="09.015283.30.0001-9"/>
    <n v="0"/>
    <x v="222"/>
    <d v="2015-04-15T00:00:00"/>
    <d v="2017-04-15T00:00:00"/>
    <x v="0"/>
    <n v="1.26025415107001E+16"/>
    <n v="201500029001963"/>
    <x v="1"/>
    <n v="1"/>
  </r>
  <r>
    <x v="195"/>
    <x v="195"/>
    <s v="10.408.599-1"/>
    <s v="Anápolis"/>
    <s v="serviçosTransportes - Não Regular (Fretamento)"/>
    <x v="2"/>
    <d v="2016-08-05T10:54:03"/>
    <d v="2016-08-05T10:54:03"/>
    <n v="1214"/>
    <s v="09.015283.30.0001-9"/>
    <n v="0"/>
    <x v="222"/>
    <d v="2015-04-15T00:00:00"/>
    <d v="2017-04-15T00:00:00"/>
    <x v="0"/>
    <n v="1.26025415107001E+16"/>
    <n v="201500029001963"/>
    <x v="1"/>
    <n v="1"/>
  </r>
  <r>
    <x v="196"/>
    <x v="196"/>
    <s v="10.404.000-0"/>
    <s v="Maurilândia"/>
    <s v="serviçosTransportes - Não Regular (Fretamento)"/>
    <x v="0"/>
    <d v="2016-08-05T08:25:32"/>
    <d v="2016-08-05T08:25:32"/>
    <n v="1193"/>
    <s v="09.014036.30.0001-3"/>
    <n v="0"/>
    <x v="223"/>
    <d v="2014-11-26T00:00:00"/>
    <d v="2016-11-26T00:00:00"/>
    <x v="1"/>
    <n v="1.26025414318001E+16"/>
    <n v="201400029007624"/>
    <x v="1"/>
    <n v="1"/>
  </r>
  <r>
    <x v="196"/>
    <x v="196"/>
    <s v="10.404.000-0"/>
    <s v="Maurilândia"/>
    <s v="serviçosTransportes - Não Regular (Fretamento)"/>
    <x v="2"/>
    <d v="2016-08-05T08:25:32"/>
    <d v="2016-08-05T08:25:32"/>
    <n v="1193"/>
    <s v="09.014036.30.0001-3"/>
    <n v="0"/>
    <x v="223"/>
    <d v="2014-11-26T00:00:00"/>
    <d v="2016-11-26T00:00:00"/>
    <x v="1"/>
    <n v="1.26025414318001E+16"/>
    <n v="201400029007624"/>
    <x v="1"/>
    <n v="1"/>
  </r>
  <r>
    <x v="196"/>
    <x v="196"/>
    <s v="10.404.000-0"/>
    <s v="Maurilândia"/>
    <s v="serviçosTransportes - Não Regular (Fretamento)"/>
    <x v="3"/>
    <d v="2016-08-05T08:25:32"/>
    <d v="2016-08-05T08:25:32"/>
    <n v="1193"/>
    <s v="09.014036.30.0001-3"/>
    <n v="0"/>
    <x v="223"/>
    <d v="2014-11-26T00:00:00"/>
    <d v="2016-11-26T00:00:00"/>
    <x v="1"/>
    <n v="1.26025414318001E+16"/>
    <n v="201400029007624"/>
    <x v="1"/>
    <n v="1"/>
  </r>
  <r>
    <x v="197"/>
    <x v="197"/>
    <s v="10.582.903-0"/>
    <s v="Mineiros"/>
    <s v="serviçosTransportes - Não Regular (Fretamento)"/>
    <x v="0"/>
    <d v="2016-08-16T11:22:19"/>
    <d v="2016-08-16T11:26:43"/>
    <n v="2558"/>
    <s v="09.059182.30.0001-9"/>
    <n v="0"/>
    <x v="224"/>
    <d v="2015-12-15T00:00:00"/>
    <d v="2017-12-15T00:00:00"/>
    <x v="0"/>
    <n v="1.26025415334004E+16"/>
    <n v="201500029006837"/>
    <x v="1"/>
    <n v="1"/>
  </r>
  <r>
    <x v="197"/>
    <x v="197"/>
    <s v="10.582.903-0"/>
    <s v="Mineiros"/>
    <s v="serviçosTransportes - Não Regular (Fretamento)"/>
    <x v="2"/>
    <d v="2016-08-16T11:22:19"/>
    <d v="2016-08-16T11:26:43"/>
    <n v="2558"/>
    <s v="09.059182.30.0001-9"/>
    <n v="0"/>
    <x v="224"/>
    <d v="2015-12-15T00:00:00"/>
    <d v="2017-12-15T00:00:00"/>
    <x v="0"/>
    <n v="1.26025415334004E+16"/>
    <n v="201500029006837"/>
    <x v="1"/>
    <n v="1"/>
  </r>
  <r>
    <x v="197"/>
    <x v="197"/>
    <s v="10.582.903-0"/>
    <s v="Mineiros"/>
    <s v="serviçosTransportes - Não Regular (Fretamento)"/>
    <x v="3"/>
    <d v="2016-08-16T11:22:19"/>
    <d v="2016-08-16T11:26:43"/>
    <n v="2558"/>
    <s v="09.059182.30.0001-9"/>
    <n v="0"/>
    <x v="224"/>
    <d v="2015-12-15T00:00:00"/>
    <d v="2017-12-15T00:00:00"/>
    <x v="0"/>
    <n v="1.26025415334004E+16"/>
    <n v="201500029006837"/>
    <x v="1"/>
    <n v="1"/>
  </r>
  <r>
    <x v="198"/>
    <x v="198"/>
    <s v="10.560.444-5"/>
    <s v="Buritinópolis"/>
    <s v="serviçosTransportes - Não Regular (Fretamento)"/>
    <x v="0"/>
    <d v="2016-07-27T12:53:29"/>
    <d v="2016-07-27T12:53:29"/>
    <n v="2442"/>
    <s v="90.53102.30.0001-0"/>
    <n v="0"/>
    <x v="225"/>
    <d v="2015-04-15T00:00:00"/>
    <d v="2017-04-15T00:00:00"/>
    <x v="0"/>
    <n v="1.2602541512E+16"/>
    <n v="201500029001917"/>
    <x v="1"/>
    <n v="1"/>
  </r>
  <r>
    <x v="198"/>
    <x v="198"/>
    <s v="10.560.444-5"/>
    <s v="Buritinópolis"/>
    <s v="serviçosTransportes - Não Regular (Fretamento)"/>
    <x v="2"/>
    <d v="2016-07-27T12:53:29"/>
    <d v="2016-07-27T12:53:29"/>
    <n v="2442"/>
    <s v="90.53102.30.0001-0"/>
    <n v="0"/>
    <x v="225"/>
    <d v="2015-04-15T00:00:00"/>
    <d v="2017-04-15T00:00:00"/>
    <x v="0"/>
    <n v="1.2602541512E+16"/>
    <n v="201500029001917"/>
    <x v="1"/>
    <n v="1"/>
  </r>
  <r>
    <x v="198"/>
    <x v="198"/>
    <s v="10.560.444-5"/>
    <s v="Buritinópolis"/>
    <s v="serviçosTransportes - Não Regular (Fretamento)"/>
    <x v="3"/>
    <d v="2016-07-27T12:53:29"/>
    <d v="2016-07-27T12:53:29"/>
    <n v="2442"/>
    <s v="90.53102.30.0001-0"/>
    <n v="0"/>
    <x v="225"/>
    <d v="2015-04-15T00:00:00"/>
    <d v="2017-04-15T00:00:00"/>
    <x v="0"/>
    <n v="1.2602541512E+16"/>
    <n v="201500029001917"/>
    <x v="1"/>
    <n v="1"/>
  </r>
  <r>
    <x v="199"/>
    <x v="199"/>
    <s v="10.668.817-0"/>
    <s v="Carmo do Rio Verde"/>
    <s v="serviçosTransportes - Não Regular (Fretamento)"/>
    <x v="0"/>
    <d v="2016-09-21T08:21:22"/>
    <d v="2016-09-21T08:21:22"/>
    <n v="2965"/>
    <s v="09.081041.30.0001-5"/>
    <n v="0"/>
    <x v="226"/>
    <d v="2016-09-21T00:00:00"/>
    <d v="2018-09-21T00:00:00"/>
    <x v="0"/>
    <n v="1.26025416274004E+16"/>
    <n v="201600029005387"/>
    <x v="1"/>
    <n v="1"/>
  </r>
  <r>
    <x v="199"/>
    <x v="199"/>
    <s v="10.668.817-0"/>
    <s v="Carmo do Rio Verde"/>
    <s v="serviçosTransportes - Não Regular (Fretamento)"/>
    <x v="2"/>
    <d v="2016-09-21T08:21:22"/>
    <d v="2016-09-21T08:21:22"/>
    <n v="2965"/>
    <s v="09.081041.30.0001-5"/>
    <n v="0"/>
    <x v="226"/>
    <d v="2016-09-21T00:00:00"/>
    <d v="2018-09-21T00:00:00"/>
    <x v="0"/>
    <n v="1.26025416274004E+16"/>
    <n v="201600029005387"/>
    <x v="1"/>
    <n v="1"/>
  </r>
  <r>
    <x v="199"/>
    <x v="199"/>
    <s v="10.668.817-0"/>
    <s v="Carmo do Rio Verde"/>
    <s v="serviçosTransportes - Não Regular (Fretamento)"/>
    <x v="3"/>
    <d v="2016-09-21T08:21:22"/>
    <d v="2016-09-21T08:21:22"/>
    <n v="2965"/>
    <s v="09.081041.30.0001-5"/>
    <n v="0"/>
    <x v="226"/>
    <d v="2016-09-21T00:00:00"/>
    <d v="2018-09-21T00:00:00"/>
    <x v="0"/>
    <n v="1.26025416274004E+16"/>
    <n v="201600029005387"/>
    <x v="1"/>
    <n v="1"/>
  </r>
  <r>
    <x v="200"/>
    <x v="200"/>
    <s v="10.451.989-4"/>
    <s v="Goiás"/>
    <s v="serviçosTransportes - Não Regular (Fretamento)"/>
    <x v="0"/>
    <d v="2016-07-29T13:03:00"/>
    <d v="2016-07-29T13:03:00"/>
    <n v="2198"/>
    <s v="90.04100.43.0000-1"/>
    <n v="0"/>
    <x v="227"/>
    <d v="2015-08-19T00:00:00"/>
    <d v="2017-08-19T00:00:00"/>
    <x v="0"/>
    <n v="1.26025415243005E+16"/>
    <n v="201500029004729"/>
    <x v="1"/>
    <n v="1"/>
  </r>
  <r>
    <x v="200"/>
    <x v="200"/>
    <s v="10.451.989-4"/>
    <s v="Goiás"/>
    <s v="serviçosTransportes - Não Regular (Fretamento)"/>
    <x v="2"/>
    <d v="2016-07-29T13:03:00"/>
    <d v="2016-07-29T13:03:00"/>
    <n v="2198"/>
    <s v="90.04100.43.0000-1"/>
    <n v="0"/>
    <x v="227"/>
    <d v="2015-08-19T00:00:00"/>
    <d v="2017-08-19T00:00:00"/>
    <x v="0"/>
    <n v="1.26025415243005E+16"/>
    <n v="201500029004729"/>
    <x v="1"/>
    <n v="1"/>
  </r>
  <r>
    <x v="200"/>
    <x v="200"/>
    <s v="10.451.989-4"/>
    <s v="Goiás"/>
    <s v="serviçosTransportes - Não Regular (Fretamento)"/>
    <x v="3"/>
    <d v="2016-07-29T13:03:00"/>
    <d v="2016-07-29T13:03:00"/>
    <n v="2198"/>
    <s v="90.04100.43.0000-1"/>
    <n v="0"/>
    <x v="227"/>
    <d v="2015-08-19T00:00:00"/>
    <d v="2017-08-19T00:00:00"/>
    <x v="0"/>
    <n v="1.26025415243005E+16"/>
    <n v="201500029004729"/>
    <x v="1"/>
    <n v="1"/>
  </r>
  <r>
    <x v="201"/>
    <x v="201"/>
    <s v="10.556.475-1"/>
    <s v="Turvânia"/>
    <s v="serviçosTransportes - Não Regular (Fretamento)"/>
    <x v="0"/>
    <d v="2016-08-23T13:43:01"/>
    <d v="2016-08-23T13:43:01"/>
    <n v="2407"/>
    <s v="09.052682.30.0001-4"/>
    <n v="0"/>
    <x v="228"/>
    <d v="2015-09-03T00:00:00"/>
    <d v="2017-09-03T00:00:00"/>
    <x v="0"/>
    <n v="1.26025415230004E+16"/>
    <n v="201500029005075"/>
    <x v="1"/>
    <n v="1"/>
  </r>
  <r>
    <x v="201"/>
    <x v="201"/>
    <s v="10.556.475-1"/>
    <s v="Turvânia"/>
    <s v="serviçosTransportes - Não Regular (Fretamento)"/>
    <x v="2"/>
    <d v="2016-08-23T13:43:01"/>
    <d v="2016-08-23T13:43:01"/>
    <n v="2407"/>
    <s v="09.052682.30.0001-4"/>
    <n v="0"/>
    <x v="228"/>
    <d v="2015-09-03T00:00:00"/>
    <d v="2017-09-03T00:00:00"/>
    <x v="0"/>
    <n v="1.26025415230004E+16"/>
    <n v="201500029005075"/>
    <x v="1"/>
    <n v="1"/>
  </r>
  <r>
    <x v="201"/>
    <x v="201"/>
    <s v="10.556.475-1"/>
    <s v="Turvânia"/>
    <s v="serviçosTransportes - Não Regular (Fretamento)"/>
    <x v="3"/>
    <d v="2016-08-23T13:43:01"/>
    <d v="2016-08-23T13:43:01"/>
    <n v="2407"/>
    <s v="09.052682.30.0001-4"/>
    <n v="0"/>
    <x v="228"/>
    <d v="2015-09-03T00:00:00"/>
    <d v="2017-09-03T00:00:00"/>
    <x v="0"/>
    <n v="1.26025415230004E+16"/>
    <n v="201500029005075"/>
    <x v="1"/>
    <n v="1"/>
  </r>
  <r>
    <x v="202"/>
    <x v="202"/>
    <s v="10.409.225-4"/>
    <s v="Goiânia"/>
    <s v="serviçosTransportes - Não Regular (Fretamento)"/>
    <x v="0"/>
    <d v="2016-08-11T10:04:48"/>
    <d v="2016-08-11T10:04:48"/>
    <n v="1460"/>
    <s v="09.007707.30.0001-0"/>
    <n v="0"/>
    <x v="229"/>
    <d v="2015-12-15T00:00:00"/>
    <d v="2017-12-15T00:00:00"/>
    <x v="0"/>
    <n v="1.26025415345001E+16"/>
    <n v="201500029006905"/>
    <x v="1"/>
    <n v="1"/>
  </r>
  <r>
    <x v="202"/>
    <x v="202"/>
    <s v="10.409.225-4"/>
    <s v="Goiânia"/>
    <s v="serviçosTransportes - Não Regular (Fretamento)"/>
    <x v="2"/>
    <d v="2016-08-11T10:04:48"/>
    <d v="2016-08-11T10:04:48"/>
    <n v="1460"/>
    <s v="09.007707.30.0001-0"/>
    <n v="0"/>
    <x v="229"/>
    <d v="2015-12-15T00:00:00"/>
    <d v="2017-12-15T00:00:00"/>
    <x v="0"/>
    <n v="1.26025415345001E+16"/>
    <n v="201500029006905"/>
    <x v="1"/>
    <n v="1"/>
  </r>
  <r>
    <x v="202"/>
    <x v="202"/>
    <s v="10.409.225-4"/>
    <s v="Goiânia"/>
    <s v="serviçosTransportes - Não Regular (Fretamento)"/>
    <x v="3"/>
    <d v="2016-08-11T10:04:48"/>
    <d v="2016-08-11T10:04:48"/>
    <n v="1460"/>
    <s v="09.007707.30.0001-0"/>
    <n v="0"/>
    <x v="229"/>
    <d v="2015-12-15T00:00:00"/>
    <d v="2017-12-15T00:00:00"/>
    <x v="0"/>
    <n v="1.26025415345001E+16"/>
    <n v="201500029006905"/>
    <x v="1"/>
    <n v="1"/>
  </r>
  <r>
    <x v="203"/>
    <x v="203"/>
    <s v="10.425.306-1"/>
    <s v="Alexânia"/>
    <s v="serviçosTransportes - Não Regular (Fretamento)"/>
    <x v="0"/>
    <d v="2016-07-29T16:20:38"/>
    <d v="2016-07-29T16:20:38"/>
    <n v="2707"/>
    <s v="90.79965.30.0001-9"/>
    <n v="0"/>
    <x v="230"/>
    <d v="2016-07-29T00:00:00"/>
    <d v="2017-01-09T00:00:00"/>
    <x v="0"/>
    <n v="1.26025416204033E+16"/>
    <n v="201500029000014"/>
    <x v="4"/>
    <n v="1"/>
  </r>
  <r>
    <x v="203"/>
    <x v="203"/>
    <s v="10.425.306-1"/>
    <s v="Alexânia"/>
    <s v="serviçosTransportes - Não Regular (Fretamento)"/>
    <x v="2"/>
    <d v="2016-07-29T16:20:38"/>
    <d v="2016-07-29T16:20:38"/>
    <n v="2707"/>
    <s v="90.79965.30.0001-9"/>
    <n v="0"/>
    <x v="230"/>
    <d v="2016-07-29T00:00:00"/>
    <d v="2017-01-09T00:00:00"/>
    <x v="0"/>
    <n v="1.26025416204033E+16"/>
    <n v="201500029000014"/>
    <x v="4"/>
    <n v="1"/>
  </r>
  <r>
    <x v="203"/>
    <x v="203"/>
    <s v="10.425.306-1"/>
    <s v="Alexânia"/>
    <s v="serviçosTransportes - Não Regular (Fretamento)"/>
    <x v="3"/>
    <d v="2016-07-29T16:20:38"/>
    <d v="2016-07-29T16:20:38"/>
    <n v="2707"/>
    <s v="90.79965.30.0001-9"/>
    <n v="0"/>
    <x v="230"/>
    <d v="2016-07-29T00:00:00"/>
    <d v="2017-01-09T00:00:00"/>
    <x v="0"/>
    <n v="1.26025416204033E+16"/>
    <n v="201500029000014"/>
    <x v="4"/>
    <n v="1"/>
  </r>
  <r>
    <x v="204"/>
    <x v="204"/>
    <s v="10.265.480-8"/>
    <s v="Catalão"/>
    <s v="serviçosTransportes - Não Regular (Fretamento)"/>
    <x v="0"/>
    <d v="2016-08-02T17:11:52"/>
    <d v="2016-08-03T14:59:05"/>
    <n v="1008"/>
    <m/>
    <n v="0"/>
    <x v="231"/>
    <d v="2014-12-01T00:00:00"/>
    <d v="2016-12-01T00:00:00"/>
    <x v="1"/>
    <n v="1.26025414332005E+16"/>
    <n v="201400029007672"/>
    <x v="1"/>
    <n v="1"/>
  </r>
  <r>
    <x v="204"/>
    <x v="204"/>
    <s v="10.265.480-8"/>
    <s v="Catalão"/>
    <s v="serviçosTransportes - Não Regular (Fretamento)"/>
    <x v="2"/>
    <d v="2016-08-02T17:11:52"/>
    <d v="2016-08-03T14:59:05"/>
    <n v="1008"/>
    <m/>
    <n v="0"/>
    <x v="231"/>
    <d v="2014-12-01T00:00:00"/>
    <d v="2016-12-01T00:00:00"/>
    <x v="1"/>
    <n v="1.26025414332005E+16"/>
    <n v="201400029007672"/>
    <x v="1"/>
    <n v="1"/>
  </r>
  <r>
    <x v="205"/>
    <x v="205"/>
    <s v="10.437.224-9"/>
    <s v="Rubiataba"/>
    <s v="serviçosTransportes - Não Regular (Fretamento)"/>
    <x v="0"/>
    <d v="2016-08-15T13:18:28"/>
    <d v="2016-12-22T08:58:22"/>
    <n v="1869"/>
    <s v="09.025160.30.0001-2"/>
    <n v="0"/>
    <x v="232"/>
    <d v="2014-11-26T00:00:00"/>
    <d v="2016-11-26T00:00:00"/>
    <x v="1"/>
    <n v="1.26025414334E+16"/>
    <n v="201400029007617"/>
    <x v="1"/>
    <n v="1"/>
  </r>
  <r>
    <x v="205"/>
    <x v="205"/>
    <s v="10.437.224-9"/>
    <s v="Rubiataba"/>
    <s v="serviçosTransportes - Não Regular (Fretamento)"/>
    <x v="2"/>
    <d v="2016-08-15T13:18:28"/>
    <d v="2016-12-22T08:58:22"/>
    <n v="1869"/>
    <s v="09.025160.30.0001-2"/>
    <n v="0"/>
    <x v="232"/>
    <d v="2014-11-26T00:00:00"/>
    <d v="2016-11-26T00:00:00"/>
    <x v="1"/>
    <n v="1.26025414334E+16"/>
    <n v="201400029007617"/>
    <x v="1"/>
    <n v="1"/>
  </r>
  <r>
    <x v="205"/>
    <x v="205"/>
    <s v="10.437.224-9"/>
    <s v="Rubiataba"/>
    <s v="serviçosTransportes - Não Regular (Fretamento)"/>
    <x v="0"/>
    <d v="2016-08-15T13:18:28"/>
    <d v="2016-12-22T08:58:22"/>
    <n v="1869"/>
    <s v="09.025160.30.0001-2"/>
    <n v="0"/>
    <x v="233"/>
    <d v="2016-12-22T00:00:00"/>
    <d v="2018-12-22T00:00:00"/>
    <x v="0"/>
    <n v="1.26025417002002E+16"/>
    <n v="201600029006760"/>
    <x v="1"/>
    <n v="1"/>
  </r>
  <r>
    <x v="205"/>
    <x v="205"/>
    <s v="10.437.224-9"/>
    <s v="Rubiataba"/>
    <s v="serviçosTransportes - Não Regular (Fretamento)"/>
    <x v="2"/>
    <d v="2016-08-15T13:18:28"/>
    <d v="2016-12-22T08:58:22"/>
    <n v="1869"/>
    <s v="09.025160.30.0001-2"/>
    <n v="0"/>
    <x v="233"/>
    <d v="2016-12-22T00:00:00"/>
    <d v="2018-12-22T00:00:00"/>
    <x v="0"/>
    <n v="1.26025417002002E+16"/>
    <n v="201600029006760"/>
    <x v="1"/>
    <n v="1"/>
  </r>
  <r>
    <x v="206"/>
    <x v="206"/>
    <s v="10.494.745-4"/>
    <s v="Anicuns"/>
    <s v="serviçosTransportes - Não Regular (Fretamento)"/>
    <x v="2"/>
    <d v="2016-08-19T10:54:39"/>
    <d v="2016-08-19T10:54:39"/>
    <n v="2184"/>
    <m/>
    <n v="0"/>
    <x v="234"/>
    <d v="2015-03-10T00:00:00"/>
    <d v="2017-03-10T00:00:00"/>
    <x v="0"/>
    <n v="1.26025415063001E+16"/>
    <n v="201500029001071"/>
    <x v="1"/>
    <n v="1"/>
  </r>
  <r>
    <x v="207"/>
    <x v="207"/>
    <s v="10.628.203-4"/>
    <s v="Nova América"/>
    <s v="serviçosTransportes - Não Regular (Fretamento)"/>
    <x v="0"/>
    <d v="2016-08-22T11:37:36"/>
    <d v="2016-08-22T11:37:36"/>
    <n v="2759"/>
    <s v="09.070309.30.0001-5"/>
    <n v="0"/>
    <x v="235"/>
    <d v="2015-04-27T00:00:00"/>
    <d v="2017-04-27T00:00:00"/>
    <x v="0"/>
    <n v="1.26025415107001E+16"/>
    <n v="201500029002080"/>
    <x v="1"/>
    <n v="1"/>
  </r>
  <r>
    <x v="207"/>
    <x v="207"/>
    <s v="10.628.203-4"/>
    <s v="Nova América"/>
    <s v="serviçosTransportes - Não Regular (Fretamento)"/>
    <x v="2"/>
    <d v="2016-08-22T11:37:36"/>
    <d v="2016-08-22T11:37:36"/>
    <n v="2759"/>
    <s v="09.070309.30.0001-5"/>
    <n v="0"/>
    <x v="235"/>
    <d v="2015-04-27T00:00:00"/>
    <d v="2017-04-27T00:00:00"/>
    <x v="0"/>
    <n v="1.26025415107001E+16"/>
    <n v="201500029002080"/>
    <x v="1"/>
    <n v="1"/>
  </r>
  <r>
    <x v="207"/>
    <x v="207"/>
    <s v="10.628.203-4"/>
    <s v="Nova América"/>
    <s v="serviçosTransportes - Não Regular (Fretamento)"/>
    <x v="3"/>
    <d v="2016-08-22T11:37:36"/>
    <d v="2016-08-22T11:37:36"/>
    <n v="2759"/>
    <s v="09.070309.30.0001-5"/>
    <n v="0"/>
    <x v="235"/>
    <d v="2015-04-27T00:00:00"/>
    <d v="2017-04-27T00:00:00"/>
    <x v="0"/>
    <n v="1.26025415107001E+16"/>
    <n v="201500029002080"/>
    <x v="1"/>
    <n v="1"/>
  </r>
  <r>
    <x v="208"/>
    <x v="208"/>
    <s v="10.570.142-4"/>
    <s v="Senador Canedo"/>
    <s v="serviçosTransportes - Não Regular (Fretamento)"/>
    <x v="0"/>
    <d v="2016-08-30T10:21:15"/>
    <d v="2016-08-30T10:21:15"/>
    <n v="2691"/>
    <s v="09.067397.30.0001-7"/>
    <n v="0"/>
    <x v="236"/>
    <d v="2014-11-19T00:00:00"/>
    <d v="2016-11-19T00:00:00"/>
    <x v="1"/>
    <n v="1.26025414318001E+16"/>
    <n v="201400029007376"/>
    <x v="1"/>
    <n v="1"/>
  </r>
  <r>
    <x v="208"/>
    <x v="208"/>
    <s v="10.570.142-4"/>
    <s v="Senador Canedo"/>
    <s v="serviçosTransportes - Não Regular (Fretamento)"/>
    <x v="2"/>
    <d v="2016-08-30T10:21:15"/>
    <d v="2016-08-30T10:21:15"/>
    <n v="2691"/>
    <s v="09.067397.30.0001-7"/>
    <n v="0"/>
    <x v="236"/>
    <d v="2014-11-19T00:00:00"/>
    <d v="2016-11-19T00:00:00"/>
    <x v="1"/>
    <n v="1.26025414318001E+16"/>
    <n v="201400029007376"/>
    <x v="1"/>
    <n v="1"/>
  </r>
  <r>
    <x v="209"/>
    <x v="209"/>
    <s v="10.637.301-3"/>
    <s v="Trindade"/>
    <s v="serviçosTransportes - Não Regular (Fretamento)"/>
    <x v="0"/>
    <d v="2016-08-03T09:42:50"/>
    <d v="2016-08-03T09:42:50"/>
    <n v="2799"/>
    <s v="90.72432.30.0001-9"/>
    <n v="0"/>
    <x v="237"/>
    <d v="2015-08-14T00:00:00"/>
    <d v="2017-08-14T00:00:00"/>
    <x v="0"/>
    <n v="1.26025415212008E+16"/>
    <n v="201500029004426"/>
    <x v="1"/>
    <n v="1"/>
  </r>
  <r>
    <x v="209"/>
    <x v="209"/>
    <s v="10.637.301-3"/>
    <s v="Trindade"/>
    <s v="serviçosTransportes - Não Regular (Fretamento)"/>
    <x v="2"/>
    <d v="2016-08-03T09:42:50"/>
    <d v="2016-08-03T09:42:50"/>
    <n v="2799"/>
    <s v="90.72432.30.0001-9"/>
    <n v="0"/>
    <x v="237"/>
    <d v="2015-08-14T00:00:00"/>
    <d v="2017-08-14T00:00:00"/>
    <x v="0"/>
    <n v="1.26025415212008E+16"/>
    <n v="201500029004426"/>
    <x v="1"/>
    <n v="1"/>
  </r>
  <r>
    <x v="209"/>
    <x v="209"/>
    <s v="10.637.301-3"/>
    <s v="Trindade"/>
    <s v="serviçosTransportes - Não Regular (Fretamento)"/>
    <x v="3"/>
    <d v="2016-08-03T09:42:50"/>
    <d v="2016-08-03T09:42:50"/>
    <n v="2799"/>
    <s v="90.72432.30.0001-9"/>
    <n v="0"/>
    <x v="237"/>
    <d v="2015-08-14T00:00:00"/>
    <d v="2017-08-14T00:00:00"/>
    <x v="0"/>
    <n v="1.26025415212008E+16"/>
    <n v="201500029004426"/>
    <x v="1"/>
    <n v="1"/>
  </r>
  <r>
    <x v="210"/>
    <x v="210"/>
    <s v="10.505.160-8"/>
    <s v="Catalão"/>
    <s v="serviçosTransportes - Não Regular (Fretamento)"/>
    <x v="0"/>
    <d v="2016-07-12T14:08:58"/>
    <d v="2016-07-12T14:08:58"/>
    <n v="2217"/>
    <m/>
    <n v="0"/>
    <x v="238"/>
    <d v="2015-07-24T00:00:00"/>
    <d v="2017-04-24T00:00:00"/>
    <x v="0"/>
    <n v="1.26025415205E+16"/>
    <n v="201500029004025"/>
    <x v="1"/>
    <n v="1"/>
  </r>
  <r>
    <x v="210"/>
    <x v="210"/>
    <s v="10.505.160-8"/>
    <s v="Catalão"/>
    <s v="serviçosTransportes - Não Regular (Fretamento)"/>
    <x v="2"/>
    <d v="2016-07-12T14:08:58"/>
    <d v="2016-07-12T14:08:58"/>
    <n v="2217"/>
    <m/>
    <n v="0"/>
    <x v="238"/>
    <d v="2015-07-24T00:00:00"/>
    <d v="2017-04-24T00:00:00"/>
    <x v="0"/>
    <n v="1.26025415205E+16"/>
    <n v="201500029004025"/>
    <x v="1"/>
    <n v="1"/>
  </r>
  <r>
    <x v="211"/>
    <x v="211"/>
    <s v="10.408.509-6"/>
    <s v="Catalão"/>
    <s v="serviçosTransportes - Não Regular (Fretamento)"/>
    <x v="0"/>
    <d v="2016-08-12T09:43:47"/>
    <d v="2016-08-12T09:43:47"/>
    <n v="1621"/>
    <s v="09.005199.30.0001-0"/>
    <n v="0"/>
    <x v="239"/>
    <d v="2015-03-12T00:00:00"/>
    <d v="2017-03-12T00:00:00"/>
    <x v="0"/>
    <n v="1.26025415069004E+16"/>
    <n v="201500029001069"/>
    <x v="1"/>
    <n v="1"/>
  </r>
  <r>
    <x v="211"/>
    <x v="211"/>
    <s v="10.408.509-6"/>
    <s v="Catalão"/>
    <s v="serviçosTransportes - Não Regular (Fretamento)"/>
    <x v="2"/>
    <d v="2016-08-12T09:43:47"/>
    <d v="2016-08-12T09:43:47"/>
    <n v="1621"/>
    <s v="09.005199.30.0001-0"/>
    <n v="0"/>
    <x v="239"/>
    <d v="2015-03-12T00:00:00"/>
    <d v="2017-03-12T00:00:00"/>
    <x v="0"/>
    <n v="1.26025415069004E+16"/>
    <n v="201500029001069"/>
    <x v="1"/>
    <n v="1"/>
  </r>
  <r>
    <x v="211"/>
    <x v="211"/>
    <s v="10.408.509-6"/>
    <s v="Catalão"/>
    <s v="serviçosTransportes - Não Regular (Fretamento)"/>
    <x v="3"/>
    <d v="2016-08-12T09:43:47"/>
    <d v="2016-08-12T09:43:47"/>
    <n v="1621"/>
    <s v="09.005199.30.0001-0"/>
    <n v="0"/>
    <x v="239"/>
    <d v="2015-03-12T00:00:00"/>
    <d v="2017-03-12T00:00:00"/>
    <x v="0"/>
    <n v="1.26025415069004E+16"/>
    <n v="201500029001069"/>
    <x v="1"/>
    <n v="1"/>
  </r>
  <r>
    <x v="212"/>
    <x v="212"/>
    <s v="10.655.669-0"/>
    <s v="Bom Jesus de Goiás"/>
    <s v="serviçosTransportes - Não Regular (Fretamento)"/>
    <x v="0"/>
    <d v="2016-07-07T15:42:53"/>
    <d v="2016-07-07T15:46:53"/>
    <n v="2918"/>
    <s v="90.79562.30.0001-5"/>
    <n v="0"/>
    <x v="240"/>
    <d v="2016-07-07T00:00:00"/>
    <d v="2018-07-07T00:00:00"/>
    <x v="0"/>
    <n v="1.26025416182076E+16"/>
    <n v="201600029003894"/>
    <x v="1"/>
    <n v="1"/>
  </r>
  <r>
    <x v="212"/>
    <x v="212"/>
    <s v="10.655.669-0"/>
    <s v="Bom Jesus de Goiás"/>
    <s v="serviçosTransportes - Não Regular (Fretamento)"/>
    <x v="2"/>
    <d v="2016-07-07T15:42:53"/>
    <d v="2016-07-07T15:46:53"/>
    <n v="2918"/>
    <s v="90.79562.30.0001-5"/>
    <n v="0"/>
    <x v="240"/>
    <d v="2016-07-07T00:00:00"/>
    <d v="2018-07-07T00:00:00"/>
    <x v="0"/>
    <n v="1.26025416182076E+16"/>
    <n v="201600029003894"/>
    <x v="1"/>
    <n v="1"/>
  </r>
  <r>
    <x v="212"/>
    <x v="212"/>
    <s v="10.655.669-0"/>
    <s v="Bom Jesus de Goiás"/>
    <s v="serviçosTransportes - Não Regular (Fretamento)"/>
    <x v="3"/>
    <d v="2016-07-07T15:42:53"/>
    <d v="2016-07-07T15:46:53"/>
    <n v="2918"/>
    <s v="90.79562.30.0001-5"/>
    <n v="0"/>
    <x v="240"/>
    <d v="2016-07-07T00:00:00"/>
    <d v="2018-07-07T00:00:00"/>
    <x v="0"/>
    <n v="1.26025416182076E+16"/>
    <n v="201600029003894"/>
    <x v="1"/>
    <n v="1"/>
  </r>
  <r>
    <x v="213"/>
    <x v="213"/>
    <s v="10.670.617-9"/>
    <s v="Carmo do Rio Verde"/>
    <s v="serviçosTransportes - Não Regular (Fretamento)"/>
    <x v="2"/>
    <d v="2016-10-11T11:23:38"/>
    <d v="2016-10-11T11:23:38"/>
    <n v="2973"/>
    <s v="09.081521.30.0001-0"/>
    <n v="0"/>
    <x v="241"/>
    <d v="2016-10-11T00:00:00"/>
    <d v="2018-10-11T00:00:00"/>
    <x v="0"/>
    <n v="1.26025416279004E+16"/>
    <n v="201600029005743"/>
    <x v="1"/>
    <n v="1"/>
  </r>
  <r>
    <x v="213"/>
    <x v="213"/>
    <s v="10.670.617-9"/>
    <s v="Carmo do Rio Verde"/>
    <s v="serviçosTransportes - Não Regular (Fretamento)"/>
    <x v="0"/>
    <d v="2016-10-11T11:23:38"/>
    <d v="2016-10-11T11:23:38"/>
    <n v="2973"/>
    <s v="09.081521.30.0001-0"/>
    <n v="0"/>
    <x v="241"/>
    <d v="2016-10-11T00:00:00"/>
    <d v="2018-10-11T00:00:00"/>
    <x v="0"/>
    <n v="1.26025416279004E+16"/>
    <n v="201600029005743"/>
    <x v="1"/>
    <n v="1"/>
  </r>
  <r>
    <x v="213"/>
    <x v="213"/>
    <s v="10.670.617-9"/>
    <s v="Carmo do Rio Verde"/>
    <s v="serviçosTransportes - Não Regular (Fretamento)"/>
    <x v="3"/>
    <d v="2016-10-11T11:23:38"/>
    <d v="2016-10-11T11:23:38"/>
    <n v="2973"/>
    <s v="09.081521.30.0001-0"/>
    <n v="0"/>
    <x v="241"/>
    <d v="2016-10-11T00:00:00"/>
    <d v="2018-10-11T00:00:00"/>
    <x v="0"/>
    <n v="1.26025416279004E+16"/>
    <n v="201600029005743"/>
    <x v="1"/>
    <n v="1"/>
  </r>
  <r>
    <x v="214"/>
    <x v="214"/>
    <s v="10.658.875-3"/>
    <s v="Jataí"/>
    <s v="serviçosTransportes - Não Regular (Fretamento)"/>
    <x v="2"/>
    <d v="2016-08-05T15:58:58"/>
    <d v="2016-08-05T15:58:58"/>
    <n v="2895"/>
    <m/>
    <n v="0"/>
    <x v="242"/>
    <d v="2016-04-29T00:00:00"/>
    <d v="2018-04-29T00:00:00"/>
    <x v="0"/>
    <n v="1.26025416089006E+16"/>
    <n v="201600029002231"/>
    <x v="1"/>
    <n v="1"/>
  </r>
  <r>
    <x v="215"/>
    <x v="215"/>
    <s v="10.411.004-0"/>
    <s v="Anicuns"/>
    <s v="serviçosTransportes - Não Regular (Fretamento)"/>
    <x v="2"/>
    <d v="2016-08-09T15:38:23"/>
    <d v="2016-09-08T08:01:16"/>
    <n v="1662"/>
    <m/>
    <n v="0"/>
    <x v="243"/>
    <d v="2014-08-22T00:00:00"/>
    <d v="2016-08-22T00:00:00"/>
    <x v="1"/>
    <n v="1.26025414218E+16"/>
    <n v="201400029005823"/>
    <x v="1"/>
    <n v="1"/>
  </r>
  <r>
    <x v="215"/>
    <x v="215"/>
    <s v="10.411.004-0"/>
    <s v="Anicuns"/>
    <s v="serviçosTransportes - Não Regular (Fretamento)"/>
    <x v="2"/>
    <d v="2016-08-09T15:38:23"/>
    <d v="2016-09-08T08:01:16"/>
    <n v="1662"/>
    <m/>
    <n v="0"/>
    <x v="244"/>
    <d v="2016-09-08T00:00:00"/>
    <d v="2018-09-08T00:00:00"/>
    <x v="0"/>
    <n v="1.26025416236006E+16"/>
    <n v="201600029004972"/>
    <x v="1"/>
    <n v="1"/>
  </r>
  <r>
    <x v="216"/>
    <x v="216"/>
    <s v="NAO POSSUI"/>
    <s v="Santo Antônio de Goiás"/>
    <s v="serviçosTransportes - Não Regular (Fretamento)"/>
    <x v="1"/>
    <d v="2016-08-10T14:51:11"/>
    <d v="2016-08-10T14:51:11"/>
    <n v="2903"/>
    <m/>
    <n v="1"/>
    <x v="245"/>
    <d v="2016-05-19T00:00:00"/>
    <d v="2018-05-19T00:00:00"/>
    <x v="0"/>
    <s v="NULL"/>
    <n v="201600029002729"/>
    <x v="6"/>
    <n v="1"/>
  </r>
  <r>
    <x v="217"/>
    <x v="217"/>
    <s v="10.550.873-0"/>
    <s v="Senador Canedo"/>
    <s v="serviçosTransportes - Não Regular (Fretamento)"/>
    <x v="1"/>
    <d v="2016-08-31T13:27:21"/>
    <d v="2016-08-31T13:27:21"/>
    <n v="2762"/>
    <m/>
    <n v="0"/>
    <x v="246"/>
    <s v="NULL"/>
    <d v="2018-08-31T00:00:00"/>
    <x v="0"/>
    <n v="1.26025415120002E+16"/>
    <n v="201500029002218"/>
    <x v="1"/>
    <n v="1"/>
  </r>
  <r>
    <x v="218"/>
    <x v="218"/>
    <s v="10.456.423-7"/>
    <s v="Mineiros"/>
    <s v="serviçosTransportes - Não Regular (Fretamento)"/>
    <x v="0"/>
    <d v="2016-08-04T10:45:18"/>
    <d v="2016-10-05T08:34:44"/>
    <n v="2018"/>
    <s v="09.032073.30.0001-5"/>
    <n v="0"/>
    <x v="247"/>
    <d v="2016-03-04T00:00:00"/>
    <d v="2018-03-04T00:00:00"/>
    <x v="0"/>
    <n v="1.26025416075E+16"/>
    <n v="201600029001141"/>
    <x v="1"/>
    <n v="1"/>
  </r>
  <r>
    <x v="218"/>
    <x v="218"/>
    <s v="10.456.423-7"/>
    <s v="Mineiros"/>
    <s v="serviçosTransportes - Não Regular (Fretamento)"/>
    <x v="2"/>
    <d v="2016-08-04T10:45:18"/>
    <d v="2016-10-05T08:34:44"/>
    <n v="2018"/>
    <s v="09.032073.30.0001-5"/>
    <n v="0"/>
    <x v="247"/>
    <d v="2016-03-04T00:00:00"/>
    <d v="2018-03-04T00:00:00"/>
    <x v="0"/>
    <n v="1.26025416075E+16"/>
    <n v="201600029001141"/>
    <x v="1"/>
    <n v="1"/>
  </r>
  <r>
    <x v="218"/>
    <x v="218"/>
    <s v="10.456.423-7"/>
    <s v="Mineiros"/>
    <s v="serviçosTransportes - Não Regular (Fretamento)"/>
    <x v="3"/>
    <d v="2016-08-04T10:45:18"/>
    <d v="2016-10-05T08:34:44"/>
    <n v="2018"/>
    <s v="09.032073.30.0001-5"/>
    <n v="0"/>
    <x v="247"/>
    <d v="2016-03-04T00:00:00"/>
    <d v="2018-03-04T00:00:00"/>
    <x v="0"/>
    <n v="1.26025416075E+16"/>
    <n v="201600029001141"/>
    <x v="1"/>
    <n v="1"/>
  </r>
  <r>
    <x v="219"/>
    <x v="219"/>
    <s v="10.530.569-3"/>
    <s v="Rio Quente"/>
    <s v="serviçosTransportes - Não Regular (Fretamento)"/>
    <x v="1"/>
    <d v="2016-08-31T09:20:10"/>
    <d v="2016-08-31T09:20:10"/>
    <n v="2732"/>
    <m/>
    <n v="0"/>
    <x v="248"/>
    <d v="2015-03-18T00:00:00"/>
    <d v="2017-03-18T00:00:00"/>
    <x v="0"/>
    <n v="1.26025415068E+16"/>
    <n v="201500029001066"/>
    <x v="1"/>
    <n v="1"/>
  </r>
  <r>
    <x v="219"/>
    <x v="219"/>
    <s v="10.530.569-3"/>
    <s v="Rio Quente"/>
    <s v="serviçosTransportes - Não Regular (Fretamento)"/>
    <x v="0"/>
    <d v="2016-08-31T09:20:10"/>
    <d v="2016-08-31T09:20:10"/>
    <n v="2732"/>
    <m/>
    <n v="0"/>
    <x v="248"/>
    <d v="2015-03-18T00:00:00"/>
    <d v="2017-03-18T00:00:00"/>
    <x v="0"/>
    <n v="1.26025415068E+16"/>
    <n v="201500029001066"/>
    <x v="1"/>
    <n v="1"/>
  </r>
  <r>
    <x v="220"/>
    <x v="220"/>
    <s v="10.357.995-8"/>
    <s v="Goiânia"/>
    <s v="serviçosTransportes - Não Regular (Fretamento)"/>
    <x v="1"/>
    <d v="2016-09-27T09:15:26"/>
    <d v="2016-09-27T09:15:26"/>
    <n v="2155"/>
    <m/>
    <n v="0"/>
    <x v="249"/>
    <d v="2015-10-19T00:00:00"/>
    <d v="2017-10-19T00:00:00"/>
    <x v="0"/>
    <n v="1.26025415286014E+16"/>
    <n v="201500029005873"/>
    <x v="1"/>
    <n v="1"/>
  </r>
  <r>
    <x v="221"/>
    <x v="221"/>
    <s v="10.460.948-6"/>
    <s v="Goiânia"/>
    <s v="serviçosTransportes - Não Regular (Fretamento)"/>
    <x v="0"/>
    <d v="2016-07-18T09:21:12"/>
    <d v="2016-10-04T11:36:41"/>
    <n v="2085"/>
    <m/>
    <n v="0"/>
    <x v="250"/>
    <d v="2014-08-07T00:00:00"/>
    <d v="2016-08-07T00:00:00"/>
    <x v="1"/>
    <n v="1.16025414212083E+16"/>
    <n v="201400029005291"/>
    <x v="1"/>
    <n v="1"/>
  </r>
  <r>
    <x v="221"/>
    <x v="221"/>
    <s v="10.460.948-6"/>
    <s v="Goiânia"/>
    <s v="serviçosTransportes - Não Regular (Fretamento)"/>
    <x v="2"/>
    <d v="2016-07-18T09:21:12"/>
    <d v="2016-10-04T11:36:41"/>
    <n v="2085"/>
    <m/>
    <n v="0"/>
    <x v="250"/>
    <d v="2014-08-07T00:00:00"/>
    <d v="2016-08-07T00:00:00"/>
    <x v="1"/>
    <n v="1.16025414212083E+16"/>
    <n v="201400029005291"/>
    <x v="1"/>
    <n v="1"/>
  </r>
  <r>
    <x v="221"/>
    <x v="221"/>
    <s v="10.460.948-6"/>
    <s v="Goiânia"/>
    <s v="serviçosTransportes - Não Regular (Fretamento)"/>
    <x v="3"/>
    <d v="2016-07-18T09:21:12"/>
    <d v="2016-10-04T11:36:41"/>
    <n v="2085"/>
    <m/>
    <n v="0"/>
    <x v="250"/>
    <d v="2014-08-07T00:00:00"/>
    <d v="2016-08-07T00:00:00"/>
    <x v="1"/>
    <n v="1.16025414212083E+16"/>
    <n v="201400029005291"/>
    <x v="1"/>
    <n v="1"/>
  </r>
  <r>
    <x v="222"/>
    <x v="222"/>
    <s v="10.627.095-8"/>
    <s v="Portelândia"/>
    <s v="serviçosTransportes - Não Regular (Fretamento)"/>
    <x v="3"/>
    <d v="2016-07-11T11:41:02"/>
    <d v="2016-07-11T11:41:02"/>
    <n v="2749"/>
    <m/>
    <n v="0"/>
    <x v="251"/>
    <d v="2016-07-11T00:00:00"/>
    <d v="2018-07-11T00:00:00"/>
    <x v="0"/>
    <n v="1.2602541509001E+16"/>
    <n v="201500029001717"/>
    <x v="1"/>
    <n v="1"/>
  </r>
  <r>
    <x v="223"/>
    <x v="223"/>
    <s v="10.504.654-0"/>
    <s v="Anápolis"/>
    <s v="serviçosTransportes - Não Regular (Fretamento)"/>
    <x v="0"/>
    <d v="2016-08-19T09:57:27"/>
    <d v="2016-08-19T09:57:27"/>
    <n v="2219"/>
    <s v="09.041983.30.0001-0"/>
    <n v="0"/>
    <x v="252"/>
    <d v="2015-10-19T00:00:00"/>
    <d v="2017-10-19T00:00:00"/>
    <x v="0"/>
    <n v="1.26025415288003E+16"/>
    <n v="201500029005864"/>
    <x v="1"/>
    <n v="1"/>
  </r>
  <r>
    <x v="224"/>
    <x v="224"/>
    <s v="10.659.469-9"/>
    <s v="Aparecida de Goiânia"/>
    <s v="serviçosTransportes - Não Regular (Fretamento)"/>
    <x v="0"/>
    <d v="2016-08-10T09:30:56"/>
    <d v="2016-08-10T09:30:56"/>
    <n v="2900"/>
    <s v="09.067546.30.0002-6"/>
    <n v="0"/>
    <x v="253"/>
    <d v="2016-08-10T00:00:00"/>
    <d v="2018-05-17T00:00:00"/>
    <x v="0"/>
    <n v="1.26025416216004E+16"/>
    <n v="201600029002627"/>
    <x v="4"/>
    <n v="1"/>
  </r>
  <r>
    <x v="224"/>
    <x v="224"/>
    <s v="10.659.469-9"/>
    <s v="Aparecida de Goiânia"/>
    <s v="serviçosTransportes - Não Regular (Fretamento)"/>
    <x v="2"/>
    <d v="2016-08-10T09:30:56"/>
    <d v="2016-08-10T09:30:56"/>
    <n v="2900"/>
    <s v="09.067546.30.0002-6"/>
    <n v="0"/>
    <x v="253"/>
    <d v="2016-08-10T00:00:00"/>
    <d v="2018-05-17T00:00:00"/>
    <x v="0"/>
    <n v="1.26025416216004E+16"/>
    <n v="201600029002627"/>
    <x v="4"/>
    <n v="1"/>
  </r>
  <r>
    <x v="225"/>
    <x v="225"/>
    <s v="10.483.342-4"/>
    <s v="Inhumas"/>
    <s v="serviçosTransportes - Não Regular (Fretamento)"/>
    <x v="3"/>
    <d v="2016-08-16T09:04:08"/>
    <d v="2016-10-17T12:05:59"/>
    <n v="2151"/>
    <s v="09.037863.30.0001-5"/>
    <n v="0"/>
    <x v="254"/>
    <d v="2014-10-23T00:00:00"/>
    <d v="2016-10-23T00:00:00"/>
    <x v="2"/>
    <n v="1.26025414289E+16"/>
    <n v="201400029006972"/>
    <x v="1"/>
    <n v="1"/>
  </r>
  <r>
    <x v="225"/>
    <x v="225"/>
    <s v="10.483.342-4"/>
    <s v="Inhumas"/>
    <s v="serviçosTransportes - Não Regular (Fretamento)"/>
    <x v="2"/>
    <d v="2016-08-16T09:04:08"/>
    <d v="2016-10-17T12:05:59"/>
    <n v="2151"/>
    <s v="09.037863.30.0001-5"/>
    <n v="0"/>
    <x v="254"/>
    <d v="2014-10-23T00:00:00"/>
    <d v="2016-10-23T00:00:00"/>
    <x v="2"/>
    <n v="1.26025414289E+16"/>
    <n v="201400029006972"/>
    <x v="1"/>
    <n v="1"/>
  </r>
  <r>
    <x v="225"/>
    <x v="225"/>
    <s v="10.483.342-4"/>
    <s v="Inhumas"/>
    <s v="serviçosTransportes - Não Regular (Fretamento)"/>
    <x v="0"/>
    <d v="2016-08-16T09:04:08"/>
    <d v="2016-10-17T12:05:59"/>
    <n v="2151"/>
    <s v="09.037863.30.0001-5"/>
    <n v="0"/>
    <x v="254"/>
    <d v="2014-10-23T00:00:00"/>
    <d v="2016-10-23T00:00:00"/>
    <x v="2"/>
    <n v="1.26025414289E+16"/>
    <n v="201400029006972"/>
    <x v="1"/>
    <n v="1"/>
  </r>
  <r>
    <x v="225"/>
    <x v="225"/>
    <s v="10.483.342-4"/>
    <s v="Inhumas"/>
    <s v="serviçosTransportes - Não Regular (Fretamento)"/>
    <x v="3"/>
    <d v="2016-08-16T09:04:08"/>
    <d v="2016-10-17T12:05:59"/>
    <n v="2151"/>
    <s v="09.037863.30.0001-5"/>
    <n v="0"/>
    <x v="255"/>
    <d v="2016-10-17T00:00:00"/>
    <d v="2018-10-17T00:00:00"/>
    <x v="0"/>
    <n v="1.26025416288027E+16"/>
    <n v="201600029005792"/>
    <x v="1"/>
    <n v="1"/>
  </r>
  <r>
    <x v="225"/>
    <x v="225"/>
    <s v="10.483.342-4"/>
    <s v="Inhumas"/>
    <s v="serviçosTransportes - Não Regular (Fretamento)"/>
    <x v="2"/>
    <d v="2016-08-16T09:04:08"/>
    <d v="2016-10-17T12:05:59"/>
    <n v="2151"/>
    <s v="09.037863.30.0001-5"/>
    <n v="0"/>
    <x v="255"/>
    <d v="2016-10-17T00:00:00"/>
    <d v="2018-10-17T00:00:00"/>
    <x v="0"/>
    <n v="1.26025416288027E+16"/>
    <n v="201600029005792"/>
    <x v="1"/>
    <n v="1"/>
  </r>
  <r>
    <x v="225"/>
    <x v="225"/>
    <s v="10.483.342-4"/>
    <s v="Inhumas"/>
    <s v="serviçosTransportes - Não Regular (Fretamento)"/>
    <x v="0"/>
    <d v="2016-08-16T09:04:08"/>
    <d v="2016-10-17T12:05:59"/>
    <n v="2151"/>
    <s v="09.037863.30.0001-5"/>
    <n v="0"/>
    <x v="255"/>
    <d v="2016-10-17T00:00:00"/>
    <d v="2018-10-17T00:00:00"/>
    <x v="0"/>
    <n v="1.26025416288027E+16"/>
    <n v="201600029005792"/>
    <x v="1"/>
    <n v="1"/>
  </r>
  <r>
    <x v="226"/>
    <x v="226"/>
    <s v="10.565.691-7"/>
    <s v="São Simão"/>
    <s v="serviçosTransportes - Não Regular (Fretamento)"/>
    <x v="0"/>
    <d v="2016-08-02T10:51:21"/>
    <d v="2016-08-12T10:25:06"/>
    <n v="2505"/>
    <s v="09.024751.30.0004-3"/>
    <n v="0"/>
    <x v="256"/>
    <d v="2015-10-21T00:00:00"/>
    <d v="2017-10-21T00:00:00"/>
    <x v="0"/>
    <n v="1.26025415286006E+16"/>
    <n v="201500029005942"/>
    <x v="1"/>
    <n v="1"/>
  </r>
  <r>
    <x v="226"/>
    <x v="226"/>
    <s v="10.565.691-7"/>
    <s v="São Simão"/>
    <s v="serviçosTransportes - Não Regular (Fretamento)"/>
    <x v="2"/>
    <d v="2016-08-02T10:51:21"/>
    <d v="2016-08-12T10:25:06"/>
    <n v="2505"/>
    <s v="09.024751.30.0004-3"/>
    <n v="0"/>
    <x v="256"/>
    <d v="2015-10-21T00:00:00"/>
    <d v="2017-10-21T00:00:00"/>
    <x v="0"/>
    <n v="1.26025415286006E+16"/>
    <n v="201500029005942"/>
    <x v="1"/>
    <n v="1"/>
  </r>
  <r>
    <x v="226"/>
    <x v="226"/>
    <s v="10.565.691-7"/>
    <s v="São Simão"/>
    <s v="serviçosTransportes - Não Regular (Fretamento)"/>
    <x v="3"/>
    <d v="2016-08-02T10:51:21"/>
    <d v="2016-08-12T10:25:06"/>
    <n v="2505"/>
    <s v="09.024751.30.0004-3"/>
    <n v="0"/>
    <x v="256"/>
    <d v="2015-10-21T00:00:00"/>
    <d v="2017-10-21T00:00:00"/>
    <x v="0"/>
    <n v="1.26025415286006E+16"/>
    <n v="201500029005942"/>
    <x v="1"/>
    <n v="1"/>
  </r>
  <r>
    <x v="227"/>
    <x v="227"/>
    <s v="10.662.632-9"/>
    <s v="Jataí"/>
    <s v="serviçosTransportes - Não Regular (Fretamento)"/>
    <x v="0"/>
    <d v="2016-09-08T08:26:21"/>
    <d v="2016-09-08T08:26:21"/>
    <n v="2960"/>
    <s v="09.080677.30.0001-6"/>
    <n v="0"/>
    <x v="257"/>
    <d v="2016-09-08T00:00:00"/>
    <d v="2018-09-08T00:00:00"/>
    <x v="0"/>
    <n v="1.26025416244008E+16"/>
    <n v="201600029004962"/>
    <x v="1"/>
    <n v="1"/>
  </r>
  <r>
    <x v="227"/>
    <x v="227"/>
    <s v="10.662.632-9"/>
    <s v="Jataí"/>
    <s v="serviçosTransportes - Não Regular (Fretamento)"/>
    <x v="2"/>
    <d v="2016-09-08T08:26:21"/>
    <d v="2016-09-08T08:26:21"/>
    <n v="2960"/>
    <s v="09.080677.30.0001-6"/>
    <n v="0"/>
    <x v="257"/>
    <d v="2016-09-08T00:00:00"/>
    <d v="2018-09-08T00:00:00"/>
    <x v="0"/>
    <n v="1.26025416244008E+16"/>
    <n v="201600029004962"/>
    <x v="1"/>
    <n v="1"/>
  </r>
  <r>
    <x v="228"/>
    <x v="228"/>
    <s v="10.413.698-7"/>
    <s v="Posse"/>
    <s v="serviçosTransportes - Não Regular (Fretamento)"/>
    <x v="0"/>
    <d v="2016-08-05T10:37:45"/>
    <d v="2016-08-05T10:37:45"/>
    <n v="1347"/>
    <s v="09.035317.30.0001-6"/>
    <n v="0"/>
    <x v="258"/>
    <d v="2014-11-19T00:00:00"/>
    <d v="2016-11-19T00:00:00"/>
    <x v="1"/>
    <n v="1.26025414304E+16"/>
    <n v="201400029007379"/>
    <x v="1"/>
    <n v="1"/>
  </r>
  <r>
    <x v="228"/>
    <x v="228"/>
    <s v="10.413.698-7"/>
    <s v="Posse"/>
    <s v="serviçosTransportes - Não Regular (Fretamento)"/>
    <x v="2"/>
    <d v="2016-08-05T10:37:45"/>
    <d v="2016-08-05T10:37:45"/>
    <n v="1347"/>
    <s v="09.035317.30.0001-6"/>
    <n v="0"/>
    <x v="258"/>
    <d v="2014-11-19T00:00:00"/>
    <d v="2016-11-19T00:00:00"/>
    <x v="1"/>
    <n v="1.26025414304E+16"/>
    <n v="201400029007379"/>
    <x v="1"/>
    <n v="1"/>
  </r>
  <r>
    <x v="228"/>
    <x v="228"/>
    <s v="10.413.698-7"/>
    <s v="Posse"/>
    <s v="serviçosTransportes - Não Regular (Fretamento)"/>
    <x v="3"/>
    <d v="2016-08-05T10:37:45"/>
    <d v="2016-08-05T10:37:45"/>
    <n v="1347"/>
    <s v="09.035317.30.0001-6"/>
    <n v="0"/>
    <x v="258"/>
    <d v="2014-11-19T00:00:00"/>
    <d v="2016-11-19T00:00:00"/>
    <x v="1"/>
    <n v="1.26025414304E+16"/>
    <n v="201400029007379"/>
    <x v="1"/>
    <n v="1"/>
  </r>
  <r>
    <x v="229"/>
    <x v="229"/>
    <s v="10.195.006-3"/>
    <s v="Goiânia"/>
    <s v="serviçosTransportes - Não Regular (Fretamento)"/>
    <x v="0"/>
    <d v="2016-08-05T11:04:37"/>
    <d v="2016-08-05T11:04:37"/>
    <n v="1481"/>
    <s v="09.008358.30.0001-1"/>
    <n v="0"/>
    <x v="259"/>
    <d v="2016-04-29T00:00:00"/>
    <d v="2018-04-29T00:00:00"/>
    <x v="0"/>
    <n v="1.26025416111031E+16"/>
    <n v="201600029002335"/>
    <x v="1"/>
    <n v="1"/>
  </r>
  <r>
    <x v="229"/>
    <x v="229"/>
    <s v="10.195.006-3"/>
    <s v="Goiânia"/>
    <s v="serviçosTransportes - Não Regular (Fretamento)"/>
    <x v="2"/>
    <d v="2016-08-05T11:04:37"/>
    <d v="2016-08-05T11:04:37"/>
    <n v="1481"/>
    <s v="09.008358.30.0001-1"/>
    <n v="0"/>
    <x v="259"/>
    <d v="2016-04-29T00:00:00"/>
    <d v="2018-04-29T00:00:00"/>
    <x v="0"/>
    <n v="1.26025416111031E+16"/>
    <n v="201600029002335"/>
    <x v="1"/>
    <n v="1"/>
  </r>
  <r>
    <x v="230"/>
    <x v="230"/>
    <s v="10.621.836-0"/>
    <s v="Minaçu"/>
    <s v="serviçosTransportes - Não Regular (Fretamento)"/>
    <x v="0"/>
    <d v="2016-08-31T15:33:33"/>
    <d v="2016-08-31T15:33:33"/>
    <n v="2775"/>
    <s v="09.070485.30.0001-3"/>
    <n v="0"/>
    <x v="260"/>
    <d v="2015-06-10T00:00:00"/>
    <d v="2017-06-10T00:00:00"/>
    <x v="0"/>
    <n v="1.26025415118E+16"/>
    <n v="201500029002946"/>
    <x v="1"/>
    <n v="1"/>
  </r>
  <r>
    <x v="230"/>
    <x v="230"/>
    <s v="10.621.836-0"/>
    <s v="Minaçu"/>
    <s v="serviçosTransportes - Não Regular (Fretamento)"/>
    <x v="2"/>
    <d v="2016-08-31T15:33:33"/>
    <d v="2016-08-31T15:33:33"/>
    <n v="2775"/>
    <s v="09.070485.30.0001-3"/>
    <n v="0"/>
    <x v="260"/>
    <d v="2015-06-10T00:00:00"/>
    <d v="2017-06-10T00:00:00"/>
    <x v="0"/>
    <n v="1.26025415118E+16"/>
    <n v="201500029002946"/>
    <x v="1"/>
    <n v="1"/>
  </r>
  <r>
    <x v="231"/>
    <x v="231"/>
    <s v="10.390.009-8"/>
    <s v="Goiânia"/>
    <s v="serviçosTransportes - Não Regular (Fretamento)"/>
    <x v="0"/>
    <d v="2016-08-11T09:13:28"/>
    <d v="2016-08-11T09:13:28"/>
    <n v="1466"/>
    <s v="09.008064.30.0001-2"/>
    <n v="0"/>
    <x v="261"/>
    <d v="2014-11-04T00:00:00"/>
    <d v="2016-11-04T00:00:00"/>
    <x v="1"/>
    <n v="1.26025414303001E+16"/>
    <n v="201400029007117"/>
    <x v="1"/>
    <n v="1"/>
  </r>
  <r>
    <x v="231"/>
    <x v="231"/>
    <s v="10.390.009-8"/>
    <s v="Goiânia"/>
    <s v="serviçosTransportes - Não Regular (Fretamento)"/>
    <x v="2"/>
    <d v="2016-08-11T09:13:28"/>
    <d v="2016-08-11T09:13:28"/>
    <n v="1466"/>
    <s v="09.008064.30.0001-2"/>
    <n v="0"/>
    <x v="261"/>
    <d v="2014-11-04T00:00:00"/>
    <d v="2016-11-04T00:00:00"/>
    <x v="1"/>
    <n v="1.26025414303001E+16"/>
    <n v="201400029007117"/>
    <x v="1"/>
    <n v="1"/>
  </r>
  <r>
    <x v="232"/>
    <x v="232"/>
    <s v="10.192.293-0"/>
    <s v="Anápolis"/>
    <s v="serviçosTransportes - Não Regular (Fretamento)"/>
    <x v="0"/>
    <d v="2016-07-19T16:00:08"/>
    <d v="2016-07-19T16:00:08"/>
    <n v="1133"/>
    <s v="90.72629.30.0001-4"/>
    <n v="0"/>
    <x v="262"/>
    <d v="2015-08-14T00:00:00"/>
    <d v="2017-08-14T00:00:00"/>
    <x v="0"/>
    <n v="1.26025415216003E+16"/>
    <n v="201500029004516"/>
    <x v="1"/>
    <n v="1"/>
  </r>
  <r>
    <x v="232"/>
    <x v="232"/>
    <s v="10.192.293-0"/>
    <s v="Anápolis"/>
    <s v="serviçosTransportes - Não Regular (Fretamento)"/>
    <x v="2"/>
    <d v="2016-07-19T16:00:08"/>
    <d v="2016-07-19T16:00:08"/>
    <n v="1133"/>
    <s v="90.72629.30.0001-4"/>
    <n v="0"/>
    <x v="262"/>
    <d v="2015-08-14T00:00:00"/>
    <d v="2017-08-14T00:00:00"/>
    <x v="0"/>
    <n v="1.26025415216003E+16"/>
    <n v="201500029004516"/>
    <x v="1"/>
    <n v="1"/>
  </r>
  <r>
    <x v="233"/>
    <x v="233"/>
    <s v="10.273.492-8"/>
    <s v="Goiânia"/>
    <s v="serviçosTransportes - Não Regular (Fretamento)"/>
    <x v="0"/>
    <d v="2016-07-07T16:13:18"/>
    <d v="2016-07-07T16:13:18"/>
    <n v="2743"/>
    <m/>
    <n v="0"/>
    <x v="263"/>
    <d v="2015-03-30T00:00:00"/>
    <d v="2017-03-30T00:00:00"/>
    <x v="0"/>
    <n v="1.26025415051015E+16"/>
    <n v="201500029001585"/>
    <x v="1"/>
    <n v="1"/>
  </r>
  <r>
    <x v="234"/>
    <x v="234"/>
    <s v="10.522.034-5"/>
    <s v="Santo Antônio de Goiás"/>
    <s v="serviçosTransportes - Não Regular (Fretamento)"/>
    <x v="2"/>
    <d v="2016-08-23T10:55:34"/>
    <d v="2016-08-23T10:55:34"/>
    <n v="2336"/>
    <m/>
    <n v="0"/>
    <x v="264"/>
    <d v="2016-06-06T00:00:00"/>
    <d v="2018-06-06T00:00:00"/>
    <x v="0"/>
    <n v="1.26025416162005E+16"/>
    <n v="201600029003181"/>
    <x v="1"/>
    <n v="1"/>
  </r>
  <r>
    <x v="234"/>
    <x v="234"/>
    <s v="10.522.034-5"/>
    <s v="Santo Antônio de Goiás"/>
    <s v="serviçosTransportes - Não Regular (Fretamento)"/>
    <x v="3"/>
    <d v="2016-08-23T10:55:34"/>
    <d v="2016-08-23T10:55:34"/>
    <n v="2336"/>
    <m/>
    <n v="0"/>
    <x v="264"/>
    <d v="2016-06-06T00:00:00"/>
    <d v="2018-06-06T00:00:00"/>
    <x v="0"/>
    <n v="1.26025416162005E+16"/>
    <n v="201600029003181"/>
    <x v="1"/>
    <n v="1"/>
  </r>
  <r>
    <x v="235"/>
    <x v="235"/>
    <s v="10.211.744-6"/>
    <s v="Goiânia"/>
    <s v="serviçosTransportes - Não Regular (Fretamento)"/>
    <x v="0"/>
    <d v="2016-07-13T11:36:11"/>
    <d v="2016-07-18T12:26:04"/>
    <n v="1170"/>
    <s v="09.02778.43.0000-1"/>
    <n v="0"/>
    <x v="265"/>
    <d v="2016-07-13T00:00:00"/>
    <d v="2018-07-13T00:00:00"/>
    <x v="0"/>
    <n v="1.26025416197E+16"/>
    <n v="201600029003941"/>
    <x v="1"/>
    <n v="1"/>
  </r>
  <r>
    <x v="235"/>
    <x v="235"/>
    <s v="10.211.744-6"/>
    <s v="Goiânia"/>
    <s v="serviçosTransportes - Não Regular (Fretamento)"/>
    <x v="2"/>
    <d v="2016-07-13T11:36:11"/>
    <d v="2016-07-18T12:26:04"/>
    <n v="1170"/>
    <s v="09.02778.43.0000-1"/>
    <n v="0"/>
    <x v="265"/>
    <d v="2016-07-13T00:00:00"/>
    <d v="2018-07-13T00:00:00"/>
    <x v="0"/>
    <n v="1.26025416197E+16"/>
    <n v="201600029003941"/>
    <x v="1"/>
    <n v="1"/>
  </r>
  <r>
    <x v="235"/>
    <x v="235"/>
    <s v="10.211.744-6"/>
    <s v="Goiânia"/>
    <s v="serviçosTransportes - Não Regular (Fretamento)"/>
    <x v="3"/>
    <d v="2016-07-13T11:36:11"/>
    <d v="2016-07-18T12:26:04"/>
    <n v="1170"/>
    <s v="09.02778.43.0000-1"/>
    <n v="0"/>
    <x v="265"/>
    <d v="2016-07-13T00:00:00"/>
    <d v="2018-07-13T00:00:00"/>
    <x v="0"/>
    <n v="1.26025416197E+16"/>
    <n v="201600029003941"/>
    <x v="1"/>
    <n v="1"/>
  </r>
  <r>
    <x v="236"/>
    <x v="236"/>
    <s v="NAO POSSUI"/>
    <s v="Itaberaí"/>
    <s v="serviçosTransportes - Não Regular (Fretamento)"/>
    <x v="1"/>
    <d v="2016-08-29T08:10:56"/>
    <d v="2016-08-29T08:10:56"/>
    <n v="2954"/>
    <m/>
    <n v="0"/>
    <x v="266"/>
    <d v="2016-08-29T00:00:00"/>
    <d v="2018-08-29T00:00:00"/>
    <x v="0"/>
    <n v="1.26025416230004E+16"/>
    <n v="201600029004922"/>
    <x v="1"/>
    <n v="1"/>
  </r>
  <r>
    <x v="237"/>
    <x v="237"/>
    <s v="10.654.921-9"/>
    <s v="Trindade"/>
    <s v="serviçosTransportes - Não Regular (Fretamento)"/>
    <x v="0"/>
    <d v="2016-09-21T13:39:10"/>
    <d v="2016-09-21T13:39:10"/>
    <n v="2899"/>
    <s v="09.078272.30.0001-0"/>
    <n v="0"/>
    <x v="267"/>
    <d v="2016-05-10T00:00:00"/>
    <d v="2018-05-10T00:00:00"/>
    <x v="0"/>
    <n v="1.26025416106E+16"/>
    <n v="201600029002500"/>
    <x v="1"/>
    <n v="1"/>
  </r>
  <r>
    <x v="237"/>
    <x v="237"/>
    <s v="10.654.921-9"/>
    <s v="Trindade"/>
    <s v="serviçosTransportes - Não Regular (Fretamento)"/>
    <x v="2"/>
    <d v="2016-09-21T13:39:10"/>
    <d v="2016-09-21T13:39:10"/>
    <n v="2899"/>
    <s v="09.078272.30.0001-0"/>
    <n v="0"/>
    <x v="267"/>
    <d v="2016-05-10T00:00:00"/>
    <d v="2018-05-10T00:00:00"/>
    <x v="0"/>
    <n v="1.26025416106E+16"/>
    <n v="201600029002500"/>
    <x v="1"/>
    <n v="1"/>
  </r>
  <r>
    <x v="237"/>
    <x v="237"/>
    <s v="10.654.921-9"/>
    <s v="Trindade"/>
    <s v="serviçosTransportes - Não Regular (Fretamento)"/>
    <x v="3"/>
    <d v="2016-09-21T13:39:10"/>
    <d v="2016-09-21T13:39:10"/>
    <n v="2899"/>
    <s v="09.078272.30.0001-0"/>
    <n v="0"/>
    <x v="267"/>
    <d v="2016-05-10T00:00:00"/>
    <d v="2018-05-10T00:00:00"/>
    <x v="0"/>
    <n v="1.26025416106E+16"/>
    <n v="201600029002500"/>
    <x v="1"/>
    <n v="1"/>
  </r>
  <r>
    <x v="238"/>
    <x v="238"/>
    <s v="10.400.542-4"/>
    <s v="Carmo do Rio Verde"/>
    <s v="serviçosTransportes - Não Regular (Fretamento)"/>
    <x v="0"/>
    <d v="2016-07-29T10:12:50"/>
    <d v="2016-07-29T10:12:50"/>
    <n v="1581"/>
    <m/>
    <n v="0"/>
    <x v="268"/>
    <d v="2016-03-01T00:00:00"/>
    <d v="2018-03-01T00:00:00"/>
    <x v="0"/>
    <n v="1.26025416050041E+16"/>
    <n v="201600029001038"/>
    <x v="1"/>
    <n v="1"/>
  </r>
  <r>
    <x v="238"/>
    <x v="238"/>
    <s v="10.400.542-4"/>
    <s v="Carmo do Rio Verde"/>
    <s v="serviçosTransportes - Não Regular (Fretamento)"/>
    <x v="2"/>
    <d v="2016-07-29T10:12:50"/>
    <d v="2016-07-29T10:12:50"/>
    <n v="1581"/>
    <m/>
    <n v="0"/>
    <x v="268"/>
    <d v="2016-03-01T00:00:00"/>
    <d v="2018-03-01T00:00:00"/>
    <x v="0"/>
    <n v="1.26025416050041E+16"/>
    <n v="201600029001038"/>
    <x v="1"/>
    <n v="1"/>
  </r>
  <r>
    <x v="238"/>
    <x v="238"/>
    <s v="10.400.542-4"/>
    <s v="Carmo do Rio Verde"/>
    <s v="serviçosTransportes - Não Regular (Fretamento)"/>
    <x v="3"/>
    <d v="2016-07-29T10:12:50"/>
    <d v="2016-07-29T10:12:50"/>
    <n v="1581"/>
    <m/>
    <n v="0"/>
    <x v="268"/>
    <d v="2016-03-01T00:00:00"/>
    <d v="2018-03-01T00:00:00"/>
    <x v="0"/>
    <n v="1.26025416050041E+16"/>
    <n v="201600029001038"/>
    <x v="1"/>
    <n v="1"/>
  </r>
  <r>
    <x v="239"/>
    <x v="239"/>
    <s v="10.556.421-4"/>
    <s v="Itapaci"/>
    <s v="serviçosTransportes - Não Regular (Fretamento)"/>
    <x v="0"/>
    <d v="2016-08-23T15:11:38"/>
    <d v="2016-09-16T08:45:20"/>
    <n v="2429"/>
    <s v="09.053865.30.0001-4"/>
    <n v="0"/>
    <x v="269"/>
    <d v="2015-03-27T00:00:00"/>
    <d v="2017-03-27T00:00:00"/>
    <x v="0"/>
    <n v="1.2602541509E+16"/>
    <n v="201500029001425"/>
    <x v="1"/>
    <n v="1"/>
  </r>
  <r>
    <x v="239"/>
    <x v="239"/>
    <s v="10.556.421-4"/>
    <s v="Itapaci"/>
    <s v="serviçosTransportes - Não Regular (Fretamento)"/>
    <x v="2"/>
    <d v="2016-08-23T15:11:38"/>
    <d v="2016-09-16T08:45:20"/>
    <n v="2429"/>
    <s v="09.053865.30.0001-4"/>
    <n v="0"/>
    <x v="269"/>
    <d v="2015-03-27T00:00:00"/>
    <d v="2017-03-27T00:00:00"/>
    <x v="0"/>
    <n v="1.2602541509E+16"/>
    <n v="201500029001425"/>
    <x v="1"/>
    <n v="1"/>
  </r>
  <r>
    <x v="240"/>
    <x v="240"/>
    <s v="10.534.274-2"/>
    <s v="Goiânia"/>
    <s v="serviçosTransportes - Não Regular (Fretamento)"/>
    <x v="3"/>
    <d v="2016-09-27T09:20:43"/>
    <d v="2016-09-27T09:20:43"/>
    <n v="2341"/>
    <s v="09.044180.30.0001-8"/>
    <n v="0"/>
    <x v="270"/>
    <d v="2014-10-08T00:00:00"/>
    <d v="2016-10-08T00:00:00"/>
    <x v="1"/>
    <n v="1.26025414268002E+16"/>
    <n v="201400029006620"/>
    <x v="1"/>
    <n v="1"/>
  </r>
  <r>
    <x v="240"/>
    <x v="240"/>
    <s v="10.534.274-2"/>
    <s v="Goiânia"/>
    <s v="serviçosTransportes - Não Regular (Fretamento)"/>
    <x v="2"/>
    <d v="2016-09-27T09:20:43"/>
    <d v="2016-09-27T09:20:43"/>
    <n v="2341"/>
    <s v="09.044180.30.0001-8"/>
    <n v="0"/>
    <x v="270"/>
    <d v="2014-10-08T00:00:00"/>
    <d v="2016-10-08T00:00:00"/>
    <x v="1"/>
    <n v="1.26025414268002E+16"/>
    <n v="201400029006620"/>
    <x v="1"/>
    <n v="1"/>
  </r>
  <r>
    <x v="240"/>
    <x v="240"/>
    <s v="10.534.274-2"/>
    <s v="Goiânia"/>
    <s v="serviçosTransportes - Não Regular (Fretamento)"/>
    <x v="0"/>
    <d v="2016-09-27T09:20:43"/>
    <d v="2016-09-27T09:20:43"/>
    <n v="2341"/>
    <s v="09.044180.30.0001-8"/>
    <n v="0"/>
    <x v="270"/>
    <d v="2014-10-08T00:00:00"/>
    <d v="2016-10-08T00:00:00"/>
    <x v="1"/>
    <n v="1.26025414268002E+16"/>
    <n v="201400029006620"/>
    <x v="1"/>
    <n v="1"/>
  </r>
  <r>
    <x v="241"/>
    <x v="241"/>
    <s v="10.342.014-2"/>
    <s v="Itumbiara"/>
    <s v="serviçosTransportes - Não Regular (Fretamento)"/>
    <x v="0"/>
    <d v="2016-07-27T15:29:00"/>
    <d v="2016-08-09T12:18:47"/>
    <n v="1068"/>
    <s v="09.016712.30.0001-9"/>
    <n v="0"/>
    <x v="271"/>
    <d v="2014-08-15T00:00:00"/>
    <d v="2016-08-15T00:00:00"/>
    <x v="2"/>
    <n v="1.26025414213E+16"/>
    <n v="201400029005551"/>
    <x v="1"/>
    <n v="1"/>
  </r>
  <r>
    <x v="241"/>
    <x v="241"/>
    <s v="10.342.014-2"/>
    <s v="Itumbiara"/>
    <s v="serviçosTransportes - Não Regular (Fretamento)"/>
    <x v="2"/>
    <d v="2016-07-27T15:29:00"/>
    <d v="2016-08-09T12:18:47"/>
    <n v="1068"/>
    <s v="09.016712.30.0001-9"/>
    <n v="0"/>
    <x v="271"/>
    <d v="2014-08-15T00:00:00"/>
    <d v="2016-08-15T00:00:00"/>
    <x v="2"/>
    <n v="1.26025414213E+16"/>
    <n v="201400029005551"/>
    <x v="1"/>
    <n v="1"/>
  </r>
  <r>
    <x v="241"/>
    <x v="241"/>
    <s v="10.342.014-2"/>
    <s v="Itumbiara"/>
    <s v="serviçosTransportes - Não Regular (Fretamento)"/>
    <x v="3"/>
    <d v="2016-07-27T15:29:00"/>
    <d v="2016-08-09T12:18:47"/>
    <n v="1068"/>
    <s v="09.016712.30.0001-9"/>
    <n v="0"/>
    <x v="271"/>
    <d v="2014-08-15T00:00:00"/>
    <d v="2016-08-15T00:00:00"/>
    <x v="2"/>
    <n v="1.26025414213E+16"/>
    <n v="201400029005551"/>
    <x v="1"/>
    <n v="1"/>
  </r>
  <r>
    <x v="241"/>
    <x v="241"/>
    <s v="10.342.014-2"/>
    <s v="Itumbiara"/>
    <s v="serviçosTransportes - Não Regular (Fretamento)"/>
    <x v="0"/>
    <d v="2016-07-27T15:29:00"/>
    <d v="2016-08-09T12:18:47"/>
    <n v="1068"/>
    <s v="09.016712.30.0001-9"/>
    <n v="0"/>
    <x v="272"/>
    <d v="2016-08-09T00:00:00"/>
    <d v="2018-08-09T00:00:00"/>
    <x v="0"/>
    <n v="1.26025416207009E+16"/>
    <n v="201600029004319"/>
    <x v="1"/>
    <n v="1"/>
  </r>
  <r>
    <x v="241"/>
    <x v="241"/>
    <s v="10.342.014-2"/>
    <s v="Itumbiara"/>
    <s v="serviçosTransportes - Não Regular (Fretamento)"/>
    <x v="2"/>
    <d v="2016-07-27T15:29:00"/>
    <d v="2016-08-09T12:18:47"/>
    <n v="1068"/>
    <s v="09.016712.30.0001-9"/>
    <n v="0"/>
    <x v="272"/>
    <d v="2016-08-09T00:00:00"/>
    <d v="2018-08-09T00:00:00"/>
    <x v="0"/>
    <n v="1.26025416207009E+16"/>
    <n v="201600029004319"/>
    <x v="1"/>
    <n v="1"/>
  </r>
  <r>
    <x v="241"/>
    <x v="241"/>
    <s v="10.342.014-2"/>
    <s v="Itumbiara"/>
    <s v="serviçosTransportes - Não Regular (Fretamento)"/>
    <x v="3"/>
    <d v="2016-07-27T15:29:00"/>
    <d v="2016-08-09T12:18:47"/>
    <n v="1068"/>
    <s v="09.016712.30.0001-9"/>
    <n v="0"/>
    <x v="272"/>
    <d v="2016-08-09T00:00:00"/>
    <d v="2018-08-09T00:00:00"/>
    <x v="0"/>
    <n v="1.26025416207009E+16"/>
    <n v="201600029004319"/>
    <x v="1"/>
    <n v="1"/>
  </r>
  <r>
    <x v="242"/>
    <x v="242"/>
    <s v="10.632.530-2"/>
    <s v="Pirenópolis"/>
    <s v="serviçosTransportes - Não Regular (Fretamento)"/>
    <x v="0"/>
    <d v="2016-07-11T16:41:45"/>
    <d v="2016-07-11T16:41:45"/>
    <n v="2790"/>
    <m/>
    <n v="0"/>
    <x v="273"/>
    <d v="2015-07-10T00:00:00"/>
    <d v="2017-07-10T00:00:00"/>
    <x v="0"/>
    <n v="1.26025415212E+16"/>
    <n v="201500029003765"/>
    <x v="1"/>
    <n v="1"/>
  </r>
  <r>
    <x v="242"/>
    <x v="242"/>
    <s v="10.632.530-2"/>
    <s v="Pirenópolis"/>
    <s v="serviçosTransportes - Não Regular (Fretamento)"/>
    <x v="2"/>
    <d v="2016-07-11T16:41:45"/>
    <d v="2016-07-11T16:41:45"/>
    <n v="2790"/>
    <m/>
    <n v="0"/>
    <x v="273"/>
    <d v="2015-07-10T00:00:00"/>
    <d v="2017-07-10T00:00:00"/>
    <x v="0"/>
    <n v="1.26025415212E+16"/>
    <n v="201500029003765"/>
    <x v="1"/>
    <n v="1"/>
  </r>
  <r>
    <x v="242"/>
    <x v="242"/>
    <s v="10.632.530-2"/>
    <s v="Pirenópolis"/>
    <s v="serviçosTransportes - Não Regular (Fretamento)"/>
    <x v="3"/>
    <d v="2016-07-11T16:41:45"/>
    <d v="2016-07-11T16:41:45"/>
    <n v="2790"/>
    <m/>
    <n v="0"/>
    <x v="273"/>
    <d v="2015-07-10T00:00:00"/>
    <d v="2017-07-10T00:00:00"/>
    <x v="0"/>
    <n v="1.26025415212E+16"/>
    <n v="201500029003765"/>
    <x v="1"/>
    <n v="1"/>
  </r>
  <r>
    <x v="243"/>
    <x v="243"/>
    <s v="10.503.389-8"/>
    <s v="Goiânia"/>
    <s v="serviçosTransportes - Não Regular (Fretamento)"/>
    <x v="0"/>
    <d v="2016-08-31T13:21:07"/>
    <d v="2016-08-31T13:21:07"/>
    <n v="2760"/>
    <s v="09.069990.30.0001-8"/>
    <n v="0"/>
    <x v="274"/>
    <d v="2015-05-04T00:00:00"/>
    <d v="2017-05-04T00:00:00"/>
    <x v="0"/>
    <n v="1.26025415119001E+16"/>
    <n v="201500029002222"/>
    <x v="1"/>
    <n v="1"/>
  </r>
  <r>
    <x v="243"/>
    <x v="243"/>
    <s v="10.503.389-8"/>
    <s v="Goiânia"/>
    <s v="serviçosTransportes - Não Regular (Fretamento)"/>
    <x v="2"/>
    <d v="2016-08-31T13:21:07"/>
    <d v="2016-08-31T13:21:07"/>
    <n v="2760"/>
    <s v="09.069990.30.0001-8"/>
    <n v="0"/>
    <x v="274"/>
    <d v="2015-05-04T00:00:00"/>
    <d v="2017-05-04T00:00:00"/>
    <x v="0"/>
    <n v="1.26025415119001E+16"/>
    <n v="201500029002222"/>
    <x v="1"/>
    <n v="1"/>
  </r>
  <r>
    <x v="244"/>
    <x v="244"/>
    <s v="10.672.233-6"/>
    <s v="São Simão"/>
    <s v="serviçosTransportes - Não Regular (Fretamento)"/>
    <x v="2"/>
    <d v="2016-10-06T08:40:14"/>
    <d v="2016-10-06T08:40:14"/>
    <n v="2970"/>
    <m/>
    <n v="0"/>
    <x v="275"/>
    <d v="2016-10-06T00:00:00"/>
    <d v="2018-10-06T00:00:00"/>
    <x v="0"/>
    <n v="1.26025416281002E+16"/>
    <n v="201600029005593"/>
    <x v="1"/>
    <n v="1"/>
  </r>
  <r>
    <x v="244"/>
    <x v="244"/>
    <s v="10.672.233-6"/>
    <s v="São Simão"/>
    <s v="serviçosTransportes - Não Regular (Fretamento)"/>
    <x v="3"/>
    <d v="2016-10-06T08:40:14"/>
    <d v="2016-10-06T08:40:14"/>
    <n v="2970"/>
    <m/>
    <n v="0"/>
    <x v="275"/>
    <d v="2016-10-06T00:00:00"/>
    <d v="2018-10-06T00:00:00"/>
    <x v="0"/>
    <n v="1.26025416281002E+16"/>
    <n v="201600029005593"/>
    <x v="1"/>
    <n v="1"/>
  </r>
  <r>
    <x v="245"/>
    <x v="245"/>
    <s v="10.293.673-0"/>
    <s v="São Simão"/>
    <s v="serviçosTransportes - Não Regular (Fretamento)"/>
    <x v="0"/>
    <d v="2016-07-22T14:16:36"/>
    <d v="2016-09-21T11:43:32"/>
    <n v="1002"/>
    <m/>
    <n v="0"/>
    <x v="276"/>
    <d v="2015-02-25T00:00:00"/>
    <d v="2017-02-25T00:00:00"/>
    <x v="0"/>
    <n v="1.2602541626471E+16"/>
    <n v="201500029000576"/>
    <x v="1"/>
    <n v="1"/>
  </r>
  <r>
    <x v="245"/>
    <x v="245"/>
    <s v="10.293.673-0"/>
    <s v="São Simão"/>
    <s v="serviçosTransportes - Não Regular (Fretamento)"/>
    <x v="3"/>
    <d v="2016-07-22T14:16:36"/>
    <d v="2016-09-21T11:43:32"/>
    <n v="1002"/>
    <m/>
    <n v="0"/>
    <x v="276"/>
    <d v="2015-02-25T00:00:00"/>
    <d v="2017-02-25T00:00:00"/>
    <x v="0"/>
    <n v="1.2602541626471E+16"/>
    <n v="201500029000576"/>
    <x v="1"/>
    <n v="1"/>
  </r>
  <r>
    <x v="245"/>
    <x v="245"/>
    <s v="10.293.673-0"/>
    <s v="São Simão"/>
    <s v="serviçosTransportes - Não Regular (Fretamento)"/>
    <x v="2"/>
    <d v="2016-07-22T14:16:36"/>
    <d v="2016-09-21T11:43:32"/>
    <n v="1002"/>
    <m/>
    <n v="0"/>
    <x v="276"/>
    <d v="2015-02-25T00:00:00"/>
    <d v="2017-02-25T00:00:00"/>
    <x v="0"/>
    <n v="1.2602541626471E+16"/>
    <n v="201500029000576"/>
    <x v="1"/>
    <n v="1"/>
  </r>
  <r>
    <x v="246"/>
    <x v="246"/>
    <s v="10.553.237-1"/>
    <s v="Bom Jesus de Goiás"/>
    <s v="serviçosTransportes - Não Regular (Fretamento)"/>
    <x v="0"/>
    <d v="2016-08-17T11:32:21"/>
    <d v="2016-08-17T11:32:21"/>
    <n v="2499"/>
    <s v="09.055005.30.0001-6"/>
    <n v="0"/>
    <x v="277"/>
    <d v="2015-06-30T00:00:00"/>
    <d v="2017-06-30T00:00:00"/>
    <x v="0"/>
    <n v="1.2602541518103E+16"/>
    <n v="201500029003586"/>
    <x v="1"/>
    <n v="1"/>
  </r>
  <r>
    <x v="246"/>
    <x v="246"/>
    <s v="10.553.237-1"/>
    <s v="Bom Jesus de Goiás"/>
    <s v="serviçosTransportes - Não Regular (Fretamento)"/>
    <x v="2"/>
    <d v="2016-08-17T11:32:21"/>
    <d v="2016-08-17T11:32:21"/>
    <n v="2499"/>
    <s v="09.055005.30.0001-6"/>
    <n v="0"/>
    <x v="277"/>
    <d v="2015-06-30T00:00:00"/>
    <d v="2017-06-30T00:00:00"/>
    <x v="0"/>
    <n v="1.2602541518103E+16"/>
    <n v="201500029003586"/>
    <x v="1"/>
    <n v="1"/>
  </r>
  <r>
    <x v="246"/>
    <x v="246"/>
    <s v="10.553.237-1"/>
    <s v="Bom Jesus de Goiás"/>
    <s v="serviçosTransportes - Não Regular (Fretamento)"/>
    <x v="3"/>
    <d v="2016-08-17T11:32:21"/>
    <d v="2016-08-17T11:32:21"/>
    <n v="2499"/>
    <s v="09.055005.30.0001-6"/>
    <n v="0"/>
    <x v="277"/>
    <d v="2015-06-30T00:00:00"/>
    <d v="2017-06-30T00:00:00"/>
    <x v="0"/>
    <n v="1.2602541518103E+16"/>
    <n v="201500029003586"/>
    <x v="1"/>
    <n v="1"/>
  </r>
  <r>
    <x v="247"/>
    <x v="247"/>
    <s v="10.652.189-6"/>
    <s v="Inhumas"/>
    <s v="serviçosTransportes - Não Regular (Fretamento)"/>
    <x v="2"/>
    <d v="2016-09-21T13:51:52"/>
    <d v="2016-10-11T09:44:21"/>
    <n v="2879"/>
    <m/>
    <n v="0"/>
    <x v="278"/>
    <d v="2016-03-30T00:00:00"/>
    <d v="2016-03-30T00:00:00"/>
    <x v="1"/>
    <n v="1.26025416091003E+16"/>
    <n v="201600029001753"/>
    <x v="1"/>
    <n v="1"/>
  </r>
  <r>
    <x v="247"/>
    <x v="247"/>
    <s v="10.652.189-6"/>
    <s v="Inhumas"/>
    <s v="serviçosTransportes - Não Regular (Fretamento)"/>
    <x v="2"/>
    <d v="2016-09-21T13:51:52"/>
    <d v="2016-10-11T09:44:21"/>
    <n v="2879"/>
    <m/>
    <n v="0"/>
    <x v="279"/>
    <d v="2016-03-30T00:00:00"/>
    <d v="2018-03-30T00:00:00"/>
    <x v="0"/>
    <n v="1.26025416162044E+16"/>
    <n v="201600029001753"/>
    <x v="7"/>
    <n v="1"/>
  </r>
  <r>
    <x v="248"/>
    <x v="248"/>
    <s v="10.448.331-8"/>
    <s v="São Luís de Montes Belos"/>
    <s v="serviçosTransportes - Não Regular (Fretamento)"/>
    <x v="0"/>
    <d v="2016-08-02T14:49:53"/>
    <d v="2016-08-02T14:49:53"/>
    <n v="1967"/>
    <s v="90.31051.30.0001-3"/>
    <n v="0"/>
    <x v="280"/>
    <d v="2015-06-18T00:00:00"/>
    <d v="2017-06-18T00:00:00"/>
    <x v="0"/>
    <n v="1.26025415156E+16"/>
    <n v="201500029003217"/>
    <x v="1"/>
    <n v="1"/>
  </r>
  <r>
    <x v="248"/>
    <x v="248"/>
    <s v="10.448.331-8"/>
    <s v="São Luís de Montes Belos"/>
    <s v="serviçosTransportes - Não Regular (Fretamento)"/>
    <x v="2"/>
    <d v="2016-08-02T14:49:53"/>
    <d v="2016-08-02T14:49:53"/>
    <n v="1967"/>
    <s v="90.31051.30.0001-3"/>
    <n v="0"/>
    <x v="280"/>
    <d v="2015-06-18T00:00:00"/>
    <d v="2017-06-18T00:00:00"/>
    <x v="0"/>
    <n v="1.26025415156E+16"/>
    <n v="201500029003217"/>
    <x v="1"/>
    <n v="1"/>
  </r>
  <r>
    <x v="248"/>
    <x v="248"/>
    <s v="10.448.331-8"/>
    <s v="São Luís de Montes Belos"/>
    <s v="serviçosTransportes - Não Regular (Fretamento)"/>
    <x v="3"/>
    <d v="2016-08-02T14:49:53"/>
    <d v="2016-08-02T14:49:53"/>
    <n v="1967"/>
    <s v="90.31051.30.0001-3"/>
    <n v="0"/>
    <x v="280"/>
    <d v="2015-06-18T00:00:00"/>
    <d v="2017-06-18T00:00:00"/>
    <x v="0"/>
    <n v="1.26025415156E+16"/>
    <n v="201500029003217"/>
    <x v="1"/>
    <n v="1"/>
  </r>
  <r>
    <x v="249"/>
    <x v="249"/>
    <s v="10.655.171-0"/>
    <s v="Rio Verde"/>
    <s v="serviçosTransportes - Não Regular (Fretamento)"/>
    <x v="0"/>
    <d v="2016-10-28T10:43:32"/>
    <d v="2016-10-28T10:43:32"/>
    <n v="2881"/>
    <s v="09.077522.30.0001-0"/>
    <n v="0"/>
    <x v="281"/>
    <d v="2016-04-04T00:00:00"/>
    <d v="2018-04-04T00:00:00"/>
    <x v="0"/>
    <n v="1.26025416106E+16"/>
    <n v="201600029001818"/>
    <x v="1"/>
    <n v="1"/>
  </r>
  <r>
    <x v="249"/>
    <x v="249"/>
    <s v="10.655.171-0"/>
    <s v="Rio Verde"/>
    <s v="serviçosTransportes - Não Regular (Fretamento)"/>
    <x v="3"/>
    <d v="2016-10-28T10:43:32"/>
    <d v="2016-10-28T10:43:32"/>
    <n v="2881"/>
    <s v="09.077522.30.0001-0"/>
    <n v="0"/>
    <x v="281"/>
    <d v="2016-04-04T00:00:00"/>
    <d v="2018-04-04T00:00:00"/>
    <x v="0"/>
    <n v="1.26025416106E+16"/>
    <n v="201600029001818"/>
    <x v="1"/>
    <n v="1"/>
  </r>
  <r>
    <x v="249"/>
    <x v="249"/>
    <s v="10.655.171-0"/>
    <s v="Rio Verde"/>
    <s v="serviçosTransportes - Não Regular (Fretamento)"/>
    <x v="2"/>
    <d v="2016-10-28T10:43:32"/>
    <d v="2016-10-28T10:43:32"/>
    <n v="2881"/>
    <s v="09.077522.30.0001-0"/>
    <n v="0"/>
    <x v="281"/>
    <d v="2016-04-04T00:00:00"/>
    <d v="2018-04-04T00:00:00"/>
    <x v="0"/>
    <n v="1.26025416106E+16"/>
    <n v="201600029001818"/>
    <x v="1"/>
    <n v="1"/>
  </r>
  <r>
    <x v="250"/>
    <x v="250"/>
    <s v="10.403.428-9"/>
    <s v="Itapaci"/>
    <s v="serviçosTransportes - Não Regular (Fretamento)"/>
    <x v="0"/>
    <d v="2016-07-28T13:59:26"/>
    <d v="2016-07-28T13:59:26"/>
    <n v="1598"/>
    <s v="90.00888.30.0001-1"/>
    <n v="0"/>
    <x v="282"/>
    <d v="2015-10-02T00:00:00"/>
    <d v="2017-10-02T00:00:00"/>
    <x v="0"/>
    <n v="1.26025415268023E+16"/>
    <n v="201500029005606"/>
    <x v="1"/>
    <n v="1"/>
  </r>
  <r>
    <x v="250"/>
    <x v="250"/>
    <s v="10.403.428-9"/>
    <s v="Itapaci"/>
    <s v="serviçosTransportes - Não Regular (Fretamento)"/>
    <x v="2"/>
    <d v="2016-07-28T13:59:26"/>
    <d v="2016-07-28T13:59:26"/>
    <n v="1598"/>
    <s v="90.00888.30.0001-1"/>
    <n v="0"/>
    <x v="282"/>
    <d v="2015-10-02T00:00:00"/>
    <d v="2017-10-02T00:00:00"/>
    <x v="0"/>
    <n v="1.26025415268023E+16"/>
    <n v="201500029005606"/>
    <x v="1"/>
    <n v="1"/>
  </r>
  <r>
    <x v="250"/>
    <x v="250"/>
    <s v="10.403.428-9"/>
    <s v="Itapaci"/>
    <s v="serviçosTransportes - Não Regular (Fretamento)"/>
    <x v="3"/>
    <d v="2016-07-28T13:59:26"/>
    <d v="2016-07-28T13:59:26"/>
    <n v="1598"/>
    <s v="90.00888.30.0001-1"/>
    <n v="0"/>
    <x v="282"/>
    <d v="2015-10-02T00:00:00"/>
    <d v="2017-10-02T00:00:00"/>
    <x v="0"/>
    <n v="1.26025415268023E+16"/>
    <n v="201500029005606"/>
    <x v="1"/>
    <n v="1"/>
  </r>
  <r>
    <x v="251"/>
    <x v="251"/>
    <s v="NAO POSSUI"/>
    <s v="Anicuns"/>
    <s v="serviçosTransportes - Não Regular (Fretamento)"/>
    <x v="1"/>
    <d v="2016-08-10T14:07:34"/>
    <d v="2016-08-10T14:19:06"/>
    <n v="1234"/>
    <m/>
    <n v="1"/>
    <x v="283"/>
    <d v="2015-06-02T00:00:00"/>
    <d v="2017-06-02T00:00:00"/>
    <x v="0"/>
    <s v="NULL"/>
    <n v="201500029002640"/>
    <x v="6"/>
    <n v="1"/>
  </r>
  <r>
    <x v="252"/>
    <x v="252"/>
    <s v="NAO POSSUI"/>
    <s v="Firminópolis"/>
    <s v="serviçosTransportes - Não Regular (Fretamento)"/>
    <x v="3"/>
    <d v="2016-08-03T16:16:04"/>
    <d v="2016-08-03T16:18:05"/>
    <n v="2804"/>
    <m/>
    <n v="1"/>
    <x v="284"/>
    <d v="2015-08-19T00:00:00"/>
    <d v="2017-08-19T00:00:00"/>
    <x v="0"/>
    <s v="NULL"/>
    <n v="201500029004681"/>
    <x v="6"/>
    <n v="1"/>
  </r>
  <r>
    <x v="253"/>
    <x v="253"/>
    <s v="NAO POSSUI"/>
    <s v="Porteirão"/>
    <s v="serviçosTransportes - Não Regular (Fretamento)"/>
    <x v="1"/>
    <d v="2016-09-23T09:57:46"/>
    <d v="2016-09-23T09:57:46"/>
    <n v="2524"/>
    <m/>
    <n v="1"/>
    <x v="285"/>
    <d v="2016-06-28T00:00:00"/>
    <d v="2018-06-28T00:00:00"/>
    <x v="0"/>
    <s v="NULL"/>
    <n v="201600029003545"/>
    <x v="6"/>
    <n v="1"/>
  </r>
  <r>
    <x v="254"/>
    <x v="254"/>
    <s v="NAO POSSUI"/>
    <s v="Crixás"/>
    <s v="serviçosTransportes - Não Regular (Fretamento)"/>
    <x v="1"/>
    <d v="2016-08-29T08:58:35"/>
    <d v="2016-08-29T08:58:35"/>
    <n v="2958"/>
    <m/>
    <n v="1"/>
    <x v="286"/>
    <d v="2016-08-29T00:00:00"/>
    <d v="2018-08-29T00:00:00"/>
    <x v="0"/>
    <s v="NULL"/>
    <n v="201600029004881"/>
    <x v="6"/>
    <n v="1"/>
  </r>
  <r>
    <x v="255"/>
    <x v="255"/>
    <s v="NAO POSSUI"/>
    <s v="Fazenda Nova"/>
    <s v="serviçosTransportes - Não Regular (Fretamento)"/>
    <x v="1"/>
    <d v="2016-09-23T08:53:49"/>
    <d v="2016-09-23T08:53:49"/>
    <n v="2852"/>
    <m/>
    <n v="1"/>
    <x v="287"/>
    <d v="2016-01-19T00:00:00"/>
    <d v="2018-01-19T00:00:00"/>
    <x v="0"/>
    <s v="NULL"/>
    <n v="201600029000111"/>
    <x v="6"/>
    <n v="1"/>
  </r>
  <r>
    <x v="256"/>
    <x v="256"/>
    <s v="NAO POSSUI"/>
    <s v="Turvânia"/>
    <s v="serviçosTransportes - Não Regular (Fretamento)"/>
    <x v="1"/>
    <d v="2016-08-03T16:01:27"/>
    <d v="2016-08-03T16:05:02"/>
    <n v="2801"/>
    <m/>
    <n v="1"/>
    <x v="288"/>
    <d v="2015-08-14T00:00:00"/>
    <d v="2017-08-14T00:00:00"/>
    <x v="0"/>
    <s v="NULL"/>
    <n v="2.01500029000044E+16"/>
    <x v="6"/>
    <n v="1"/>
  </r>
  <r>
    <x v="257"/>
    <x v="257"/>
    <s v="10.403.547-1"/>
    <s v="Crixás"/>
    <s v="serviçosTransportes - Não Regular (Fretamento)"/>
    <x v="0"/>
    <d v="2016-08-05T13:36:03"/>
    <d v="2016-08-05T13:36:03"/>
    <n v="1428"/>
    <s v="09.004953.30.0001-0"/>
    <n v="0"/>
    <x v="289"/>
    <d v="2015-01-20T00:00:00"/>
    <d v="2017-01-20T00:00:00"/>
    <x v="0"/>
    <n v="1.26025415016005E+16"/>
    <n v="201500029000208"/>
    <x v="8"/>
    <n v="1"/>
  </r>
  <r>
    <x v="257"/>
    <x v="257"/>
    <s v="10.403.547-1"/>
    <s v="Crixás"/>
    <s v="serviçosTransportes - Não Regular (Fretamento)"/>
    <x v="2"/>
    <d v="2016-08-05T13:36:03"/>
    <d v="2016-08-05T13:36:03"/>
    <n v="1428"/>
    <s v="09.004953.30.0001-0"/>
    <n v="0"/>
    <x v="289"/>
    <d v="2015-01-20T00:00:00"/>
    <d v="2017-01-20T00:00:00"/>
    <x v="0"/>
    <n v="1.26025415016005E+16"/>
    <n v="201500029000208"/>
    <x v="8"/>
    <n v="1"/>
  </r>
  <r>
    <x v="257"/>
    <x v="257"/>
    <s v="10.403.547-1"/>
    <s v="Crixás"/>
    <s v="serviçosTransportes - Não Regular (Fretamento)"/>
    <x v="3"/>
    <d v="2016-08-05T13:36:03"/>
    <d v="2016-08-05T13:36:03"/>
    <n v="1428"/>
    <s v="09.004953.30.0001-0"/>
    <n v="0"/>
    <x v="289"/>
    <d v="2015-01-20T00:00:00"/>
    <d v="2017-01-20T00:00:00"/>
    <x v="0"/>
    <n v="1.26025415016005E+16"/>
    <n v="201500029000208"/>
    <x v="8"/>
    <n v="1"/>
  </r>
  <r>
    <x v="258"/>
    <x v="258"/>
    <s v="10.611.897-8"/>
    <s v="Inhumas"/>
    <s v="serviçosTransportes - Não Regular (Fretamento)"/>
    <x v="0"/>
    <d v="2016-08-10T15:15:43"/>
    <d v="2016-08-22T10:41:28"/>
    <n v="2721"/>
    <s v="09.070786.30.0001-7"/>
    <n v="0"/>
    <x v="290"/>
    <d v="2015-02-23T00:00:00"/>
    <d v="2017-02-23T00:00:00"/>
    <x v="0"/>
    <n v="1.26025415044E+16"/>
    <n v="201500029000510"/>
    <x v="1"/>
    <n v="1"/>
  </r>
  <r>
    <x v="258"/>
    <x v="258"/>
    <s v="10.611.897-8"/>
    <s v="Inhumas"/>
    <s v="serviçosTransportes - Não Regular (Fretamento)"/>
    <x v="2"/>
    <d v="2016-08-10T15:15:43"/>
    <d v="2016-08-22T10:41:28"/>
    <n v="2721"/>
    <s v="09.070786.30.0001-7"/>
    <n v="0"/>
    <x v="290"/>
    <d v="2015-02-23T00:00:00"/>
    <d v="2017-02-23T00:00:00"/>
    <x v="0"/>
    <n v="1.26025415044E+16"/>
    <n v="201500029000510"/>
    <x v="1"/>
    <n v="1"/>
  </r>
  <r>
    <x v="258"/>
    <x v="258"/>
    <s v="10.611.897-8"/>
    <s v="Inhumas"/>
    <s v="serviçosTransportes - Não Regular (Fretamento)"/>
    <x v="3"/>
    <d v="2016-08-10T15:15:43"/>
    <d v="2016-08-22T10:41:28"/>
    <n v="2721"/>
    <s v="09.070786.30.0001-7"/>
    <n v="0"/>
    <x v="290"/>
    <d v="2015-02-23T00:00:00"/>
    <d v="2017-02-23T00:00:00"/>
    <x v="0"/>
    <n v="1.26025415044E+16"/>
    <n v="201500029000510"/>
    <x v="1"/>
    <n v="1"/>
  </r>
  <r>
    <x v="259"/>
    <x v="259"/>
    <s v="10.586.518-4"/>
    <s v="Ceres"/>
    <s v="serviçosTransportes - Não Regular (Fretamento)"/>
    <x v="0"/>
    <d v="2016-08-03T12:16:59"/>
    <d v="2016-08-03T12:16:59"/>
    <n v="2576"/>
    <s v="90.60573.30.0001-4"/>
    <n v="0"/>
    <x v="291"/>
    <d v="2016-06-13T00:00:00"/>
    <d v="2018-06-13T00:00:00"/>
    <x v="0"/>
    <n v="1.26025416152016E+16"/>
    <n v="201600029003371"/>
    <x v="1"/>
    <n v="1"/>
  </r>
  <r>
    <x v="259"/>
    <x v="259"/>
    <s v="10.586.518-4"/>
    <s v="Ceres"/>
    <s v="serviçosTransportes - Não Regular (Fretamento)"/>
    <x v="2"/>
    <d v="2016-08-03T12:16:59"/>
    <d v="2016-08-03T12:16:59"/>
    <n v="2576"/>
    <s v="90.60573.30.0001-4"/>
    <n v="0"/>
    <x v="291"/>
    <d v="2016-06-13T00:00:00"/>
    <d v="2018-06-13T00:00:00"/>
    <x v="0"/>
    <n v="1.26025416152016E+16"/>
    <n v="201600029003371"/>
    <x v="1"/>
    <n v="1"/>
  </r>
  <r>
    <x v="259"/>
    <x v="259"/>
    <s v="10.586.518-4"/>
    <s v="Ceres"/>
    <s v="serviçosTransportes - Não Regular (Fretamento)"/>
    <x v="3"/>
    <d v="2016-08-03T12:16:59"/>
    <d v="2016-08-03T12:16:59"/>
    <n v="2576"/>
    <s v="90.60573.30.0001-4"/>
    <n v="0"/>
    <x v="291"/>
    <d v="2016-06-13T00:00:00"/>
    <d v="2018-06-13T00:00:00"/>
    <x v="0"/>
    <n v="1.26025416152016E+16"/>
    <n v="201600029003371"/>
    <x v="1"/>
    <n v="1"/>
  </r>
  <r>
    <x v="260"/>
    <x v="260"/>
    <s v="10.559.198-0"/>
    <s v="Inhumas"/>
    <s v="serviçosTransportes - Não Regular (Fretamento)"/>
    <x v="2"/>
    <d v="2016-08-23T14:46:44"/>
    <d v="2016-08-23T14:46:44"/>
    <n v="2426"/>
    <m/>
    <n v="0"/>
    <x v="292"/>
    <d v="2015-03-27T00:00:00"/>
    <d v="2017-03-27T00:00:00"/>
    <x v="0"/>
    <n v="1.26025415075E+16"/>
    <n v="201500029001368"/>
    <x v="1"/>
    <n v="1"/>
  </r>
  <r>
    <x v="261"/>
    <x v="261"/>
    <s v="10.440.503-1"/>
    <s v="Goianésia"/>
    <s v="serviçosTransportes - Não Regular (Fretamento)"/>
    <x v="2"/>
    <d v="2016-08-16T10:39:20"/>
    <d v="2016-08-16T10:39:20"/>
    <n v="1916"/>
    <m/>
    <n v="0"/>
    <x v="293"/>
    <d v="2015-02-23T00:00:00"/>
    <d v="2017-02-23T00:00:00"/>
    <x v="0"/>
    <n v="1.2602541503E+16"/>
    <n v="201500029000496"/>
    <x v="1"/>
    <n v="1"/>
  </r>
  <r>
    <x v="262"/>
    <x v="262"/>
    <s v="10.663.690-1"/>
    <s v="Uruana"/>
    <s v="serviçosTransportes - Não Regular (Fretamento)"/>
    <x v="0"/>
    <d v="2016-07-20T12:24:06"/>
    <d v="2016-07-20T12:24:06"/>
    <n v="2935"/>
    <s v="90.79431.30.0001-3"/>
    <n v="0"/>
    <x v="294"/>
    <d v="2016-07-05T00:00:00"/>
    <d v="2018-07-05T00:00:00"/>
    <x v="0"/>
    <n v="1.26025416182023E+16"/>
    <n v="201600029003800"/>
    <x v="1"/>
    <n v="1"/>
  </r>
  <r>
    <x v="262"/>
    <x v="262"/>
    <s v="10.663.690-1"/>
    <s v="Uruana"/>
    <s v="serviçosTransportes - Não Regular (Fretamento)"/>
    <x v="2"/>
    <d v="2016-07-20T12:24:06"/>
    <d v="2016-07-20T12:24:06"/>
    <n v="2935"/>
    <s v="90.79431.30.0001-3"/>
    <n v="0"/>
    <x v="294"/>
    <d v="2016-07-05T00:00:00"/>
    <d v="2018-07-05T00:00:00"/>
    <x v="0"/>
    <n v="1.26025416182023E+16"/>
    <n v="201600029003800"/>
    <x v="1"/>
    <n v="1"/>
  </r>
  <r>
    <x v="262"/>
    <x v="262"/>
    <s v="10.663.690-1"/>
    <s v="Uruana"/>
    <s v="serviçosTransportes - Não Regular (Fretamento)"/>
    <x v="3"/>
    <d v="2016-07-20T12:24:06"/>
    <d v="2016-07-20T12:24:06"/>
    <n v="2935"/>
    <s v="90.79431.30.0001-3"/>
    <n v="0"/>
    <x v="294"/>
    <d v="2016-07-05T00:00:00"/>
    <d v="2018-07-05T00:00:00"/>
    <x v="0"/>
    <n v="1.26025416182023E+16"/>
    <n v="201600029003800"/>
    <x v="1"/>
    <n v="1"/>
  </r>
  <r>
    <x v="263"/>
    <x v="263"/>
    <s v="10.430.380-8"/>
    <s v="Anápolis"/>
    <s v="serviçosTransportes - Não Regular (Fretamento)"/>
    <x v="2"/>
    <d v="2016-08-05T13:26:27"/>
    <d v="2016-08-05T13:26:27"/>
    <n v="1218"/>
    <m/>
    <n v="0"/>
    <x v="295"/>
    <d v="2014-08-22T00:00:00"/>
    <d v="2016-08-22T00:00:00"/>
    <x v="1"/>
    <n v="1.26025414230001E+16"/>
    <n v="201400029005817"/>
    <x v="1"/>
    <n v="1"/>
  </r>
  <r>
    <x v="263"/>
    <x v="263"/>
    <s v="10.430.380-8"/>
    <s v="Anápolis"/>
    <s v="serviçosTransportes - Não Regular (Fretamento)"/>
    <x v="3"/>
    <d v="2016-08-05T13:26:27"/>
    <d v="2016-08-05T13:26:27"/>
    <n v="1218"/>
    <m/>
    <n v="0"/>
    <x v="295"/>
    <d v="2014-08-22T00:00:00"/>
    <d v="2016-08-22T00:00:00"/>
    <x v="1"/>
    <n v="1.26025414230001E+16"/>
    <n v="201400029005817"/>
    <x v="1"/>
    <n v="1"/>
  </r>
  <r>
    <x v="264"/>
    <x v="264"/>
    <s v="NAO POSSUI"/>
    <s v="Rio Verde"/>
    <s v="serviçosTransportes - Não Regular (Fretamento)"/>
    <x v="1"/>
    <d v="2016-08-04T14:39:41"/>
    <d v="2016-08-04T14:39:41"/>
    <n v="2496"/>
    <m/>
    <n v="0"/>
    <x v="296"/>
    <d v="2015-06-30T00:00:00"/>
    <d v="2017-06-30T00:00:00"/>
    <x v="0"/>
    <n v="1.26025415184E+16"/>
    <n v="21500029003572"/>
    <x v="1"/>
    <n v="1"/>
  </r>
  <r>
    <x v="265"/>
    <x v="265"/>
    <s v="10.443.969-6"/>
    <s v="Santa Rita do Novo Destino"/>
    <s v="serviçosTransportes - Não Regular (Fretamento)"/>
    <x v="2"/>
    <d v="2016-08-16T10:30:56"/>
    <d v="2016-08-16T10:30:56"/>
    <n v="1926"/>
    <m/>
    <n v="0"/>
    <x v="297"/>
    <d v="2015-03-03T00:00:00"/>
    <d v="2017-03-03T00:00:00"/>
    <x v="0"/>
    <n v="1.26025415058E+16"/>
    <n v="201500029000886"/>
    <x v="1"/>
    <n v="1"/>
  </r>
  <r>
    <x v="266"/>
    <x v="266"/>
    <s v="10.581.223-4"/>
    <s v="Santa Rosa de Goiás"/>
    <s v="serviçosTransportes - Não Regular (Fretamento)"/>
    <x v="0"/>
    <d v="2016-09-21T16:53:47"/>
    <d v="2016-09-21T16:53:47"/>
    <n v="2557"/>
    <m/>
    <n v="0"/>
    <x v="298"/>
    <d v="2015-11-24T00:00:00"/>
    <d v="2017-11-24T00:00:00"/>
    <x v="0"/>
    <n v="1.26025415334003E+16"/>
    <n v="201600029006505"/>
    <x v="1"/>
    <n v="1"/>
  </r>
  <r>
    <x v="266"/>
    <x v="266"/>
    <s v="10.581.223-4"/>
    <s v="Santa Rosa de Goiás"/>
    <s v="serviçosTransportes - Não Regular (Fretamento)"/>
    <x v="2"/>
    <d v="2016-09-21T16:53:47"/>
    <d v="2016-09-21T16:53:47"/>
    <n v="2557"/>
    <m/>
    <n v="0"/>
    <x v="298"/>
    <d v="2015-11-24T00:00:00"/>
    <d v="2017-11-24T00:00:00"/>
    <x v="0"/>
    <n v="1.26025415334003E+16"/>
    <n v="201600029006505"/>
    <x v="1"/>
    <n v="1"/>
  </r>
  <r>
    <x v="266"/>
    <x v="266"/>
    <s v="10.581.223-4"/>
    <s v="Santa Rosa de Goiás"/>
    <s v="serviçosTransportes - Não Regular (Fretamento)"/>
    <x v="3"/>
    <d v="2016-09-21T16:53:47"/>
    <d v="2016-09-21T16:53:47"/>
    <n v="2557"/>
    <m/>
    <n v="0"/>
    <x v="298"/>
    <d v="2015-11-24T00:00:00"/>
    <d v="2017-11-24T00:00:00"/>
    <x v="0"/>
    <n v="1.26025415334003E+16"/>
    <n v="201600029006505"/>
    <x v="1"/>
    <n v="1"/>
  </r>
  <r>
    <x v="267"/>
    <x v="267"/>
    <s v="10.516.832-7"/>
    <s v="Caldas Novas"/>
    <s v="serviçosTransportes - Não Regular (Fretamento)"/>
    <x v="2"/>
    <d v="2016-09-22T09:29:45"/>
    <d v="2016-09-22T09:30:38"/>
    <n v="2251"/>
    <s v="09.078145.30.0001-8"/>
    <n v="0"/>
    <x v="299"/>
    <d v="2016-05-04T00:00:00"/>
    <d v="2018-05-04T00:00:00"/>
    <x v="0"/>
    <n v="1.26025416123006E+16"/>
    <n v="201600029002413"/>
    <x v="1"/>
    <n v="1"/>
  </r>
  <r>
    <x v="267"/>
    <x v="267"/>
    <s v="10.516.832-7"/>
    <s v="Caldas Novas"/>
    <s v="serviçosTransportes - Não Regular (Fretamento)"/>
    <x v="0"/>
    <d v="2016-09-22T09:29:45"/>
    <d v="2016-09-22T09:30:38"/>
    <n v="2251"/>
    <s v="09.078145.30.0001-8"/>
    <n v="0"/>
    <x v="299"/>
    <d v="2016-05-04T00:00:00"/>
    <d v="2018-05-04T00:00:00"/>
    <x v="0"/>
    <n v="1.26025416123006E+16"/>
    <n v="201600029002413"/>
    <x v="1"/>
    <n v="1"/>
  </r>
  <r>
    <x v="267"/>
    <x v="267"/>
    <s v="10.516.832-7"/>
    <s v="Caldas Novas"/>
    <s v="serviçosTransportes - Não Regular (Fretamento)"/>
    <x v="3"/>
    <d v="2016-09-22T09:29:45"/>
    <d v="2016-09-22T09:30:38"/>
    <n v="2251"/>
    <s v="09.078145.30.0001-8"/>
    <n v="0"/>
    <x v="299"/>
    <d v="2016-05-04T00:00:00"/>
    <d v="2018-05-04T00:00:00"/>
    <x v="0"/>
    <n v="1.26025416123006E+16"/>
    <n v="201600029002413"/>
    <x v="1"/>
    <n v="1"/>
  </r>
  <r>
    <x v="268"/>
    <x v="268"/>
    <s v="10.352.035-0"/>
    <s v="Morrinhos"/>
    <s v="serviçosTransportes - Não Regular (Fretamento)"/>
    <x v="0"/>
    <d v="2016-07-26T14:56:47"/>
    <d v="2016-08-05T10:21:06"/>
    <n v="1240"/>
    <s v="09.019972.30.0001-1"/>
    <n v="0"/>
    <x v="300"/>
    <d v="2014-08-15T00:00:00"/>
    <d v="2016-08-15T00:00:00"/>
    <x v="2"/>
    <n v="1.26025414223E+16"/>
    <n v="201400029005459"/>
    <x v="1"/>
    <n v="1"/>
  </r>
  <r>
    <x v="268"/>
    <x v="268"/>
    <s v="10.352.035-0"/>
    <s v="Morrinhos"/>
    <s v="serviçosTransportes - Não Regular (Fretamento)"/>
    <x v="2"/>
    <d v="2016-07-26T14:56:47"/>
    <d v="2016-08-05T10:21:06"/>
    <n v="1240"/>
    <s v="09.019972.30.0001-1"/>
    <n v="0"/>
    <x v="300"/>
    <d v="2014-08-15T00:00:00"/>
    <d v="2016-08-15T00:00:00"/>
    <x v="2"/>
    <n v="1.26025414223E+16"/>
    <n v="201400029005459"/>
    <x v="1"/>
    <n v="1"/>
  </r>
  <r>
    <x v="268"/>
    <x v="268"/>
    <s v="10.352.035-0"/>
    <s v="Morrinhos"/>
    <s v="serviçosTransportes - Não Regular (Fretamento)"/>
    <x v="3"/>
    <d v="2016-07-26T14:56:47"/>
    <d v="2016-08-05T10:21:06"/>
    <n v="1240"/>
    <s v="09.019972.30.0001-1"/>
    <n v="0"/>
    <x v="300"/>
    <d v="2014-08-15T00:00:00"/>
    <d v="2016-08-15T00:00:00"/>
    <x v="2"/>
    <n v="1.26025414223E+16"/>
    <n v="201400029005459"/>
    <x v="1"/>
    <n v="1"/>
  </r>
  <r>
    <x v="268"/>
    <x v="268"/>
    <s v="10.352.035-0"/>
    <s v="Morrinhos"/>
    <s v="serviçosTransportes - Não Regular (Fretamento)"/>
    <x v="0"/>
    <d v="2016-07-26T14:56:47"/>
    <d v="2016-08-05T10:21:06"/>
    <n v="1240"/>
    <s v="09.019972.30.0001-1"/>
    <n v="0"/>
    <x v="301"/>
    <d v="2016-08-05T00:00:00"/>
    <d v="2018-08-05T00:00:00"/>
    <x v="0"/>
    <n v="1.26025416211027E+16"/>
    <n v="201600029004294"/>
    <x v="1"/>
    <n v="1"/>
  </r>
  <r>
    <x v="268"/>
    <x v="268"/>
    <s v="10.352.035-0"/>
    <s v="Morrinhos"/>
    <s v="serviçosTransportes - Não Regular (Fretamento)"/>
    <x v="2"/>
    <d v="2016-07-26T14:56:47"/>
    <d v="2016-08-05T10:21:06"/>
    <n v="1240"/>
    <s v="09.019972.30.0001-1"/>
    <n v="0"/>
    <x v="301"/>
    <d v="2016-08-05T00:00:00"/>
    <d v="2018-08-05T00:00:00"/>
    <x v="0"/>
    <n v="1.26025416211027E+16"/>
    <n v="201600029004294"/>
    <x v="1"/>
    <n v="1"/>
  </r>
  <r>
    <x v="268"/>
    <x v="268"/>
    <s v="10.352.035-0"/>
    <s v="Morrinhos"/>
    <s v="serviçosTransportes - Não Regular (Fretamento)"/>
    <x v="3"/>
    <d v="2016-07-26T14:56:47"/>
    <d v="2016-08-05T10:21:06"/>
    <n v="1240"/>
    <s v="09.019972.30.0001-1"/>
    <n v="0"/>
    <x v="301"/>
    <d v="2016-08-05T00:00:00"/>
    <d v="2018-08-05T00:00:00"/>
    <x v="0"/>
    <n v="1.26025416211027E+16"/>
    <n v="201600029004294"/>
    <x v="1"/>
    <n v="1"/>
  </r>
  <r>
    <x v="269"/>
    <x v="269"/>
    <s v="10.645.336-0"/>
    <s v="Valparaíso de Goiás"/>
    <s v="serviçosTransportes - Não Regular (Fretamento)"/>
    <x v="0"/>
    <d v="2016-08-02T11:14:45"/>
    <d v="2016-08-02T11:14:45"/>
    <n v="2841"/>
    <s v="90.74658.30.0001-5"/>
    <n v="0"/>
    <x v="302"/>
    <d v="2015-11-12T00:00:00"/>
    <d v="2017-11-12T00:00:00"/>
    <x v="0"/>
    <n v="1.26025415320003E+16"/>
    <n v="201500029006289"/>
    <x v="1"/>
    <n v="1"/>
  </r>
  <r>
    <x v="269"/>
    <x v="269"/>
    <s v="10.645.336-0"/>
    <s v="Valparaíso de Goiás"/>
    <s v="serviçosTransportes - Não Regular (Fretamento)"/>
    <x v="2"/>
    <d v="2016-08-02T11:14:45"/>
    <d v="2016-08-02T11:14:45"/>
    <n v="2841"/>
    <s v="90.74658.30.0001-5"/>
    <n v="0"/>
    <x v="302"/>
    <d v="2015-11-12T00:00:00"/>
    <d v="2017-11-12T00:00:00"/>
    <x v="0"/>
    <n v="1.26025415320003E+16"/>
    <n v="201500029006289"/>
    <x v="1"/>
    <n v="1"/>
  </r>
  <r>
    <x v="270"/>
    <x v="270"/>
    <s v="10.601.967-8"/>
    <s v="Goianésia"/>
    <s v="serviçosTransportes - Não Regular (Fretamento)"/>
    <x v="3"/>
    <d v="2016-08-31T11:47:56"/>
    <d v="2016-08-31T11:47:56"/>
    <n v="2731"/>
    <m/>
    <n v="0"/>
    <x v="303"/>
    <d v="2015-03-18T00:00:00"/>
    <d v="2017-03-18T00:00:00"/>
    <x v="0"/>
    <n v="1.26025415051016E+16"/>
    <n v="201500029001121"/>
    <x v="1"/>
    <n v="1"/>
  </r>
  <r>
    <x v="271"/>
    <x v="271"/>
    <s v="NAO POSSUI"/>
    <s v="Portelândia"/>
    <s v="serviçosTransportes - Não Regular (Fretamento)"/>
    <x v="3"/>
    <d v="2016-07-11T11:29:52"/>
    <d v="2016-07-11T11:29:52"/>
    <n v="2746"/>
    <m/>
    <n v="0"/>
    <x v="304"/>
    <d v="2015-04-09T00:00:00"/>
    <d v="2017-04-09T00:00:00"/>
    <x v="0"/>
    <n v="1.2602541509001E+16"/>
    <n v="201500029001702"/>
    <x v="1"/>
    <n v="1"/>
  </r>
  <r>
    <x v="272"/>
    <x v="272"/>
    <s v="10.667.961-9"/>
    <s v="Edéia"/>
    <s v="serviçosTransportes - Não Regular (Fretamento)"/>
    <x v="0"/>
    <d v="2016-09-21T08:31:44"/>
    <d v="2016-09-21T08:31:44"/>
    <n v="2966"/>
    <s v="09.080591.30.0001-0"/>
    <n v="0"/>
    <x v="305"/>
    <d v="2016-09-21T00:00:00"/>
    <d v="2018-09-21T00:00:00"/>
    <x v="0"/>
    <n v="1.26025416244006E+16"/>
    <n v="201600029005370"/>
    <x v="1"/>
    <n v="1"/>
  </r>
  <r>
    <x v="272"/>
    <x v="272"/>
    <s v="10.667.961-9"/>
    <s v="Edéia"/>
    <s v="serviçosTransportes - Não Regular (Fretamento)"/>
    <x v="2"/>
    <d v="2016-09-21T08:31:44"/>
    <d v="2016-09-21T08:31:44"/>
    <n v="2966"/>
    <s v="09.080591.30.0001-0"/>
    <n v="0"/>
    <x v="305"/>
    <d v="2016-09-21T00:00:00"/>
    <d v="2018-09-21T00:00:00"/>
    <x v="0"/>
    <n v="1.26025416244006E+16"/>
    <n v="201600029005370"/>
    <x v="1"/>
    <n v="1"/>
  </r>
  <r>
    <x v="273"/>
    <x v="273"/>
    <s v="10.645.141-3"/>
    <s v="Santa Rita do Araguaia"/>
    <s v="serviçosTransportes - Não Regular (Fretamento)"/>
    <x v="0"/>
    <d v="2016-09-13T09:17:59"/>
    <d v="2016-09-13T09:17:59"/>
    <n v="2839"/>
    <m/>
    <n v="0"/>
    <x v="306"/>
    <d v="2015-10-26T00:00:00"/>
    <d v="2017-10-26T00:00:00"/>
    <x v="0"/>
    <n v="1.26025415273013E+16"/>
    <n v="201500029005673"/>
    <x v="1"/>
    <n v="1"/>
  </r>
  <r>
    <x v="273"/>
    <x v="273"/>
    <s v="10.645.141-3"/>
    <s v="Santa Rita do Araguaia"/>
    <s v="serviçosTransportes - Não Regular (Fretamento)"/>
    <x v="2"/>
    <d v="2016-09-13T09:17:59"/>
    <d v="2016-09-13T09:17:59"/>
    <n v="2839"/>
    <m/>
    <n v="0"/>
    <x v="306"/>
    <d v="2015-10-26T00:00:00"/>
    <d v="2017-10-26T00:00:00"/>
    <x v="0"/>
    <n v="1.26025415273013E+16"/>
    <n v="201500029005673"/>
    <x v="1"/>
    <n v="1"/>
  </r>
  <r>
    <x v="273"/>
    <x v="273"/>
    <s v="10.645.141-3"/>
    <s v="Santa Rita do Araguaia"/>
    <s v="serviçosTransportes - Não Regular (Fretamento)"/>
    <x v="3"/>
    <d v="2016-09-13T09:17:59"/>
    <d v="2016-09-13T09:17:59"/>
    <n v="2839"/>
    <m/>
    <n v="0"/>
    <x v="306"/>
    <d v="2015-10-26T00:00:00"/>
    <d v="2017-10-26T00:00:00"/>
    <x v="0"/>
    <n v="1.26025415273013E+16"/>
    <n v="201500029005673"/>
    <x v="1"/>
    <n v="1"/>
  </r>
  <r>
    <x v="274"/>
    <x v="274"/>
    <s v="10.432.505-4"/>
    <s v="Goianésia"/>
    <s v="serviçosTransportes - Não Regular (Fretamento)"/>
    <x v="0"/>
    <d v="2016-08-15T12:30:12"/>
    <d v="2016-10-13T09:59:03"/>
    <n v="1835"/>
    <s v="09.022642.30.0001-8"/>
    <n v="0"/>
    <x v="307"/>
    <d v="2014-09-19T00:00:00"/>
    <d v="2016-09-19T00:00:00"/>
    <x v="1"/>
    <n v="1.26025414255016E+16"/>
    <n v="201400029006348"/>
    <x v="1"/>
    <n v="1"/>
  </r>
  <r>
    <x v="274"/>
    <x v="274"/>
    <s v="10.432.505-4"/>
    <s v="Goianésia"/>
    <s v="serviçosTransportes - Não Regular (Fretamento)"/>
    <x v="2"/>
    <d v="2016-08-15T12:30:12"/>
    <d v="2016-10-13T09:59:03"/>
    <n v="1835"/>
    <s v="09.022642.30.0001-8"/>
    <n v="0"/>
    <x v="307"/>
    <d v="2014-09-19T00:00:00"/>
    <d v="2016-09-19T00:00:00"/>
    <x v="1"/>
    <n v="1.26025414255016E+16"/>
    <n v="201400029006348"/>
    <x v="1"/>
    <n v="1"/>
  </r>
  <r>
    <x v="274"/>
    <x v="274"/>
    <s v="10.432.505-4"/>
    <s v="Goianésia"/>
    <s v="serviçosTransportes - Não Regular (Fretamento)"/>
    <x v="3"/>
    <d v="2016-08-15T12:30:12"/>
    <d v="2016-10-13T09:59:03"/>
    <n v="1835"/>
    <s v="09.022642.30.0001-8"/>
    <n v="0"/>
    <x v="307"/>
    <d v="2014-09-19T00:00:00"/>
    <d v="2016-09-19T00:00:00"/>
    <x v="1"/>
    <n v="1.26025414255016E+16"/>
    <n v="201400029006348"/>
    <x v="1"/>
    <n v="1"/>
  </r>
  <r>
    <x v="274"/>
    <x v="274"/>
    <s v="10.432.505-4"/>
    <s v="Goianésia"/>
    <s v="serviçosTransportes - Não Regular (Fretamento)"/>
    <x v="0"/>
    <d v="2016-08-15T12:30:12"/>
    <d v="2016-10-13T09:59:03"/>
    <n v="1835"/>
    <s v="09.022642.30.0001-8"/>
    <n v="0"/>
    <x v="308"/>
    <d v="2016-09-28T00:00:00"/>
    <d v="2018-09-28T00:00:00"/>
    <x v="0"/>
    <n v="1.26025416260025E+16"/>
    <n v="201600029005484"/>
    <x v="1"/>
    <n v="1"/>
  </r>
  <r>
    <x v="274"/>
    <x v="274"/>
    <s v="10.432.505-4"/>
    <s v="Goianésia"/>
    <s v="serviçosTransportes - Não Regular (Fretamento)"/>
    <x v="2"/>
    <d v="2016-08-15T12:30:12"/>
    <d v="2016-10-13T09:59:03"/>
    <n v="1835"/>
    <s v="09.022642.30.0001-8"/>
    <n v="0"/>
    <x v="308"/>
    <d v="2016-09-28T00:00:00"/>
    <d v="2018-09-28T00:00:00"/>
    <x v="0"/>
    <n v="1.26025416260025E+16"/>
    <n v="201600029005484"/>
    <x v="1"/>
    <n v="1"/>
  </r>
  <r>
    <x v="274"/>
    <x v="274"/>
    <s v="10.432.505-4"/>
    <s v="Goianésia"/>
    <s v="serviçosTransportes - Não Regular (Fretamento)"/>
    <x v="3"/>
    <d v="2016-08-15T12:30:12"/>
    <d v="2016-10-13T09:59:03"/>
    <n v="1835"/>
    <s v="09.022642.30.0001-8"/>
    <n v="0"/>
    <x v="308"/>
    <d v="2016-09-28T00:00:00"/>
    <d v="2018-09-28T00:00:00"/>
    <x v="0"/>
    <n v="1.26025416260025E+16"/>
    <n v="201600029005484"/>
    <x v="1"/>
    <n v="1"/>
  </r>
  <r>
    <x v="275"/>
    <x v="275"/>
    <s v="10.421.737-5"/>
    <s v="Anápolis"/>
    <s v="serviçosTransportes - Não Regular (Fretamento)"/>
    <x v="0"/>
    <d v="2016-07-11T08:41:05"/>
    <d v="2016-07-11T08:41:05"/>
    <n v="1740"/>
    <s v="90.17847.30.0001-4"/>
    <n v="0"/>
    <x v="309"/>
    <d v="2015-05-22T00:00:00"/>
    <d v="2017-05-22T00:00:00"/>
    <x v="0"/>
    <n v="1.2602541512E+16"/>
    <n v="201500029002641"/>
    <x v="1"/>
    <n v="1"/>
  </r>
  <r>
    <x v="275"/>
    <x v="275"/>
    <s v="10.421.737-5"/>
    <s v="Anápolis"/>
    <s v="serviçosTransportes - Não Regular (Fretamento)"/>
    <x v="2"/>
    <d v="2016-07-11T08:41:05"/>
    <d v="2016-07-11T08:41:05"/>
    <n v="1740"/>
    <s v="90.17847.30.0001-4"/>
    <n v="0"/>
    <x v="309"/>
    <d v="2015-05-22T00:00:00"/>
    <d v="2017-05-22T00:00:00"/>
    <x v="0"/>
    <n v="1.2602541512E+16"/>
    <n v="201500029002641"/>
    <x v="1"/>
    <n v="1"/>
  </r>
  <r>
    <x v="275"/>
    <x v="275"/>
    <s v="10.421.737-5"/>
    <s v="Anápolis"/>
    <s v="serviçosTransportes - Não Regular (Fretamento)"/>
    <x v="3"/>
    <d v="2016-07-11T08:41:05"/>
    <d v="2016-07-11T08:41:05"/>
    <n v="1740"/>
    <s v="90.17847.30.0001-4"/>
    <n v="0"/>
    <x v="309"/>
    <d v="2015-05-22T00:00:00"/>
    <d v="2017-05-22T00:00:00"/>
    <x v="0"/>
    <n v="1.2602541512E+16"/>
    <n v="201500029002641"/>
    <x v="1"/>
    <n v="1"/>
  </r>
  <r>
    <x v="276"/>
    <x v="276"/>
    <s v="10.632.320-2"/>
    <s v="Goiânia"/>
    <s v="serviçosTransportes - Não Regular (Fretamento)"/>
    <x v="0"/>
    <d v="2016-08-11T16:52:27"/>
    <d v="2016-08-11T16:52:27"/>
    <n v="1520"/>
    <s v="09.070515.30.0001-4"/>
    <n v="0"/>
    <x v="310"/>
    <d v="2015-06-10T00:00:00"/>
    <d v="2017-06-10T00:00:00"/>
    <x v="0"/>
    <n v="1.26025415154E+16"/>
    <n v="201500029002981"/>
    <x v="1"/>
    <n v="1"/>
  </r>
  <r>
    <x v="276"/>
    <x v="276"/>
    <s v="10.632.320-2"/>
    <s v="Goiânia"/>
    <s v="serviçosTransportes - Não Regular (Fretamento)"/>
    <x v="3"/>
    <d v="2016-08-11T16:52:27"/>
    <d v="2016-08-11T16:52:27"/>
    <n v="1520"/>
    <s v="09.070515.30.0001-4"/>
    <n v="0"/>
    <x v="310"/>
    <d v="2015-06-10T00:00:00"/>
    <d v="2017-06-10T00:00:00"/>
    <x v="0"/>
    <n v="1.26025415154E+16"/>
    <n v="201500029002981"/>
    <x v="1"/>
    <n v="1"/>
  </r>
  <r>
    <x v="276"/>
    <x v="276"/>
    <s v="10.632.320-2"/>
    <s v="Goiânia"/>
    <s v="serviçosTransportes - Não Regular (Fretamento)"/>
    <x v="2"/>
    <d v="2016-08-11T16:52:27"/>
    <d v="2016-08-11T16:52:27"/>
    <n v="1520"/>
    <s v="09.070515.30.0001-4"/>
    <n v="0"/>
    <x v="310"/>
    <d v="2015-06-10T00:00:00"/>
    <d v="2017-06-10T00:00:00"/>
    <x v="0"/>
    <n v="1.26025415154E+16"/>
    <n v="201500029002981"/>
    <x v="1"/>
    <n v="1"/>
  </r>
  <r>
    <x v="277"/>
    <x v="277"/>
    <s v="10.535.296-9"/>
    <s v="Alvorada do Norte"/>
    <s v="serviçosTransportes - Não Regular (Fretamento)"/>
    <x v="0"/>
    <d v="2016-08-23T10:39:15"/>
    <d v="2016-08-23T10:39:15"/>
    <n v="2344"/>
    <s v="09.048039.30.0001-4"/>
    <n v="0"/>
    <x v="311"/>
    <d v="2016-06-13T00:00:00"/>
    <d v="2018-06-13T00:00:00"/>
    <x v="0"/>
    <n v="1.26025416172004E+16"/>
    <n v="201600029003321"/>
    <x v="1"/>
    <n v="1"/>
  </r>
  <r>
    <x v="277"/>
    <x v="277"/>
    <s v="10.535.296-9"/>
    <s v="Alvorada do Norte"/>
    <s v="serviçosTransportes - Não Regular (Fretamento)"/>
    <x v="2"/>
    <d v="2016-08-23T10:39:15"/>
    <d v="2016-08-23T10:39:15"/>
    <n v="2344"/>
    <s v="09.048039.30.0001-4"/>
    <n v="0"/>
    <x v="311"/>
    <d v="2016-06-13T00:00:00"/>
    <d v="2018-06-13T00:00:00"/>
    <x v="0"/>
    <n v="1.26025416172004E+16"/>
    <n v="201600029003321"/>
    <x v="1"/>
    <n v="1"/>
  </r>
  <r>
    <x v="277"/>
    <x v="277"/>
    <s v="10.535.296-9"/>
    <s v="Alvorada do Norte"/>
    <s v="serviçosTransportes - Não Regular (Fretamento)"/>
    <x v="3"/>
    <d v="2016-08-23T10:39:15"/>
    <d v="2016-08-23T10:39:15"/>
    <n v="2344"/>
    <s v="09.048039.30.0001-4"/>
    <n v="0"/>
    <x v="311"/>
    <d v="2016-06-13T00:00:00"/>
    <d v="2018-06-13T00:00:00"/>
    <x v="0"/>
    <n v="1.26025416172004E+16"/>
    <n v="201600029003321"/>
    <x v="1"/>
    <n v="1"/>
  </r>
  <r>
    <x v="278"/>
    <x v="278"/>
    <s v="10.623.422-6"/>
    <s v="Anicuns"/>
    <s v="serviçosTransportes - Não Regular (Fretamento)"/>
    <x v="2"/>
    <d v="2016-08-23T14:14:54"/>
    <d v="2016-08-23T14:14:54"/>
    <n v="2740"/>
    <m/>
    <n v="0"/>
    <x v="312"/>
    <d v="2015-03-27T00:00:00"/>
    <d v="2017-03-27T00:00:00"/>
    <x v="0"/>
    <n v="1.2602541507601E+16"/>
    <n v="201500029001343"/>
    <x v="1"/>
    <n v="1"/>
  </r>
  <r>
    <x v="279"/>
    <x v="279"/>
    <s v="10.420.232-7"/>
    <s v="Itumbiara"/>
    <s v="serviçosTransportes - Não Regular (Fretamento)"/>
    <x v="0"/>
    <d v="2016-09-01T16:12:09"/>
    <d v="2016-09-01T16:12:09"/>
    <n v="2818"/>
    <s v="09.073318.30.0001-9"/>
    <n v="0"/>
    <x v="313"/>
    <d v="2015-09-22T00:00:00"/>
    <d v="2017-09-22T00:00:00"/>
    <x v="0"/>
    <n v="1.26025415261012E+16"/>
    <n v="201500029005410"/>
    <x v="1"/>
    <n v="1"/>
  </r>
  <r>
    <x v="279"/>
    <x v="279"/>
    <s v="10.420.232-7"/>
    <s v="Itumbiara"/>
    <s v="serviçosTransportes - Não Regular (Fretamento)"/>
    <x v="2"/>
    <d v="2016-09-01T16:12:09"/>
    <d v="2016-09-01T16:12:09"/>
    <n v="2818"/>
    <s v="09.073318.30.0001-9"/>
    <n v="0"/>
    <x v="313"/>
    <d v="2015-09-22T00:00:00"/>
    <d v="2017-09-22T00:00:00"/>
    <x v="0"/>
    <n v="1.26025415261012E+16"/>
    <n v="201500029005410"/>
    <x v="1"/>
    <n v="1"/>
  </r>
  <r>
    <x v="279"/>
    <x v="279"/>
    <s v="10.420.232-7"/>
    <s v="Itumbiara"/>
    <s v="serviçosTransportes - Não Regular (Fretamento)"/>
    <x v="3"/>
    <d v="2016-09-01T16:12:09"/>
    <d v="2016-09-01T16:12:09"/>
    <n v="2818"/>
    <s v="09.073318.30.0001-9"/>
    <n v="0"/>
    <x v="313"/>
    <d v="2015-09-22T00:00:00"/>
    <d v="2017-09-22T00:00:00"/>
    <x v="0"/>
    <n v="1.26025415261012E+16"/>
    <n v="201500029005410"/>
    <x v="1"/>
    <n v="1"/>
  </r>
  <r>
    <x v="280"/>
    <x v="280"/>
    <s v="10.616.303-5"/>
    <s v="Anicuns"/>
    <s v="serviçosTransportes - Não Regular (Fretamento)"/>
    <x v="2"/>
    <d v="2016-08-31T09:47:20"/>
    <d v="2016-08-31T09:47:20"/>
    <n v="2717"/>
    <m/>
    <n v="0"/>
    <x v="314"/>
    <d v="2015-02-05T00:00:00"/>
    <d v="2017-02-05T00:00:00"/>
    <x v="0"/>
    <n v="1.26025415023004E+16"/>
    <n v="201500029000355"/>
    <x v="1"/>
    <n v="1"/>
  </r>
  <r>
    <x v="281"/>
    <x v="281"/>
    <s v="10.466.729-0"/>
    <s v="Rubiataba"/>
    <s v="serviçosTransportes - Não Regular (Fretamento)"/>
    <x v="0"/>
    <d v="2016-07-11T16:30:06"/>
    <d v="2016-07-11T16:30:28"/>
    <n v="2084"/>
    <m/>
    <n v="0"/>
    <x v="315"/>
    <d v="2016-04-18T00:00:00"/>
    <d v="2018-04-18T00:00:00"/>
    <x v="0"/>
    <n v="1.2602541612E+16"/>
    <n v="201600029002155"/>
    <x v="0"/>
    <n v="1"/>
  </r>
  <r>
    <x v="281"/>
    <x v="281"/>
    <s v="10.466.729-0"/>
    <s v="Rubiataba"/>
    <s v="serviçosTransportes - Não Regular (Fretamento)"/>
    <x v="2"/>
    <d v="2016-07-11T16:30:06"/>
    <d v="2016-07-11T16:30:28"/>
    <n v="2084"/>
    <m/>
    <n v="0"/>
    <x v="315"/>
    <d v="2016-04-18T00:00:00"/>
    <d v="2018-04-18T00:00:00"/>
    <x v="0"/>
    <n v="1.2602541612E+16"/>
    <n v="201600029002155"/>
    <x v="0"/>
    <n v="1"/>
  </r>
  <r>
    <x v="281"/>
    <x v="281"/>
    <s v="10.466.729-0"/>
    <s v="Rubiataba"/>
    <s v="serviçosTransportes - Não Regular (Fretamento)"/>
    <x v="3"/>
    <d v="2016-07-11T16:30:06"/>
    <d v="2016-07-11T16:30:28"/>
    <n v="2084"/>
    <m/>
    <n v="0"/>
    <x v="315"/>
    <d v="2016-04-18T00:00:00"/>
    <d v="2018-04-18T00:00:00"/>
    <x v="0"/>
    <n v="1.2602541612E+16"/>
    <n v="201600029002155"/>
    <x v="0"/>
    <n v="1"/>
  </r>
  <r>
    <x v="282"/>
    <x v="282"/>
    <s v="NAO POSSUI"/>
    <s v="Aparecida de Goiânia"/>
    <s v="serviçosTransportes - Não Regular (Fretamento)"/>
    <x v="0"/>
    <d v="2016-11-11T09:51:47"/>
    <d v="2016-11-11T09:51:47"/>
    <n v="1880"/>
    <s v="09.024790.30.0001-0"/>
    <n v="0"/>
    <x v="316"/>
    <d v="2016-11-11T00:00:00"/>
    <d v="2018-11-11T00:00:00"/>
    <x v="0"/>
    <n v="1.26025416305012E+16"/>
    <n v="201600029006103"/>
    <x v="1"/>
    <n v="1"/>
  </r>
  <r>
    <x v="282"/>
    <x v="282"/>
    <s v="NAO POSSUI"/>
    <s v="Aparecida de Goiânia"/>
    <s v="serviçosTransportes - Não Regular (Fretamento)"/>
    <x v="3"/>
    <d v="2016-11-11T09:51:47"/>
    <d v="2016-11-11T09:51:47"/>
    <n v="1880"/>
    <s v="09.024790.30.0001-0"/>
    <n v="0"/>
    <x v="316"/>
    <d v="2016-11-11T00:00:00"/>
    <d v="2018-11-11T00:00:00"/>
    <x v="0"/>
    <n v="1.26025416305012E+16"/>
    <n v="201600029006103"/>
    <x v="1"/>
    <n v="1"/>
  </r>
  <r>
    <x v="282"/>
    <x v="282"/>
    <s v="NAO POSSUI"/>
    <s v="Aparecida de Goiânia"/>
    <s v="serviçosTransportes - Não Regular (Fretamento)"/>
    <x v="2"/>
    <d v="2016-11-11T09:51:47"/>
    <d v="2016-11-11T09:51:47"/>
    <n v="1880"/>
    <s v="09.024790.30.0001-0"/>
    <n v="0"/>
    <x v="316"/>
    <d v="2016-11-11T00:00:00"/>
    <d v="2018-11-11T00:00:00"/>
    <x v="0"/>
    <n v="1.26025416305012E+16"/>
    <n v="201600029006103"/>
    <x v="1"/>
    <n v="1"/>
  </r>
  <r>
    <x v="283"/>
    <x v="283"/>
    <s v="10.483.255-0"/>
    <s v="Goiânia"/>
    <s v="serviçosTransportes - Não Regular (Fretamento)"/>
    <x v="0"/>
    <d v="2016-08-18T16:22:35"/>
    <d v="2016-12-12T07:59:30"/>
    <n v="2157"/>
    <s v="09.038251.30.0001-6"/>
    <n v="0"/>
    <x v="317"/>
    <d v="2014-12-18T00:00:00"/>
    <d v="2016-12-18T00:00:00"/>
    <x v="2"/>
    <n v="1.26025414351E+16"/>
    <n v="201400029007931"/>
    <x v="1"/>
    <n v="1"/>
  </r>
  <r>
    <x v="283"/>
    <x v="283"/>
    <s v="10.483.255-0"/>
    <s v="Goiânia"/>
    <s v="serviçosTransportes - Não Regular (Fretamento)"/>
    <x v="2"/>
    <d v="2016-08-18T16:22:35"/>
    <d v="2016-12-12T07:59:30"/>
    <n v="2157"/>
    <s v="09.038251.30.0001-6"/>
    <n v="0"/>
    <x v="317"/>
    <d v="2014-12-18T00:00:00"/>
    <d v="2016-12-18T00:00:00"/>
    <x v="2"/>
    <n v="1.26025414351E+16"/>
    <n v="201400029007931"/>
    <x v="1"/>
    <n v="1"/>
  </r>
  <r>
    <x v="283"/>
    <x v="283"/>
    <s v="10.483.255-0"/>
    <s v="Goiânia"/>
    <s v="serviçosTransportes - Não Regular (Fretamento)"/>
    <x v="3"/>
    <d v="2016-08-18T16:22:35"/>
    <d v="2016-12-12T07:59:30"/>
    <n v="2157"/>
    <s v="09.038251.30.0001-6"/>
    <n v="0"/>
    <x v="317"/>
    <d v="2014-12-18T00:00:00"/>
    <d v="2016-12-18T00:00:00"/>
    <x v="2"/>
    <n v="1.26025414351E+16"/>
    <n v="201400029007931"/>
    <x v="1"/>
    <n v="1"/>
  </r>
  <r>
    <x v="283"/>
    <x v="283"/>
    <s v="10.483.255-0"/>
    <s v="Goiânia"/>
    <s v="serviçosTransportes - Não Regular (Fretamento)"/>
    <x v="0"/>
    <d v="2016-08-18T16:22:35"/>
    <d v="2016-12-12T07:59:30"/>
    <n v="2157"/>
    <s v="09.038251.30.0001-6"/>
    <n v="0"/>
    <x v="318"/>
    <d v="2016-12-12T00:00:00"/>
    <d v="2018-12-12T00:00:00"/>
    <x v="0"/>
    <n v="1.26025416344255E+16"/>
    <n v="201600029006608"/>
    <x v="1"/>
    <n v="1"/>
  </r>
  <r>
    <x v="283"/>
    <x v="283"/>
    <s v="10.483.255-0"/>
    <s v="Goiânia"/>
    <s v="serviçosTransportes - Não Regular (Fretamento)"/>
    <x v="2"/>
    <d v="2016-08-18T16:22:35"/>
    <d v="2016-12-12T07:59:30"/>
    <n v="2157"/>
    <s v="09.038251.30.0001-6"/>
    <n v="0"/>
    <x v="318"/>
    <d v="2016-12-12T00:00:00"/>
    <d v="2018-12-12T00:00:00"/>
    <x v="0"/>
    <n v="1.26025416344255E+16"/>
    <n v="201600029006608"/>
    <x v="1"/>
    <n v="1"/>
  </r>
  <r>
    <x v="283"/>
    <x v="283"/>
    <s v="10.483.255-0"/>
    <s v="Goiânia"/>
    <s v="serviçosTransportes - Não Regular (Fretamento)"/>
    <x v="3"/>
    <d v="2016-08-18T16:22:35"/>
    <d v="2016-12-12T07:59:30"/>
    <n v="2157"/>
    <s v="09.038251.30.0001-6"/>
    <n v="0"/>
    <x v="318"/>
    <d v="2016-12-12T00:00:00"/>
    <d v="2018-12-12T00:00:00"/>
    <x v="0"/>
    <n v="1.26025416344255E+16"/>
    <n v="201600029006608"/>
    <x v="1"/>
    <n v="1"/>
  </r>
  <r>
    <x v="284"/>
    <x v="284"/>
    <s v="NAO POSSUI"/>
    <s v="Aparecida de Goiânia"/>
    <s v="serviçosTransportes - Não Regular (Fretamento)"/>
    <x v="1"/>
    <d v="2016-09-01T13:20:50"/>
    <d v="2016-09-01T13:20:50"/>
    <n v="2832"/>
    <m/>
    <n v="0"/>
    <x v="319"/>
    <d v="2015-10-16T00:00:00"/>
    <d v="2017-10-16T00:00:00"/>
    <x v="0"/>
    <n v="1.2602541527301E+16"/>
    <n v="201500029005632"/>
    <x v="1"/>
    <n v="1"/>
  </r>
  <r>
    <x v="285"/>
    <x v="285"/>
    <s v="10.405.293-7"/>
    <s v="Rio Verde"/>
    <s v="serviçosTransportes - Não Regular (Fretamento)"/>
    <x v="0"/>
    <d v="2016-07-28T11:48:28"/>
    <d v="2016-11-11T12:37:37"/>
    <n v="1422"/>
    <s v="09.011258.30.0001-8"/>
    <n v="0"/>
    <x v="320"/>
    <d v="2014-11-11T00:00:00"/>
    <d v="2016-11-11T00:00:00"/>
    <x v="2"/>
    <n v="1.26025414332E+16"/>
    <n v="201400029007239"/>
    <x v="1"/>
    <n v="1"/>
  </r>
  <r>
    <x v="285"/>
    <x v="285"/>
    <s v="10.405.293-7"/>
    <s v="Rio Verde"/>
    <s v="serviçosTransportes - Não Regular (Fretamento)"/>
    <x v="2"/>
    <d v="2016-07-28T11:48:28"/>
    <d v="2016-11-11T12:37:37"/>
    <n v="1422"/>
    <s v="09.011258.30.0001-8"/>
    <n v="0"/>
    <x v="320"/>
    <d v="2014-11-11T00:00:00"/>
    <d v="2016-11-11T00:00:00"/>
    <x v="2"/>
    <n v="1.26025414332E+16"/>
    <n v="201400029007239"/>
    <x v="1"/>
    <n v="1"/>
  </r>
  <r>
    <x v="285"/>
    <x v="285"/>
    <s v="10.405.293-7"/>
    <s v="Rio Verde"/>
    <s v="serviçosTransportes - Não Regular (Fretamento)"/>
    <x v="3"/>
    <d v="2016-07-28T11:48:28"/>
    <d v="2016-11-11T12:37:37"/>
    <n v="1422"/>
    <s v="09.011258.30.0001-8"/>
    <n v="0"/>
    <x v="320"/>
    <d v="2014-11-11T00:00:00"/>
    <d v="2016-11-11T00:00:00"/>
    <x v="2"/>
    <n v="1.26025414332E+16"/>
    <n v="201400029007239"/>
    <x v="1"/>
    <n v="1"/>
  </r>
  <r>
    <x v="285"/>
    <x v="285"/>
    <s v="10.405.293-7"/>
    <s v="Rio Verde"/>
    <s v="serviçosTransportes - Não Regular (Fretamento)"/>
    <x v="0"/>
    <d v="2016-07-28T11:48:28"/>
    <d v="2016-11-11T12:37:37"/>
    <n v="1422"/>
    <s v="09.011258.30.0001-8"/>
    <n v="0"/>
    <x v="321"/>
    <d v="2016-11-11T00:00:00"/>
    <d v="2018-11-11T00:00:00"/>
    <x v="0"/>
    <n v="1.26025416314432E+16"/>
    <n v="201600029006217"/>
    <x v="1"/>
    <n v="1"/>
  </r>
  <r>
    <x v="285"/>
    <x v="285"/>
    <s v="10.405.293-7"/>
    <s v="Rio Verde"/>
    <s v="serviçosTransportes - Não Regular (Fretamento)"/>
    <x v="2"/>
    <d v="2016-07-28T11:48:28"/>
    <d v="2016-11-11T12:37:37"/>
    <n v="1422"/>
    <s v="09.011258.30.0001-8"/>
    <n v="0"/>
    <x v="321"/>
    <d v="2016-11-11T00:00:00"/>
    <d v="2018-11-11T00:00:00"/>
    <x v="0"/>
    <n v="1.26025416314432E+16"/>
    <n v="201600029006217"/>
    <x v="1"/>
    <n v="1"/>
  </r>
  <r>
    <x v="285"/>
    <x v="285"/>
    <s v="10.405.293-7"/>
    <s v="Rio Verde"/>
    <s v="serviçosTransportes - Não Regular (Fretamento)"/>
    <x v="3"/>
    <d v="2016-07-28T11:48:28"/>
    <d v="2016-11-11T12:37:37"/>
    <n v="1422"/>
    <s v="09.011258.30.0001-8"/>
    <n v="0"/>
    <x v="321"/>
    <d v="2016-11-11T00:00:00"/>
    <d v="2018-11-11T00:00:00"/>
    <x v="0"/>
    <n v="1.26025416314432E+16"/>
    <n v="201600029006217"/>
    <x v="1"/>
    <n v="1"/>
  </r>
  <r>
    <x v="286"/>
    <x v="286"/>
    <s v="10.449.421-2"/>
    <s v="Goianésia"/>
    <s v="serviçosTransportes - Não Regular (Fretamento)"/>
    <x v="2"/>
    <d v="2016-08-17T10:49:36"/>
    <d v="2016-08-17T10:49:36"/>
    <n v="1989"/>
    <m/>
    <n v="0"/>
    <x v="322"/>
    <d v="2015-06-09T00:00:00"/>
    <d v="2017-06-09T00:00:00"/>
    <x v="0"/>
    <n v="1.26025415148E+16"/>
    <n v="201500029002947"/>
    <x v="1"/>
    <n v="1"/>
  </r>
  <r>
    <x v="287"/>
    <x v="287"/>
    <s v="10.658.342-5"/>
    <s v="Carmo do Rio Verde"/>
    <s v="serviçosTransportes - Não Regular (Fretamento)"/>
    <x v="2"/>
    <d v="2016-09-21T10:16:02"/>
    <d v="2016-09-21T10:16:02"/>
    <n v="2889"/>
    <m/>
    <n v="0"/>
    <x v="323"/>
    <d v="2016-04-27T00:00:00"/>
    <d v="2018-04-27T00:00:00"/>
    <x v="0"/>
    <n v="1.26025416106035E+16"/>
    <n v="201600029002165"/>
    <x v="1"/>
    <n v="1"/>
  </r>
  <r>
    <x v="288"/>
    <x v="288"/>
    <s v="10.585.776-9"/>
    <s v="Goiânia"/>
    <s v="serviçosTransportes - Não Regular (Fretamento)"/>
    <x v="0"/>
    <d v="2016-08-29T16:57:36"/>
    <d v="2016-08-29T16:57:36"/>
    <n v="2643"/>
    <s v="09.061650.30.0001-0"/>
    <n v="0"/>
    <x v="324"/>
    <d v="2016-06-28T00:00:00"/>
    <d v="2018-06-28T00:00:00"/>
    <x v="0"/>
    <n v="1.26025416173008E+16"/>
    <n v="201600029003622"/>
    <x v="1"/>
    <n v="1"/>
  </r>
  <r>
    <x v="288"/>
    <x v="288"/>
    <s v="10.585.776-9"/>
    <s v="Goiânia"/>
    <s v="serviçosTransportes - Não Regular (Fretamento)"/>
    <x v="2"/>
    <d v="2016-08-29T16:57:36"/>
    <d v="2016-08-29T16:57:36"/>
    <n v="2643"/>
    <s v="09.061650.30.0001-0"/>
    <n v="0"/>
    <x v="324"/>
    <d v="2016-06-28T00:00:00"/>
    <d v="2018-06-28T00:00:00"/>
    <x v="0"/>
    <n v="1.26025416173008E+16"/>
    <n v="201600029003622"/>
    <x v="1"/>
    <n v="1"/>
  </r>
  <r>
    <x v="288"/>
    <x v="288"/>
    <s v="10.585.776-9"/>
    <s v="Goiânia"/>
    <s v="serviçosTransportes - Não Regular (Fretamento)"/>
    <x v="3"/>
    <d v="2016-08-29T16:57:36"/>
    <d v="2016-08-29T16:57:36"/>
    <n v="2643"/>
    <s v="09.061650.30.0001-0"/>
    <n v="0"/>
    <x v="324"/>
    <d v="2016-06-28T00:00:00"/>
    <d v="2018-06-28T00:00:00"/>
    <x v="0"/>
    <n v="1.26025416173008E+16"/>
    <n v="201600029003622"/>
    <x v="1"/>
    <n v="1"/>
  </r>
  <r>
    <x v="289"/>
    <x v="289"/>
    <s v="10.630.993-5"/>
    <s v="Jataí"/>
    <s v="serviçosTransportes - Não Regular (Fretamento)"/>
    <x v="0"/>
    <d v="2016-08-31T15:40:02"/>
    <d v="2016-08-31T15:40:02"/>
    <n v="2776"/>
    <s v="09.071239.30.0001-4"/>
    <n v="0"/>
    <x v="325"/>
    <d v="2015-06-15T00:00:00"/>
    <d v="2017-06-15T00:00:00"/>
    <x v="0"/>
    <n v="1.26025415161005E+16"/>
    <n v="201500029003076"/>
    <x v="1"/>
    <n v="1"/>
  </r>
  <r>
    <x v="290"/>
    <x v="290"/>
    <s v="10.527.583-2"/>
    <s v="Alto Horizonte"/>
    <s v="serviçosTransportes - Não Regular (Fretamento)"/>
    <x v="1"/>
    <d v="2016-08-05T11:45:21"/>
    <d v="2016-08-05T11:45:21"/>
    <n v="2321"/>
    <m/>
    <n v="0"/>
    <x v="326"/>
    <d v="2016-04-12T00:00:00"/>
    <d v="2018-04-12T00:00:00"/>
    <x v="0"/>
    <n v="1.26025416083008E+16"/>
    <n v="201600029001820"/>
    <x v="1"/>
    <n v="1"/>
  </r>
  <r>
    <x v="291"/>
    <x v="291"/>
    <s v="10.638.209-8"/>
    <s v="Doverlândia"/>
    <s v="serviçosTransportes - Não Regular (Fretamento)"/>
    <x v="0"/>
    <d v="2016-07-26T10:27:32"/>
    <d v="2016-07-26T10:27:32"/>
    <n v="2807"/>
    <s v="90.72884.30.0001-7"/>
    <n v="0"/>
    <x v="327"/>
    <d v="2015-08-26T00:00:00"/>
    <d v="2017-08-26T00:00:00"/>
    <x v="0"/>
    <n v="1.26025415231003E+16"/>
    <n v="201500029004841"/>
    <x v="1"/>
    <n v="1"/>
  </r>
  <r>
    <x v="291"/>
    <x v="291"/>
    <s v="10.638.209-8"/>
    <s v="Doverlândia"/>
    <s v="serviçosTransportes - Não Regular (Fretamento)"/>
    <x v="2"/>
    <d v="2016-07-26T10:27:32"/>
    <d v="2016-07-26T10:27:32"/>
    <n v="2807"/>
    <s v="90.72884.30.0001-7"/>
    <n v="0"/>
    <x v="327"/>
    <d v="2015-08-26T00:00:00"/>
    <d v="2017-08-26T00:00:00"/>
    <x v="0"/>
    <n v="1.26025415231003E+16"/>
    <n v="201500029004841"/>
    <x v="1"/>
    <n v="1"/>
  </r>
  <r>
    <x v="291"/>
    <x v="291"/>
    <s v="10.638.209-8"/>
    <s v="Doverlândia"/>
    <s v="serviçosTransportes - Não Regular (Fretamento)"/>
    <x v="3"/>
    <d v="2016-07-26T10:27:32"/>
    <d v="2016-07-26T10:27:32"/>
    <n v="2807"/>
    <s v="90.72884.30.0001-7"/>
    <n v="0"/>
    <x v="327"/>
    <d v="2015-08-26T00:00:00"/>
    <d v="2017-08-26T00:00:00"/>
    <x v="0"/>
    <n v="1.26025415231003E+16"/>
    <n v="201500029004841"/>
    <x v="1"/>
    <n v="1"/>
  </r>
  <r>
    <x v="292"/>
    <x v="292"/>
    <s v="10.429.635-6"/>
    <s v="Ceres"/>
    <s v="serviçosTransportes - Não Regular (Fretamento)"/>
    <x v="0"/>
    <d v="2016-12-01T11:21:24"/>
    <d v="2016-12-01T11:21:24"/>
    <n v="1778"/>
    <s v="09.020886.30.0001-4"/>
    <n v="0"/>
    <x v="328"/>
    <d v="2016-12-01T00:00:00"/>
    <d v="2018-12-01T00:00:00"/>
    <x v="0"/>
    <n v="1.26025416335004E+16"/>
    <n v="201600029006358"/>
    <x v="1"/>
    <n v="1"/>
  </r>
  <r>
    <x v="292"/>
    <x v="292"/>
    <s v="10.429.635-6"/>
    <s v="Ceres"/>
    <s v="serviçosTransportes - Não Regular (Fretamento)"/>
    <x v="3"/>
    <d v="2016-12-01T11:21:24"/>
    <d v="2016-12-01T11:21:24"/>
    <n v="1778"/>
    <s v="09.020886.30.0001-4"/>
    <n v="0"/>
    <x v="328"/>
    <d v="2016-12-01T00:00:00"/>
    <d v="2018-12-01T00:00:00"/>
    <x v="0"/>
    <n v="1.26025416335004E+16"/>
    <n v="201600029006358"/>
    <x v="1"/>
    <n v="1"/>
  </r>
  <r>
    <x v="292"/>
    <x v="292"/>
    <s v="10.429.635-6"/>
    <s v="Ceres"/>
    <s v="serviçosTransportes - Não Regular (Fretamento)"/>
    <x v="2"/>
    <d v="2016-12-01T11:21:24"/>
    <d v="2016-12-01T11:21:24"/>
    <n v="1778"/>
    <s v="09.020886.30.0001-4"/>
    <n v="0"/>
    <x v="328"/>
    <d v="2016-12-01T00:00:00"/>
    <d v="2018-12-01T00:00:00"/>
    <x v="0"/>
    <n v="1.26025416335004E+16"/>
    <n v="201600029006358"/>
    <x v="1"/>
    <n v="1"/>
  </r>
  <r>
    <x v="293"/>
    <x v="293"/>
    <s v="10.635.885-5"/>
    <s v="Santa Helena de Goiás"/>
    <s v="serviçosTransportes - Não Regular (Fretamento)"/>
    <x v="2"/>
    <d v="2016-09-21T12:21:40"/>
    <d v="2016-09-21T12:21:40"/>
    <n v="2812"/>
    <m/>
    <n v="0"/>
    <x v="329"/>
    <d v="2015-09-04T00:00:00"/>
    <d v="2017-09-04T00:00:00"/>
    <x v="0"/>
    <n v="1.26025415233003E+16"/>
    <n v="201500029004987"/>
    <x v="1"/>
    <n v="1"/>
  </r>
  <r>
    <x v="294"/>
    <x v="294"/>
    <s v="10.652.533-6"/>
    <s v="Anicuns"/>
    <s v="serviçosTransportes - Não Regular (Fretamento)"/>
    <x v="2"/>
    <d v="2016-08-02T12:21:43"/>
    <d v="2016-08-02T12:21:43"/>
    <n v="2859"/>
    <m/>
    <n v="0"/>
    <x v="330"/>
    <d v="2016-02-18T00:00:00"/>
    <d v="2018-02-18T00:00:00"/>
    <x v="0"/>
    <n v="1.26025416036026E+16"/>
    <n v="201600029000757"/>
    <x v="1"/>
    <n v="1"/>
  </r>
  <r>
    <x v="295"/>
    <x v="295"/>
    <s v="10.456.873-9"/>
    <s v="Barro Alto"/>
    <s v="serviçosTransportes - Não Regular (Fretamento)"/>
    <x v="1"/>
    <d v="2016-09-21T10:06:08"/>
    <d v="2016-09-21T10:06:08"/>
    <n v="2181"/>
    <m/>
    <n v="0"/>
    <x v="331"/>
    <d v="2015-04-08T00:00:00"/>
    <d v="2017-04-08T00:00:00"/>
    <x v="0"/>
    <n v="1.26025415086012E+16"/>
    <n v="201500029001790"/>
    <x v="1"/>
    <n v="1"/>
  </r>
  <r>
    <x v="296"/>
    <x v="296"/>
    <s v="10.630.352-0"/>
    <s v="Crixás"/>
    <s v="serviçosTransportes - Não Regular (Fretamento)"/>
    <x v="2"/>
    <d v="2016-07-27T11:41:15"/>
    <d v="2016-07-27T11:41:15"/>
    <n v="2784"/>
    <m/>
    <n v="0"/>
    <x v="332"/>
    <d v="2015-06-30T00:00:00"/>
    <d v="2017-06-30T00:00:00"/>
    <x v="0"/>
    <n v="1.26025415177E+16"/>
    <n v="201500029003551"/>
    <x v="1"/>
    <n v="1"/>
  </r>
  <r>
    <x v="297"/>
    <x v="297"/>
    <s v="10.385.119-4"/>
    <s v="Goiânia"/>
    <s v="serviçosTransportes - Não Regular (Fretamento)"/>
    <x v="0"/>
    <d v="2016-08-10T17:04:41"/>
    <d v="2016-08-10T17:04:41"/>
    <n v="1088"/>
    <s v="09.021934.30.0001-8"/>
    <n v="0"/>
    <x v="333"/>
    <d v="2016-06-02T00:00:00"/>
    <d v="2018-06-02T00:00:00"/>
    <x v="0"/>
    <n v="1.2602541615202E+16"/>
    <n v="201600029003080"/>
    <x v="1"/>
    <n v="1"/>
  </r>
  <r>
    <x v="297"/>
    <x v="297"/>
    <s v="10.385.119-4"/>
    <s v="Goiânia"/>
    <s v="serviçosTransportes - Não Regular (Fretamento)"/>
    <x v="2"/>
    <d v="2016-08-10T17:04:41"/>
    <d v="2016-08-10T17:04:41"/>
    <n v="1088"/>
    <s v="09.021934.30.0001-8"/>
    <n v="0"/>
    <x v="333"/>
    <d v="2016-06-02T00:00:00"/>
    <d v="2018-06-02T00:00:00"/>
    <x v="0"/>
    <n v="1.2602541615202E+16"/>
    <n v="201600029003080"/>
    <x v="1"/>
    <n v="1"/>
  </r>
  <r>
    <x v="298"/>
    <x v="298"/>
    <s v="10.441.544-4"/>
    <s v="Santa Helena de Goiás"/>
    <s v="serviçosTransportes - Não Regular (Fretamento)"/>
    <x v="0"/>
    <d v="2016-07-26T12:47:30"/>
    <d v="2016-08-10T08:35:29"/>
    <n v="2358"/>
    <s v="09.065218.30.0001-9"/>
    <n v="0"/>
    <x v="334"/>
    <d v="2014-08-20T00:00:00"/>
    <d v="2016-08-20T00:00:00"/>
    <x v="2"/>
    <n v="1.26025414216001E+16"/>
    <n v="201400029005731"/>
    <x v="1"/>
    <n v="1"/>
  </r>
  <r>
    <x v="298"/>
    <x v="298"/>
    <s v="10.441.544-4"/>
    <s v="Santa Helena de Goiás"/>
    <s v="serviçosTransportes - Não Regular (Fretamento)"/>
    <x v="2"/>
    <d v="2016-07-26T12:47:30"/>
    <d v="2016-08-10T08:35:29"/>
    <n v="2358"/>
    <s v="09.065218.30.0001-9"/>
    <n v="0"/>
    <x v="334"/>
    <d v="2014-08-20T00:00:00"/>
    <d v="2016-08-20T00:00:00"/>
    <x v="2"/>
    <n v="1.26025414216001E+16"/>
    <n v="201400029005731"/>
    <x v="1"/>
    <n v="1"/>
  </r>
  <r>
    <x v="298"/>
    <x v="298"/>
    <s v="10.441.544-4"/>
    <s v="Santa Helena de Goiás"/>
    <s v="serviçosTransportes - Não Regular (Fretamento)"/>
    <x v="3"/>
    <d v="2016-07-26T12:47:30"/>
    <d v="2016-08-10T08:35:29"/>
    <n v="2358"/>
    <s v="09.065218.30.0001-9"/>
    <n v="0"/>
    <x v="334"/>
    <d v="2014-08-20T00:00:00"/>
    <d v="2016-08-20T00:00:00"/>
    <x v="2"/>
    <n v="1.26025414216001E+16"/>
    <n v="201400029005731"/>
    <x v="1"/>
    <n v="1"/>
  </r>
  <r>
    <x v="298"/>
    <x v="298"/>
    <s v="10.441.544-4"/>
    <s v="Santa Helena de Goiás"/>
    <s v="serviçosTransportes - Não Regular (Fretamento)"/>
    <x v="0"/>
    <d v="2016-07-26T12:47:30"/>
    <d v="2016-08-10T08:35:29"/>
    <n v="2358"/>
    <s v="09.065218.30.0001-9"/>
    <n v="0"/>
    <x v="335"/>
    <d v="2016-08-10T00:00:00"/>
    <d v="2018-08-10T00:00:00"/>
    <x v="0"/>
    <n v="1.26025416211021E+16"/>
    <n v="201600029004362"/>
    <x v="1"/>
    <n v="1"/>
  </r>
  <r>
    <x v="298"/>
    <x v="298"/>
    <s v="10.441.544-4"/>
    <s v="Santa Helena de Goiás"/>
    <s v="serviçosTransportes - Não Regular (Fretamento)"/>
    <x v="2"/>
    <d v="2016-07-26T12:47:30"/>
    <d v="2016-08-10T08:35:29"/>
    <n v="2358"/>
    <s v="09.065218.30.0001-9"/>
    <n v="0"/>
    <x v="335"/>
    <d v="2016-08-10T00:00:00"/>
    <d v="2018-08-10T00:00:00"/>
    <x v="0"/>
    <n v="1.26025416211021E+16"/>
    <n v="201600029004362"/>
    <x v="1"/>
    <n v="1"/>
  </r>
  <r>
    <x v="298"/>
    <x v="298"/>
    <s v="10.441.544-4"/>
    <s v="Santa Helena de Goiás"/>
    <s v="serviçosTransportes - Não Regular (Fretamento)"/>
    <x v="3"/>
    <d v="2016-07-26T12:47:30"/>
    <d v="2016-08-10T08:35:29"/>
    <n v="2358"/>
    <s v="09.065218.30.0001-9"/>
    <n v="0"/>
    <x v="335"/>
    <d v="2016-08-10T00:00:00"/>
    <d v="2018-08-10T00:00:00"/>
    <x v="0"/>
    <n v="1.26025416211021E+16"/>
    <n v="201600029004362"/>
    <x v="1"/>
    <n v="1"/>
  </r>
  <r>
    <x v="299"/>
    <x v="299"/>
    <s v="NAO POSSUI"/>
    <s v="Goiânia"/>
    <s v="serviçosTransportes - Não Regular (Fretamento)"/>
    <x v="0"/>
    <d v="2016-08-10T10:33:18"/>
    <d v="2016-08-10T10:33:18"/>
    <n v="1129"/>
    <s v="09.021953.30.0001-3"/>
    <n v="0"/>
    <x v="336"/>
    <d v="2015-06-12T00:00:00"/>
    <d v="2017-06-12T00:00:00"/>
    <x v="0"/>
    <n v="1.26025415161005E+16"/>
    <n v="201500029003114"/>
    <x v="1"/>
    <n v="1"/>
  </r>
  <r>
    <x v="299"/>
    <x v="299"/>
    <s v="NAO POSSUI"/>
    <s v="Goiânia"/>
    <s v="serviçosTransportes - Não Regular (Fretamento)"/>
    <x v="2"/>
    <d v="2016-08-10T10:33:18"/>
    <d v="2016-08-10T10:33:18"/>
    <n v="1129"/>
    <s v="09.021953.30.0001-3"/>
    <n v="0"/>
    <x v="336"/>
    <d v="2015-06-12T00:00:00"/>
    <d v="2017-06-12T00:00:00"/>
    <x v="0"/>
    <n v="1.26025415161005E+16"/>
    <n v="201500029003114"/>
    <x v="1"/>
    <n v="1"/>
  </r>
  <r>
    <x v="300"/>
    <x v="300"/>
    <s v="10.658.886-9"/>
    <s v="Anicuns"/>
    <s v="serviçosTransportes - Não Regular (Fretamento)"/>
    <x v="0"/>
    <d v="2016-07-11T09:39:15"/>
    <d v="2016-09-22T09:06:44"/>
    <n v="2925"/>
    <s v="09.079392.30.0001-3"/>
    <n v="0"/>
    <x v="337"/>
    <d v="2016-07-05T00:00:00"/>
    <d v="2018-07-05T00:00:00"/>
    <x v="0"/>
    <n v="1.26025416182022E+16"/>
    <n v="20160002903706"/>
    <x v="1"/>
    <n v="1"/>
  </r>
  <r>
    <x v="300"/>
    <x v="300"/>
    <s v="10.658.886-9"/>
    <s v="Anicuns"/>
    <s v="serviçosTransportes - Não Regular (Fretamento)"/>
    <x v="2"/>
    <d v="2016-07-11T09:39:15"/>
    <d v="2016-09-22T09:06:44"/>
    <n v="2925"/>
    <s v="09.079392.30.0001-3"/>
    <n v="0"/>
    <x v="337"/>
    <d v="2016-07-05T00:00:00"/>
    <d v="2018-07-05T00:00:00"/>
    <x v="0"/>
    <n v="1.26025416182022E+16"/>
    <n v="20160002903706"/>
    <x v="1"/>
    <n v="1"/>
  </r>
  <r>
    <x v="300"/>
    <x v="300"/>
    <s v="10.658.886-9"/>
    <s v="Anicuns"/>
    <s v="serviçosTransportes - Não Regular (Fretamento)"/>
    <x v="3"/>
    <d v="2016-07-11T09:39:15"/>
    <d v="2016-09-22T09:06:44"/>
    <n v="2925"/>
    <s v="09.079392.30.0001-3"/>
    <n v="0"/>
    <x v="337"/>
    <d v="2016-07-05T00:00:00"/>
    <d v="2018-07-05T00:00:00"/>
    <x v="0"/>
    <n v="1.26025416182022E+16"/>
    <n v="20160002903706"/>
    <x v="1"/>
    <n v="1"/>
  </r>
  <r>
    <x v="301"/>
    <x v="301"/>
    <s v="NAO POSSUI"/>
    <s v="Rubiataba"/>
    <s v="serviçosTransportes - Não Regular (Fretamento)"/>
    <x v="0"/>
    <d v="2016-08-18T16:02:12"/>
    <d v="2016-08-18T16:02:12"/>
    <n v="2857"/>
    <s v="09.076200.30.0001-2"/>
    <n v="0"/>
    <x v="338"/>
    <d v="2016-02-03T00:00:00"/>
    <d v="2018-02-03T00:00:00"/>
    <x v="0"/>
    <n v="1.26025416041002E+16"/>
    <n v="201600029000453"/>
    <x v="1"/>
    <n v="1"/>
  </r>
  <r>
    <x v="301"/>
    <x v="301"/>
    <s v="NAO POSSUI"/>
    <s v="Rubiataba"/>
    <s v="serviçosTransportes - Não Regular (Fretamento)"/>
    <x v="2"/>
    <d v="2016-08-18T16:02:12"/>
    <d v="2016-08-18T16:02:12"/>
    <n v="2857"/>
    <s v="09.076200.30.0001-2"/>
    <n v="0"/>
    <x v="338"/>
    <d v="2016-02-03T00:00:00"/>
    <d v="2018-02-03T00:00:00"/>
    <x v="0"/>
    <n v="1.26025416041002E+16"/>
    <n v="201600029000453"/>
    <x v="1"/>
    <n v="1"/>
  </r>
  <r>
    <x v="301"/>
    <x v="301"/>
    <s v="NAO POSSUI"/>
    <s v="Rubiataba"/>
    <s v="serviçosTransportes - Não Regular (Fretamento)"/>
    <x v="3"/>
    <d v="2016-08-18T16:02:12"/>
    <d v="2016-08-18T16:02:12"/>
    <n v="2857"/>
    <s v="09.076200.30.0001-2"/>
    <n v="0"/>
    <x v="338"/>
    <d v="2016-02-03T00:00:00"/>
    <d v="2018-02-03T00:00:00"/>
    <x v="0"/>
    <n v="1.26025416041002E+16"/>
    <n v="201600029000453"/>
    <x v="1"/>
    <n v="1"/>
  </r>
  <r>
    <x v="302"/>
    <x v="302"/>
    <s v="10.610.823-9"/>
    <s v="Mineiros"/>
    <s v="serviçosTransportes - Não Regular (Fretamento)"/>
    <x v="0"/>
    <d v="2016-08-01T10:08:29"/>
    <d v="2016-08-01T10:08:29"/>
    <n v="2940"/>
    <s v="90.79503.30.0001-4"/>
    <n v="0"/>
    <x v="339"/>
    <d v="2016-08-01T00:00:00"/>
    <d v="2018-08-01T00:00:00"/>
    <x v="0"/>
    <n v="1.26025416202E+16"/>
    <n v="201600029004209"/>
    <x v="1"/>
    <n v="1"/>
  </r>
  <r>
    <x v="302"/>
    <x v="302"/>
    <s v="10.610.823-9"/>
    <s v="Mineiros"/>
    <s v="serviçosTransportes - Não Regular (Fretamento)"/>
    <x v="2"/>
    <d v="2016-08-01T10:08:29"/>
    <d v="2016-08-01T10:08:29"/>
    <n v="2940"/>
    <s v="90.79503.30.0001-4"/>
    <n v="0"/>
    <x v="339"/>
    <d v="2016-08-01T00:00:00"/>
    <d v="2018-08-01T00:00:00"/>
    <x v="0"/>
    <n v="1.26025416202E+16"/>
    <n v="201600029004209"/>
    <x v="1"/>
    <n v="1"/>
  </r>
  <r>
    <x v="302"/>
    <x v="302"/>
    <s v="10.610.823-9"/>
    <s v="Mineiros"/>
    <s v="serviçosTransportes - Não Regular (Fretamento)"/>
    <x v="3"/>
    <d v="2016-08-01T10:08:29"/>
    <d v="2016-08-01T10:08:29"/>
    <n v="2940"/>
    <s v="90.79503.30.0001-4"/>
    <n v="0"/>
    <x v="339"/>
    <d v="2016-08-01T00:00:00"/>
    <d v="2018-08-01T00:00:00"/>
    <x v="0"/>
    <n v="1.26025416202E+16"/>
    <n v="201600029004209"/>
    <x v="1"/>
    <n v="1"/>
  </r>
  <r>
    <x v="303"/>
    <x v="303"/>
    <s v="10.621.821-2"/>
    <s v="Niquelândia"/>
    <s v="serviçosTransportes - Não Regular (Fretamento)"/>
    <x v="1"/>
    <d v="2016-09-01T13:37:27"/>
    <d v="2016-09-01T15:33:07"/>
    <n v="2828"/>
    <m/>
    <n v="0"/>
    <x v="340"/>
    <d v="2015-10-15T00:00:00"/>
    <d v="2017-10-15T00:00:00"/>
    <x v="0"/>
    <n v="1.26025415273003E+16"/>
    <n v="201500029005696"/>
    <x v="1"/>
    <n v="1"/>
  </r>
  <r>
    <x v="304"/>
    <x v="304"/>
    <s v="10.195.068-3"/>
    <s v="Goiânia"/>
    <s v="serviçosTransportes - Não Regular (Fretamento)"/>
    <x v="2"/>
    <d v="2016-08-10T09:55:00"/>
    <d v="2016-10-17T12:25:25"/>
    <n v="1719"/>
    <m/>
    <n v="0"/>
    <x v="341"/>
    <d v="2014-10-09T00:00:00"/>
    <d v="2016-10-09T00:00:00"/>
    <x v="1"/>
    <n v="1.26025414283003E+16"/>
    <n v="201400029006724"/>
    <x v="1"/>
    <n v="1"/>
  </r>
  <r>
    <x v="304"/>
    <x v="304"/>
    <s v="10.195.068-3"/>
    <s v="Goiânia"/>
    <s v="serviçosTransportes - Não Regular (Fretamento)"/>
    <x v="2"/>
    <d v="2016-08-10T09:55:00"/>
    <d v="2016-10-17T12:25:25"/>
    <n v="1719"/>
    <m/>
    <n v="0"/>
    <x v="342"/>
    <d v="2016-10-17T00:00:00"/>
    <d v="2018-10-17T00:00:00"/>
    <x v="0"/>
    <n v="1.26025416264668E+16"/>
    <n v="201600029005765"/>
    <x v="1"/>
    <n v="1"/>
  </r>
  <r>
    <x v="305"/>
    <x v="305"/>
    <s v="10.595.107-2"/>
    <s v="Inhumas"/>
    <s v="serviçosTransportes - Não Regular (Fretamento)"/>
    <x v="0"/>
    <d v="2016-08-29T10:08:30"/>
    <d v="2016-08-29T10:08:30"/>
    <n v="2611"/>
    <s v="09.038382.30.0002-5"/>
    <n v="0"/>
    <x v="343"/>
    <d v="2016-03-30T00:00:00"/>
    <d v="2018-03-30T00:00:00"/>
    <x v="0"/>
    <n v="1.26025416091012E+16"/>
    <n v="201600029001724"/>
    <x v="1"/>
    <n v="1"/>
  </r>
  <r>
    <x v="305"/>
    <x v="305"/>
    <s v="10.595.107-2"/>
    <s v="Inhumas"/>
    <s v="serviçosTransportes - Não Regular (Fretamento)"/>
    <x v="2"/>
    <d v="2016-08-29T10:08:30"/>
    <d v="2016-08-29T10:08:30"/>
    <n v="2611"/>
    <s v="09.038382.30.0002-5"/>
    <n v="0"/>
    <x v="343"/>
    <d v="2016-03-30T00:00:00"/>
    <d v="2018-03-30T00:00:00"/>
    <x v="0"/>
    <n v="1.26025416091012E+16"/>
    <n v="201600029001724"/>
    <x v="1"/>
    <n v="1"/>
  </r>
  <r>
    <x v="305"/>
    <x v="305"/>
    <s v="10.595.107-2"/>
    <s v="Inhumas"/>
    <s v="serviçosTransportes - Não Regular (Fretamento)"/>
    <x v="3"/>
    <d v="2016-08-29T10:08:30"/>
    <d v="2016-08-29T10:08:30"/>
    <n v="2611"/>
    <s v="09.038382.30.0002-5"/>
    <n v="0"/>
    <x v="343"/>
    <d v="2016-03-30T00:00:00"/>
    <d v="2018-03-30T00:00:00"/>
    <x v="0"/>
    <n v="1.26025416091012E+16"/>
    <n v="201600029001724"/>
    <x v="1"/>
    <n v="1"/>
  </r>
  <r>
    <x v="306"/>
    <x v="306"/>
    <s v="10.636.869-9"/>
    <s v="Aparecida de Goiânia"/>
    <s v="serviçosTransportes - Não Regular (Fretamento)"/>
    <x v="0"/>
    <d v="2016-07-20T10:11:07"/>
    <d v="2016-07-20T10:11:07"/>
    <n v="2794"/>
    <s v="90.72275.30.0001-5"/>
    <n v="0"/>
    <x v="344"/>
    <d v="2015-07-29T00:00:00"/>
    <d v="2017-07-29T00:00:00"/>
    <x v="0"/>
    <n v="1.26025415212007E+16"/>
    <n v="201500029004125"/>
    <x v="1"/>
    <n v="1"/>
  </r>
  <r>
    <x v="306"/>
    <x v="306"/>
    <s v="10.636.869-9"/>
    <s v="Aparecida de Goiânia"/>
    <s v="serviçosTransportes - Não Regular (Fretamento)"/>
    <x v="2"/>
    <d v="2016-07-20T10:11:07"/>
    <d v="2016-07-20T10:11:07"/>
    <n v="2794"/>
    <s v="90.72275.30.0001-5"/>
    <n v="0"/>
    <x v="344"/>
    <d v="2015-07-29T00:00:00"/>
    <d v="2017-07-29T00:00:00"/>
    <x v="0"/>
    <n v="1.26025415212007E+16"/>
    <n v="201500029004125"/>
    <x v="1"/>
    <n v="1"/>
  </r>
  <r>
    <x v="306"/>
    <x v="306"/>
    <s v="10.636.869-9"/>
    <s v="Aparecida de Goiânia"/>
    <s v="serviçosTransportes - Não Regular (Fretamento)"/>
    <x v="3"/>
    <d v="2016-07-20T10:11:07"/>
    <d v="2016-07-20T10:11:07"/>
    <n v="2794"/>
    <s v="90.72275.30.0001-5"/>
    <n v="0"/>
    <x v="344"/>
    <d v="2015-07-29T00:00:00"/>
    <d v="2017-07-29T00:00:00"/>
    <x v="0"/>
    <n v="1.26025415212007E+16"/>
    <n v="201500029004125"/>
    <x v="1"/>
    <n v="1"/>
  </r>
  <r>
    <x v="307"/>
    <x v="307"/>
    <s v="10.522.270-4"/>
    <s v="Anicuns"/>
    <s v="serviçosTransportes - Não Regular (Fretamento)"/>
    <x v="2"/>
    <d v="2016-08-10T14:56:10"/>
    <d v="2016-08-10T14:56:10"/>
    <n v="2281"/>
    <m/>
    <n v="0"/>
    <x v="345"/>
    <d v="2016-03-30T00:00:00"/>
    <d v="2018-03-30T00:00:00"/>
    <x v="0"/>
    <n v="1.26025416091004E+16"/>
    <n v="201600029001668"/>
    <x v="1"/>
    <n v="1"/>
  </r>
  <r>
    <x v="308"/>
    <x v="308"/>
    <s v="10.491.493-9"/>
    <s v="Morrinhos"/>
    <s v="serviçosTransportes - Não Regular (Fretamento)"/>
    <x v="0"/>
    <d v="2016-07-26T11:03:56"/>
    <d v="2016-07-26T11:03:56"/>
    <n v="1823"/>
    <s v="90.22219.30.0001-8"/>
    <n v="0"/>
    <x v="346"/>
    <d v="2015-01-20T00:00:00"/>
    <d v="2017-01-20T00:00:00"/>
    <x v="0"/>
    <n v="1.26025415016005E+16"/>
    <n v="201500029000137"/>
    <x v="1"/>
    <n v="1"/>
  </r>
  <r>
    <x v="308"/>
    <x v="308"/>
    <s v="10.491.493-9"/>
    <s v="Morrinhos"/>
    <s v="serviçosTransportes - Não Regular (Fretamento)"/>
    <x v="2"/>
    <d v="2016-07-26T11:03:56"/>
    <d v="2016-07-26T11:03:56"/>
    <n v="1823"/>
    <s v="90.22219.30.0001-8"/>
    <n v="0"/>
    <x v="346"/>
    <d v="2015-01-20T00:00:00"/>
    <d v="2017-01-20T00:00:00"/>
    <x v="0"/>
    <n v="1.26025415016005E+16"/>
    <n v="201500029000137"/>
    <x v="1"/>
    <n v="1"/>
  </r>
  <r>
    <x v="308"/>
    <x v="308"/>
    <s v="10.491.493-9"/>
    <s v="Morrinhos"/>
    <s v="serviçosTransportes - Não Regular (Fretamento)"/>
    <x v="3"/>
    <d v="2016-07-26T11:03:56"/>
    <d v="2016-07-26T11:03:56"/>
    <n v="1823"/>
    <s v="90.22219.30.0001-8"/>
    <n v="0"/>
    <x v="346"/>
    <d v="2015-01-20T00:00:00"/>
    <d v="2017-01-20T00:00:00"/>
    <x v="0"/>
    <n v="1.26025415016005E+16"/>
    <n v="201500029000137"/>
    <x v="1"/>
    <n v="1"/>
  </r>
  <r>
    <x v="309"/>
    <x v="309"/>
    <s v="10.484.665-8"/>
    <s v="São Luíz do Norte"/>
    <s v="serviçosTransportes - Não Regular (Fretamento)"/>
    <x v="3"/>
    <d v="2016-08-01T10:37:37"/>
    <d v="2016-08-01T10:37:37"/>
    <n v="2150"/>
    <s v="90.37129.30.0001-5"/>
    <n v="0"/>
    <x v="347"/>
    <d v="2015-06-09T00:00:00"/>
    <d v="2016-12-16T00:00:00"/>
    <x v="2"/>
    <n v="1.26025414349004E+16"/>
    <n v="201400029007853"/>
    <x v="1"/>
    <n v="1"/>
  </r>
  <r>
    <x v="309"/>
    <x v="309"/>
    <s v="10.484.665-8"/>
    <s v="São Luíz do Norte"/>
    <s v="serviçosTransportes - Não Regular (Fretamento)"/>
    <x v="2"/>
    <d v="2016-08-01T10:37:37"/>
    <d v="2016-08-01T10:37:37"/>
    <n v="2150"/>
    <s v="90.37129.30.0001-5"/>
    <n v="0"/>
    <x v="347"/>
    <d v="2015-06-09T00:00:00"/>
    <d v="2016-12-16T00:00:00"/>
    <x v="2"/>
    <n v="1.26025414349004E+16"/>
    <n v="201400029007853"/>
    <x v="1"/>
    <n v="1"/>
  </r>
  <r>
    <x v="309"/>
    <x v="309"/>
    <s v="10.484.665-8"/>
    <s v="São Luíz do Norte"/>
    <s v="serviçosTransportes - Não Regular (Fretamento)"/>
    <x v="0"/>
    <d v="2016-08-01T10:37:37"/>
    <d v="2016-08-01T10:37:37"/>
    <n v="2150"/>
    <s v="90.37129.30.0001-5"/>
    <n v="0"/>
    <x v="347"/>
    <d v="2015-06-09T00:00:00"/>
    <d v="2016-12-16T00:00:00"/>
    <x v="2"/>
    <n v="1.26025414349004E+16"/>
    <n v="201400029007853"/>
    <x v="1"/>
    <n v="1"/>
  </r>
  <r>
    <x v="309"/>
    <x v="309"/>
    <s v="10.484.665-8"/>
    <s v="São Luíz do Norte"/>
    <s v="serviçosTransportes - Não Regular (Fretamento)"/>
    <x v="3"/>
    <d v="2016-08-01T10:37:37"/>
    <d v="2016-08-01T10:37:37"/>
    <n v="2150"/>
    <s v="90.37129.30.0001-5"/>
    <n v="0"/>
    <x v="348"/>
    <d v="2016-12-15T00:00:00"/>
    <d v="2018-12-15T00:00:00"/>
    <x v="0"/>
    <n v="1.26025416350017E+16"/>
    <n v="201600029006717"/>
    <x v="1"/>
    <n v="1"/>
  </r>
  <r>
    <x v="309"/>
    <x v="309"/>
    <s v="10.484.665-8"/>
    <s v="São Luíz do Norte"/>
    <s v="serviçosTransportes - Não Regular (Fretamento)"/>
    <x v="2"/>
    <d v="2016-08-01T10:37:37"/>
    <d v="2016-08-01T10:37:37"/>
    <n v="2150"/>
    <s v="90.37129.30.0001-5"/>
    <n v="0"/>
    <x v="348"/>
    <d v="2016-12-15T00:00:00"/>
    <d v="2018-12-15T00:00:00"/>
    <x v="0"/>
    <n v="1.26025416350017E+16"/>
    <n v="201600029006717"/>
    <x v="1"/>
    <n v="1"/>
  </r>
  <r>
    <x v="309"/>
    <x v="309"/>
    <s v="10.484.665-8"/>
    <s v="São Luíz do Norte"/>
    <s v="serviçosTransportes - Não Regular (Fretamento)"/>
    <x v="0"/>
    <d v="2016-08-01T10:37:37"/>
    <d v="2016-08-01T10:37:37"/>
    <n v="2150"/>
    <s v="90.37129.30.0001-5"/>
    <n v="0"/>
    <x v="348"/>
    <d v="2016-12-15T00:00:00"/>
    <d v="2018-12-15T00:00:00"/>
    <x v="0"/>
    <n v="1.26025416350017E+16"/>
    <n v="201600029006717"/>
    <x v="1"/>
    <n v="1"/>
  </r>
  <r>
    <x v="310"/>
    <x v="310"/>
    <s v="10.640.426-1"/>
    <s v="São Luís de Montes Belos"/>
    <s v="serviçosTransportes - Não Regular (Fretamento)"/>
    <x v="0"/>
    <d v="2016-09-01T10:16:43"/>
    <d v="2016-09-01T10:16:43"/>
    <n v="2824"/>
    <s v="09.073632.30.0001-4"/>
    <n v="0"/>
    <x v="349"/>
    <d v="2015-10-05T00:00:00"/>
    <d v="2017-10-02T00:00:00"/>
    <x v="0"/>
    <n v="1.26025415268004E+16"/>
    <n v="201500029005567"/>
    <x v="1"/>
    <n v="1"/>
  </r>
  <r>
    <x v="310"/>
    <x v="310"/>
    <s v="10.640.426-1"/>
    <s v="São Luís de Montes Belos"/>
    <s v="serviçosTransportes - Não Regular (Fretamento)"/>
    <x v="2"/>
    <d v="2016-09-01T10:16:43"/>
    <d v="2016-09-01T10:16:43"/>
    <n v="2824"/>
    <s v="09.073632.30.0001-4"/>
    <n v="0"/>
    <x v="349"/>
    <d v="2015-10-05T00:00:00"/>
    <d v="2017-10-02T00:00:00"/>
    <x v="0"/>
    <n v="1.26025415268004E+16"/>
    <n v="201500029005567"/>
    <x v="1"/>
    <n v="1"/>
  </r>
  <r>
    <x v="310"/>
    <x v="310"/>
    <s v="10.640.426-1"/>
    <s v="São Luís de Montes Belos"/>
    <s v="serviçosTransportes - Não Regular (Fretamento)"/>
    <x v="3"/>
    <d v="2016-09-01T10:16:43"/>
    <d v="2016-09-01T10:16:43"/>
    <n v="2824"/>
    <s v="09.073632.30.0001-4"/>
    <n v="0"/>
    <x v="349"/>
    <d v="2015-10-05T00:00:00"/>
    <d v="2017-10-02T00:00:00"/>
    <x v="0"/>
    <n v="1.26025415268004E+16"/>
    <n v="201500029005567"/>
    <x v="1"/>
    <n v="1"/>
  </r>
  <r>
    <x v="311"/>
    <x v="311"/>
    <s v="10.428.612-1"/>
    <s v="Goianésia"/>
    <s v="serviçosTransportes - Não Regular (Fretamento)"/>
    <x v="2"/>
    <d v="2016-08-16T12:17:33"/>
    <d v="2016-08-16T12:17:33"/>
    <n v="1914"/>
    <m/>
    <n v="0"/>
    <x v="350"/>
    <d v="2015-02-20T00:00:00"/>
    <d v="2017-02-20T00:00:00"/>
    <x v="0"/>
    <n v="1.26025415031005E+16"/>
    <n v="201500029000493"/>
    <x v="1"/>
    <n v="1"/>
  </r>
  <r>
    <x v="312"/>
    <x v="312"/>
    <s v="10.647.281-0"/>
    <s v="Nova Crixás"/>
    <s v="serviçosTransportes - Não Regular (Fretamento)"/>
    <x v="0"/>
    <d v="2016-08-09T11:58:51"/>
    <d v="2016-08-09T11:58:51"/>
    <n v="2847"/>
    <s v="09.075157.30.0001-5"/>
    <n v="0"/>
    <x v="351"/>
    <d v="2016-08-09T00:00:00"/>
    <d v="2017-12-04T00:00:00"/>
    <x v="0"/>
    <n v="1.26025416193012E+16"/>
    <n v="201500029006719"/>
    <x v="4"/>
    <n v="1"/>
  </r>
  <r>
    <x v="312"/>
    <x v="312"/>
    <s v="10.647.281-0"/>
    <s v="Nova Crixás"/>
    <s v="serviçosTransportes - Não Regular (Fretamento)"/>
    <x v="2"/>
    <d v="2016-08-09T11:58:51"/>
    <d v="2016-08-09T11:58:51"/>
    <n v="2847"/>
    <s v="09.075157.30.0001-5"/>
    <n v="0"/>
    <x v="351"/>
    <d v="2016-08-09T00:00:00"/>
    <d v="2017-12-04T00:00:00"/>
    <x v="0"/>
    <n v="1.26025416193012E+16"/>
    <n v="201500029006719"/>
    <x v="4"/>
    <n v="1"/>
  </r>
  <r>
    <x v="312"/>
    <x v="312"/>
    <s v="10.647.281-0"/>
    <s v="Nova Crixás"/>
    <s v="serviçosTransportes - Não Regular (Fretamento)"/>
    <x v="3"/>
    <d v="2016-08-09T11:58:51"/>
    <d v="2016-08-09T11:58:51"/>
    <n v="2847"/>
    <s v="09.075157.30.0001-5"/>
    <n v="0"/>
    <x v="351"/>
    <d v="2016-08-09T00:00:00"/>
    <d v="2017-12-04T00:00:00"/>
    <x v="0"/>
    <n v="1.26025416193012E+16"/>
    <n v="201500029006719"/>
    <x v="4"/>
    <n v="1"/>
  </r>
  <r>
    <x v="313"/>
    <x v="313"/>
    <s v="10.617.301-4"/>
    <s v="Rubiataba"/>
    <s v="serviçosTransportes - Não Regular (Fretamento)"/>
    <x v="3"/>
    <d v="2016-08-01T16:21:20"/>
    <d v="2016-10-31T12:08:06"/>
    <n v="2698"/>
    <s v="09.067828.30.0001-7"/>
    <n v="0"/>
    <x v="352"/>
    <d v="2014-12-04T00:00:00"/>
    <d v="2016-12-04T00:00:00"/>
    <x v="2"/>
    <n v="1.26025414332006E+16"/>
    <n v="201400029007723"/>
    <x v="1"/>
    <n v="1"/>
  </r>
  <r>
    <x v="313"/>
    <x v="313"/>
    <s v="10.617.301-4"/>
    <s v="Rubiataba"/>
    <s v="serviçosTransportes - Não Regular (Fretamento)"/>
    <x v="2"/>
    <d v="2016-08-01T16:21:20"/>
    <d v="2016-10-31T12:08:06"/>
    <n v="2698"/>
    <s v="09.067828.30.0001-7"/>
    <n v="0"/>
    <x v="352"/>
    <d v="2014-12-04T00:00:00"/>
    <d v="2016-12-04T00:00:00"/>
    <x v="2"/>
    <n v="1.26025414332006E+16"/>
    <n v="201400029007723"/>
    <x v="1"/>
    <n v="1"/>
  </r>
  <r>
    <x v="313"/>
    <x v="313"/>
    <s v="10.617.301-4"/>
    <s v="Rubiataba"/>
    <s v="serviçosTransportes - Não Regular (Fretamento)"/>
    <x v="0"/>
    <d v="2016-08-01T16:21:20"/>
    <d v="2016-10-31T12:08:06"/>
    <n v="2698"/>
    <s v="09.067828.30.0001-7"/>
    <n v="0"/>
    <x v="352"/>
    <d v="2014-12-04T00:00:00"/>
    <d v="2016-12-04T00:00:00"/>
    <x v="2"/>
    <n v="1.26025414332006E+16"/>
    <n v="201400029007723"/>
    <x v="1"/>
    <n v="1"/>
  </r>
  <r>
    <x v="313"/>
    <x v="313"/>
    <s v="10.617.301-4"/>
    <s v="Rubiataba"/>
    <s v="serviçosTransportes - Não Regular (Fretamento)"/>
    <x v="3"/>
    <d v="2016-08-01T16:21:20"/>
    <d v="2016-10-31T12:08:06"/>
    <n v="2698"/>
    <s v="09.067828.30.0001-7"/>
    <n v="0"/>
    <x v="353"/>
    <d v="2016-10-31T00:00:00"/>
    <d v="2018-10-31T00:00:00"/>
    <x v="0"/>
    <n v="1.26025416305007E+16"/>
    <n v="201600029005944"/>
    <x v="1"/>
    <n v="1"/>
  </r>
  <r>
    <x v="313"/>
    <x v="313"/>
    <s v="10.617.301-4"/>
    <s v="Rubiataba"/>
    <s v="serviçosTransportes - Não Regular (Fretamento)"/>
    <x v="2"/>
    <d v="2016-08-01T16:21:20"/>
    <d v="2016-10-31T12:08:06"/>
    <n v="2698"/>
    <s v="09.067828.30.0001-7"/>
    <n v="0"/>
    <x v="353"/>
    <d v="2016-10-31T00:00:00"/>
    <d v="2018-10-31T00:00:00"/>
    <x v="0"/>
    <n v="1.26025416305007E+16"/>
    <n v="201600029005944"/>
    <x v="1"/>
    <n v="1"/>
  </r>
  <r>
    <x v="313"/>
    <x v="313"/>
    <s v="10.617.301-4"/>
    <s v="Rubiataba"/>
    <s v="serviçosTransportes - Não Regular (Fretamento)"/>
    <x v="0"/>
    <d v="2016-08-01T16:21:20"/>
    <d v="2016-10-31T12:08:06"/>
    <n v="2698"/>
    <s v="09.067828.30.0001-7"/>
    <n v="0"/>
    <x v="353"/>
    <d v="2016-10-31T00:00:00"/>
    <d v="2018-10-31T00:00:00"/>
    <x v="0"/>
    <n v="1.26025416305007E+16"/>
    <n v="201600029005944"/>
    <x v="1"/>
    <n v="1"/>
  </r>
  <r>
    <x v="314"/>
    <x v="314"/>
    <s v="10.385.303-0"/>
    <s v="São Simão"/>
    <s v="serviçosTransportes - Não Regular (Fretamento)"/>
    <x v="0"/>
    <d v="2016-08-11T15:07:25"/>
    <d v="2016-08-11T15:07:25"/>
    <n v="1457"/>
    <m/>
    <n v="0"/>
    <x v="354"/>
    <d v="2015-02-04T00:00:00"/>
    <d v="2017-02-04T00:00:00"/>
    <x v="0"/>
    <n v="1.26025415020025E+16"/>
    <n v="201500029000392"/>
    <x v="1"/>
    <n v="1"/>
  </r>
  <r>
    <x v="314"/>
    <x v="314"/>
    <s v="10.385.303-0"/>
    <s v="São Simão"/>
    <s v="serviçosTransportes - Não Regular (Fretamento)"/>
    <x v="2"/>
    <d v="2016-08-11T15:07:25"/>
    <d v="2016-08-11T15:07:25"/>
    <n v="1457"/>
    <m/>
    <n v="0"/>
    <x v="354"/>
    <d v="2015-02-04T00:00:00"/>
    <d v="2017-02-04T00:00:00"/>
    <x v="0"/>
    <n v="1.26025415020025E+16"/>
    <n v="201500029000392"/>
    <x v="1"/>
    <n v="1"/>
  </r>
  <r>
    <x v="314"/>
    <x v="314"/>
    <s v="10.385.303-0"/>
    <s v="São Simão"/>
    <s v="serviçosTransportes - Não Regular (Fretamento)"/>
    <x v="3"/>
    <d v="2016-08-11T15:07:25"/>
    <d v="2016-08-11T15:07:25"/>
    <n v="1457"/>
    <m/>
    <n v="0"/>
    <x v="354"/>
    <d v="2015-02-04T00:00:00"/>
    <d v="2017-02-04T00:00:00"/>
    <x v="0"/>
    <n v="1.26025415020025E+16"/>
    <n v="201500029000392"/>
    <x v="1"/>
    <n v="1"/>
  </r>
  <r>
    <x v="315"/>
    <x v="315"/>
    <s v="10.619.055-5"/>
    <s v="Goianira"/>
    <s v="serviçosTransportes - Não Regular (Fretamento)"/>
    <x v="0"/>
    <d v="2016-07-14T14:33:16"/>
    <d v="2016-07-14T14:33:16"/>
    <n v="2704"/>
    <m/>
    <n v="0"/>
    <x v="355"/>
    <d v="2015-01-02T00:00:00"/>
    <d v="2017-01-02T00:00:00"/>
    <x v="0"/>
    <n v="1.26025414358E+16"/>
    <n v="201400029008029"/>
    <x v="1"/>
    <n v="1"/>
  </r>
  <r>
    <x v="315"/>
    <x v="315"/>
    <s v="10.619.055-5"/>
    <s v="Goianira"/>
    <s v="serviçosTransportes - Não Regular (Fretamento)"/>
    <x v="2"/>
    <d v="2016-07-14T14:33:16"/>
    <d v="2016-07-14T14:33:16"/>
    <n v="2704"/>
    <m/>
    <n v="0"/>
    <x v="355"/>
    <d v="2015-01-02T00:00:00"/>
    <d v="2017-01-02T00:00:00"/>
    <x v="0"/>
    <n v="1.26025414358E+16"/>
    <n v="201400029008029"/>
    <x v="1"/>
    <n v="1"/>
  </r>
  <r>
    <x v="315"/>
    <x v="315"/>
    <s v="10.619.055-5"/>
    <s v="Goianira"/>
    <s v="serviçosTransportes - Não Regular (Fretamento)"/>
    <x v="3"/>
    <d v="2016-07-14T14:33:16"/>
    <d v="2016-07-14T14:33:16"/>
    <n v="2704"/>
    <m/>
    <n v="0"/>
    <x v="355"/>
    <d v="2015-01-02T00:00:00"/>
    <d v="2017-01-02T00:00:00"/>
    <x v="0"/>
    <n v="1.26025414358E+16"/>
    <n v="201400029008029"/>
    <x v="1"/>
    <n v="1"/>
  </r>
  <r>
    <x v="316"/>
    <x v="316"/>
    <s v="10.565.681-0"/>
    <s v="Santo Antônio de Goiás"/>
    <s v="serviçosTransportes - Não Regular (Fretamento)"/>
    <x v="0"/>
    <d v="2016-07-19T16:07:11"/>
    <d v="2016-07-19T16:07:11"/>
    <n v="2477"/>
    <s v="90.05417.03.0001-5"/>
    <n v="0"/>
    <x v="356"/>
    <d v="2015-05-18T00:00:00"/>
    <d v="2017-05-18T00:00:00"/>
    <x v="0"/>
    <n v="1.26025415152E+16"/>
    <n v="201500029002607"/>
    <x v="1"/>
    <n v="1"/>
  </r>
  <r>
    <x v="316"/>
    <x v="316"/>
    <s v="10.565.681-0"/>
    <s v="Santo Antônio de Goiás"/>
    <s v="serviçosTransportes - Não Regular (Fretamento)"/>
    <x v="2"/>
    <d v="2016-07-19T16:07:11"/>
    <d v="2016-07-19T16:07:11"/>
    <n v="2477"/>
    <s v="90.05417.03.0001-5"/>
    <n v="0"/>
    <x v="356"/>
    <d v="2015-05-18T00:00:00"/>
    <d v="2017-05-18T00:00:00"/>
    <x v="0"/>
    <n v="1.26025415152E+16"/>
    <n v="201500029002607"/>
    <x v="1"/>
    <n v="1"/>
  </r>
  <r>
    <x v="316"/>
    <x v="316"/>
    <s v="10.565.681-0"/>
    <s v="Santo Antônio de Goiás"/>
    <s v="serviçosTransportes - Não Regular (Fretamento)"/>
    <x v="3"/>
    <d v="2016-07-19T16:07:11"/>
    <d v="2016-07-19T16:07:11"/>
    <n v="2477"/>
    <s v="90.05417.03.0001-5"/>
    <n v="0"/>
    <x v="356"/>
    <d v="2015-05-18T00:00:00"/>
    <d v="2017-05-18T00:00:00"/>
    <x v="0"/>
    <n v="1.26025415152E+16"/>
    <n v="201500029002607"/>
    <x v="1"/>
    <n v="1"/>
  </r>
  <r>
    <x v="317"/>
    <x v="317"/>
    <s v="10.616.763-4"/>
    <s v="Formosa"/>
    <s v="serviçosTransportes - Não Regular (Fretamento)"/>
    <x v="2"/>
    <d v="2016-09-27T08:06:14"/>
    <d v="2016-09-27T08:06:14"/>
    <n v="2711"/>
    <s v="09.066632.30.0001-4"/>
    <n v="0"/>
    <x v="357"/>
    <d v="2015-01-20T00:00:00"/>
    <d v="2017-01-20T00:00:00"/>
    <x v="0"/>
    <n v="1.2602541435301E+16"/>
    <n v="201500029000118"/>
    <x v="1"/>
    <n v="1"/>
  </r>
  <r>
    <x v="317"/>
    <x v="317"/>
    <s v="10.616.763-4"/>
    <s v="Formosa"/>
    <s v="serviçosTransportes - Não Regular (Fretamento)"/>
    <x v="0"/>
    <d v="2016-09-27T08:06:14"/>
    <d v="2016-09-27T08:06:14"/>
    <n v="2711"/>
    <s v="09.066632.30.0001-4"/>
    <n v="0"/>
    <x v="357"/>
    <d v="2015-01-20T00:00:00"/>
    <d v="2017-01-20T00:00:00"/>
    <x v="0"/>
    <n v="1.2602541435301E+16"/>
    <n v="201500029000118"/>
    <x v="1"/>
    <n v="1"/>
  </r>
  <r>
    <x v="318"/>
    <x v="318"/>
    <s v="10.588.741-2"/>
    <s v="Anicuns"/>
    <s v="serviçosTransportes - Não Regular (Fretamento)"/>
    <x v="0"/>
    <d v="2016-08-02T11:21:58"/>
    <d v="2016-08-12T08:40:51"/>
    <n v="2581"/>
    <m/>
    <n v="0"/>
    <x v="358"/>
    <d v="2016-01-19T00:00:00"/>
    <d v="2018-01-19T00:00:00"/>
    <x v="0"/>
    <n v="1.26025416008019E+16"/>
    <n v="201600029000160"/>
    <x v="1"/>
    <n v="1"/>
  </r>
  <r>
    <x v="318"/>
    <x v="318"/>
    <s v="10.588.741-2"/>
    <s v="Anicuns"/>
    <s v="serviçosTransportes - Não Regular (Fretamento)"/>
    <x v="2"/>
    <d v="2016-08-02T11:21:58"/>
    <d v="2016-08-12T08:40:51"/>
    <n v="2581"/>
    <m/>
    <n v="0"/>
    <x v="358"/>
    <d v="2016-01-19T00:00:00"/>
    <d v="2018-01-19T00:00:00"/>
    <x v="0"/>
    <n v="1.26025416008019E+16"/>
    <n v="201600029000160"/>
    <x v="1"/>
    <n v="1"/>
  </r>
  <r>
    <x v="319"/>
    <x v="319"/>
    <s v="10.410.999-8"/>
    <s v="Anicuns"/>
    <s v="serviçosTransportes - Não Regular (Fretamento)"/>
    <x v="2"/>
    <d v="2016-07-14T10:30:37"/>
    <d v="2016-10-31T09:37:14"/>
    <n v="1642"/>
    <m/>
    <n v="0"/>
    <x v="359"/>
    <d v="2016-07-14T00:00:00"/>
    <d v="2018-07-14T00:00:00"/>
    <x v="0"/>
    <n v="1.26025416187024E+16"/>
    <n v="201600029003930"/>
    <x v="1"/>
    <n v="1"/>
  </r>
  <r>
    <x v="320"/>
    <x v="320"/>
    <s v="10.637.129-0"/>
    <s v="Anápolis"/>
    <s v="serviçosTransportes - Não Regular (Fretamento)"/>
    <x v="0"/>
    <d v="2016-07-28T14:17:40"/>
    <d v="2016-07-28T14:17:40"/>
    <n v="2810"/>
    <s v="90.73105.30.0001-0"/>
    <n v="0"/>
    <x v="360"/>
    <d v="2015-09-04T00:00:00"/>
    <d v="2017-09-04T00:00:00"/>
    <x v="0"/>
    <n v="1.26025415240002E+16"/>
    <n v="201500029005043"/>
    <x v="1"/>
    <n v="1"/>
  </r>
  <r>
    <x v="320"/>
    <x v="320"/>
    <s v="10.637.129-0"/>
    <s v="Anápolis"/>
    <s v="serviçosTransportes - Não Regular (Fretamento)"/>
    <x v="2"/>
    <d v="2016-07-28T14:17:40"/>
    <d v="2016-07-28T14:17:40"/>
    <n v="2810"/>
    <s v="90.73105.30.0001-0"/>
    <n v="0"/>
    <x v="360"/>
    <d v="2015-09-04T00:00:00"/>
    <d v="2017-09-04T00:00:00"/>
    <x v="0"/>
    <n v="1.26025415240002E+16"/>
    <n v="201500029005043"/>
    <x v="1"/>
    <n v="1"/>
  </r>
  <r>
    <x v="321"/>
    <x v="321"/>
    <s v="10.558.974-8"/>
    <s v="Nazário"/>
    <s v="serviçosTransportes - Não Regular (Fretamento)"/>
    <x v="1"/>
    <d v="2016-08-02T10:59:57"/>
    <d v="2016-08-02T10:59:57"/>
    <n v="2837"/>
    <m/>
    <n v="0"/>
    <x v="361"/>
    <d v="2015-10-21T00:00:00"/>
    <d v="2017-10-21T00:00:00"/>
    <x v="0"/>
    <n v="1.26025415289E+16"/>
    <n v="201500029005972"/>
    <x v="1"/>
    <n v="1"/>
  </r>
  <r>
    <x v="322"/>
    <x v="322"/>
    <s v="10.664.144-1"/>
    <s v="Carmo do Rio Verde"/>
    <s v="serviçosTransportes - Não Regular (Fretamento)"/>
    <x v="2"/>
    <d v="2016-07-18T09:48:03"/>
    <d v="2016-07-18T09:48:03"/>
    <n v="2933"/>
    <m/>
    <n v="0"/>
    <x v="362"/>
    <d v="2016-07-05T00:00:00"/>
    <d v="2018-07-05T00:00:00"/>
    <x v="0"/>
    <n v="1.26025416182054E+16"/>
    <n v="201600029003770"/>
    <x v="1"/>
    <n v="1"/>
  </r>
  <r>
    <x v="322"/>
    <x v="322"/>
    <s v="10.664.144-1"/>
    <s v="Carmo do Rio Verde"/>
    <s v="serviçosTransportes - Não Regular (Fretamento)"/>
    <x v="3"/>
    <d v="2016-07-18T09:48:03"/>
    <d v="2016-07-18T09:48:03"/>
    <n v="2933"/>
    <m/>
    <n v="0"/>
    <x v="362"/>
    <d v="2016-07-05T00:00:00"/>
    <d v="2018-07-05T00:00:00"/>
    <x v="0"/>
    <n v="1.26025416182054E+16"/>
    <n v="201600029003770"/>
    <x v="1"/>
    <n v="1"/>
  </r>
  <r>
    <x v="323"/>
    <x v="323"/>
    <s v="10.658.051-5"/>
    <s v="Carmo do Rio Verde"/>
    <s v="serviçosTransportes - Não Regular (Fretamento)"/>
    <x v="2"/>
    <d v="2016-08-02T13:28:10"/>
    <d v="2016-12-06T15:00:39"/>
    <n v="2891"/>
    <m/>
    <n v="0"/>
    <x v="363"/>
    <d v="2016-04-27T00:00:00"/>
    <d v="2018-04-27T00:00:00"/>
    <x v="0"/>
    <n v="1.26025416111013E+16"/>
    <n v="201600029002182"/>
    <x v="1"/>
    <n v="1"/>
  </r>
  <r>
    <x v="323"/>
    <x v="323"/>
    <s v="10.658.051-5"/>
    <s v="Carmo do Rio Verde"/>
    <s v="serviçosTransportes - Não Regular (Fretamento)"/>
    <x v="3"/>
    <d v="2016-08-02T13:28:10"/>
    <d v="2016-12-06T15:00:39"/>
    <n v="2891"/>
    <m/>
    <n v="0"/>
    <x v="363"/>
    <d v="2016-04-27T00:00:00"/>
    <d v="2018-04-27T00:00:00"/>
    <x v="0"/>
    <n v="1.26025416111013E+16"/>
    <n v="201600029002182"/>
    <x v="1"/>
    <n v="1"/>
  </r>
  <r>
    <x v="324"/>
    <x v="324"/>
    <s v="10.368.335-6"/>
    <s v="Rio Verde"/>
    <s v="serviçosTransportes - Não Regular (Fretamento)"/>
    <x v="0"/>
    <d v="2016-08-11T13:58:39"/>
    <d v="2016-08-11T14:00:42"/>
    <n v="1274"/>
    <s v="09.014692.30.0001-5"/>
    <n v="0"/>
    <x v="364"/>
    <d v="2015-10-16T00:00:00"/>
    <d v="2017-10-16T00:00:00"/>
    <x v="0"/>
    <n v="1.26025415273013E+16"/>
    <n v="201500029005693"/>
    <x v="1"/>
    <n v="1"/>
  </r>
  <r>
    <x v="324"/>
    <x v="324"/>
    <s v="10.368.335-6"/>
    <s v="Rio Verde"/>
    <s v="serviçosTransportes - Não Regular (Fretamento)"/>
    <x v="2"/>
    <d v="2016-08-11T13:58:39"/>
    <d v="2016-08-11T14:00:42"/>
    <n v="1274"/>
    <s v="09.014692.30.0001-5"/>
    <n v="0"/>
    <x v="364"/>
    <d v="2015-10-16T00:00:00"/>
    <d v="2017-10-16T00:00:00"/>
    <x v="0"/>
    <n v="1.26025415273013E+16"/>
    <n v="201500029005693"/>
    <x v="1"/>
    <n v="1"/>
  </r>
  <r>
    <x v="325"/>
    <x v="325"/>
    <s v="10.501.055-3"/>
    <s v="Anápolis"/>
    <s v="serviçosTransportes - Não Regular (Fretamento)"/>
    <x v="0"/>
    <d v="2016-07-26T10:24:27"/>
    <d v="2016-09-23T10:05:09"/>
    <n v="2542"/>
    <s v="09.057505.30.0001-2"/>
    <n v="0"/>
    <x v="365"/>
    <d v="2015-10-16T00:00:00"/>
    <d v="2017-10-16T00:00:00"/>
    <x v="0"/>
    <n v="1.26025415271027E+16"/>
    <n v="201500029005671"/>
    <x v="1"/>
    <n v="1"/>
  </r>
  <r>
    <x v="325"/>
    <x v="325"/>
    <s v="10.501.055-3"/>
    <s v="Anápolis"/>
    <s v="serviçosTransportes - Não Regular (Fretamento)"/>
    <x v="2"/>
    <d v="2016-07-26T10:24:27"/>
    <d v="2016-09-23T10:05:09"/>
    <n v="2542"/>
    <s v="09.057505.30.0001-2"/>
    <n v="0"/>
    <x v="365"/>
    <d v="2015-10-16T00:00:00"/>
    <d v="2017-10-16T00:00:00"/>
    <x v="0"/>
    <n v="1.26025415271027E+16"/>
    <n v="201500029005671"/>
    <x v="1"/>
    <n v="1"/>
  </r>
  <r>
    <x v="326"/>
    <x v="326"/>
    <s v="10.526.736-8"/>
    <s v="Rio Verde"/>
    <s v="serviçosTransportes - Não Regular (Fretamento)"/>
    <x v="0"/>
    <d v="2016-07-15T14:27:17"/>
    <d v="2016-08-12T07:37:54"/>
    <n v="2597"/>
    <s v="09.054571.30.0001-4"/>
    <n v="0"/>
    <x v="366"/>
    <d v="2014-02-27T00:00:00"/>
    <d v="2016-02-27T00:00:00"/>
    <x v="1"/>
    <n v="1.16025414059096E+16"/>
    <n v="201400029001417"/>
    <x v="1"/>
    <n v="1"/>
  </r>
  <r>
    <x v="326"/>
    <x v="326"/>
    <s v="10.526.736-8"/>
    <s v="Rio Verde"/>
    <s v="serviçosTransportes - Não Regular (Fretamento)"/>
    <x v="2"/>
    <d v="2016-07-15T14:27:17"/>
    <d v="2016-08-12T07:37:54"/>
    <n v="2597"/>
    <s v="09.054571.30.0001-4"/>
    <n v="0"/>
    <x v="366"/>
    <d v="2014-02-27T00:00:00"/>
    <d v="2016-02-27T00:00:00"/>
    <x v="1"/>
    <n v="1.16025414059096E+16"/>
    <n v="201400029001417"/>
    <x v="1"/>
    <n v="1"/>
  </r>
  <r>
    <x v="326"/>
    <x v="326"/>
    <s v="10.526.736-8"/>
    <s v="Rio Verde"/>
    <s v="serviçosTransportes - Não Regular (Fretamento)"/>
    <x v="3"/>
    <d v="2016-07-15T14:27:17"/>
    <d v="2016-08-12T07:37:54"/>
    <n v="2597"/>
    <s v="09.054571.30.0001-4"/>
    <n v="0"/>
    <x v="366"/>
    <d v="2014-02-27T00:00:00"/>
    <d v="2016-02-27T00:00:00"/>
    <x v="1"/>
    <n v="1.16025414059096E+16"/>
    <n v="201400029001417"/>
    <x v="1"/>
    <n v="1"/>
  </r>
  <r>
    <x v="326"/>
    <x v="326"/>
    <s v="10.526.736-8"/>
    <s v="Rio Verde"/>
    <s v="serviçosTransportes - Não Regular (Fretamento)"/>
    <x v="0"/>
    <d v="2016-07-15T14:27:17"/>
    <d v="2016-08-12T07:37:54"/>
    <n v="2597"/>
    <s v="09.054571.30.0001-4"/>
    <n v="0"/>
    <x v="367"/>
    <d v="2016-04-12T00:00:00"/>
    <d v="2018-04-12T00:00:00"/>
    <x v="0"/>
    <n v="1.26025416106004E+16"/>
    <n v="201600029001975"/>
    <x v="1"/>
    <n v="1"/>
  </r>
  <r>
    <x v="326"/>
    <x v="326"/>
    <s v="10.526.736-8"/>
    <s v="Rio Verde"/>
    <s v="serviçosTransportes - Não Regular (Fretamento)"/>
    <x v="2"/>
    <d v="2016-07-15T14:27:17"/>
    <d v="2016-08-12T07:37:54"/>
    <n v="2597"/>
    <s v="09.054571.30.0001-4"/>
    <n v="0"/>
    <x v="367"/>
    <d v="2016-04-12T00:00:00"/>
    <d v="2018-04-12T00:00:00"/>
    <x v="0"/>
    <n v="1.26025416106004E+16"/>
    <n v="201600029001975"/>
    <x v="1"/>
    <n v="1"/>
  </r>
  <r>
    <x v="326"/>
    <x v="326"/>
    <s v="10.526.736-8"/>
    <s v="Rio Verde"/>
    <s v="serviçosTransportes - Não Regular (Fretamento)"/>
    <x v="3"/>
    <d v="2016-07-15T14:27:17"/>
    <d v="2016-08-12T07:37:54"/>
    <n v="2597"/>
    <s v="09.054571.30.0001-4"/>
    <n v="0"/>
    <x v="367"/>
    <d v="2016-04-12T00:00:00"/>
    <d v="2018-04-12T00:00:00"/>
    <x v="0"/>
    <n v="1.26025416106004E+16"/>
    <n v="201600029001975"/>
    <x v="1"/>
    <n v="1"/>
  </r>
  <r>
    <x v="327"/>
    <x v="327"/>
    <s v="10.657.920-7"/>
    <s v="Gouvelândia"/>
    <s v="serviçosTransportes - Não Regular (Fretamento)"/>
    <x v="0"/>
    <d v="2016-08-04T09:40:53"/>
    <d v="2016-08-04T09:40:53"/>
    <n v="2890"/>
    <s v="09.077937.30.0001-5"/>
    <n v="0"/>
    <x v="368"/>
    <d v="2016-04-27T00:00:00"/>
    <d v="2018-04-27T00:00:00"/>
    <x v="0"/>
    <n v="1.26025416122E+16"/>
    <n v="201600029002230"/>
    <x v="9"/>
    <n v="1"/>
  </r>
  <r>
    <x v="327"/>
    <x v="327"/>
    <s v="10.657.920-7"/>
    <s v="Gouvelândia"/>
    <s v="serviçosTransportes - Não Regular (Fretamento)"/>
    <x v="2"/>
    <d v="2016-08-04T09:40:53"/>
    <d v="2016-08-04T09:40:53"/>
    <n v="2890"/>
    <s v="09.077937.30.0001-5"/>
    <n v="0"/>
    <x v="368"/>
    <d v="2016-04-27T00:00:00"/>
    <d v="2018-04-27T00:00:00"/>
    <x v="0"/>
    <n v="1.26025416122E+16"/>
    <n v="201600029002230"/>
    <x v="9"/>
    <n v="1"/>
  </r>
  <r>
    <x v="327"/>
    <x v="327"/>
    <s v="10.657.920-7"/>
    <s v="Gouvelândia"/>
    <s v="serviçosTransportes - Não Regular (Fretamento)"/>
    <x v="3"/>
    <d v="2016-08-04T09:40:53"/>
    <d v="2016-08-04T09:40:53"/>
    <n v="2890"/>
    <s v="09.077937.30.0001-5"/>
    <n v="0"/>
    <x v="368"/>
    <d v="2016-04-27T00:00:00"/>
    <d v="2018-04-27T00:00:00"/>
    <x v="0"/>
    <n v="1.26025416122E+16"/>
    <n v="201600029002230"/>
    <x v="9"/>
    <n v="1"/>
  </r>
  <r>
    <x v="328"/>
    <x v="328"/>
    <s v="10.417.477-3"/>
    <s v="Americano do Brasil"/>
    <s v="serviçosTransportes - Não Regular (Fretamento)"/>
    <x v="2"/>
    <d v="2016-07-13T10:24:21"/>
    <d v="2016-12-08T17:12:00"/>
    <n v="2070"/>
    <m/>
    <n v="0"/>
    <x v="369"/>
    <d v="2016-05-05T00:00:00"/>
    <d v="2018-05-05T00:00:00"/>
    <x v="0"/>
    <n v="1.26025416063031E+16"/>
    <n v="201600029001309"/>
    <x v="1"/>
    <n v="1"/>
  </r>
  <r>
    <x v="329"/>
    <x v="329"/>
    <s v="10.655.288-0"/>
    <s v="Silvânia"/>
    <s v="serviçosTransportes - Não Regular (Fretamento)"/>
    <x v="0"/>
    <d v="2016-09-15T11:04:37"/>
    <d v="2016-09-15T11:04:37"/>
    <n v="2875"/>
    <s v="09.077295.30.0001-0"/>
    <n v="0"/>
    <x v="370"/>
    <d v="2016-03-22T00:00:00"/>
    <d v="2018-03-22T00:00:00"/>
    <x v="0"/>
    <n v="1.26025416078031E+16"/>
    <n v="201600029001575"/>
    <x v="1"/>
    <n v="1"/>
  </r>
  <r>
    <x v="329"/>
    <x v="329"/>
    <s v="10.655.288-0"/>
    <s v="Silvânia"/>
    <s v="serviçosTransportes - Não Regular (Fretamento)"/>
    <x v="2"/>
    <d v="2016-09-15T11:04:37"/>
    <d v="2016-09-15T11:04:37"/>
    <n v="2875"/>
    <s v="09.077295.30.0001-0"/>
    <n v="0"/>
    <x v="370"/>
    <d v="2016-03-22T00:00:00"/>
    <d v="2018-03-22T00:00:00"/>
    <x v="0"/>
    <n v="1.26025416078031E+16"/>
    <n v="201600029001575"/>
    <x v="1"/>
    <n v="1"/>
  </r>
  <r>
    <x v="330"/>
    <x v="330"/>
    <s v="10.645.713-6"/>
    <s v="Maurilândia"/>
    <s v="serviçosTransportes - Não Regular (Fretamento)"/>
    <x v="2"/>
    <d v="2016-09-28T09:49:50"/>
    <d v="2016-09-28T09:49:50"/>
    <n v="2855"/>
    <m/>
    <n v="0"/>
    <x v="371"/>
    <d v="2016-01-27T00:00:00"/>
    <d v="2018-01-27T00:00:00"/>
    <x v="0"/>
    <n v="1.26025416020026E+16"/>
    <n v="201600029000411"/>
    <x v="1"/>
    <n v="1"/>
  </r>
  <r>
    <x v="331"/>
    <x v="331"/>
    <s v="10.604.295-5"/>
    <s v="Goiás"/>
    <s v="serviçosTransportes - Não Regular (Fretamento)"/>
    <x v="0"/>
    <d v="2016-08-22T12:39:02"/>
    <d v="2016-08-22T12:39:02"/>
    <n v="2653"/>
    <s v="09.064445.30.0001-2"/>
    <n v="0"/>
    <x v="372"/>
    <d v="2016-08-22T00:00:00"/>
    <d v="2018-08-22T00:00:00"/>
    <x v="0"/>
    <n v="1.26025416243003E+16"/>
    <n v="201600029004695"/>
    <x v="1"/>
    <n v="1"/>
  </r>
  <r>
    <x v="331"/>
    <x v="331"/>
    <s v="10.604.295-5"/>
    <s v="Goiás"/>
    <s v="serviçosTransportes - Não Regular (Fretamento)"/>
    <x v="2"/>
    <d v="2016-08-22T12:39:02"/>
    <d v="2016-08-22T12:39:02"/>
    <n v="2653"/>
    <s v="09.064445.30.0001-2"/>
    <n v="0"/>
    <x v="372"/>
    <d v="2016-08-22T00:00:00"/>
    <d v="2018-08-22T00:00:00"/>
    <x v="0"/>
    <n v="1.26025416243003E+16"/>
    <n v="201600029004695"/>
    <x v="1"/>
    <n v="1"/>
  </r>
  <r>
    <x v="331"/>
    <x v="331"/>
    <s v="10.604.295-5"/>
    <s v="Goiás"/>
    <s v="serviçosTransportes - Não Regular (Fretamento)"/>
    <x v="3"/>
    <d v="2016-08-22T12:39:02"/>
    <d v="2016-08-22T12:39:02"/>
    <n v="2653"/>
    <s v="09.064445.30.0001-2"/>
    <n v="0"/>
    <x v="372"/>
    <d v="2016-08-22T00:00:00"/>
    <d v="2018-08-22T00:00:00"/>
    <x v="0"/>
    <n v="1.26025416243003E+16"/>
    <n v="201600029004695"/>
    <x v="1"/>
    <n v="1"/>
  </r>
  <r>
    <x v="332"/>
    <x v="332"/>
    <s v="10.660.179-2"/>
    <s v="Quirinópolis"/>
    <s v="serviçosTransportes - Não Regular (Fretamento)"/>
    <x v="0"/>
    <d v="2016-08-23T15:41:37"/>
    <d v="2016-11-18T16:25:59"/>
    <n v="2901"/>
    <s v="09.078183.30.0001-9"/>
    <n v="0"/>
    <x v="373"/>
    <d v="2016-05-17T00:00:00"/>
    <d v="2018-05-17T00:00:00"/>
    <x v="0"/>
    <n v="1.2602541611102E+16"/>
    <n v="201600029002628"/>
    <x v="1"/>
    <n v="1"/>
  </r>
  <r>
    <x v="332"/>
    <x v="332"/>
    <s v="10.660.179-2"/>
    <s v="Quirinópolis"/>
    <s v="serviçosTransportes - Não Regular (Fretamento)"/>
    <x v="2"/>
    <d v="2016-08-23T15:41:37"/>
    <d v="2016-11-18T16:25:59"/>
    <n v="2901"/>
    <s v="09.078183.30.0001-9"/>
    <n v="0"/>
    <x v="373"/>
    <d v="2016-05-17T00:00:00"/>
    <d v="2018-05-17T00:00:00"/>
    <x v="0"/>
    <n v="1.2602541611102E+16"/>
    <n v="201600029002628"/>
    <x v="1"/>
    <n v="1"/>
  </r>
  <r>
    <x v="332"/>
    <x v="332"/>
    <s v="10.660.179-2"/>
    <s v="Quirinópolis"/>
    <s v="serviçosTransportes - Não Regular (Fretamento)"/>
    <x v="3"/>
    <d v="2016-08-23T15:41:37"/>
    <d v="2016-11-18T16:25:59"/>
    <n v="2901"/>
    <s v="09.078183.30.0001-9"/>
    <n v="0"/>
    <x v="373"/>
    <d v="2016-05-17T00:00:00"/>
    <d v="2018-05-17T00:00:00"/>
    <x v="0"/>
    <n v="1.2602541611102E+16"/>
    <n v="201600029002628"/>
    <x v="1"/>
    <n v="1"/>
  </r>
  <r>
    <x v="333"/>
    <x v="333"/>
    <s v="21.823.194-0"/>
    <s v="Americano do Brasil"/>
    <s v="serviçosTransportes - Não Regular (Fretamento)"/>
    <x v="2"/>
    <d v="2016-07-21T16:07:18"/>
    <d v="2016-07-21T16:07:18"/>
    <n v="2745"/>
    <m/>
    <n v="0"/>
    <x v="374"/>
    <d v="2015-04-09T00:00:00"/>
    <d v="2017-04-09T00:00:00"/>
    <x v="0"/>
    <n v="1.26025415076011E+16"/>
    <n v="201500029001677"/>
    <x v="1"/>
    <n v="1"/>
  </r>
  <r>
    <x v="334"/>
    <x v="334"/>
    <s v="10.626.731-2"/>
    <s v="São João da Paraúna"/>
    <s v="serviçosTransportes - Não Regular (Fretamento)"/>
    <x v="0"/>
    <d v="2016-08-31T11:59:44"/>
    <d v="2016-08-31T11:59:44"/>
    <n v="2744"/>
    <s v="09.070519.30.0001-3"/>
    <n v="0"/>
    <x v="375"/>
    <d v="2015-03-31T00:00:00"/>
    <d v="2017-03-31T00:00:00"/>
    <x v="0"/>
    <n v="1.26025415090002E+16"/>
    <n v="201500029001588"/>
    <x v="1"/>
    <n v="1"/>
  </r>
  <r>
    <x v="334"/>
    <x v="334"/>
    <s v="10.626.731-2"/>
    <s v="São João da Paraúna"/>
    <s v="serviçosTransportes - Não Regular (Fretamento)"/>
    <x v="2"/>
    <d v="2016-08-31T11:59:44"/>
    <d v="2016-08-31T11:59:44"/>
    <n v="2744"/>
    <s v="09.070519.30.0001-3"/>
    <n v="0"/>
    <x v="375"/>
    <d v="2015-03-31T00:00:00"/>
    <d v="2017-03-31T00:00:00"/>
    <x v="0"/>
    <n v="1.26025415090002E+16"/>
    <n v="201500029001588"/>
    <x v="1"/>
    <n v="1"/>
  </r>
  <r>
    <x v="334"/>
    <x v="334"/>
    <s v="10.626.731-2"/>
    <s v="São João da Paraúna"/>
    <s v="serviçosTransportes - Não Regular (Fretamento)"/>
    <x v="3"/>
    <d v="2016-08-31T11:59:44"/>
    <d v="2016-08-31T11:59:44"/>
    <n v="2744"/>
    <s v="09.070519.30.0001-3"/>
    <n v="0"/>
    <x v="375"/>
    <d v="2015-03-31T00:00:00"/>
    <d v="2017-03-31T00:00:00"/>
    <x v="0"/>
    <n v="1.26025415090002E+16"/>
    <n v="201500029001588"/>
    <x v="1"/>
    <n v="1"/>
  </r>
  <r>
    <x v="335"/>
    <x v="335"/>
    <s v="10.268.447-2"/>
    <s v="Rio Verde"/>
    <s v="serviçosTransportes - Não Regular (Fretamento)"/>
    <x v="0"/>
    <d v="2016-08-30T15:02:35"/>
    <d v="2016-08-30T15:02:35"/>
    <n v="2708"/>
    <s v="09.068513.30.0001-2"/>
    <n v="0"/>
    <x v="376"/>
    <d v="2015-01-19T00:00:00"/>
    <d v="2017-01-19T00:00:00"/>
    <x v="0"/>
    <n v="1.2602541503E+16"/>
    <n v="201500029000124"/>
    <x v="1"/>
    <n v="1"/>
  </r>
  <r>
    <x v="335"/>
    <x v="335"/>
    <s v="10.268.447-2"/>
    <s v="Rio Verde"/>
    <s v="serviçosTransportes - Não Regular (Fretamento)"/>
    <x v="2"/>
    <d v="2016-08-30T15:02:35"/>
    <d v="2016-08-30T15:02:35"/>
    <n v="2708"/>
    <s v="09.068513.30.0001-2"/>
    <n v="0"/>
    <x v="376"/>
    <d v="2015-01-19T00:00:00"/>
    <d v="2017-01-19T00:00:00"/>
    <x v="0"/>
    <n v="1.2602541503E+16"/>
    <n v="201500029000124"/>
    <x v="1"/>
    <n v="1"/>
  </r>
  <r>
    <x v="335"/>
    <x v="335"/>
    <s v="10.268.447-2"/>
    <s v="Rio Verde"/>
    <s v="serviçosTransportes - Não Regular (Fretamento)"/>
    <x v="3"/>
    <d v="2016-08-30T15:02:35"/>
    <d v="2016-08-30T15:02:35"/>
    <n v="2708"/>
    <s v="09.068513.30.0001-2"/>
    <n v="0"/>
    <x v="376"/>
    <d v="2015-01-19T00:00:00"/>
    <d v="2017-01-19T00:00:00"/>
    <x v="0"/>
    <n v="1.2602541503E+16"/>
    <n v="201500029000124"/>
    <x v="1"/>
    <n v="1"/>
  </r>
  <r>
    <x v="336"/>
    <x v="336"/>
    <s v="10.407.078-1"/>
    <s v="Uruaçu"/>
    <s v="serviçosTransportes - Não Regular (Fretamento)"/>
    <x v="2"/>
    <d v="2016-07-28T14:02:48"/>
    <d v="2016-11-22T08:10:00"/>
    <n v="1019"/>
    <s v="09.010567.30.0001-9"/>
    <n v="0"/>
    <x v="377"/>
    <d v="2014-11-22T00:00:00"/>
    <d v="2016-11-22T00:00:00"/>
    <x v="2"/>
    <n v="1.26025414322004E+16"/>
    <n v="201400029007550"/>
    <x v="1"/>
    <n v="1"/>
  </r>
  <r>
    <x v="336"/>
    <x v="336"/>
    <s v="10.407.078-1"/>
    <s v="Uruaçu"/>
    <s v="serviçosTransportes - Não Regular (Fretamento)"/>
    <x v="0"/>
    <d v="2016-07-28T14:02:48"/>
    <d v="2016-11-22T08:10:00"/>
    <n v="1019"/>
    <s v="09.010567.30.0001-9"/>
    <n v="0"/>
    <x v="377"/>
    <d v="2014-11-22T00:00:00"/>
    <d v="2016-11-22T00:00:00"/>
    <x v="2"/>
    <n v="1.26025414322004E+16"/>
    <n v="201400029007550"/>
    <x v="1"/>
    <n v="1"/>
  </r>
  <r>
    <x v="336"/>
    <x v="336"/>
    <s v="10.407.078-1"/>
    <s v="Uruaçu"/>
    <s v="serviçosTransportes - Não Regular (Fretamento)"/>
    <x v="2"/>
    <d v="2016-07-28T14:02:48"/>
    <d v="2016-11-22T08:10:00"/>
    <n v="1019"/>
    <s v="09.010567.30.0001-9"/>
    <n v="0"/>
    <x v="378"/>
    <d v="2016-11-22T00:00:00"/>
    <d v="2018-11-22T00:00:00"/>
    <x v="0"/>
    <n v="1.26025416323147E+16"/>
    <n v="201600029006278"/>
    <x v="1"/>
    <n v="1"/>
  </r>
  <r>
    <x v="336"/>
    <x v="336"/>
    <s v="10.407.078-1"/>
    <s v="Uruaçu"/>
    <s v="serviçosTransportes - Não Regular (Fretamento)"/>
    <x v="0"/>
    <d v="2016-07-28T14:02:48"/>
    <d v="2016-11-22T08:10:00"/>
    <n v="1019"/>
    <s v="09.010567.30.0001-9"/>
    <n v="0"/>
    <x v="378"/>
    <d v="2016-11-22T00:00:00"/>
    <d v="2018-11-22T00:00:00"/>
    <x v="0"/>
    <n v="1.26025416323147E+16"/>
    <n v="201600029006278"/>
    <x v="1"/>
    <n v="1"/>
  </r>
  <r>
    <x v="337"/>
    <x v="337"/>
    <s v="10.593.580-8"/>
    <s v="Goiatuba"/>
    <s v="serviçosTransportes - Não Regular (Fretamento)"/>
    <x v="2"/>
    <d v="2016-08-09T11:14:34"/>
    <d v="2016-11-07T17:06:38"/>
    <n v="2604"/>
    <s v="09.060869.30.0001-8"/>
    <n v="0"/>
    <x v="379"/>
    <d v="2016-05-17T00:00:00"/>
    <d v="2018-05-17T00:00:00"/>
    <x v="0"/>
    <n v="1.26025416113025E+16"/>
    <n v="201600029002195"/>
    <x v="1"/>
    <n v="1"/>
  </r>
  <r>
    <x v="337"/>
    <x v="337"/>
    <s v="10.593.580-8"/>
    <s v="Goiatuba"/>
    <s v="serviçosTransportes - Não Regular (Fretamento)"/>
    <x v="3"/>
    <d v="2016-08-09T11:14:34"/>
    <d v="2016-11-07T17:06:38"/>
    <n v="2604"/>
    <s v="09.060869.30.0001-8"/>
    <n v="0"/>
    <x v="379"/>
    <d v="2016-05-17T00:00:00"/>
    <d v="2018-05-17T00:00:00"/>
    <x v="0"/>
    <n v="1.26025416113025E+16"/>
    <n v="201600029002195"/>
    <x v="1"/>
    <n v="1"/>
  </r>
  <r>
    <x v="338"/>
    <x v="338"/>
    <s v="10.627.764-2"/>
    <s v="Ipameri"/>
    <s v="serviçosTransportes - Não Regular (Fretamento)"/>
    <x v="2"/>
    <d v="2016-08-03T16:39:51"/>
    <d v="2016-08-03T16:39:51"/>
    <n v="2800"/>
    <m/>
    <n v="0"/>
    <x v="380"/>
    <d v="2015-08-14T00:00:00"/>
    <d v="2017-08-14T00:00:00"/>
    <x v="0"/>
    <n v="1.26025415232012E+16"/>
    <n v="201500029004577"/>
    <x v="1"/>
    <n v="1"/>
  </r>
  <r>
    <x v="338"/>
    <x v="338"/>
    <s v="10.627.764-2"/>
    <s v="Ipameri"/>
    <s v="serviçosTransportes - Não Regular (Fretamento)"/>
    <x v="3"/>
    <d v="2016-08-03T16:39:51"/>
    <d v="2016-08-03T16:39:51"/>
    <n v="2800"/>
    <m/>
    <n v="0"/>
    <x v="380"/>
    <d v="2015-08-14T00:00:00"/>
    <d v="2017-08-14T00:00:00"/>
    <x v="0"/>
    <n v="1.26025415232012E+16"/>
    <n v="201500029004577"/>
    <x v="1"/>
    <n v="1"/>
  </r>
  <r>
    <x v="339"/>
    <x v="339"/>
    <s v="10.411.002-3"/>
    <s v="Anicuns"/>
    <s v="serviçosTransportes - Não Regular (Fretamento)"/>
    <x v="2"/>
    <d v="2016-08-08T14:33:06"/>
    <d v="2016-08-08T14:33:06"/>
    <n v="1663"/>
    <m/>
    <n v="0"/>
    <x v="381"/>
    <d v="2016-03-07T00:00:00"/>
    <d v="2018-03-07T00:00:00"/>
    <x v="0"/>
    <n v="1.26025416046024E+16"/>
    <n v="201600029000901"/>
    <x v="1"/>
    <n v="1"/>
  </r>
  <r>
    <x v="340"/>
    <x v="340"/>
    <s v="10.650.875-0"/>
    <s v="Pirenópolis"/>
    <s v="serviçosTransportes - Não Regular (Fretamento)"/>
    <x v="0"/>
    <d v="2016-07-14T14:48:31"/>
    <d v="2016-07-14T14:48:31"/>
    <n v="2873"/>
    <m/>
    <n v="0"/>
    <x v="382"/>
    <d v="2016-03-04T00:00:00"/>
    <d v="2018-03-04T00:00:00"/>
    <x v="0"/>
    <n v="1.26025416061006E+16"/>
    <n v="201600029001258"/>
    <x v="1"/>
    <n v="1"/>
  </r>
  <r>
    <x v="340"/>
    <x v="340"/>
    <s v="10.650.875-0"/>
    <s v="Pirenópolis"/>
    <s v="serviçosTransportes - Não Regular (Fretamento)"/>
    <x v="2"/>
    <d v="2016-07-14T14:48:31"/>
    <d v="2016-07-14T14:48:31"/>
    <n v="2873"/>
    <m/>
    <n v="0"/>
    <x v="382"/>
    <d v="2016-03-04T00:00:00"/>
    <d v="2018-03-04T00:00:00"/>
    <x v="0"/>
    <n v="1.26025416061006E+16"/>
    <n v="201600029001258"/>
    <x v="1"/>
    <n v="1"/>
  </r>
  <r>
    <x v="340"/>
    <x v="340"/>
    <s v="10.650.875-0"/>
    <s v="Pirenópolis"/>
    <s v="serviçosTransportes - Não Regular (Fretamento)"/>
    <x v="3"/>
    <d v="2016-07-14T14:48:31"/>
    <d v="2016-07-14T14:48:31"/>
    <n v="2873"/>
    <m/>
    <n v="0"/>
    <x v="382"/>
    <d v="2016-03-04T00:00:00"/>
    <d v="2018-03-04T00:00:00"/>
    <x v="0"/>
    <n v="1.26025416061006E+16"/>
    <n v="201600029001258"/>
    <x v="1"/>
    <n v="1"/>
  </r>
  <r>
    <x v="341"/>
    <x v="341"/>
    <s v="10.626.016-2"/>
    <s v="Americano do Brasil"/>
    <s v="serviçosTransportes - Não Regular (Fretamento)"/>
    <x v="0"/>
    <d v="2016-08-31T11:26:25"/>
    <d v="2016-08-31T11:26:25"/>
    <n v="2741"/>
    <s v="09.069795.30.0001-3"/>
    <n v="0"/>
    <x v="383"/>
    <d v="2015-03-30T00:00:00"/>
    <d v="2017-03-30T00:00:00"/>
    <x v="0"/>
    <n v="1.26025415090001E+16"/>
    <n v="201500029001550"/>
    <x v="1"/>
    <n v="1"/>
  </r>
  <r>
    <x v="341"/>
    <x v="341"/>
    <s v="10.626.016-2"/>
    <s v="Americano do Brasil"/>
    <s v="serviçosTransportes - Não Regular (Fretamento)"/>
    <x v="2"/>
    <d v="2016-08-31T11:26:25"/>
    <d v="2016-08-31T11:26:25"/>
    <n v="2741"/>
    <s v="09.069795.30.0001-3"/>
    <n v="0"/>
    <x v="383"/>
    <d v="2015-03-30T00:00:00"/>
    <d v="2017-03-30T00:00:00"/>
    <x v="0"/>
    <n v="1.26025415090001E+16"/>
    <n v="201500029001550"/>
    <x v="1"/>
    <n v="1"/>
  </r>
  <r>
    <x v="342"/>
    <x v="342"/>
    <s v="10.597.587-7"/>
    <s v="Goianésia"/>
    <s v="serviçosTransportes - Não Regular (Fretamento)"/>
    <x v="0"/>
    <d v="2016-08-12T11:14:27"/>
    <d v="2016-08-12T11:14:27"/>
    <n v="2635"/>
    <s v="09.063406.30.0001-0"/>
    <n v="0"/>
    <x v="384"/>
    <d v="2016-06-28T00:00:00"/>
    <d v="2018-06-28T00:00:00"/>
    <x v="0"/>
    <n v="1.26025416160017E+16"/>
    <n v="201600029003507"/>
    <x v="1"/>
    <n v="1"/>
  </r>
  <r>
    <x v="342"/>
    <x v="342"/>
    <s v="10.597.587-7"/>
    <s v="Goianésia"/>
    <s v="serviçosTransportes - Não Regular (Fretamento)"/>
    <x v="2"/>
    <d v="2016-08-12T11:14:27"/>
    <d v="2016-08-12T11:14:27"/>
    <n v="2635"/>
    <s v="09.063406.30.0001-0"/>
    <n v="0"/>
    <x v="384"/>
    <d v="2016-06-28T00:00:00"/>
    <d v="2018-06-28T00:00:00"/>
    <x v="0"/>
    <n v="1.26025416160017E+16"/>
    <n v="201600029003507"/>
    <x v="1"/>
    <n v="1"/>
  </r>
  <r>
    <x v="343"/>
    <x v="343"/>
    <s v="10.384.485-6"/>
    <s v="Palmeiras de Goiás"/>
    <s v="serviçosTransportes - Não Regular (Fretamento)"/>
    <x v="3"/>
    <d v="2016-09-23T12:00:24"/>
    <d v="2016-09-23T12:00:24"/>
    <n v="2183"/>
    <m/>
    <n v="0"/>
    <x v="385"/>
    <d v="2015-04-09T00:00:00"/>
    <d v="2017-04-09T00:00:00"/>
    <x v="0"/>
    <n v="1.26025415090006E+16"/>
    <n v="201500029001655"/>
    <x v="1"/>
    <n v="1"/>
  </r>
  <r>
    <x v="343"/>
    <x v="343"/>
    <s v="10.384.485-6"/>
    <s v="Palmeiras de Goiás"/>
    <s v="serviçosTransportes - Não Regular (Fretamento)"/>
    <x v="2"/>
    <d v="2016-09-23T12:00:24"/>
    <d v="2016-09-23T12:00:24"/>
    <n v="2183"/>
    <m/>
    <n v="0"/>
    <x v="385"/>
    <d v="2015-04-09T00:00:00"/>
    <d v="2017-04-09T00:00:00"/>
    <x v="0"/>
    <n v="1.26025415090006E+16"/>
    <n v="201500029001655"/>
    <x v="1"/>
    <n v="1"/>
  </r>
  <r>
    <x v="344"/>
    <x v="344"/>
    <s v="10.672.296-4"/>
    <s v="Pirenópolis"/>
    <s v="serviçosTransportes - Não Regular (Fretamento)"/>
    <x v="0"/>
    <d v="2016-10-11T11:16:58"/>
    <d v="2016-10-11T11:16:58"/>
    <n v="2972"/>
    <s v="09.081260.30.0001-1"/>
    <n v="0"/>
    <x v="386"/>
    <d v="2016-10-11T00:00:00"/>
    <d v="2018-10-11T00:00:00"/>
    <x v="0"/>
    <n v="1.26025416284013E+16"/>
    <n v="201600029005730"/>
    <x v="1"/>
    <n v="1"/>
  </r>
  <r>
    <x v="344"/>
    <x v="344"/>
    <s v="10.672.296-4"/>
    <s v="Pirenópolis"/>
    <s v="serviçosTransportes - Não Regular (Fretamento)"/>
    <x v="2"/>
    <d v="2016-10-11T11:16:58"/>
    <d v="2016-10-11T11:16:58"/>
    <n v="2972"/>
    <s v="09.081260.30.0001-1"/>
    <n v="0"/>
    <x v="386"/>
    <d v="2016-10-11T00:00:00"/>
    <d v="2018-10-11T00:00:00"/>
    <x v="0"/>
    <n v="1.26025416284013E+16"/>
    <n v="201600029005730"/>
    <x v="1"/>
    <n v="1"/>
  </r>
  <r>
    <x v="344"/>
    <x v="344"/>
    <s v="10.672.296-4"/>
    <s v="Pirenópolis"/>
    <s v="serviçosTransportes - Não Regular (Fretamento)"/>
    <x v="3"/>
    <d v="2016-10-11T11:16:58"/>
    <d v="2016-10-11T11:16:58"/>
    <n v="2972"/>
    <s v="09.081260.30.0001-1"/>
    <n v="0"/>
    <x v="386"/>
    <d v="2016-10-11T00:00:00"/>
    <d v="2018-10-11T00:00:00"/>
    <x v="0"/>
    <n v="1.26025416284013E+16"/>
    <n v="201600029005730"/>
    <x v="1"/>
    <n v="1"/>
  </r>
  <r>
    <x v="345"/>
    <x v="345"/>
    <s v="10.665.921-9"/>
    <s v="Goiânia"/>
    <s v="serviçosTransportes - Não Regular (Fretamento)"/>
    <x v="0"/>
    <d v="2016-08-09T11:47:13"/>
    <d v="2016-08-09T11:47:13"/>
    <n v="2941"/>
    <s v="09.080089.30.0001-4"/>
    <n v="0"/>
    <x v="387"/>
    <d v="2016-08-09T00:00:00"/>
    <d v="2018-08-09T00:00:00"/>
    <x v="0"/>
    <n v="1.26025416214032E+16"/>
    <n v="201600029004441"/>
    <x v="1"/>
    <n v="1"/>
  </r>
  <r>
    <x v="345"/>
    <x v="345"/>
    <s v="10.665.921-9"/>
    <s v="Goiânia"/>
    <s v="serviçosTransportes - Não Regular (Fretamento)"/>
    <x v="2"/>
    <d v="2016-08-09T11:47:13"/>
    <d v="2016-08-09T11:47:13"/>
    <n v="2941"/>
    <s v="09.080089.30.0001-4"/>
    <n v="0"/>
    <x v="387"/>
    <d v="2016-08-09T00:00:00"/>
    <d v="2018-08-09T00:00:00"/>
    <x v="0"/>
    <n v="1.26025416214032E+16"/>
    <n v="201600029004441"/>
    <x v="1"/>
    <n v="1"/>
  </r>
  <r>
    <x v="345"/>
    <x v="345"/>
    <s v="10.665.921-9"/>
    <s v="Goiânia"/>
    <s v="serviçosTransportes - Não Regular (Fretamento)"/>
    <x v="3"/>
    <d v="2016-08-09T11:47:13"/>
    <d v="2016-08-09T11:47:13"/>
    <n v="2941"/>
    <s v="09.080089.30.0001-4"/>
    <n v="0"/>
    <x v="387"/>
    <d v="2016-08-09T00:00:00"/>
    <d v="2018-08-09T00:00:00"/>
    <x v="0"/>
    <n v="1.26025416214032E+16"/>
    <n v="201600029004441"/>
    <x v="1"/>
    <n v="1"/>
  </r>
  <r>
    <x v="346"/>
    <x v="346"/>
    <s v="10.427.541-3"/>
    <s v="Pirenópolis"/>
    <s v="serviçosTransportes - Não Regular (Fretamento)"/>
    <x v="0"/>
    <d v="2016-07-26T15:19:48"/>
    <d v="2016-07-26T15:19:48"/>
    <n v="1786"/>
    <s v="90.21253.30.0001-5"/>
    <n v="0"/>
    <x v="388"/>
    <d v="2016-07-26T00:00:00"/>
    <d v="2018-07-26T00:00:00"/>
    <x v="0"/>
    <n v="1.26025416197013E+16"/>
    <n v="201600029004108"/>
    <x v="1"/>
    <n v="1"/>
  </r>
  <r>
    <x v="346"/>
    <x v="346"/>
    <s v="10.427.541-3"/>
    <s v="Pirenópolis"/>
    <s v="serviçosTransportes - Não Regular (Fretamento)"/>
    <x v="3"/>
    <d v="2016-07-26T15:19:48"/>
    <d v="2016-07-26T15:19:48"/>
    <n v="1786"/>
    <s v="90.21253.30.0001-5"/>
    <n v="0"/>
    <x v="388"/>
    <d v="2016-07-26T00:00:00"/>
    <d v="2018-07-26T00:00:00"/>
    <x v="0"/>
    <n v="1.26025416197013E+16"/>
    <n v="201600029004108"/>
    <x v="1"/>
    <n v="1"/>
  </r>
  <r>
    <x v="347"/>
    <x v="347"/>
    <s v="10.516.772-0"/>
    <s v="Mineiros"/>
    <s v="serviçosTransportes - Não Regular (Fretamento)"/>
    <x v="1"/>
    <d v="2016-07-14T10:02:33"/>
    <d v="2016-07-14T10:02:33"/>
    <n v="2317"/>
    <m/>
    <n v="0"/>
    <x v="389"/>
    <d v="2016-07-14T00:00:00"/>
    <d v="2018-07-14T00:00:00"/>
    <x v="0"/>
    <n v="1.26025416144039E+16"/>
    <n v="201600029003974"/>
    <x v="1"/>
    <n v="1"/>
  </r>
  <r>
    <x v="347"/>
    <x v="347"/>
    <s v="10.516.772-0"/>
    <s v="Mineiros"/>
    <s v="serviçosTransportes - Não Regular (Fretamento)"/>
    <x v="2"/>
    <d v="2016-07-14T10:02:33"/>
    <d v="2016-07-14T10:02:33"/>
    <n v="2317"/>
    <m/>
    <n v="0"/>
    <x v="389"/>
    <d v="2016-07-14T00:00:00"/>
    <d v="2018-07-14T00:00:00"/>
    <x v="0"/>
    <n v="1.26025416144039E+16"/>
    <n v="201600029003974"/>
    <x v="1"/>
    <n v="1"/>
  </r>
  <r>
    <x v="348"/>
    <x v="348"/>
    <s v="10.658.806-0"/>
    <s v="Goiânia"/>
    <s v="serviçosTransportes - Não Regular (Fretamento)"/>
    <x v="0"/>
    <d v="2016-09-22T16:43:18"/>
    <d v="2016-09-22T16:44:10"/>
    <n v="2892"/>
    <s v="09.078054.30.0001-1"/>
    <n v="0"/>
    <x v="390"/>
    <d v="2016-04-28T00:00:00"/>
    <d v="2018-04-28T00:00:00"/>
    <x v="0"/>
    <n v="1.26025416120008E+16"/>
    <n v="201600029002952"/>
    <x v="1"/>
    <n v="1"/>
  </r>
  <r>
    <x v="348"/>
    <x v="348"/>
    <s v="10.658.806-0"/>
    <s v="Goiânia"/>
    <s v="serviçosTransportes - Não Regular (Fretamento)"/>
    <x v="2"/>
    <d v="2016-09-22T16:43:18"/>
    <d v="2016-09-22T16:44:10"/>
    <n v="2892"/>
    <s v="09.078054.30.0001-1"/>
    <n v="0"/>
    <x v="390"/>
    <d v="2016-04-28T00:00:00"/>
    <d v="2018-04-28T00:00:00"/>
    <x v="0"/>
    <n v="1.26025416120008E+16"/>
    <n v="201600029002952"/>
    <x v="1"/>
    <n v="1"/>
  </r>
  <r>
    <x v="349"/>
    <x v="349"/>
    <s v="10.662.996-4"/>
    <s v="Pirenópolis"/>
    <s v="serviçosTransportes - Não Regular (Fretamento)"/>
    <x v="0"/>
    <d v="2016-07-15T10:38:45"/>
    <d v="2016-07-15T10:38:45"/>
    <n v="2910"/>
    <m/>
    <n v="0"/>
    <x v="391"/>
    <d v="2016-06-13T00:00:00"/>
    <d v="2018-06-13T00:00:00"/>
    <x v="0"/>
    <n v="1.26025416162034E+16"/>
    <n v="201600029003346"/>
    <x v="1"/>
    <n v="1"/>
  </r>
  <r>
    <x v="349"/>
    <x v="349"/>
    <s v="10.662.996-4"/>
    <s v="Pirenópolis"/>
    <s v="serviçosTransportes - Não Regular (Fretamento)"/>
    <x v="2"/>
    <d v="2016-07-15T10:38:45"/>
    <d v="2016-07-15T10:38:45"/>
    <n v="2910"/>
    <m/>
    <n v="0"/>
    <x v="391"/>
    <d v="2016-06-13T00:00:00"/>
    <d v="2018-06-13T00:00:00"/>
    <x v="0"/>
    <n v="1.26025416162034E+16"/>
    <n v="201600029003346"/>
    <x v="1"/>
    <n v="1"/>
  </r>
  <r>
    <x v="349"/>
    <x v="349"/>
    <s v="10.662.996-4"/>
    <s v="Pirenópolis"/>
    <s v="serviçosTransportes - Não Regular (Fretamento)"/>
    <x v="3"/>
    <d v="2016-07-15T10:38:45"/>
    <d v="2016-07-15T10:38:45"/>
    <n v="2910"/>
    <m/>
    <n v="0"/>
    <x v="391"/>
    <d v="2016-06-13T00:00:00"/>
    <d v="2018-06-13T00:00:00"/>
    <x v="0"/>
    <n v="1.26025416162034E+16"/>
    <n v="201600029003346"/>
    <x v="1"/>
    <n v="1"/>
  </r>
  <r>
    <x v="350"/>
    <x v="350"/>
    <s v="10.309.162-9"/>
    <s v="Anápolis"/>
    <s v="serviçosTransportes - Não Regular (Fretamento)"/>
    <x v="0"/>
    <d v="2016-08-02T15:12:02"/>
    <d v="2016-09-28T11:27:47"/>
    <n v="1127"/>
    <s v="09.013976.30.0001-3"/>
    <n v="0"/>
    <x v="392"/>
    <d v="2014-10-23T00:00:00"/>
    <d v="2016-10-23T00:00:00"/>
    <x v="2"/>
    <n v="1.26025414289E+16"/>
    <n v="201400029006902"/>
    <x v="1"/>
    <n v="1"/>
  </r>
  <r>
    <x v="350"/>
    <x v="350"/>
    <s v="10.309.162-9"/>
    <s v="Anápolis"/>
    <s v="serviçosTransportes - Não Regular (Fretamento)"/>
    <x v="2"/>
    <d v="2016-08-02T15:12:02"/>
    <d v="2016-09-28T11:27:47"/>
    <n v="1127"/>
    <s v="09.013976.30.0001-3"/>
    <n v="0"/>
    <x v="392"/>
    <d v="2014-10-23T00:00:00"/>
    <d v="2016-10-23T00:00:00"/>
    <x v="2"/>
    <n v="1.26025414289E+16"/>
    <n v="201400029006902"/>
    <x v="1"/>
    <n v="1"/>
  </r>
  <r>
    <x v="350"/>
    <x v="350"/>
    <s v="10.309.162-9"/>
    <s v="Anápolis"/>
    <s v="serviçosTransportes - Não Regular (Fretamento)"/>
    <x v="0"/>
    <d v="2016-08-02T15:12:02"/>
    <d v="2016-09-28T11:27:47"/>
    <n v="1127"/>
    <s v="09.013976.30.0001-3"/>
    <n v="0"/>
    <x v="393"/>
    <d v="2016-09-28T00:00:00"/>
    <d v="2018-09-28T00:00:00"/>
    <x v="0"/>
    <n v="1.26025416263059E+16"/>
    <n v="201600029005486"/>
    <x v="1"/>
    <n v="1"/>
  </r>
  <r>
    <x v="350"/>
    <x v="350"/>
    <s v="10.309.162-9"/>
    <s v="Anápolis"/>
    <s v="serviçosTransportes - Não Regular (Fretamento)"/>
    <x v="2"/>
    <d v="2016-08-02T15:12:02"/>
    <d v="2016-09-28T11:27:47"/>
    <n v="1127"/>
    <s v="09.013976.30.0001-3"/>
    <n v="0"/>
    <x v="393"/>
    <d v="2016-09-28T00:00:00"/>
    <d v="2018-09-28T00:00:00"/>
    <x v="0"/>
    <n v="1.26025416263059E+16"/>
    <n v="201600029005486"/>
    <x v="1"/>
    <n v="1"/>
  </r>
  <r>
    <x v="351"/>
    <x v="351"/>
    <s v="10.652.101-2"/>
    <s v="Goiânia"/>
    <s v="serviçosTransportes - Não Regular (Fretamento)"/>
    <x v="0"/>
    <d v="2016-09-23T09:48:56"/>
    <d v="2016-09-23T09:48:56"/>
    <n v="2860"/>
    <s v="09.076400.10.0001-7"/>
    <n v="0"/>
    <x v="394"/>
    <d v="2016-02-18T00:00:00"/>
    <d v="2018-02-18T00:00:00"/>
    <x v="0"/>
    <n v="1.26025416032009E+16"/>
    <n v="201600029000795"/>
    <x v="1"/>
    <n v="1"/>
  </r>
  <r>
    <x v="351"/>
    <x v="351"/>
    <s v="10.652.101-2"/>
    <s v="Goiânia"/>
    <s v="serviçosTransportes - Não Regular (Fretamento)"/>
    <x v="2"/>
    <d v="2016-09-23T09:48:56"/>
    <d v="2016-09-23T09:48:56"/>
    <n v="2860"/>
    <s v="09.076400.10.0001-7"/>
    <n v="0"/>
    <x v="394"/>
    <d v="2016-02-18T00:00:00"/>
    <d v="2018-02-18T00:00:00"/>
    <x v="0"/>
    <n v="1.26025416032009E+16"/>
    <n v="201600029000795"/>
    <x v="1"/>
    <n v="1"/>
  </r>
  <r>
    <x v="352"/>
    <x v="352"/>
    <s v="10.633.939-7"/>
    <s v="Edéia"/>
    <s v="serviçosTransportes - Não Regular (Fretamento)"/>
    <x v="2"/>
    <d v="2016-08-31T15:54:00"/>
    <d v="2016-08-31T15:54:00"/>
    <n v="2782"/>
    <m/>
    <n v="0"/>
    <x v="395"/>
    <d v="2015-06-25T00:00:00"/>
    <d v="2017-06-25T00:00:00"/>
    <x v="0"/>
    <n v="1.26025415181001E+16"/>
    <n v="21500029003377"/>
    <x v="1"/>
    <n v="1"/>
  </r>
  <r>
    <x v="352"/>
    <x v="352"/>
    <s v="10.633.939-7"/>
    <s v="Edéia"/>
    <s v="serviçosTransportes - Não Regular (Fretamento)"/>
    <x v="3"/>
    <d v="2016-08-31T15:54:00"/>
    <d v="2016-08-31T15:54:00"/>
    <n v="2782"/>
    <m/>
    <n v="0"/>
    <x v="395"/>
    <d v="2015-06-25T00:00:00"/>
    <d v="2017-06-25T00:00:00"/>
    <x v="0"/>
    <n v="1.26025415181001E+16"/>
    <n v="21500029003377"/>
    <x v="1"/>
    <n v="1"/>
  </r>
  <r>
    <x v="353"/>
    <x v="353"/>
    <s v="10.616.833-9"/>
    <s v="Alvorada do Norte"/>
    <s v="serviçosTransportes - Não Regular (Fretamento)"/>
    <x v="0"/>
    <d v="2016-07-27T12:43:19"/>
    <d v="2016-07-27T12:43:19"/>
    <n v="2696"/>
    <s v="90.67838.30.0001-3"/>
    <n v="0"/>
    <x v="396"/>
    <d v="2014-12-04T00:00:00"/>
    <d v="2016-12-04T00:00:00"/>
    <x v="1"/>
    <n v="1.26025414334001E+16"/>
    <n v="201400029007742"/>
    <x v="1"/>
    <n v="1"/>
  </r>
  <r>
    <x v="353"/>
    <x v="353"/>
    <s v="10.616.833-9"/>
    <s v="Alvorada do Norte"/>
    <s v="serviçosTransportes - Não Regular (Fretamento)"/>
    <x v="2"/>
    <d v="2016-07-27T12:43:19"/>
    <d v="2016-07-27T12:43:19"/>
    <n v="2696"/>
    <s v="90.67838.30.0001-3"/>
    <n v="0"/>
    <x v="396"/>
    <d v="2014-12-04T00:00:00"/>
    <d v="2016-12-04T00:00:00"/>
    <x v="1"/>
    <n v="1.26025414334001E+16"/>
    <n v="201400029007742"/>
    <x v="1"/>
    <n v="1"/>
  </r>
  <r>
    <x v="353"/>
    <x v="353"/>
    <s v="10.616.833-9"/>
    <s v="Alvorada do Norte"/>
    <s v="serviçosTransportes - Não Regular (Fretamento)"/>
    <x v="3"/>
    <d v="2016-07-27T12:43:19"/>
    <d v="2016-07-27T12:43:19"/>
    <n v="2696"/>
    <s v="90.67838.30.0001-3"/>
    <n v="0"/>
    <x v="396"/>
    <d v="2014-12-04T00:00:00"/>
    <d v="2016-12-04T00:00:00"/>
    <x v="1"/>
    <n v="1.26025414334001E+16"/>
    <n v="201400029007742"/>
    <x v="1"/>
    <n v="1"/>
  </r>
  <r>
    <x v="354"/>
    <x v="354"/>
    <s v="10.413.951-0"/>
    <s v="Caldas Novas"/>
    <s v="serviçosTransportes - Não Regular (Fretamento)"/>
    <x v="0"/>
    <d v="2016-07-19T09:40:00"/>
    <d v="2016-11-30T17:37:07"/>
    <n v="1698"/>
    <m/>
    <n v="0"/>
    <x v="397"/>
    <d v="2014-11-26T00:00:00"/>
    <d v="2016-11-26T00:00:00"/>
    <x v="1"/>
    <n v="1.26025414324026E+16"/>
    <n v="201400029007594"/>
    <x v="1"/>
    <n v="1"/>
  </r>
  <r>
    <x v="354"/>
    <x v="354"/>
    <s v="10.413.951-0"/>
    <s v="Caldas Novas"/>
    <s v="serviçosTransportes - Não Regular (Fretamento)"/>
    <x v="2"/>
    <d v="2016-07-19T09:40:00"/>
    <d v="2016-11-30T17:37:07"/>
    <n v="1698"/>
    <m/>
    <n v="0"/>
    <x v="397"/>
    <d v="2014-11-26T00:00:00"/>
    <d v="2016-11-26T00:00:00"/>
    <x v="1"/>
    <n v="1.26025414324026E+16"/>
    <n v="201400029007594"/>
    <x v="1"/>
    <n v="1"/>
  </r>
  <r>
    <x v="354"/>
    <x v="354"/>
    <s v="10.413.951-0"/>
    <s v="Caldas Novas"/>
    <s v="serviçosTransportes - Não Regular (Fretamento)"/>
    <x v="3"/>
    <d v="2016-07-19T09:40:00"/>
    <d v="2016-11-30T17:37:07"/>
    <n v="1698"/>
    <m/>
    <n v="0"/>
    <x v="397"/>
    <d v="2014-11-26T00:00:00"/>
    <d v="2016-11-26T00:00:00"/>
    <x v="1"/>
    <n v="1.26025414324026E+16"/>
    <n v="201400029007594"/>
    <x v="1"/>
    <n v="1"/>
  </r>
  <r>
    <x v="355"/>
    <x v="355"/>
    <s v="10.488.856-3"/>
    <s v="Goiânia"/>
    <s v="serviçosTransportes - Não Regular (Fretamento)"/>
    <x v="0"/>
    <d v="2016-08-03T16:29:31"/>
    <d v="2016-08-03T16:29:31"/>
    <n v="2503"/>
    <m/>
    <n v="0"/>
    <x v="398"/>
    <d v="2015-06-25T00:00:00"/>
    <d v="2017-06-25T00:00:00"/>
    <x v="0"/>
    <n v="1.26025415166016E+16"/>
    <n v="201500029003404"/>
    <x v="1"/>
    <n v="1"/>
  </r>
  <r>
    <x v="355"/>
    <x v="355"/>
    <s v="10.488.856-3"/>
    <s v="Goiânia"/>
    <s v="serviçosTransportes - Não Regular (Fretamento)"/>
    <x v="2"/>
    <d v="2016-08-03T16:29:31"/>
    <d v="2016-08-03T16:29:31"/>
    <n v="2503"/>
    <m/>
    <n v="0"/>
    <x v="398"/>
    <d v="2015-06-25T00:00:00"/>
    <d v="2017-06-25T00:00:00"/>
    <x v="0"/>
    <n v="1.26025415166016E+16"/>
    <n v="201500029003404"/>
    <x v="1"/>
    <n v="1"/>
  </r>
  <r>
    <x v="356"/>
    <x v="356"/>
    <s v="10.559.492-0"/>
    <s v="Silvânia"/>
    <s v="serviçosTransportes - Não Regular (Fretamento)"/>
    <x v="0"/>
    <d v="2016-08-01T14:52:34"/>
    <d v="2016-08-01T14:59:14"/>
    <n v="2470"/>
    <s v="90.53655.30.0001-1"/>
    <n v="0"/>
    <x v="399"/>
    <d v="2015-05-07T00:00:00"/>
    <d v="2017-05-07T00:00:00"/>
    <x v="0"/>
    <n v="1.26025415120013E+16"/>
    <n v="201500029002332"/>
    <x v="1"/>
    <n v="1"/>
  </r>
  <r>
    <x v="356"/>
    <x v="356"/>
    <s v="10.559.492-0"/>
    <s v="Silvânia"/>
    <s v="serviçosTransportes - Não Regular (Fretamento)"/>
    <x v="2"/>
    <d v="2016-08-01T14:52:34"/>
    <d v="2016-08-01T14:59:14"/>
    <n v="2470"/>
    <s v="90.53655.30.0001-1"/>
    <n v="0"/>
    <x v="399"/>
    <d v="2015-05-07T00:00:00"/>
    <d v="2017-05-07T00:00:00"/>
    <x v="0"/>
    <n v="1.26025415120013E+16"/>
    <n v="201500029002332"/>
    <x v="1"/>
    <n v="1"/>
  </r>
  <r>
    <x v="356"/>
    <x v="356"/>
    <s v="10.559.492-0"/>
    <s v="Silvânia"/>
    <s v="serviçosTransportes - Não Regular (Fretamento)"/>
    <x v="3"/>
    <d v="2016-08-01T14:52:34"/>
    <d v="2016-08-01T14:59:14"/>
    <n v="2470"/>
    <s v="90.53655.30.0001-1"/>
    <n v="0"/>
    <x v="399"/>
    <d v="2015-05-07T00:00:00"/>
    <d v="2017-05-07T00:00:00"/>
    <x v="0"/>
    <n v="1.26025415120013E+16"/>
    <n v="201500029002332"/>
    <x v="1"/>
    <n v="1"/>
  </r>
  <r>
    <x v="357"/>
    <x v="357"/>
    <s v="10.626.018-9"/>
    <s v="Americano do Brasil"/>
    <s v="serviçosTransportes - Não Regular (Fretamento)"/>
    <x v="2"/>
    <d v="2016-08-31T14:25:51"/>
    <d v="2016-08-31T14:25:51"/>
    <n v="2742"/>
    <m/>
    <n v="0"/>
    <x v="400"/>
    <d v="2015-03-30T00:00:00"/>
    <d v="2017-03-30T00:00:00"/>
    <x v="0"/>
    <n v="1.2602541508301E+16"/>
    <n v="201500029001557"/>
    <x v="1"/>
    <n v="1"/>
  </r>
  <r>
    <x v="358"/>
    <x v="358"/>
    <s v="10.657.884-7"/>
    <s v="Carmo do Rio Verde"/>
    <s v="serviçosTransportes - Não Regular (Fretamento)"/>
    <x v="0"/>
    <d v="2016-08-02T13:03:42"/>
    <d v="2016-11-08T11:07:25"/>
    <n v="2888"/>
    <m/>
    <n v="0"/>
    <x v="401"/>
    <d v="2016-04-27T00:00:00"/>
    <d v="2018-04-27T00:00:00"/>
    <x v="0"/>
    <n v="1.26025416111014E+16"/>
    <n v="201600029002193"/>
    <x v="1"/>
    <n v="1"/>
  </r>
  <r>
    <x v="358"/>
    <x v="358"/>
    <s v="10.657.884-7"/>
    <s v="Carmo do Rio Verde"/>
    <s v="serviçosTransportes - Não Regular (Fretamento)"/>
    <x v="2"/>
    <d v="2016-08-02T13:03:42"/>
    <d v="2016-11-08T11:07:25"/>
    <n v="2888"/>
    <m/>
    <n v="0"/>
    <x v="401"/>
    <d v="2016-04-27T00:00:00"/>
    <d v="2018-04-27T00:00:00"/>
    <x v="0"/>
    <n v="1.26025416111014E+16"/>
    <n v="201600029002193"/>
    <x v="1"/>
    <n v="1"/>
  </r>
  <r>
    <x v="358"/>
    <x v="358"/>
    <s v="10.657.884-7"/>
    <s v="Carmo do Rio Verde"/>
    <s v="serviçosTransportes - Não Regular (Fretamento)"/>
    <x v="3"/>
    <d v="2016-08-02T13:03:42"/>
    <d v="2016-11-08T11:07:25"/>
    <n v="2888"/>
    <m/>
    <n v="0"/>
    <x v="401"/>
    <d v="2016-04-27T00:00:00"/>
    <d v="2018-04-27T00:00:00"/>
    <x v="0"/>
    <n v="1.26025416111014E+16"/>
    <n v="201600029002193"/>
    <x v="1"/>
    <n v="1"/>
  </r>
  <r>
    <x v="359"/>
    <x v="359"/>
    <s v="10.496.134-1"/>
    <s v="Goiânia"/>
    <s v="serviçosTransportes - Não Regular (Fretamento)"/>
    <x v="2"/>
    <d v="2016-09-26T07:08:39"/>
    <d v="2016-09-26T07:08:39"/>
    <n v="2193"/>
    <s v="09.040911.30.0001-6"/>
    <n v="0"/>
    <x v="402"/>
    <d v="2016-01-07T00:00:00"/>
    <d v="2018-01-07T00:00:00"/>
    <x v="0"/>
    <n v="1.26025415331011E+16"/>
    <n v="201500029006972"/>
    <x v="1"/>
    <n v="1"/>
  </r>
  <r>
    <x v="359"/>
    <x v="359"/>
    <s v="10.496.134-1"/>
    <s v="Goiânia"/>
    <s v="serviçosTransportes - Não Regular (Fretamento)"/>
    <x v="0"/>
    <d v="2016-09-26T07:08:39"/>
    <d v="2016-09-26T07:08:39"/>
    <n v="2193"/>
    <s v="09.040911.30.0001-6"/>
    <n v="0"/>
    <x v="402"/>
    <d v="2016-01-07T00:00:00"/>
    <d v="2018-01-07T00:00:00"/>
    <x v="0"/>
    <n v="1.26025415331011E+16"/>
    <n v="201500029006972"/>
    <x v="1"/>
    <n v="1"/>
  </r>
  <r>
    <x v="360"/>
    <x v="360"/>
    <s v="10.615.167-3"/>
    <s v="Minaçu"/>
    <s v="serviçosTransportes - Não Regular (Fretamento)"/>
    <x v="0"/>
    <d v="2016-08-30T11:17:01"/>
    <d v="2016-08-30T11:17:01"/>
    <n v="2692"/>
    <s v="09.067426.30.0001-0"/>
    <n v="0"/>
    <x v="403"/>
    <d v="2014-11-19T00:00:00"/>
    <d v="2016-11-19T00:00:00"/>
    <x v="1"/>
    <n v="1.26025414334E+16"/>
    <n v="201400029007377"/>
    <x v="1"/>
    <n v="1"/>
  </r>
  <r>
    <x v="360"/>
    <x v="360"/>
    <s v="10.615.167-3"/>
    <s v="Minaçu"/>
    <s v="serviçosTransportes - Não Regular (Fretamento)"/>
    <x v="2"/>
    <d v="2016-08-30T11:17:01"/>
    <d v="2016-08-30T11:17:01"/>
    <n v="2692"/>
    <s v="09.067426.30.0001-0"/>
    <n v="0"/>
    <x v="403"/>
    <d v="2014-11-19T00:00:00"/>
    <d v="2016-11-19T00:00:00"/>
    <x v="1"/>
    <n v="1.26025414334E+16"/>
    <n v="201400029007377"/>
    <x v="1"/>
    <n v="1"/>
  </r>
  <r>
    <x v="360"/>
    <x v="360"/>
    <s v="10.615.167-3"/>
    <s v="Minaçu"/>
    <s v="serviçosTransportes - Não Regular (Fretamento)"/>
    <x v="3"/>
    <d v="2016-08-30T11:17:01"/>
    <d v="2016-08-30T11:17:01"/>
    <n v="2692"/>
    <s v="09.067426.30.0001-0"/>
    <n v="0"/>
    <x v="403"/>
    <d v="2014-11-19T00:00:00"/>
    <d v="2016-11-19T00:00:00"/>
    <x v="1"/>
    <n v="1.26025414334E+16"/>
    <n v="201400029007377"/>
    <x v="1"/>
    <n v="1"/>
  </r>
  <r>
    <x v="361"/>
    <x v="361"/>
    <s v="10.556.947-0"/>
    <s v="Corumbaíba"/>
    <s v="serviçosTransportes - Não Regular (Fretamento)"/>
    <x v="3"/>
    <d v="2016-07-27T15:18:56"/>
    <d v="2016-07-27T15:18:56"/>
    <n v="2411"/>
    <m/>
    <n v="0"/>
    <x v="404"/>
    <d v="2016-02-03T00:00:00"/>
    <d v="2018-02-03T00:00:00"/>
    <x v="0"/>
    <n v="1.26025416032007E+16"/>
    <n v="201600029000490"/>
    <x v="1"/>
    <n v="1"/>
  </r>
  <r>
    <x v="362"/>
    <x v="362"/>
    <s v="10.597.822-1"/>
    <s v="Hidrolândia"/>
    <s v="serviçosTransportes - Não Regular (Fretamento)"/>
    <x v="2"/>
    <d v="2016-08-30T14:00:20"/>
    <d v="2016-08-30T14:00:20"/>
    <n v="2700"/>
    <m/>
    <n v="0"/>
    <x v="405"/>
    <d v="2014-12-09T00:00:00"/>
    <d v="2016-12-09T00:00:00"/>
    <x v="1"/>
    <n v="1.26025414304E+16"/>
    <n v="201400029007779"/>
    <x v="1"/>
    <n v="1"/>
  </r>
  <r>
    <x v="363"/>
    <x v="363"/>
    <s v="10.626.118-5"/>
    <s v="Inhumas"/>
    <s v="serviçosTransportes - Não Regular (Fretamento)"/>
    <x v="2"/>
    <d v="2016-08-02T09:25:27"/>
    <d v="2016-08-02T09:25:27"/>
    <n v="2756"/>
    <m/>
    <n v="0"/>
    <x v="406"/>
    <d v="2015-04-15T00:00:00"/>
    <d v="2017-04-15T00:00:00"/>
    <x v="0"/>
    <n v="1.26025415100012E+16"/>
    <n v="201500029001908"/>
    <x v="1"/>
    <n v="1"/>
  </r>
  <r>
    <x v="364"/>
    <x v="364"/>
    <s v="10.673.607-8"/>
    <s v="Goiânia"/>
    <s v="serviçosTransportes - Não Regular (Fretamento)"/>
    <x v="0"/>
    <d v="2016-10-31T11:45:06"/>
    <d v="2016-10-31T11:45:06"/>
    <n v="2979"/>
    <s v="09.079854.30.0001-0"/>
    <n v="0"/>
    <x v="407"/>
    <d v="2016-10-31T00:00:00"/>
    <d v="2018-10-31T00:00:00"/>
    <x v="0"/>
    <n v="1.26025416298025E+16"/>
    <n v="201600029005949"/>
    <x v="1"/>
    <n v="1"/>
  </r>
  <r>
    <x v="364"/>
    <x v="364"/>
    <s v="10.673.607-8"/>
    <s v="Goiânia"/>
    <s v="serviçosTransportes - Não Regular (Fretamento)"/>
    <x v="2"/>
    <d v="2016-10-31T11:45:06"/>
    <d v="2016-10-31T11:45:06"/>
    <n v="2979"/>
    <s v="09.079854.30.0001-0"/>
    <n v="0"/>
    <x v="407"/>
    <d v="2016-10-31T00:00:00"/>
    <d v="2018-10-31T00:00:00"/>
    <x v="0"/>
    <n v="1.26025416298025E+16"/>
    <n v="201600029005949"/>
    <x v="1"/>
    <n v="1"/>
  </r>
  <r>
    <x v="364"/>
    <x v="364"/>
    <s v="10.673.607-8"/>
    <s v="Goiânia"/>
    <s v="serviçosTransportes - Não Regular (Fretamento)"/>
    <x v="3"/>
    <d v="2016-10-31T11:45:06"/>
    <d v="2016-10-31T11:45:06"/>
    <n v="2979"/>
    <s v="09.079854.30.0001-0"/>
    <n v="0"/>
    <x v="407"/>
    <d v="2016-10-31T00:00:00"/>
    <d v="2018-10-31T00:00:00"/>
    <x v="0"/>
    <n v="1.26025416298025E+16"/>
    <n v="201600029005949"/>
    <x v="1"/>
    <n v="1"/>
  </r>
  <r>
    <x v="365"/>
    <x v="365"/>
    <s v="10.406.039-5"/>
    <s v="Goiânia"/>
    <s v="serviçosTransportes - Não Regular (Fretamento)"/>
    <x v="0"/>
    <d v="2016-08-11T14:12:15"/>
    <d v="2016-08-11T14:12:15"/>
    <n v="1224"/>
    <s v="06.025181.30.0001-2"/>
    <n v="0"/>
    <x v="408"/>
    <d v="2016-06-15T00:00:00"/>
    <d v="2018-06-15T00:00:00"/>
    <x v="0"/>
    <n v="1.26025416166006E+16"/>
    <n v="201600029003425"/>
    <x v="1"/>
    <n v="1"/>
  </r>
  <r>
    <x v="365"/>
    <x v="365"/>
    <s v="10.406.039-5"/>
    <s v="Goiânia"/>
    <s v="serviçosTransportes - Não Regular (Fretamento)"/>
    <x v="2"/>
    <d v="2016-08-11T14:12:15"/>
    <d v="2016-08-11T14:12:15"/>
    <n v="1224"/>
    <s v="06.025181.30.0001-2"/>
    <n v="0"/>
    <x v="408"/>
    <d v="2016-06-15T00:00:00"/>
    <d v="2018-06-15T00:00:00"/>
    <x v="0"/>
    <n v="1.26025416166006E+16"/>
    <n v="201600029003425"/>
    <x v="1"/>
    <n v="1"/>
  </r>
  <r>
    <x v="366"/>
    <x v="366"/>
    <s v="10.420.286-6"/>
    <s v="Crixás"/>
    <s v="serviçosTransportes - Não Regular (Fretamento)"/>
    <x v="2"/>
    <d v="2016-08-12T16:03:57"/>
    <d v="2016-10-31T12:21:33"/>
    <n v="1733"/>
    <s v="09.023071.30.0001-1"/>
    <n v="0"/>
    <x v="409"/>
    <d v="2014-11-11T00:00:00"/>
    <d v="2016-11-11T00:00:00"/>
    <x v="2"/>
    <n v="1.26025414311004E+16"/>
    <n v="201400029007247"/>
    <x v="1"/>
    <n v="1"/>
  </r>
  <r>
    <x v="366"/>
    <x v="366"/>
    <s v="10.420.286-6"/>
    <s v="Crixás"/>
    <s v="serviçosTransportes - Não Regular (Fretamento)"/>
    <x v="0"/>
    <d v="2016-08-12T16:03:57"/>
    <d v="2016-10-31T12:21:33"/>
    <n v="1733"/>
    <s v="09.023071.30.0001-1"/>
    <n v="0"/>
    <x v="409"/>
    <d v="2014-11-11T00:00:00"/>
    <d v="2016-11-11T00:00:00"/>
    <x v="2"/>
    <n v="1.26025414311004E+16"/>
    <n v="201400029007247"/>
    <x v="1"/>
    <n v="1"/>
  </r>
  <r>
    <x v="366"/>
    <x v="366"/>
    <s v="10.420.286-6"/>
    <s v="Crixás"/>
    <s v="serviçosTransportes - Não Regular (Fretamento)"/>
    <x v="2"/>
    <d v="2016-08-12T16:03:57"/>
    <d v="2016-10-31T12:21:33"/>
    <n v="1733"/>
    <s v="09.023071.30.0001-1"/>
    <n v="0"/>
    <x v="410"/>
    <d v="2016-10-31T00:00:00"/>
    <d v="2018-10-31T00:00:00"/>
    <x v="0"/>
    <n v="1.26025416292005E+16"/>
    <n v="201600029005889"/>
    <x v="1"/>
    <n v="1"/>
  </r>
  <r>
    <x v="366"/>
    <x v="366"/>
    <s v="10.420.286-6"/>
    <s v="Crixás"/>
    <s v="serviçosTransportes - Não Regular (Fretamento)"/>
    <x v="0"/>
    <d v="2016-08-12T16:03:57"/>
    <d v="2016-10-31T12:21:33"/>
    <n v="1733"/>
    <s v="09.023071.30.0001-1"/>
    <n v="0"/>
    <x v="410"/>
    <d v="2016-10-31T00:00:00"/>
    <d v="2018-10-31T00:00:00"/>
    <x v="0"/>
    <n v="1.26025416292005E+16"/>
    <n v="201600029005889"/>
    <x v="1"/>
    <n v="1"/>
  </r>
  <r>
    <x v="367"/>
    <x v="367"/>
    <s v="10.575.433-1"/>
    <s v="Nova Veneza"/>
    <s v="serviçosTransportes - Não Regular (Fretamento)"/>
    <x v="0"/>
    <d v="2016-08-25T09:54:31"/>
    <d v="2016-08-25T09:54:31"/>
    <n v="2952"/>
    <s v="09.073744.30.0001-0"/>
    <n v="0"/>
    <x v="411"/>
    <d v="2015-10-16T00:00:00"/>
    <d v="2017-10-16T00:00:00"/>
    <x v="0"/>
    <n v="1.26025415268025E+16"/>
    <n v="201500029005639"/>
    <x v="1"/>
    <n v="1"/>
  </r>
  <r>
    <x v="367"/>
    <x v="367"/>
    <s v="10.575.433-1"/>
    <s v="Nova Veneza"/>
    <s v="serviçosTransportes - Não Regular (Fretamento)"/>
    <x v="2"/>
    <d v="2016-08-25T09:54:31"/>
    <d v="2016-08-25T09:54:31"/>
    <n v="2952"/>
    <s v="09.073744.30.0001-0"/>
    <n v="0"/>
    <x v="411"/>
    <d v="2015-10-16T00:00:00"/>
    <d v="2017-10-16T00:00:00"/>
    <x v="0"/>
    <n v="1.26025415268025E+16"/>
    <n v="201500029005639"/>
    <x v="1"/>
    <n v="1"/>
  </r>
  <r>
    <x v="367"/>
    <x v="367"/>
    <s v="10.575.433-1"/>
    <s v="Nova Veneza"/>
    <s v="serviçosTransportes - Não Regular (Fretamento)"/>
    <x v="3"/>
    <d v="2016-08-25T09:54:31"/>
    <d v="2016-08-25T09:54:31"/>
    <n v="2952"/>
    <s v="09.073744.30.0001-0"/>
    <n v="0"/>
    <x v="411"/>
    <d v="2015-10-16T00:00:00"/>
    <d v="2017-10-16T00:00:00"/>
    <x v="0"/>
    <n v="1.26025415268025E+16"/>
    <n v="201500029005639"/>
    <x v="1"/>
    <n v="1"/>
  </r>
  <r>
    <x v="368"/>
    <x v="368"/>
    <s v="10.277.058-1"/>
    <s v="Bela Vista de Goiás"/>
    <s v="serviçosTransportes - Não Regular (Fretamento)"/>
    <x v="1"/>
    <d v="2016-08-03T09:32:48"/>
    <d v="2016-10-10T16:48:35"/>
    <n v="2202"/>
    <m/>
    <n v="0"/>
    <x v="412"/>
    <d v="2015-08-14T00:00:00"/>
    <d v="2017-08-14T00:00:00"/>
    <x v="0"/>
    <n v="1.26025415222042E+16"/>
    <n v="201500029004559"/>
    <x v="1"/>
    <n v="1"/>
  </r>
  <r>
    <x v="369"/>
    <x v="369"/>
    <s v="10.675.317-7"/>
    <s v="Morrinhos"/>
    <s v="serviçosTransportes - Não Regular (Fretamento)"/>
    <x v="0"/>
    <d v="2016-12-21T16:26:47"/>
    <d v="2016-12-21T16:26:47"/>
    <n v="2985"/>
    <s v="09.067191.30.0001-2"/>
    <n v="0"/>
    <x v="413"/>
    <d v="2016-12-21T00:00:00"/>
    <d v="2018-12-21T00:00:00"/>
    <x v="0"/>
    <n v="1.26025416365003E+16"/>
    <n v="201600029006779"/>
    <x v="1"/>
    <n v="1"/>
  </r>
  <r>
    <x v="369"/>
    <x v="369"/>
    <s v="10.675.317-7"/>
    <s v="Morrinhos"/>
    <s v="serviçosTransportes - Não Regular (Fretamento)"/>
    <x v="2"/>
    <d v="2016-12-21T16:26:47"/>
    <d v="2016-12-21T16:26:47"/>
    <n v="2985"/>
    <s v="09.067191.30.0001-2"/>
    <n v="0"/>
    <x v="413"/>
    <d v="2016-12-21T00:00:00"/>
    <d v="2018-12-21T00:00:00"/>
    <x v="0"/>
    <n v="1.26025416365003E+16"/>
    <n v="201600029006779"/>
    <x v="1"/>
    <n v="1"/>
  </r>
  <r>
    <x v="369"/>
    <x v="369"/>
    <s v="10.675.317-7"/>
    <s v="Morrinhos"/>
    <s v="serviçosTransportes - Não Regular (Fretamento)"/>
    <x v="3"/>
    <d v="2016-12-21T16:26:47"/>
    <d v="2016-12-21T16:26:47"/>
    <n v="2985"/>
    <s v="09.067191.30.0001-2"/>
    <n v="0"/>
    <x v="413"/>
    <d v="2016-12-21T00:00:00"/>
    <d v="2018-12-21T00:00:00"/>
    <x v="0"/>
    <n v="1.26025416365003E+16"/>
    <n v="201600029006779"/>
    <x v="1"/>
    <n v="1"/>
  </r>
  <r>
    <x v="370"/>
    <x v="370"/>
    <s v="10.449.084-5"/>
    <s v="Rubiataba"/>
    <s v="serviçosTransportes - Não Regular (Fretamento)"/>
    <x v="0"/>
    <d v="2016-07-27T14:38:31"/>
    <d v="2016-07-27T14:38:31"/>
    <n v="1975"/>
    <m/>
    <n v="0"/>
    <x v="414"/>
    <d v="2015-11-09T00:00:00"/>
    <d v="2017-11-09T00:00:00"/>
    <x v="0"/>
    <n v="1.26025415295037E+16"/>
    <n v="201500029006115"/>
    <x v="1"/>
    <n v="1"/>
  </r>
  <r>
    <x v="370"/>
    <x v="370"/>
    <s v="10.449.084-5"/>
    <s v="Rubiataba"/>
    <s v="serviçosTransportes - Não Regular (Fretamento)"/>
    <x v="2"/>
    <d v="2016-07-27T14:38:31"/>
    <d v="2016-07-27T14:38:31"/>
    <n v="1975"/>
    <m/>
    <n v="0"/>
    <x v="414"/>
    <d v="2015-11-09T00:00:00"/>
    <d v="2017-11-09T00:00:00"/>
    <x v="0"/>
    <n v="1.26025415295037E+16"/>
    <n v="201500029006115"/>
    <x v="1"/>
    <n v="1"/>
  </r>
  <r>
    <x v="371"/>
    <x v="371"/>
    <s v="10.453.824-4"/>
    <s v="São João d Aliança"/>
    <s v="serviçosTransportes - Não Regular (Fretamento)"/>
    <x v="2"/>
    <d v="2016-07-22T08:33:44"/>
    <d v="2016-07-22T08:33:44"/>
    <n v="2842"/>
    <m/>
    <n v="0"/>
    <x v="415"/>
    <d v="2015-11-19T00:00:00"/>
    <d v="2017-11-19T00:00:00"/>
    <x v="0"/>
    <n v="1.26025415331E+16"/>
    <n v="201500029006409"/>
    <x v="1"/>
    <n v="1"/>
  </r>
  <r>
    <x v="372"/>
    <x v="372"/>
    <s v="NAO POSSUI"/>
    <s v="Rio Verde"/>
    <s v="serviçosTransportes - Não Regular (Fretamento)"/>
    <x v="1"/>
    <d v="2016-08-24T17:08:12"/>
    <d v="2016-08-24T17:08:12"/>
    <n v="2495"/>
    <m/>
    <n v="0"/>
    <x v="416"/>
    <d v="2015-09-10T00:00:00"/>
    <d v="2017-09-10T00:00:00"/>
    <x v="0"/>
    <n v="1.26025415243054E+16"/>
    <n v="201500029005166"/>
    <x v="1"/>
    <n v="1"/>
  </r>
  <r>
    <x v="373"/>
    <x v="373"/>
    <s v="10.647.269-0"/>
    <s v="Pirenópolis"/>
    <s v="serviçosTransportes - Não Regular (Fretamento)"/>
    <x v="0"/>
    <d v="2016-07-19T08:17:57"/>
    <d v="2016-07-19T08:17:57"/>
    <n v="2849"/>
    <s v="90.75664.30.0001-7"/>
    <n v="0"/>
    <x v="417"/>
    <d v="2016-01-12T00:00:00"/>
    <d v="2018-01-12T00:00:00"/>
    <x v="0"/>
    <n v="1.26025415351032E+16"/>
    <n v="201600029000029"/>
    <x v="1"/>
    <n v="1"/>
  </r>
  <r>
    <x v="373"/>
    <x v="373"/>
    <s v="10.647.269-0"/>
    <s v="Pirenópolis"/>
    <s v="serviçosTransportes - Não Regular (Fretamento)"/>
    <x v="2"/>
    <d v="2016-07-19T08:17:57"/>
    <d v="2016-07-19T08:17:57"/>
    <n v="2849"/>
    <s v="90.75664.30.0001-7"/>
    <n v="0"/>
    <x v="417"/>
    <d v="2016-01-12T00:00:00"/>
    <d v="2018-01-12T00:00:00"/>
    <x v="0"/>
    <n v="1.26025415351032E+16"/>
    <n v="201600029000029"/>
    <x v="1"/>
    <n v="1"/>
  </r>
  <r>
    <x v="373"/>
    <x v="373"/>
    <s v="10.647.269-0"/>
    <s v="Pirenópolis"/>
    <s v="serviçosTransportes - Não Regular (Fretamento)"/>
    <x v="3"/>
    <d v="2016-07-19T08:17:57"/>
    <d v="2016-07-19T08:17:57"/>
    <n v="2849"/>
    <s v="90.75664.30.0001-7"/>
    <n v="0"/>
    <x v="417"/>
    <d v="2016-01-12T00:00:00"/>
    <d v="2018-01-12T00:00:00"/>
    <x v="0"/>
    <n v="1.26025415351032E+16"/>
    <n v="201600029000029"/>
    <x v="1"/>
    <n v="1"/>
  </r>
  <r>
    <x v="374"/>
    <x v="374"/>
    <s v="10.546.644-1"/>
    <s v="Alexânia"/>
    <s v="serviçosTransportes - Não Regular (Fretamento)"/>
    <x v="0"/>
    <d v="2016-08-04T15:51:54"/>
    <d v="2016-10-05T10:28:54"/>
    <n v="2796"/>
    <s v="09.065479.30.0001-5"/>
    <n v="0"/>
    <x v="418"/>
    <d v="2015-08-07T00:00:00"/>
    <d v="2017-08-07T00:00:00"/>
    <x v="0"/>
    <n v="1.26025415211006E+16"/>
    <n v="201500029004191"/>
    <x v="1"/>
    <n v="1"/>
  </r>
  <r>
    <x v="374"/>
    <x v="374"/>
    <s v="10.546.644-1"/>
    <s v="Alexânia"/>
    <s v="serviçosTransportes - Não Regular (Fretamento)"/>
    <x v="2"/>
    <d v="2016-08-04T15:51:54"/>
    <d v="2016-10-05T10:28:54"/>
    <n v="2796"/>
    <s v="09.065479.30.0001-5"/>
    <n v="0"/>
    <x v="418"/>
    <d v="2015-08-07T00:00:00"/>
    <d v="2017-08-07T00:00:00"/>
    <x v="0"/>
    <n v="1.26025415211006E+16"/>
    <n v="201500029004191"/>
    <x v="1"/>
    <n v="1"/>
  </r>
  <r>
    <x v="374"/>
    <x v="374"/>
    <s v="10.546.644-1"/>
    <s v="Alexânia"/>
    <s v="serviçosTransportes - Não Regular (Fretamento)"/>
    <x v="3"/>
    <d v="2016-08-04T15:51:54"/>
    <d v="2016-10-05T10:28:54"/>
    <n v="2796"/>
    <s v="09.065479.30.0001-5"/>
    <n v="0"/>
    <x v="418"/>
    <d v="2015-08-07T00:00:00"/>
    <d v="2017-08-07T00:00:00"/>
    <x v="0"/>
    <n v="1.26025415211006E+16"/>
    <n v="201500029004191"/>
    <x v="1"/>
    <n v="1"/>
  </r>
  <r>
    <x v="375"/>
    <x v="375"/>
    <s v="10.664.084-4"/>
    <s v="Goiânia"/>
    <s v="serviçosTransportes - Não Regular (Fretamento)"/>
    <x v="0"/>
    <d v="2016-07-20T10:36:47"/>
    <d v="2016-07-20T10:36:47"/>
    <n v="2934"/>
    <s v="90.79422.30.0001-4"/>
    <n v="0"/>
    <x v="419"/>
    <d v="2016-07-05T00:00:00"/>
    <d v="2018-07-05T00:00:00"/>
    <x v="0"/>
    <n v="1.26025416182023E+16"/>
    <n v="201600029003791"/>
    <x v="1"/>
    <n v="1"/>
  </r>
  <r>
    <x v="375"/>
    <x v="375"/>
    <s v="10.664.084-4"/>
    <s v="Goiânia"/>
    <s v="serviçosTransportes - Não Regular (Fretamento)"/>
    <x v="2"/>
    <d v="2016-07-20T10:36:47"/>
    <d v="2016-07-20T10:36:47"/>
    <n v="2934"/>
    <s v="90.79422.30.0001-4"/>
    <n v="0"/>
    <x v="419"/>
    <d v="2016-07-05T00:00:00"/>
    <d v="2018-07-05T00:00:00"/>
    <x v="0"/>
    <n v="1.26025416182023E+16"/>
    <n v="201600029003791"/>
    <x v="1"/>
    <n v="1"/>
  </r>
  <r>
    <x v="375"/>
    <x v="375"/>
    <s v="10.664.084-4"/>
    <s v="Goiânia"/>
    <s v="serviçosTransportes - Não Regular (Fretamento)"/>
    <x v="3"/>
    <d v="2016-07-20T10:36:47"/>
    <d v="2016-07-20T10:36:47"/>
    <n v="2934"/>
    <s v="90.79422.30.0001-4"/>
    <n v="0"/>
    <x v="419"/>
    <d v="2016-07-05T00:00:00"/>
    <d v="2018-07-05T00:00:00"/>
    <x v="0"/>
    <n v="1.26025416182023E+16"/>
    <n v="201600029003791"/>
    <x v="1"/>
    <n v="1"/>
  </r>
  <r>
    <x v="376"/>
    <x v="376"/>
    <s v="10.641.467-4"/>
    <s v="Novo Brasil"/>
    <s v="serviçosTransportes - Não Regular (Fretamento)"/>
    <x v="0"/>
    <d v="2016-09-01T16:03:13"/>
    <d v="2016-09-01T16:03:13"/>
    <n v="2819"/>
    <s v="09.073353.30.0001-8"/>
    <n v="0"/>
    <x v="420"/>
    <d v="2015-09-23T00:00:00"/>
    <d v="2017-09-23T00:00:00"/>
    <x v="0"/>
    <n v="1.26025415252013E+16"/>
    <n v="201500029005320"/>
    <x v="1"/>
    <n v="1"/>
  </r>
  <r>
    <x v="376"/>
    <x v="376"/>
    <s v="10.641.467-4"/>
    <s v="Novo Brasil"/>
    <s v="serviçosTransportes - Não Regular (Fretamento)"/>
    <x v="2"/>
    <d v="2016-09-01T16:03:13"/>
    <d v="2016-09-01T16:03:13"/>
    <n v="2819"/>
    <s v="09.073353.30.0001-8"/>
    <n v="0"/>
    <x v="420"/>
    <d v="2015-09-23T00:00:00"/>
    <d v="2017-09-23T00:00:00"/>
    <x v="0"/>
    <n v="1.26025415252013E+16"/>
    <n v="201500029005320"/>
    <x v="1"/>
    <n v="1"/>
  </r>
  <r>
    <x v="376"/>
    <x v="376"/>
    <s v="10.641.467-4"/>
    <s v="Novo Brasil"/>
    <s v="serviçosTransportes - Não Regular (Fretamento)"/>
    <x v="3"/>
    <d v="2016-09-01T16:03:13"/>
    <d v="2016-09-01T16:03:13"/>
    <n v="2819"/>
    <s v="09.073353.30.0001-8"/>
    <n v="0"/>
    <x v="420"/>
    <d v="2015-09-23T00:00:00"/>
    <d v="2017-09-23T00:00:00"/>
    <x v="0"/>
    <n v="1.26025415252013E+16"/>
    <n v="201500029005320"/>
    <x v="1"/>
    <n v="1"/>
  </r>
  <r>
    <x v="377"/>
    <x v="377"/>
    <s v="10.584.391-1"/>
    <s v="São Luís de Montes Belos"/>
    <s v="serviçosTransportes - Não Regular (Fretamento)"/>
    <x v="0"/>
    <d v="2016-08-09T12:46:10"/>
    <d v="2016-08-09T12:46:10"/>
    <n v="2565"/>
    <s v="09.059558.30.0001-5"/>
    <n v="0"/>
    <x v="421"/>
    <d v="2016-01-07T00:00:00"/>
    <d v="2018-01-07T00:00:00"/>
    <x v="0"/>
    <n v="1.26025415364E+16"/>
    <n v="201500029006989"/>
    <x v="1"/>
    <n v="1"/>
  </r>
  <r>
    <x v="377"/>
    <x v="377"/>
    <s v="10.584.391-1"/>
    <s v="São Luís de Montes Belos"/>
    <s v="serviçosTransportes - Não Regular (Fretamento)"/>
    <x v="2"/>
    <d v="2016-08-09T12:46:10"/>
    <d v="2016-08-09T12:46:10"/>
    <n v="2565"/>
    <s v="09.059558.30.0001-5"/>
    <n v="0"/>
    <x v="421"/>
    <d v="2016-01-07T00:00:00"/>
    <d v="2018-01-07T00:00:00"/>
    <x v="0"/>
    <n v="1.26025415364E+16"/>
    <n v="201500029006989"/>
    <x v="1"/>
    <n v="1"/>
  </r>
  <r>
    <x v="378"/>
    <x v="378"/>
    <s v="10.621.999-5"/>
    <s v="Niquelândia"/>
    <s v="serviçosTransportes - Não Regular (Fretamento)"/>
    <x v="3"/>
    <d v="2016-07-13T12:24:44"/>
    <d v="2016-07-13T12:24:44"/>
    <n v="2751"/>
    <s v="09.06970.23.0000-1"/>
    <n v="0"/>
    <x v="422"/>
    <d v="2015-04-14T00:00:00"/>
    <d v="2017-04-14T00:00:00"/>
    <x v="0"/>
    <n v="1.2602541512E+16"/>
    <n v="201600029001870"/>
    <x v="1"/>
    <n v="1"/>
  </r>
  <r>
    <x v="378"/>
    <x v="378"/>
    <s v="10.621.999-5"/>
    <s v="Niquelândia"/>
    <s v="serviçosTransportes - Não Regular (Fretamento)"/>
    <x v="2"/>
    <d v="2016-07-13T12:24:44"/>
    <d v="2016-07-13T12:24:44"/>
    <n v="2751"/>
    <s v="09.06970.23.0000-1"/>
    <n v="0"/>
    <x v="422"/>
    <d v="2015-04-14T00:00:00"/>
    <d v="2017-04-14T00:00:00"/>
    <x v="0"/>
    <n v="1.2602541512E+16"/>
    <n v="201600029001870"/>
    <x v="1"/>
    <n v="1"/>
  </r>
  <r>
    <x v="378"/>
    <x v="378"/>
    <s v="10.621.999-5"/>
    <s v="Niquelândia"/>
    <s v="serviçosTransportes - Não Regular (Fretamento)"/>
    <x v="0"/>
    <d v="2016-07-13T12:24:44"/>
    <d v="2016-07-13T12:24:44"/>
    <n v="2751"/>
    <s v="09.06970.23.0000-1"/>
    <n v="0"/>
    <x v="422"/>
    <d v="2015-04-14T00:00:00"/>
    <d v="2017-04-14T00:00:00"/>
    <x v="0"/>
    <n v="1.2602541512E+16"/>
    <n v="201600029001870"/>
    <x v="1"/>
    <n v="1"/>
  </r>
  <r>
    <x v="379"/>
    <x v="379"/>
    <s v="10.415.676-7"/>
    <s v="Itumbiara"/>
    <s v="serviçosTransportes - Não Regular (Fretamento)"/>
    <x v="0"/>
    <d v="2016-08-04T16:54:11"/>
    <d v="2016-08-18T08:58:44"/>
    <n v="1716"/>
    <s v="09.033369.30.0001-3"/>
    <n v="0"/>
    <x v="423"/>
    <d v="2015-08-06T00:00:00"/>
    <d v="2017-08-06T00:00:00"/>
    <x v="0"/>
    <n v="1.26025415212009E+16"/>
    <n v="201500029004181"/>
    <x v="1"/>
    <n v="1"/>
  </r>
  <r>
    <x v="380"/>
    <x v="380"/>
    <s v="10.670.408-7"/>
    <s v="Santo Antônio do Descoberto"/>
    <s v="serviçosTransportes - Não Regular (Fretamento)"/>
    <x v="0"/>
    <d v="2016-09-12T12:20:56"/>
    <d v="2016-09-12T12:20:56"/>
    <n v="2963"/>
    <s v="09.075435.30.0001-4"/>
    <n v="0"/>
    <x v="424"/>
    <d v="2016-09-16T00:00:00"/>
    <d v="2018-09-16T00:00:00"/>
    <x v="0"/>
    <n v="1.26025416260001E+16"/>
    <n v="201600029005146"/>
    <x v="1"/>
    <n v="1"/>
  </r>
  <r>
    <x v="380"/>
    <x v="380"/>
    <s v="10.670.408-7"/>
    <s v="Santo Antônio do Descoberto"/>
    <s v="serviçosTransportes - Não Regular (Fretamento)"/>
    <x v="2"/>
    <d v="2016-09-12T12:20:56"/>
    <d v="2016-09-12T12:20:56"/>
    <n v="2963"/>
    <s v="09.075435.30.0001-4"/>
    <n v="0"/>
    <x v="424"/>
    <d v="2016-09-16T00:00:00"/>
    <d v="2018-09-16T00:00:00"/>
    <x v="0"/>
    <n v="1.26025416260001E+16"/>
    <n v="201600029005146"/>
    <x v="1"/>
    <n v="1"/>
  </r>
  <r>
    <x v="380"/>
    <x v="380"/>
    <s v="10.670.408-7"/>
    <s v="Santo Antônio do Descoberto"/>
    <s v="serviçosTransportes - Não Regular (Fretamento)"/>
    <x v="3"/>
    <d v="2016-09-12T12:20:56"/>
    <d v="2016-09-12T12:20:56"/>
    <n v="2963"/>
    <s v="09.075435.30.0001-4"/>
    <n v="0"/>
    <x v="424"/>
    <d v="2016-09-16T00:00:00"/>
    <d v="2018-09-16T00:00:00"/>
    <x v="0"/>
    <n v="1.26025416260001E+16"/>
    <n v="201600029005146"/>
    <x v="1"/>
    <n v="1"/>
  </r>
  <r>
    <x v="381"/>
    <x v="381"/>
    <s v="10.418.750-6"/>
    <s v="Montes Claros de Goiás"/>
    <s v="serviçosTransportes - Não Regular (Fretamento)"/>
    <x v="0"/>
    <d v="2016-11-07T12:33:47"/>
    <d v="2016-11-07T12:33:47"/>
    <n v="1721"/>
    <s v="09.013947.30.0001-1"/>
    <n v="0"/>
    <x v="425"/>
    <d v="2016-11-07T00:00:00"/>
    <d v="2018-11-07T00:00:00"/>
    <x v="0"/>
    <n v="1.26025416305063E+16"/>
    <n v="201600029006052"/>
    <x v="1"/>
    <n v="1"/>
  </r>
  <r>
    <x v="381"/>
    <x v="381"/>
    <s v="10.418.750-6"/>
    <s v="Montes Claros de Goiás"/>
    <s v="serviçosTransportes - Não Regular (Fretamento)"/>
    <x v="2"/>
    <d v="2016-11-07T12:33:47"/>
    <d v="2016-11-07T12:33:47"/>
    <n v="1721"/>
    <s v="09.013947.30.0001-1"/>
    <n v="0"/>
    <x v="425"/>
    <d v="2016-11-07T00:00:00"/>
    <d v="2018-11-07T00:00:00"/>
    <x v="0"/>
    <n v="1.26025416305063E+16"/>
    <n v="201600029006052"/>
    <x v="1"/>
    <n v="1"/>
  </r>
  <r>
    <x v="381"/>
    <x v="381"/>
    <s v="10.418.750-6"/>
    <s v="Montes Claros de Goiás"/>
    <s v="serviçosTransportes - Não Regular (Fretamento)"/>
    <x v="3"/>
    <d v="2016-11-07T12:33:47"/>
    <d v="2016-11-07T12:33:47"/>
    <n v="1721"/>
    <s v="09.013947.30.0001-1"/>
    <n v="0"/>
    <x v="425"/>
    <d v="2016-11-07T00:00:00"/>
    <d v="2018-11-07T00:00:00"/>
    <x v="0"/>
    <n v="1.26025416305063E+16"/>
    <n v="201600029006052"/>
    <x v="1"/>
    <n v="1"/>
  </r>
  <r>
    <x v="382"/>
    <x v="382"/>
    <s v="10.247.612-8"/>
    <s v="Niquelândia"/>
    <s v="serviçosTransportes - Não Regular (Fretamento)"/>
    <x v="2"/>
    <d v="2016-10-06T11:38:02"/>
    <d v="2016-10-06T11:46:46"/>
    <n v="2971"/>
    <s v="09.073530.30.0001-4"/>
    <n v="0"/>
    <x v="426"/>
    <d v="2015-10-14T00:00:00"/>
    <d v="2017-10-14T00:00:00"/>
    <x v="0"/>
    <n v="1.26025415268004E+16"/>
    <n v="201500029005588"/>
    <x v="1"/>
    <n v="1"/>
  </r>
  <r>
    <x v="382"/>
    <x v="382"/>
    <s v="10.247.612-8"/>
    <s v="Niquelândia"/>
    <s v="serviçosTransportes - Não Regular (Fretamento)"/>
    <x v="0"/>
    <d v="2016-10-06T11:38:02"/>
    <d v="2016-10-06T11:46:46"/>
    <n v="2971"/>
    <s v="09.073530.30.0001-4"/>
    <n v="0"/>
    <x v="426"/>
    <d v="2015-10-14T00:00:00"/>
    <d v="2017-10-14T00:00:00"/>
    <x v="0"/>
    <n v="1.26025415268004E+16"/>
    <n v="201500029005588"/>
    <x v="1"/>
    <n v="1"/>
  </r>
  <r>
    <x v="383"/>
    <x v="383"/>
    <s v="10.635.555-4"/>
    <s v="Goiatuba"/>
    <s v="serviçosTransportes - Não Regular (Fretamento)"/>
    <x v="0"/>
    <d v="2016-08-04T15:48:17"/>
    <d v="2016-11-21T15:52:51"/>
    <n v="2795"/>
    <s v="26.001838.30.0001-0"/>
    <n v="0"/>
    <x v="427"/>
    <d v="2015-08-06T00:00:00"/>
    <d v="2017-08-06T00:00:00"/>
    <x v="0"/>
    <n v="1.26025415212008E+16"/>
    <n v="201500029004320"/>
    <x v="1"/>
    <n v="1"/>
  </r>
  <r>
    <x v="383"/>
    <x v="383"/>
    <s v="10.635.555-4"/>
    <s v="Goiatuba"/>
    <s v="serviçosTransportes - Não Regular (Fretamento)"/>
    <x v="2"/>
    <d v="2016-08-04T15:48:17"/>
    <d v="2016-11-21T15:52:51"/>
    <n v="2795"/>
    <s v="26.001838.30.0001-0"/>
    <n v="0"/>
    <x v="427"/>
    <d v="2015-08-06T00:00:00"/>
    <d v="2017-08-06T00:00:00"/>
    <x v="0"/>
    <n v="1.26025415212008E+16"/>
    <n v="201500029004320"/>
    <x v="1"/>
    <n v="1"/>
  </r>
  <r>
    <x v="383"/>
    <x v="383"/>
    <s v="10.635.555-4"/>
    <s v="Goiatuba"/>
    <s v="serviçosTransportes - Não Regular (Fretamento)"/>
    <x v="3"/>
    <d v="2016-08-04T15:48:17"/>
    <d v="2016-11-21T15:52:51"/>
    <n v="2795"/>
    <s v="26.001838.30.0001-0"/>
    <n v="0"/>
    <x v="427"/>
    <d v="2015-08-06T00:00:00"/>
    <d v="2017-08-06T00:00:00"/>
    <x v="0"/>
    <n v="1.26025415212008E+16"/>
    <n v="201500029004320"/>
    <x v="1"/>
    <n v="1"/>
  </r>
  <r>
    <x v="384"/>
    <x v="384"/>
    <s v="10.674.234-5"/>
    <s v="Americano do Brasil"/>
    <s v="serviçosTransportes - Não Regular (Fretamento)"/>
    <x v="2"/>
    <d v="2016-12-01T11:11:57"/>
    <d v="2016-12-01T11:11:57"/>
    <n v="2983"/>
    <m/>
    <n v="0"/>
    <x v="428"/>
    <d v="2016-12-01T00:00:00"/>
    <d v="2018-12-01T00:00:00"/>
    <x v="0"/>
    <n v="1.2602541634E+16"/>
    <n v="201600029006454"/>
    <x v="1"/>
    <n v="1"/>
  </r>
  <r>
    <x v="385"/>
    <x v="385"/>
    <s v="10.561.698-2"/>
    <s v="Caçu"/>
    <s v="serviçosTransportes - Não Regular (Fretamento)"/>
    <x v="3"/>
    <d v="2016-08-30T16:25:12"/>
    <d v="2016-08-30T16:25:12"/>
    <n v="2712"/>
    <m/>
    <n v="0"/>
    <x v="429"/>
    <d v="2015-01-20T00:00:00"/>
    <d v="2017-01-20T00:00:00"/>
    <x v="0"/>
    <n v="1.2602541503E+16"/>
    <n v="201500029000206"/>
    <x v="1"/>
    <n v="1"/>
  </r>
  <r>
    <x v="386"/>
    <x v="386"/>
    <s v="10.629.416-4"/>
    <s v="Anicuns"/>
    <s v="serviçosTransportes - Não Regular (Fretamento)"/>
    <x v="2"/>
    <d v="2016-08-31T13:34:03"/>
    <d v="2016-08-31T13:34:03"/>
    <n v="2765"/>
    <m/>
    <n v="0"/>
    <x v="430"/>
    <d v="2015-05-06T00:00:00"/>
    <d v="2017-05-06T00:00:00"/>
    <x v="0"/>
    <n v="1.26025415135E+16"/>
    <n v="201500029002334"/>
    <x v="1"/>
    <n v="1"/>
  </r>
  <r>
    <x v="387"/>
    <x v="387"/>
    <s v="10.258.338-2"/>
    <s v="Caldas Novas"/>
    <s v="serviçosTransportes - Não Regular (Fretamento)"/>
    <x v="0"/>
    <d v="2016-08-09T12:34:38"/>
    <d v="2016-08-12T12:43:15"/>
    <n v="1301"/>
    <s v="09.026851.30.0001-6"/>
    <n v="0"/>
    <x v="431"/>
    <d v="2015-05-07T00:00:00"/>
    <d v="2017-05-07T00:00:00"/>
    <x v="2"/>
    <n v="1.26025415120013E+16"/>
    <n v="201500029002340"/>
    <x v="1"/>
    <n v="1"/>
  </r>
  <r>
    <x v="387"/>
    <x v="387"/>
    <s v="10.258.338-2"/>
    <s v="Caldas Novas"/>
    <s v="serviçosTransportes - Não Regular (Fretamento)"/>
    <x v="2"/>
    <d v="2016-08-09T12:34:38"/>
    <d v="2016-08-12T12:43:15"/>
    <n v="1301"/>
    <s v="09.026851.30.0001-6"/>
    <n v="0"/>
    <x v="431"/>
    <d v="2015-05-07T00:00:00"/>
    <d v="2017-05-07T00:00:00"/>
    <x v="2"/>
    <n v="1.26025415120013E+16"/>
    <n v="201500029002340"/>
    <x v="1"/>
    <n v="1"/>
  </r>
  <r>
    <x v="387"/>
    <x v="387"/>
    <s v="10.258.338-2"/>
    <s v="Caldas Novas"/>
    <s v="serviçosTransportes - Não Regular (Fretamento)"/>
    <x v="0"/>
    <d v="2016-08-09T12:34:38"/>
    <d v="2016-08-12T12:43:15"/>
    <n v="1301"/>
    <s v="09.026851.30.0001-6"/>
    <n v="0"/>
    <x v="432"/>
    <d v="2016-06-02T00:00:00"/>
    <d v="2017-05-07T00:00:00"/>
    <x v="0"/>
    <n v="1.26025416148006E+16"/>
    <n v="201500029002340"/>
    <x v="4"/>
    <n v="1"/>
  </r>
  <r>
    <x v="387"/>
    <x v="387"/>
    <s v="10.258.338-2"/>
    <s v="Caldas Novas"/>
    <s v="serviçosTransportes - Não Regular (Fretamento)"/>
    <x v="2"/>
    <d v="2016-08-09T12:34:38"/>
    <d v="2016-08-12T12:43:15"/>
    <n v="1301"/>
    <s v="09.026851.30.0001-6"/>
    <n v="0"/>
    <x v="432"/>
    <d v="2016-06-02T00:00:00"/>
    <d v="2017-05-07T00:00:00"/>
    <x v="0"/>
    <n v="1.26025416148006E+16"/>
    <n v="201500029002340"/>
    <x v="4"/>
    <n v="1"/>
  </r>
  <r>
    <x v="388"/>
    <x v="388"/>
    <s v="10.516.317-1"/>
    <s v="Rio Quente"/>
    <s v="serviçosTransportes - Não Regular (Fretamento)"/>
    <x v="0"/>
    <d v="2016-08-23T10:23:18"/>
    <d v="2016-10-04T11:30:09"/>
    <n v="2350"/>
    <s v="09.048131.30.0001-1"/>
    <n v="0"/>
    <x v="433"/>
    <d v="2016-05-19T00:00:00"/>
    <d v="2018-05-19T00:00:00"/>
    <x v="0"/>
    <n v="1.26025416151002E+16"/>
    <n v="201600029002749"/>
    <x v="1"/>
    <n v="1"/>
  </r>
  <r>
    <x v="388"/>
    <x v="388"/>
    <s v="10.516.317-1"/>
    <s v="Rio Quente"/>
    <s v="serviçosTransportes - Não Regular (Fretamento)"/>
    <x v="2"/>
    <d v="2016-08-23T10:23:18"/>
    <d v="2016-10-04T11:30:09"/>
    <n v="2350"/>
    <s v="09.048131.30.0001-1"/>
    <n v="0"/>
    <x v="433"/>
    <d v="2016-05-19T00:00:00"/>
    <d v="2018-05-19T00:00:00"/>
    <x v="0"/>
    <n v="1.26025416151002E+16"/>
    <n v="201600029002749"/>
    <x v="1"/>
    <n v="1"/>
  </r>
  <r>
    <x v="388"/>
    <x v="388"/>
    <s v="10.516.317-1"/>
    <s v="Rio Quente"/>
    <s v="serviçosTransportes - Não Regular (Fretamento)"/>
    <x v="3"/>
    <d v="2016-08-23T10:23:18"/>
    <d v="2016-10-04T11:30:09"/>
    <n v="2350"/>
    <s v="09.048131.30.0001-1"/>
    <n v="0"/>
    <x v="433"/>
    <d v="2016-05-19T00:00:00"/>
    <d v="2018-05-19T00:00:00"/>
    <x v="0"/>
    <n v="1.26025416151002E+16"/>
    <n v="201600029002749"/>
    <x v="1"/>
    <n v="1"/>
  </r>
  <r>
    <x v="389"/>
    <x v="389"/>
    <s v="NAO POSSUI"/>
    <s v="Itaberaí"/>
    <s v="serviçosTransportes - Não Regular (Fretamento)"/>
    <x v="1"/>
    <d v="2016-08-29T08:27:01"/>
    <d v="2016-08-29T08:27:01"/>
    <n v="2956"/>
    <m/>
    <n v="0"/>
    <x v="434"/>
    <d v="2016-08-29T00:00:00"/>
    <d v="2018-08-29T00:00:00"/>
    <x v="0"/>
    <n v="1.26025416229009E+16"/>
    <n v="201600029004921"/>
    <x v="1"/>
    <n v="1"/>
  </r>
  <r>
    <x v="390"/>
    <x v="390"/>
    <s v="10.410.387-6"/>
    <s v="Inhumas"/>
    <s v="serviçosTransportes - Não Regular (Fretamento)"/>
    <x v="2"/>
    <d v="2016-08-10T09:15:24"/>
    <d v="2016-08-10T09:15:24"/>
    <n v="1665"/>
    <m/>
    <n v="0"/>
    <x v="435"/>
    <d v="2014-06-26T00:00:00"/>
    <d v="2016-06-26T00:00:00"/>
    <x v="1"/>
    <n v="1.16025414181089E+16"/>
    <n v="201400029004387"/>
    <x v="1"/>
    <n v="1"/>
  </r>
  <r>
    <x v="391"/>
    <x v="391"/>
    <s v="NAO POSSUI"/>
    <s v="Itaberaí"/>
    <s v="serviçosTransportes - Não Regular (Fretamento)"/>
    <x v="1"/>
    <d v="2016-09-19T07:35:39"/>
    <d v="2016-09-19T07:35:39"/>
    <n v="2964"/>
    <m/>
    <n v="0"/>
    <x v="436"/>
    <d v="2016-09-19T00:00:00"/>
    <d v="2018-09-19T00:00:00"/>
    <x v="0"/>
    <n v="1.26025416236012E+16"/>
    <n v="201600029005312"/>
    <x v="10"/>
    <n v="1"/>
  </r>
  <r>
    <x v="392"/>
    <x v="392"/>
    <s v="10.639.306-5"/>
    <s v="Goiânia"/>
    <s v="serviçosTransportes - Não Regular (Fretamento)"/>
    <x v="0"/>
    <d v="2016-09-01T15:41:24"/>
    <d v="2016-09-01T15:41:24"/>
    <n v="2823"/>
    <s v="09.073485.30.0001-7"/>
    <n v="0"/>
    <x v="437"/>
    <d v="2015-10-05T00:00:00"/>
    <d v="2017-10-05T00:00:00"/>
    <x v="0"/>
    <n v="1.26025415268004E+16"/>
    <n v="201500029005513"/>
    <x v="1"/>
    <n v="1"/>
  </r>
  <r>
    <x v="392"/>
    <x v="392"/>
    <s v="10.639.306-5"/>
    <s v="Goiânia"/>
    <s v="serviçosTransportes - Não Regular (Fretamento)"/>
    <x v="2"/>
    <d v="2016-09-01T15:41:24"/>
    <d v="2016-09-01T15:41:24"/>
    <n v="2823"/>
    <s v="09.073485.30.0001-7"/>
    <n v="0"/>
    <x v="437"/>
    <d v="2015-10-05T00:00:00"/>
    <d v="2017-10-05T00:00:00"/>
    <x v="0"/>
    <n v="1.26025415268004E+16"/>
    <n v="201500029005513"/>
    <x v="1"/>
    <n v="1"/>
  </r>
  <r>
    <x v="393"/>
    <x v="393"/>
    <s v="10.618.579-9"/>
    <s v="Goiânia"/>
    <s v="serviçosTransportes - Não Regular (Fretamento)"/>
    <x v="0"/>
    <d v="2016-08-22T12:14:07"/>
    <d v="2016-08-22T12:14:07"/>
    <n v="2950"/>
    <s v="09.080324.30.0001-6"/>
    <n v="0"/>
    <x v="438"/>
    <d v="2016-08-22T00:00:00"/>
    <d v="2018-08-22T00:00:00"/>
    <x v="0"/>
    <n v="1.26025416221033E+16"/>
    <n v="201600029004686"/>
    <x v="1"/>
    <n v="1"/>
  </r>
  <r>
    <x v="393"/>
    <x v="393"/>
    <s v="10.618.579-9"/>
    <s v="Goiânia"/>
    <s v="serviçosTransportes - Não Regular (Fretamento)"/>
    <x v="2"/>
    <d v="2016-08-22T12:14:07"/>
    <d v="2016-08-22T12:14:07"/>
    <n v="2950"/>
    <s v="09.080324.30.0001-6"/>
    <n v="0"/>
    <x v="438"/>
    <d v="2016-08-22T00:00:00"/>
    <d v="2018-08-22T00:00:00"/>
    <x v="0"/>
    <n v="1.26025416221033E+16"/>
    <n v="201600029004686"/>
    <x v="1"/>
    <n v="1"/>
  </r>
  <r>
    <x v="393"/>
    <x v="393"/>
    <s v="10.618.579-9"/>
    <s v="Goiânia"/>
    <s v="serviçosTransportes - Não Regular (Fretamento)"/>
    <x v="3"/>
    <d v="2016-08-22T12:14:07"/>
    <d v="2016-08-22T12:14:07"/>
    <n v="2950"/>
    <s v="09.080324.30.0001-6"/>
    <n v="0"/>
    <x v="438"/>
    <d v="2016-08-22T00:00:00"/>
    <d v="2018-08-22T00:00:00"/>
    <x v="0"/>
    <n v="1.26025416221033E+16"/>
    <n v="201600029004686"/>
    <x v="1"/>
    <n v="1"/>
  </r>
  <r>
    <x v="394"/>
    <x v="394"/>
    <s v="10.316.875-3"/>
    <s v="Jataí"/>
    <s v="serviçosTransportes - Não Regular (Fretamento)"/>
    <x v="0"/>
    <d v="2016-08-04T14:25:14"/>
    <d v="2016-09-23T11:38:01"/>
    <n v="1107"/>
    <s v="09.010306.30.0001-2"/>
    <n v="0"/>
    <x v="439"/>
    <d v="2014-12-04T00:00:00"/>
    <d v="2016-12-04T00:00:00"/>
    <x v="1"/>
    <n v="1.26025414331E+16"/>
    <n v="201400029007714"/>
    <x v="0"/>
    <n v="1"/>
  </r>
  <r>
    <x v="394"/>
    <x v="394"/>
    <s v="10.316.875-3"/>
    <s v="Jataí"/>
    <s v="serviçosTransportes - Não Regular (Fretamento)"/>
    <x v="2"/>
    <d v="2016-08-04T14:25:14"/>
    <d v="2016-09-23T11:38:01"/>
    <n v="1107"/>
    <s v="09.010306.30.0001-2"/>
    <n v="0"/>
    <x v="439"/>
    <d v="2014-12-04T00:00:00"/>
    <d v="2016-12-04T00:00:00"/>
    <x v="1"/>
    <n v="1.26025414331E+16"/>
    <n v="201400029007714"/>
    <x v="0"/>
    <n v="1"/>
  </r>
  <r>
    <x v="395"/>
    <x v="395"/>
    <s v="10.650.159-3"/>
    <s v="Aparecida de Goiânia"/>
    <s v="serviçosTransportes - Não Regular (Fretamento)"/>
    <x v="0"/>
    <d v="2016-11-22T08:25:53"/>
    <d v="2016-11-22T08:25:53"/>
    <n v="2981"/>
    <s v="09.076045.30.0001-3"/>
    <n v="0"/>
    <x v="440"/>
    <d v="2016-11-22T00:00:00"/>
    <d v="2018-11-22T00:00:00"/>
    <x v="0"/>
    <n v="1.26025416323098E+16"/>
    <n v="201600029006242"/>
    <x v="1"/>
    <n v="1"/>
  </r>
  <r>
    <x v="395"/>
    <x v="395"/>
    <s v="10.650.159-3"/>
    <s v="Aparecida de Goiânia"/>
    <s v="serviçosTransportes - Não Regular (Fretamento)"/>
    <x v="3"/>
    <d v="2016-11-22T08:25:53"/>
    <d v="2016-11-22T08:25:53"/>
    <n v="2981"/>
    <s v="09.076045.30.0001-3"/>
    <n v="0"/>
    <x v="440"/>
    <d v="2016-11-22T00:00:00"/>
    <d v="2018-11-22T00:00:00"/>
    <x v="0"/>
    <n v="1.26025416323098E+16"/>
    <n v="201600029006242"/>
    <x v="1"/>
    <n v="1"/>
  </r>
  <r>
    <x v="395"/>
    <x v="395"/>
    <s v="10.650.159-3"/>
    <s v="Aparecida de Goiânia"/>
    <s v="serviçosTransportes - Não Regular (Fretamento)"/>
    <x v="2"/>
    <d v="2016-11-22T08:25:53"/>
    <d v="2016-11-22T08:25:53"/>
    <n v="2981"/>
    <s v="09.076045.30.0001-3"/>
    <n v="0"/>
    <x v="440"/>
    <d v="2016-11-22T00:00:00"/>
    <d v="2018-11-22T00:00:00"/>
    <x v="0"/>
    <n v="1.26025416323098E+16"/>
    <n v="201600029006242"/>
    <x v="1"/>
    <n v="1"/>
  </r>
  <r>
    <x v="396"/>
    <x v="396"/>
    <s v="10.621.275-3"/>
    <s v="Iporá"/>
    <s v="serviçosTransportes - Não Regular (Fretamento)"/>
    <x v="0"/>
    <d v="2016-08-04T15:42:20"/>
    <d v="2016-08-04T15:42:20"/>
    <n v="2797"/>
    <s v="09.071929.30.0001-6"/>
    <n v="0"/>
    <x v="441"/>
    <d v="2015-08-07T00:00:00"/>
    <d v="2017-08-07T00:00:00"/>
    <x v="0"/>
    <n v="1.26025415212003E+16"/>
    <n v="201500029004324"/>
    <x v="1"/>
    <n v="1"/>
  </r>
  <r>
    <x v="396"/>
    <x v="396"/>
    <s v="10.621.275-3"/>
    <s v="Iporá"/>
    <s v="serviçosTransportes - Não Regular (Fretamento)"/>
    <x v="2"/>
    <d v="2016-08-04T15:42:20"/>
    <d v="2016-08-04T15:42:20"/>
    <n v="2797"/>
    <s v="09.071929.30.0001-6"/>
    <n v="0"/>
    <x v="441"/>
    <d v="2015-08-07T00:00:00"/>
    <d v="2017-08-07T00:00:00"/>
    <x v="0"/>
    <n v="1.26025415212003E+16"/>
    <n v="201500029004324"/>
    <x v="1"/>
    <n v="1"/>
  </r>
  <r>
    <x v="397"/>
    <x v="397"/>
    <s v="10.546.562-3"/>
    <s v="Terezópolis de Goiás"/>
    <s v="serviçosTransportes - Não Regular (Fretamento)"/>
    <x v="3"/>
    <d v="2016-08-30T09:38:37"/>
    <d v="2016-08-30T09:38:37"/>
    <n v="2686"/>
    <m/>
    <n v="0"/>
    <x v="442"/>
    <d v="2014-11-11T00:00:00"/>
    <d v="2016-11-11T00:00:00"/>
    <x v="1"/>
    <n v="1.26025414307004E+16"/>
    <n v="201400029007207"/>
    <x v="1"/>
    <n v="1"/>
  </r>
  <r>
    <x v="398"/>
    <x v="398"/>
    <s v="10.631.190-5"/>
    <s v="Maurilândia"/>
    <s v="serviçosTransportes - Não Regular (Fretamento)"/>
    <x v="2"/>
    <d v="2016-08-31T14:00:17"/>
    <d v="2016-08-31T14:00:17"/>
    <n v="2772"/>
    <m/>
    <n v="0"/>
    <x v="443"/>
    <d v="2015-06-10T00:00:00"/>
    <d v="2017-06-10T00:00:00"/>
    <x v="0"/>
    <n v="1.26025415181E+16"/>
    <n v="201500029003043"/>
    <x v="1"/>
    <n v="1"/>
  </r>
  <r>
    <x v="399"/>
    <x v="399"/>
    <s v="10.614.262-3"/>
    <s v="Luziânia"/>
    <s v="serviçosTransportes - Não Regular (Fretamento)"/>
    <x v="0"/>
    <d v="2016-08-03T11:15:54"/>
    <d v="2016-12-12T09:53:14"/>
    <n v="2685"/>
    <s v="09.066907.30.0001-8"/>
    <n v="0"/>
    <x v="444"/>
    <d v="2014-11-04T00:00:00"/>
    <d v="2016-11-04T00:00:00"/>
    <x v="1"/>
    <n v="1.26025414303E+16"/>
    <n v="201400029007106"/>
    <x v="1"/>
    <n v="1"/>
  </r>
  <r>
    <x v="399"/>
    <x v="399"/>
    <s v="10.614.262-3"/>
    <s v="Luziânia"/>
    <s v="serviçosTransportes - Não Regular (Fretamento)"/>
    <x v="2"/>
    <d v="2016-08-03T11:15:54"/>
    <d v="2016-12-12T09:53:14"/>
    <n v="2685"/>
    <s v="09.066907.30.0001-8"/>
    <n v="0"/>
    <x v="444"/>
    <d v="2014-11-04T00:00:00"/>
    <d v="2016-11-04T00:00:00"/>
    <x v="1"/>
    <n v="1.26025414303E+16"/>
    <n v="201400029007106"/>
    <x v="1"/>
    <n v="1"/>
  </r>
  <r>
    <x v="399"/>
    <x v="399"/>
    <s v="10.614.262-3"/>
    <s v="Luziânia"/>
    <s v="serviçosTransportes - Não Regular (Fretamento)"/>
    <x v="3"/>
    <d v="2016-08-03T11:15:54"/>
    <d v="2016-12-12T09:53:14"/>
    <n v="2685"/>
    <s v="09.066907.30.0001-8"/>
    <n v="0"/>
    <x v="444"/>
    <d v="2014-11-04T00:00:00"/>
    <d v="2016-11-04T00:00:00"/>
    <x v="1"/>
    <n v="1.26025414303E+16"/>
    <n v="201400029007106"/>
    <x v="1"/>
    <n v="1"/>
  </r>
  <r>
    <x v="399"/>
    <x v="399"/>
    <s v="10.614.262-3"/>
    <s v="Luziânia"/>
    <s v="serviçosTransportes - Não Regular (Fretamento)"/>
    <x v="0"/>
    <d v="2016-08-03T11:15:54"/>
    <d v="2016-12-12T09:53:14"/>
    <n v="2685"/>
    <s v="09.066907.30.0001-8"/>
    <n v="0"/>
    <x v="445"/>
    <d v="2016-12-12T00:00:00"/>
    <d v="2018-12-12T00:00:00"/>
    <x v="0"/>
    <n v="1.26025416342008E+16"/>
    <n v="201600029006665"/>
    <x v="1"/>
    <n v="1"/>
  </r>
  <r>
    <x v="399"/>
    <x v="399"/>
    <s v="10.614.262-3"/>
    <s v="Luziânia"/>
    <s v="serviçosTransportes - Não Regular (Fretamento)"/>
    <x v="2"/>
    <d v="2016-08-03T11:15:54"/>
    <d v="2016-12-12T09:53:14"/>
    <n v="2685"/>
    <s v="09.066907.30.0001-8"/>
    <n v="0"/>
    <x v="445"/>
    <d v="2016-12-12T00:00:00"/>
    <d v="2018-12-12T00:00:00"/>
    <x v="0"/>
    <n v="1.26025416342008E+16"/>
    <n v="201600029006665"/>
    <x v="1"/>
    <n v="1"/>
  </r>
  <r>
    <x v="399"/>
    <x v="399"/>
    <s v="10.614.262-3"/>
    <s v="Luziânia"/>
    <s v="serviçosTransportes - Não Regular (Fretamento)"/>
    <x v="3"/>
    <d v="2016-08-03T11:15:54"/>
    <d v="2016-12-12T09:53:14"/>
    <n v="2685"/>
    <s v="09.066907.30.0001-8"/>
    <n v="0"/>
    <x v="445"/>
    <d v="2016-12-12T00:00:00"/>
    <d v="2018-12-12T00:00:00"/>
    <x v="0"/>
    <n v="1.26025416342008E+16"/>
    <n v="201600029006665"/>
    <x v="1"/>
    <n v="1"/>
  </r>
  <r>
    <x v="400"/>
    <x v="400"/>
    <s v="10.608.864-5"/>
    <s v="Caldas Novas"/>
    <s v="serviçosTransportes - Não Regular (Fretamento)"/>
    <x v="0"/>
    <d v="2016-08-30T09:04:10"/>
    <d v="2016-08-30T09:04:10"/>
    <n v="2682"/>
    <s v="09.066767.30.0001-5"/>
    <n v="0"/>
    <x v="446"/>
    <d v="2014-10-23T00:00:00"/>
    <d v="2016-10-23T00:00:00"/>
    <x v="1"/>
    <n v="1.26025414297E+16"/>
    <n v="201400029007007"/>
    <x v="1"/>
    <n v="1"/>
  </r>
  <r>
    <x v="400"/>
    <x v="400"/>
    <s v="10.608.864-5"/>
    <s v="Caldas Novas"/>
    <s v="serviçosTransportes - Não Regular (Fretamento)"/>
    <x v="2"/>
    <d v="2016-08-30T09:04:10"/>
    <d v="2016-08-30T09:04:10"/>
    <n v="2682"/>
    <s v="09.066767.30.0001-5"/>
    <n v="0"/>
    <x v="446"/>
    <d v="2014-10-23T00:00:00"/>
    <d v="2016-10-23T00:00:00"/>
    <x v="1"/>
    <n v="1.26025414297E+16"/>
    <n v="201400029007007"/>
    <x v="1"/>
    <n v="1"/>
  </r>
  <r>
    <x v="400"/>
    <x v="400"/>
    <s v="10.608.864-5"/>
    <s v="Caldas Novas"/>
    <s v="serviçosTransportes - Não Regular (Fretamento)"/>
    <x v="3"/>
    <d v="2016-08-30T09:04:10"/>
    <d v="2016-08-30T09:04:10"/>
    <n v="2682"/>
    <s v="09.066767.30.0001-5"/>
    <n v="0"/>
    <x v="446"/>
    <d v="2014-10-23T00:00:00"/>
    <d v="2016-10-23T00:00:00"/>
    <x v="1"/>
    <n v="1.26025414297E+16"/>
    <n v="201400029007007"/>
    <x v="1"/>
    <n v="1"/>
  </r>
  <r>
    <x v="401"/>
    <x v="401"/>
    <s v="10.630.596-4"/>
    <s v="Maurilândia"/>
    <s v="serviçosTransportes - Não Regular (Fretamento)"/>
    <x v="2"/>
    <d v="2016-07-19T10:26:41"/>
    <d v="2016-10-04T16:44:38"/>
    <n v="2767"/>
    <m/>
    <n v="0"/>
    <x v="447"/>
    <d v="2015-05-18T00:00:00"/>
    <d v="2017-05-18T00:00:00"/>
    <x v="0"/>
    <n v="1.26025415152E+16"/>
    <n v="201500029002601"/>
    <x v="1"/>
    <n v="1"/>
  </r>
  <r>
    <x v="402"/>
    <x v="402"/>
    <s v="10.422.623-4"/>
    <s v="Bela Vista de Goiás"/>
    <s v="serviçosTransportes - Não Regular (Fretamento)"/>
    <x v="0"/>
    <d v="2016-12-21T16:39:27"/>
    <d v="2016-12-21T16:39:27"/>
    <n v="1826"/>
    <s v="09.052653.30.0001-2"/>
    <n v="0"/>
    <x v="448"/>
    <d v="2016-12-21T00:00:00"/>
    <d v="2018-12-21T00:00:00"/>
    <x v="0"/>
    <n v="1.2602541703E+16"/>
    <n v="201600029006792"/>
    <x v="1"/>
    <n v="1"/>
  </r>
  <r>
    <x v="402"/>
    <x v="402"/>
    <s v="10.422.623-4"/>
    <s v="Bela Vista de Goiás"/>
    <s v="serviçosTransportes - Não Regular (Fretamento)"/>
    <x v="3"/>
    <d v="2016-12-21T16:39:27"/>
    <d v="2016-12-21T16:39:27"/>
    <n v="1826"/>
    <s v="09.052653.30.0001-2"/>
    <n v="0"/>
    <x v="448"/>
    <d v="2016-12-21T00:00:00"/>
    <d v="2018-12-21T00:00:00"/>
    <x v="0"/>
    <n v="1.2602541703E+16"/>
    <n v="201600029006792"/>
    <x v="1"/>
    <n v="1"/>
  </r>
  <r>
    <x v="402"/>
    <x v="402"/>
    <s v="10.422.623-4"/>
    <s v="Bela Vista de Goiás"/>
    <s v="serviçosTransportes - Não Regular (Fretamento)"/>
    <x v="2"/>
    <d v="2016-12-21T16:39:27"/>
    <d v="2016-12-21T16:39:27"/>
    <n v="1826"/>
    <s v="09.052653.30.0001-2"/>
    <n v="0"/>
    <x v="448"/>
    <d v="2016-12-21T00:00:00"/>
    <d v="2018-12-21T00:00:00"/>
    <x v="0"/>
    <n v="1.2602541703E+16"/>
    <n v="201600029006792"/>
    <x v="1"/>
    <n v="1"/>
  </r>
  <r>
    <x v="403"/>
    <x v="403"/>
    <s v="10.621.084-0"/>
    <s v="Rio Verde"/>
    <s v="serviçosTransportes - Não Regular (Fretamento)"/>
    <x v="0"/>
    <d v="2016-08-30T16:58:16"/>
    <d v="2016-08-30T16:58:16"/>
    <n v="2726"/>
    <m/>
    <n v="0"/>
    <x v="449"/>
    <d v="2015-02-25T00:00:00"/>
    <d v="2017-02-25T00:00:00"/>
    <x v="0"/>
    <n v="1.26025415059E+16"/>
    <n v="201500029000584"/>
    <x v="1"/>
    <n v="1"/>
  </r>
  <r>
    <x v="403"/>
    <x v="403"/>
    <s v="10.621.084-0"/>
    <s v="Rio Verde"/>
    <s v="serviçosTransportes - Não Regular (Fretamento)"/>
    <x v="2"/>
    <d v="2016-08-30T16:58:16"/>
    <d v="2016-08-30T16:58:16"/>
    <n v="2726"/>
    <m/>
    <n v="0"/>
    <x v="449"/>
    <d v="2015-02-25T00:00:00"/>
    <d v="2017-02-25T00:00:00"/>
    <x v="0"/>
    <n v="1.26025415059E+16"/>
    <n v="201500029000584"/>
    <x v="1"/>
    <n v="1"/>
  </r>
  <r>
    <x v="403"/>
    <x v="403"/>
    <s v="10.621.084-0"/>
    <s v="Rio Verde"/>
    <s v="serviçosTransportes - Não Regular (Fretamento)"/>
    <x v="3"/>
    <d v="2016-08-30T16:58:16"/>
    <d v="2016-08-30T16:58:16"/>
    <n v="2726"/>
    <m/>
    <n v="0"/>
    <x v="449"/>
    <d v="2015-02-25T00:00:00"/>
    <d v="2017-02-25T00:00:00"/>
    <x v="0"/>
    <n v="1.26025415059E+16"/>
    <n v="201500029000584"/>
    <x v="1"/>
    <n v="1"/>
  </r>
  <r>
    <x v="404"/>
    <x v="404"/>
    <s v="10.522.461-8"/>
    <s v="Itaberaí"/>
    <s v="serviçosTransportes - Não Regular (Fretamento)"/>
    <x v="2"/>
    <d v="2016-08-25T17:03:43"/>
    <d v="2016-08-25T17:03:43"/>
    <n v="2284"/>
    <m/>
    <n v="0"/>
    <x v="450"/>
    <d v="2016-03-22T00:00:00"/>
    <d v="2018-03-22T00:00:00"/>
    <x v="0"/>
    <n v="1.26025416090001E+16"/>
    <n v="201600029001601"/>
    <x v="1"/>
    <n v="1"/>
  </r>
  <r>
    <x v="405"/>
    <x v="405"/>
    <s v="10.523.330-7"/>
    <s v="Hidrolândia"/>
    <s v="serviçosTransportes - Não Regular (Fretamento)"/>
    <x v="0"/>
    <d v="2016-08-22T13:40:23"/>
    <d v="2016-08-22T13:40:23"/>
    <n v="2298"/>
    <s v="09.045999.30.0001-8"/>
    <n v="0"/>
    <x v="451"/>
    <d v="2014-10-07T00:00:00"/>
    <d v="2016-10-07T00:00:00"/>
    <x v="1"/>
    <n v="1.26025414267E+16"/>
    <n v="2014000290006550"/>
    <x v="1"/>
    <n v="1"/>
  </r>
  <r>
    <x v="405"/>
    <x v="405"/>
    <s v="10.523.330-7"/>
    <s v="Hidrolândia"/>
    <s v="serviçosTransportes - Não Regular (Fretamento)"/>
    <x v="2"/>
    <d v="2016-08-22T13:40:23"/>
    <d v="2016-08-22T13:40:23"/>
    <n v="2298"/>
    <s v="09.045999.30.0001-8"/>
    <n v="0"/>
    <x v="451"/>
    <d v="2014-10-07T00:00:00"/>
    <d v="2016-10-07T00:00:00"/>
    <x v="1"/>
    <n v="1.26025414267E+16"/>
    <n v="2014000290006550"/>
    <x v="1"/>
    <n v="1"/>
  </r>
  <r>
    <x v="405"/>
    <x v="405"/>
    <s v="10.523.330-7"/>
    <s v="Hidrolândia"/>
    <s v="serviçosTransportes - Não Regular (Fretamento)"/>
    <x v="3"/>
    <d v="2016-08-22T13:40:23"/>
    <d v="2016-08-22T13:40:23"/>
    <n v="2298"/>
    <s v="09.045999.30.0001-8"/>
    <n v="0"/>
    <x v="451"/>
    <d v="2014-10-07T00:00:00"/>
    <d v="2016-10-07T00:00:00"/>
    <x v="1"/>
    <n v="1.26025414267E+16"/>
    <n v="2014000290006550"/>
    <x v="1"/>
    <n v="1"/>
  </r>
  <r>
    <x v="406"/>
    <x v="406"/>
    <s v="10.405.402-6"/>
    <s v="Catalão"/>
    <s v="serviçosTransportes - Não Regular (Fretamento)"/>
    <x v="0"/>
    <d v="2016-08-12T12:07:38"/>
    <d v="2016-08-12T12:07:38"/>
    <n v="1601"/>
    <s v="09.047489.30.0001-3"/>
    <n v="0"/>
    <x v="452"/>
    <d v="2016-06-02T00:00:00"/>
    <d v="2018-06-02T00:00:00"/>
    <x v="0"/>
    <n v="1.26025416152012E+16"/>
    <n v="201600029003061"/>
    <x v="1"/>
    <n v="1"/>
  </r>
  <r>
    <x v="406"/>
    <x v="406"/>
    <s v="10.405.402-6"/>
    <s v="Catalão"/>
    <s v="serviçosTransportes - Não Regular (Fretamento)"/>
    <x v="2"/>
    <d v="2016-08-12T12:07:38"/>
    <d v="2016-08-12T12:07:38"/>
    <n v="1601"/>
    <s v="09.047489.30.0001-3"/>
    <n v="0"/>
    <x v="452"/>
    <d v="2016-06-02T00:00:00"/>
    <d v="2018-06-02T00:00:00"/>
    <x v="0"/>
    <n v="1.26025416152012E+16"/>
    <n v="201600029003061"/>
    <x v="1"/>
    <n v="1"/>
  </r>
  <r>
    <x v="407"/>
    <x v="407"/>
    <s v="10.455.355-3"/>
    <s v="Anápolis"/>
    <s v="serviçosTransportes - Não Regular (Fretamento)"/>
    <x v="0"/>
    <d v="2016-08-17T12:35:30"/>
    <d v="2016-08-17T12:35:30"/>
    <n v="2021"/>
    <s v="09.032005.30.0001-5"/>
    <n v="0"/>
    <x v="453"/>
    <d v="2016-01-12T00:00:00"/>
    <d v="2018-01-12T00:00:00"/>
    <x v="0"/>
    <n v="1.26025415352048E+16"/>
    <n v="201600029000066"/>
    <x v="1"/>
    <n v="1"/>
  </r>
  <r>
    <x v="407"/>
    <x v="407"/>
    <s v="10.455.355-3"/>
    <s v="Anápolis"/>
    <s v="serviçosTransportes - Não Regular (Fretamento)"/>
    <x v="2"/>
    <d v="2016-08-17T12:35:30"/>
    <d v="2016-08-17T12:35:30"/>
    <n v="2021"/>
    <s v="09.032005.30.0001-5"/>
    <n v="0"/>
    <x v="453"/>
    <d v="2016-01-12T00:00:00"/>
    <d v="2018-01-12T00:00:00"/>
    <x v="0"/>
    <n v="1.26025415352048E+16"/>
    <n v="201600029000066"/>
    <x v="1"/>
    <n v="1"/>
  </r>
  <r>
    <x v="408"/>
    <x v="408"/>
    <s v="10.597.249-5"/>
    <s v="Inhumas"/>
    <s v="serviçosTransportes - Não Regular (Fretamento)"/>
    <x v="0"/>
    <d v="2016-08-15T15:31:19"/>
    <d v="2016-08-15T15:31:19"/>
    <n v="2623"/>
    <s v="09.063120.30.0001-2"/>
    <n v="0"/>
    <x v="454"/>
    <d v="2016-05-11T00:00:00"/>
    <d v="2018-05-11T00:00:00"/>
    <x v="0"/>
    <n v="1.26025416123005E+16"/>
    <n v="201600029002590"/>
    <x v="1"/>
    <n v="1"/>
  </r>
  <r>
    <x v="408"/>
    <x v="408"/>
    <s v="10.597.249-5"/>
    <s v="Inhumas"/>
    <s v="serviçosTransportes - Não Regular (Fretamento)"/>
    <x v="2"/>
    <d v="2016-08-15T15:31:19"/>
    <d v="2016-08-15T15:31:19"/>
    <n v="2623"/>
    <s v="09.063120.30.0001-2"/>
    <n v="0"/>
    <x v="454"/>
    <d v="2016-05-11T00:00:00"/>
    <d v="2018-05-11T00:00:00"/>
    <x v="0"/>
    <n v="1.26025416123005E+16"/>
    <n v="201600029002590"/>
    <x v="1"/>
    <n v="1"/>
  </r>
  <r>
    <x v="408"/>
    <x v="408"/>
    <s v="10.597.249-5"/>
    <s v="Inhumas"/>
    <s v="serviçosTransportes - Não Regular (Fretamento)"/>
    <x v="3"/>
    <d v="2016-08-15T15:31:19"/>
    <d v="2016-08-15T15:31:19"/>
    <n v="2623"/>
    <s v="09.063120.30.0001-2"/>
    <n v="0"/>
    <x v="454"/>
    <d v="2016-05-11T00:00:00"/>
    <d v="2018-05-11T00:00:00"/>
    <x v="0"/>
    <n v="1.26025416123005E+16"/>
    <n v="201600029002590"/>
    <x v="1"/>
    <n v="1"/>
  </r>
  <r>
    <x v="409"/>
    <x v="409"/>
    <s v="10.641.593-0"/>
    <s v="Jataí"/>
    <s v="serviçosTransportes - Não Regular (Fretamento)"/>
    <x v="0"/>
    <d v="2016-09-01T15:50:37"/>
    <d v="2016-09-01T15:50:37"/>
    <n v="2822"/>
    <s v="09.073642.30.0001-0"/>
    <n v="0"/>
    <x v="455"/>
    <d v="2015-10-02T00:00:00"/>
    <d v="2017-10-02T00:00:00"/>
    <x v="0"/>
    <n v="1.26025415268004E+16"/>
    <n v="201500029005568"/>
    <x v="1"/>
    <n v="1"/>
  </r>
  <r>
    <x v="409"/>
    <x v="409"/>
    <s v="10.641.593-0"/>
    <s v="Jataí"/>
    <s v="serviçosTransportes - Não Regular (Fretamento)"/>
    <x v="2"/>
    <d v="2016-09-01T15:50:37"/>
    <d v="2016-09-01T15:50:37"/>
    <n v="2822"/>
    <s v="09.073642.30.0001-0"/>
    <n v="0"/>
    <x v="455"/>
    <d v="2015-10-02T00:00:00"/>
    <d v="2017-10-02T00:00:00"/>
    <x v="0"/>
    <n v="1.26025415268004E+16"/>
    <n v="201500029005568"/>
    <x v="1"/>
    <n v="1"/>
  </r>
  <r>
    <x v="410"/>
    <x v="410"/>
    <s v="10.419.193-7"/>
    <s v="Nova Glória"/>
    <s v="serviçosTransportes - Não Regular (Fretamento)"/>
    <x v="0"/>
    <d v="2016-08-25T08:03:46"/>
    <d v="2016-08-25T08:03:46"/>
    <n v="2514"/>
    <s v="09.055115.30.0001-8"/>
    <n v="0"/>
    <x v="456"/>
    <d v="2015-07-24T00:00:00"/>
    <d v="2017-07-24T00:00:00"/>
    <x v="0"/>
    <n v="1.26025415212001E+16"/>
    <n v="201500029003933"/>
    <x v="1"/>
    <n v="1"/>
  </r>
  <r>
    <x v="410"/>
    <x v="410"/>
    <s v="10.419.193-7"/>
    <s v="Nova Glória"/>
    <s v="serviçosTransportes - Não Regular (Fretamento)"/>
    <x v="2"/>
    <d v="2016-08-25T08:03:46"/>
    <d v="2016-08-25T08:03:46"/>
    <n v="2514"/>
    <s v="09.055115.30.0001-8"/>
    <n v="0"/>
    <x v="456"/>
    <d v="2015-07-24T00:00:00"/>
    <d v="2017-07-24T00:00:00"/>
    <x v="0"/>
    <n v="1.26025415212001E+16"/>
    <n v="201500029003933"/>
    <x v="1"/>
    <n v="1"/>
  </r>
  <r>
    <x v="410"/>
    <x v="410"/>
    <s v="10.419.193-7"/>
    <s v="Nova Glória"/>
    <s v="serviçosTransportes - Não Regular (Fretamento)"/>
    <x v="3"/>
    <d v="2016-08-25T08:03:46"/>
    <d v="2016-08-25T08:03:46"/>
    <n v="2514"/>
    <s v="09.055115.30.0001-8"/>
    <n v="0"/>
    <x v="456"/>
    <d v="2015-07-24T00:00:00"/>
    <d v="2017-07-24T00:00:00"/>
    <x v="0"/>
    <n v="1.26025415212001E+16"/>
    <n v="201500029003933"/>
    <x v="1"/>
    <n v="1"/>
  </r>
  <r>
    <x v="411"/>
    <x v="411"/>
    <s v="10.406.111-1"/>
    <s v="São Luís de Montes Belos"/>
    <s v="serviçosTransportes - Não Regular (Fretamento)"/>
    <x v="0"/>
    <d v="2016-08-04T12:04:53"/>
    <d v="2016-08-04T12:04:53"/>
    <n v="1632"/>
    <s v="09.019923.30.0001-7"/>
    <n v="0"/>
    <x v="457"/>
    <d v="2014-08-22T00:00:00"/>
    <d v="2016-08-22T00:00:00"/>
    <x v="1"/>
    <n v="1.26025414233E+16"/>
    <n v="201400029005775"/>
    <x v="1"/>
    <n v="1"/>
  </r>
  <r>
    <x v="411"/>
    <x v="411"/>
    <s v="10.406.111-1"/>
    <s v="São Luís de Montes Belos"/>
    <s v="serviçosTransportes - Não Regular (Fretamento)"/>
    <x v="2"/>
    <d v="2016-08-04T12:04:53"/>
    <d v="2016-08-04T12:04:53"/>
    <n v="1632"/>
    <s v="09.019923.30.0001-7"/>
    <n v="0"/>
    <x v="457"/>
    <d v="2014-08-22T00:00:00"/>
    <d v="2016-08-22T00:00:00"/>
    <x v="1"/>
    <n v="1.26025414233E+16"/>
    <n v="201400029005775"/>
    <x v="1"/>
    <n v="1"/>
  </r>
  <r>
    <x v="411"/>
    <x v="411"/>
    <s v="10.406.111-1"/>
    <s v="São Luís de Montes Belos"/>
    <s v="serviçosTransportes - Não Regular (Fretamento)"/>
    <x v="3"/>
    <d v="2016-08-04T12:04:53"/>
    <d v="2016-08-04T12:04:53"/>
    <n v="1632"/>
    <s v="09.019923.30.0001-7"/>
    <n v="0"/>
    <x v="457"/>
    <d v="2014-08-22T00:00:00"/>
    <d v="2016-08-22T00:00:00"/>
    <x v="1"/>
    <n v="1.26025414233E+16"/>
    <n v="201400029005775"/>
    <x v="1"/>
    <n v="1"/>
  </r>
  <r>
    <x v="412"/>
    <x v="412"/>
    <s v="10.647.390-5"/>
    <s v="Uruaçu"/>
    <s v="serviçosTransportes - Não Regular (Fretamento)"/>
    <x v="0"/>
    <d v="2016-08-02T11:57:54"/>
    <d v="2016-08-02T12:00:19"/>
    <n v="2846"/>
    <s v="90.75202.30.0001-2"/>
    <n v="0"/>
    <x v="458"/>
    <d v="2015-12-04T00:00:00"/>
    <d v="2017-12-04T00:00:00"/>
    <x v="0"/>
    <n v="1.26025415334009E+16"/>
    <n v="201500029006721"/>
    <x v="1"/>
    <n v="1"/>
  </r>
  <r>
    <x v="412"/>
    <x v="412"/>
    <s v="10.647.390-5"/>
    <s v="Uruaçu"/>
    <s v="serviçosTransportes - Não Regular (Fretamento)"/>
    <x v="2"/>
    <d v="2016-08-02T11:57:54"/>
    <d v="2016-08-02T12:00:19"/>
    <n v="2846"/>
    <s v="90.75202.30.0001-2"/>
    <n v="0"/>
    <x v="458"/>
    <d v="2015-12-04T00:00:00"/>
    <d v="2017-12-04T00:00:00"/>
    <x v="0"/>
    <n v="1.26025415334009E+16"/>
    <n v="201500029006721"/>
    <x v="1"/>
    <n v="1"/>
  </r>
  <r>
    <x v="412"/>
    <x v="412"/>
    <s v="10.647.390-5"/>
    <s v="Uruaçu"/>
    <s v="serviçosTransportes - Não Regular (Fretamento)"/>
    <x v="3"/>
    <d v="2016-08-02T11:57:54"/>
    <d v="2016-08-02T12:00:19"/>
    <n v="2846"/>
    <s v="90.75202.30.0001-2"/>
    <n v="0"/>
    <x v="458"/>
    <d v="2015-12-04T00:00:00"/>
    <d v="2017-12-04T00:00:00"/>
    <x v="0"/>
    <n v="1.26025415334009E+16"/>
    <n v="201500029006721"/>
    <x v="1"/>
    <n v="1"/>
  </r>
  <r>
    <x v="413"/>
    <x v="413"/>
    <s v="10.508.950-8"/>
    <s v="Rio Verde"/>
    <s v="serviçosTransportes - Não Regular (Fretamento)"/>
    <x v="0"/>
    <d v="2016-08-22T14:26:51"/>
    <d v="2016-08-22T14:26:51"/>
    <n v="2779"/>
    <s v="09.071411.30.0001-4"/>
    <n v="0"/>
    <x v="459"/>
    <d v="2015-06-18T00:00:00"/>
    <d v="2017-06-18T00:00:00"/>
    <x v="0"/>
    <n v="1.26025415162E+16"/>
    <n v="201500029003259"/>
    <x v="1"/>
    <n v="1"/>
  </r>
  <r>
    <x v="413"/>
    <x v="413"/>
    <s v="10.508.950-8"/>
    <s v="Rio Verde"/>
    <s v="serviçosTransportes - Não Regular (Fretamento)"/>
    <x v="2"/>
    <d v="2016-08-22T14:26:51"/>
    <d v="2016-08-22T14:26:51"/>
    <n v="2779"/>
    <s v="09.071411.30.0001-4"/>
    <n v="0"/>
    <x v="459"/>
    <d v="2015-06-18T00:00:00"/>
    <d v="2017-06-18T00:00:00"/>
    <x v="0"/>
    <n v="1.26025415162E+16"/>
    <n v="201500029003259"/>
    <x v="1"/>
    <n v="1"/>
  </r>
  <r>
    <x v="413"/>
    <x v="413"/>
    <s v="10.508.950-8"/>
    <s v="Rio Verde"/>
    <s v="serviçosTransportes - Não Regular (Fretamento)"/>
    <x v="3"/>
    <d v="2016-08-22T14:26:51"/>
    <d v="2016-08-22T14:26:51"/>
    <n v="2779"/>
    <s v="09.071411.30.0001-4"/>
    <n v="0"/>
    <x v="459"/>
    <d v="2015-06-18T00:00:00"/>
    <d v="2017-06-18T00:00:00"/>
    <x v="0"/>
    <n v="1.26025415162E+16"/>
    <n v="201500029003259"/>
    <x v="1"/>
    <n v="1"/>
  </r>
  <r>
    <x v="414"/>
    <x v="414"/>
    <s v="10.592.452-0"/>
    <s v="Itumbiara"/>
    <s v="serviçosTransportes - Não Regular (Fretamento)"/>
    <x v="2"/>
    <d v="2016-07-14T10:47:13"/>
    <d v="2016-07-14T10:47:13"/>
    <n v="2601"/>
    <m/>
    <n v="0"/>
    <x v="460"/>
    <d v="2016-03-10T00:00:00"/>
    <d v="2018-03-10T00:00:00"/>
    <x v="0"/>
    <n v="1.26025416054004E+16"/>
    <n v="201600029001114"/>
    <x v="1"/>
    <n v="1"/>
  </r>
  <r>
    <x v="415"/>
    <x v="415"/>
    <s v="10.428.511-7"/>
    <s v="Inhumas"/>
    <s v="serviçosTransportes - Não Regular (Fretamento)"/>
    <x v="2"/>
    <d v="2016-07-11T15:19:24"/>
    <d v="2016-07-11T15:19:24"/>
    <n v="1761"/>
    <m/>
    <n v="0"/>
    <x v="461"/>
    <d v="2016-07-11T00:00:00"/>
    <d v="2018-07-11T00:00:00"/>
    <x v="0"/>
    <n v="1.26025416182022E+16"/>
    <n v="201600029003761"/>
    <x v="1"/>
    <n v="1"/>
  </r>
  <r>
    <x v="416"/>
    <x v="416"/>
    <s v="10.641.835-1"/>
    <s v="Maurilândia"/>
    <s v="serviçosTransportes - Não Regular (Fretamento)"/>
    <x v="2"/>
    <d v="2016-09-01T10:36:34"/>
    <d v="2016-09-01T10:36:34"/>
    <n v="2829"/>
    <m/>
    <n v="0"/>
    <x v="462"/>
    <d v="2015-10-15T00:00:00"/>
    <d v="2017-10-15T00:00:00"/>
    <x v="0"/>
    <n v="1.26025415273009E+16"/>
    <n v="201500029005695"/>
    <x v="1"/>
    <n v="1"/>
  </r>
  <r>
    <x v="417"/>
    <x v="417"/>
    <s v="10.559.569-1"/>
    <s v="Goianésia"/>
    <s v="serviçosTransportes - Não Regular (Fretamento)"/>
    <x v="2"/>
    <d v="2016-08-24T10:16:10"/>
    <d v="2016-08-24T10:16:10"/>
    <n v="2432"/>
    <m/>
    <n v="0"/>
    <x v="463"/>
    <d v="2015-03-27T00:00:00"/>
    <d v="2017-03-27T00:00:00"/>
    <x v="0"/>
    <n v="1.2602541509E+16"/>
    <n v="201500029001339"/>
    <x v="1"/>
    <n v="1"/>
  </r>
  <r>
    <x v="418"/>
    <x v="418"/>
    <s v="10.360.579-7"/>
    <s v="Goiânia"/>
    <s v="serviçosTransportes - Não Regular (Fretamento)"/>
    <x v="0"/>
    <d v="2016-08-29T15:43:00"/>
    <d v="2016-08-29T15:43:00"/>
    <n v="2621"/>
    <s v="09.063052.30.0001-0"/>
    <n v="0"/>
    <x v="464"/>
    <d v="2016-05-23T00:00:00"/>
    <d v="2018-05-23T00:00:00"/>
    <x v="0"/>
    <n v="1.26025416151002E+16"/>
    <n v="2016000290002830"/>
    <x v="1"/>
    <n v="1"/>
  </r>
  <r>
    <x v="418"/>
    <x v="418"/>
    <s v="10.360.579-7"/>
    <s v="Goiânia"/>
    <s v="serviçosTransportes - Não Regular (Fretamento)"/>
    <x v="3"/>
    <d v="2016-08-29T15:43:00"/>
    <d v="2016-08-29T15:43:00"/>
    <n v="2621"/>
    <s v="09.063052.30.0001-0"/>
    <n v="0"/>
    <x v="464"/>
    <d v="2016-05-23T00:00:00"/>
    <d v="2018-05-23T00:00:00"/>
    <x v="0"/>
    <n v="1.26025416151002E+16"/>
    <n v="2016000290002830"/>
    <x v="1"/>
    <n v="1"/>
  </r>
  <r>
    <x v="418"/>
    <x v="418"/>
    <s v="10.360.579-7"/>
    <s v="Goiânia"/>
    <s v="serviçosTransportes - Não Regular (Fretamento)"/>
    <x v="2"/>
    <d v="2016-08-29T15:43:00"/>
    <d v="2016-08-29T15:43:00"/>
    <n v="2621"/>
    <s v="09.063052.30.0001-0"/>
    <n v="0"/>
    <x v="464"/>
    <d v="2016-05-23T00:00:00"/>
    <d v="2018-05-23T00:00:00"/>
    <x v="0"/>
    <n v="1.26025416151002E+16"/>
    <n v="2016000290002830"/>
    <x v="1"/>
    <n v="1"/>
  </r>
  <r>
    <x v="419"/>
    <x v="419"/>
    <s v="10.423.217-0"/>
    <s v="Minaçu"/>
    <s v="serviçosTransportes - Não Regular (Fretamento)"/>
    <x v="2"/>
    <d v="2016-08-15T11:46:02"/>
    <d v="2016-09-28T08:52:14"/>
    <n v="1747"/>
    <s v="09.016841.30.0001-6"/>
    <n v="0"/>
    <x v="465"/>
    <d v="2016-04-29T00:00:00"/>
    <d v="2018-04-29T00:00:00"/>
    <x v="0"/>
    <n v="1.26025416109039E+16"/>
    <n v="201600029002222"/>
    <x v="1"/>
    <n v="1"/>
  </r>
  <r>
    <x v="419"/>
    <x v="419"/>
    <s v="10.423.217-0"/>
    <s v="Minaçu"/>
    <s v="serviçosTransportes - Não Regular (Fretamento)"/>
    <x v="0"/>
    <d v="2016-08-15T11:46:02"/>
    <d v="2016-09-28T08:52:14"/>
    <n v="1747"/>
    <s v="09.016841.30.0001-6"/>
    <n v="0"/>
    <x v="465"/>
    <d v="2016-04-29T00:00:00"/>
    <d v="2018-04-29T00:00:00"/>
    <x v="0"/>
    <n v="1.26025416109039E+16"/>
    <n v="201600029002222"/>
    <x v="1"/>
    <n v="1"/>
  </r>
  <r>
    <x v="420"/>
    <x v="420"/>
    <s v="10.433.853-9"/>
    <s v="Indiara"/>
    <s v="serviçosTransportes - Não Regular (Fretamento)"/>
    <x v="2"/>
    <d v="2016-08-22T10:56:32"/>
    <d v="2016-08-22T10:56:32"/>
    <n v="2457"/>
    <m/>
    <n v="0"/>
    <x v="466"/>
    <d v="2015-06-17T00:00:00"/>
    <d v="2017-06-17T00:00:00"/>
    <x v="0"/>
    <n v="1.26025416236007E+16"/>
    <n v="201500029003210"/>
    <x v="1"/>
    <n v="1"/>
  </r>
  <r>
    <x v="420"/>
    <x v="420"/>
    <s v="10.433.853-9"/>
    <s v="Indiara"/>
    <s v="serviçosTransportes - Não Regular (Fretamento)"/>
    <x v="3"/>
    <d v="2016-08-22T10:56:32"/>
    <d v="2016-08-22T10:56:32"/>
    <n v="2457"/>
    <m/>
    <n v="0"/>
    <x v="466"/>
    <d v="2015-06-17T00:00:00"/>
    <d v="2017-06-17T00:00:00"/>
    <x v="0"/>
    <n v="1.26025416236007E+16"/>
    <n v="201500029003210"/>
    <x v="1"/>
    <n v="1"/>
  </r>
  <r>
    <x v="421"/>
    <x v="421"/>
    <s v="10.526.475-0"/>
    <s v="Goiatuba"/>
    <s v="serviçosTransportes - Não Regular (Fretamento)"/>
    <x v="0"/>
    <d v="2016-08-03T15:33:31"/>
    <d v="2016-08-03T15:41:56"/>
    <n v="2308"/>
    <m/>
    <n v="0"/>
    <x v="467"/>
    <d v="2015-07-29T00:00:00"/>
    <d v="2017-07-29T00:00:00"/>
    <x v="0"/>
    <n v="1.26025415205E+16"/>
    <n v="201500029004085"/>
    <x v="1"/>
    <n v="1"/>
  </r>
  <r>
    <x v="421"/>
    <x v="421"/>
    <s v="10.526.475-0"/>
    <s v="Goiatuba"/>
    <s v="serviçosTransportes - Não Regular (Fretamento)"/>
    <x v="2"/>
    <d v="2016-08-03T15:33:31"/>
    <d v="2016-08-03T15:41:56"/>
    <n v="2308"/>
    <m/>
    <n v="0"/>
    <x v="467"/>
    <d v="2015-07-29T00:00:00"/>
    <d v="2017-07-29T00:00:00"/>
    <x v="0"/>
    <n v="1.26025415205E+16"/>
    <n v="201500029004085"/>
    <x v="1"/>
    <n v="1"/>
  </r>
  <r>
    <x v="421"/>
    <x v="421"/>
    <s v="10.526.475-0"/>
    <s v="Goiatuba"/>
    <s v="serviçosTransportes - Não Regular (Fretamento)"/>
    <x v="3"/>
    <d v="2016-08-03T15:33:31"/>
    <d v="2016-08-03T15:41:56"/>
    <n v="2308"/>
    <m/>
    <n v="0"/>
    <x v="467"/>
    <d v="2015-07-29T00:00:00"/>
    <d v="2017-07-29T00:00:00"/>
    <x v="0"/>
    <n v="1.26025415205E+16"/>
    <n v="201500029004085"/>
    <x v="1"/>
    <n v="1"/>
  </r>
  <r>
    <x v="422"/>
    <x v="422"/>
    <s v="10.627.093-1"/>
    <s v="Portelândia"/>
    <s v="serviçosTransportes - Não Regular (Fretamento)"/>
    <x v="3"/>
    <d v="2016-07-11T11:37:06"/>
    <d v="2016-07-11T11:37:06"/>
    <n v="2747"/>
    <m/>
    <n v="0"/>
    <x v="468"/>
    <d v="2015-04-09T00:00:00"/>
    <d v="2017-04-09T00:00:00"/>
    <x v="0"/>
    <n v="1.26025415090011E+16"/>
    <n v="201500029001706"/>
    <x v="1"/>
    <n v="1"/>
  </r>
  <r>
    <x v="423"/>
    <x v="423"/>
    <s v="10.331.947-6"/>
    <s v="Caldas Novas"/>
    <s v="serviçosTransportes - Não Regular (Fretamento)"/>
    <x v="0"/>
    <d v="2016-08-12T09:42:33"/>
    <d v="2016-08-12T09:42:33"/>
    <n v="1117"/>
    <m/>
    <n v="0"/>
    <x v="469"/>
    <d v="2015-02-25T00:00:00"/>
    <d v="2017-02-25T00:00:00"/>
    <x v="0"/>
    <n v="1.26025415036E+16"/>
    <n v="201500029000588"/>
    <x v="1"/>
    <n v="1"/>
  </r>
  <r>
    <x v="423"/>
    <x v="423"/>
    <s v="10.331.947-6"/>
    <s v="Caldas Novas"/>
    <s v="serviçosTransportes - Não Regular (Fretamento)"/>
    <x v="2"/>
    <d v="2016-08-12T09:42:33"/>
    <d v="2016-08-12T09:42:33"/>
    <n v="1117"/>
    <m/>
    <n v="0"/>
    <x v="469"/>
    <d v="2015-02-25T00:00:00"/>
    <d v="2017-02-25T00:00:00"/>
    <x v="0"/>
    <n v="1.26025415036E+16"/>
    <n v="201500029000588"/>
    <x v="1"/>
    <n v="1"/>
  </r>
  <r>
    <x v="424"/>
    <x v="424"/>
    <s v="10.401.544-6"/>
    <s v="Piracanjuba"/>
    <s v="serviçosTransportes - Não Regular (Fretamento)"/>
    <x v="2"/>
    <d v="2016-07-08T12:02:21"/>
    <d v="2016-07-19T14:33:44"/>
    <n v="1075"/>
    <s v="90.09118.30.0001-0"/>
    <n v="0"/>
    <x v="470"/>
    <d v="2014-07-15T00:00:00"/>
    <d v="2016-07-15T00:00:00"/>
    <x v="1"/>
    <n v="1.16025414192024E+16"/>
    <n v="201400029004817"/>
    <x v="1"/>
    <n v="1"/>
  </r>
  <r>
    <x v="424"/>
    <x v="424"/>
    <s v="10.401.544-6"/>
    <s v="Piracanjuba"/>
    <s v="serviçosTransportes - Não Regular (Fretamento)"/>
    <x v="0"/>
    <d v="2016-07-08T12:02:21"/>
    <d v="2016-07-19T14:33:44"/>
    <n v="1075"/>
    <s v="90.09118.30.0001-0"/>
    <n v="0"/>
    <x v="470"/>
    <d v="2014-07-15T00:00:00"/>
    <d v="2016-07-15T00:00:00"/>
    <x v="1"/>
    <n v="1.16025414192024E+16"/>
    <n v="201400029004817"/>
    <x v="1"/>
    <n v="1"/>
  </r>
  <r>
    <x v="424"/>
    <x v="424"/>
    <s v="10.401.544-6"/>
    <s v="Piracanjuba"/>
    <s v="serviçosTransportes - Não Regular (Fretamento)"/>
    <x v="0"/>
    <d v="2016-07-08T12:02:21"/>
    <d v="2016-07-19T14:33:44"/>
    <n v="1075"/>
    <s v="90.09118.30.0001-0"/>
    <n v="0"/>
    <x v="471"/>
    <d v="2016-07-18T00:00:00"/>
    <d v="2018-07-18T00:00:00"/>
    <x v="0"/>
    <n v="1.26025416195003E+16"/>
    <n v="201600029004006"/>
    <x v="1"/>
    <n v="1"/>
  </r>
  <r>
    <x v="424"/>
    <x v="424"/>
    <s v="10.401.544-6"/>
    <s v="Piracanjuba"/>
    <s v="serviçosTransportes - Não Regular (Fretamento)"/>
    <x v="2"/>
    <d v="2016-07-08T12:02:21"/>
    <d v="2016-07-19T14:33:44"/>
    <n v="1075"/>
    <s v="90.09118.30.0001-0"/>
    <n v="0"/>
    <x v="471"/>
    <d v="2016-07-18T00:00:00"/>
    <d v="2018-07-18T00:00:00"/>
    <x v="0"/>
    <n v="1.26025416195003E+16"/>
    <n v="201600029004006"/>
    <x v="1"/>
    <n v="1"/>
  </r>
  <r>
    <x v="425"/>
    <x v="425"/>
    <s v="10.667.450-1"/>
    <s v="Carmo do Rio Verde"/>
    <s v="serviçosTransportes - Não Regular (Fretamento)"/>
    <x v="2"/>
    <d v="2016-10-11T11:33:17"/>
    <d v="2016-10-11T11:33:34"/>
    <n v="2974"/>
    <m/>
    <n v="0"/>
    <x v="472"/>
    <d v="2016-10-11T00:00:00"/>
    <d v="2018-10-11T00:00:00"/>
    <x v="0"/>
    <n v="1.26025416279025E+16"/>
    <n v="201600029005733"/>
    <x v="1"/>
    <n v="1"/>
  </r>
  <r>
    <x v="426"/>
    <x v="426"/>
    <s v="10.655.253-8"/>
    <s v="Caldas Novas"/>
    <s v="serviçosTransportes - Não Regular (Fretamento)"/>
    <x v="0"/>
    <d v="2016-09-26T11:27:46"/>
    <d v="2016-09-26T11:27:46"/>
    <n v="2876"/>
    <s v="09.077154.30.0001-4"/>
    <n v="0"/>
    <x v="473"/>
    <d v="2016-03-30T00:00:00"/>
    <d v="2018-03-30T00:00:00"/>
    <x v="0"/>
    <n v="1.26025416078009E+16"/>
    <n v="201600029001716"/>
    <x v="1"/>
    <n v="1"/>
  </r>
  <r>
    <x v="426"/>
    <x v="426"/>
    <s v="10.655.253-8"/>
    <s v="Caldas Novas"/>
    <s v="serviçosTransportes - Não Regular (Fretamento)"/>
    <x v="2"/>
    <d v="2016-09-26T11:27:46"/>
    <d v="2016-09-26T11:27:46"/>
    <n v="2876"/>
    <s v="09.077154.30.0001-4"/>
    <n v="0"/>
    <x v="473"/>
    <d v="2016-03-30T00:00:00"/>
    <d v="2018-03-30T00:00:00"/>
    <x v="0"/>
    <n v="1.26025416078009E+16"/>
    <n v="201600029001716"/>
    <x v="1"/>
    <n v="1"/>
  </r>
  <r>
    <x v="426"/>
    <x v="426"/>
    <s v="10.655.253-8"/>
    <s v="Caldas Novas"/>
    <s v="serviçosTransportes - Não Regular (Fretamento)"/>
    <x v="3"/>
    <d v="2016-09-26T11:27:46"/>
    <d v="2016-09-26T11:27:46"/>
    <n v="2876"/>
    <s v="09.077154.30.0001-4"/>
    <n v="0"/>
    <x v="473"/>
    <d v="2016-03-30T00:00:00"/>
    <d v="2018-03-30T00:00:00"/>
    <x v="0"/>
    <n v="1.26025416078009E+16"/>
    <n v="201600029001716"/>
    <x v="1"/>
    <n v="1"/>
  </r>
  <r>
    <x v="427"/>
    <x v="427"/>
    <s v="10.639.683-8"/>
    <s v="Heitoraí"/>
    <s v="serviçosTransportes - Não Regular (Fretamento)"/>
    <x v="2"/>
    <d v="2016-09-02T10:47:32"/>
    <d v="2016-09-02T10:47:32"/>
    <n v="2808"/>
    <m/>
    <n v="0"/>
    <x v="474"/>
    <d v="2015-08-26T00:00:00"/>
    <d v="2017-08-26T00:00:00"/>
    <x v="0"/>
    <n v="1.26025415240001E+16"/>
    <n v="201500029004735"/>
    <x v="1"/>
    <n v="1"/>
  </r>
  <r>
    <x v="428"/>
    <x v="428"/>
    <s v="10.668.045-5"/>
    <s v="Quirinópolis"/>
    <s v="serviçosTransportes - Não Regular (Fretamento)"/>
    <x v="0"/>
    <d v="2016-09-12T11:52:55"/>
    <d v="2016-09-12T11:56:02"/>
    <n v="2961"/>
    <s v="09.080725.30.0001-5"/>
    <n v="0"/>
    <x v="475"/>
    <d v="2016-09-12T00:00:00"/>
    <d v="2018-09-12T00:00:00"/>
    <x v="0"/>
    <n v="1.26025416239002E+16"/>
    <n v="201600029003139"/>
    <x v="1"/>
    <n v="1"/>
  </r>
  <r>
    <x v="428"/>
    <x v="428"/>
    <s v="10.668.045-5"/>
    <s v="Quirinópolis"/>
    <s v="serviçosTransportes - Não Regular (Fretamento)"/>
    <x v="2"/>
    <d v="2016-09-12T11:52:55"/>
    <d v="2016-09-12T11:56:02"/>
    <n v="2961"/>
    <s v="09.080725.30.0001-5"/>
    <n v="0"/>
    <x v="475"/>
    <d v="2016-09-12T00:00:00"/>
    <d v="2018-09-12T00:00:00"/>
    <x v="0"/>
    <n v="1.26025416239002E+16"/>
    <n v="201600029003139"/>
    <x v="1"/>
    <n v="1"/>
  </r>
  <r>
    <x v="429"/>
    <x v="429"/>
    <s v="10.550.169-7"/>
    <s v="Trindade"/>
    <s v="serviçosTransportes - Não Regular (Fretamento)"/>
    <x v="0"/>
    <d v="2016-07-27T13:31:57"/>
    <d v="2016-07-27T13:31:57"/>
    <n v="2402"/>
    <s v="90.52410.30.0001-4"/>
    <n v="0"/>
    <x v="476"/>
    <d v="2015-01-22T00:00:00"/>
    <d v="2017-01-22T00:00:00"/>
    <x v="0"/>
    <n v="1.26025415013002E+16"/>
    <n v="201500029000085"/>
    <x v="1"/>
    <n v="1"/>
  </r>
  <r>
    <x v="429"/>
    <x v="429"/>
    <s v="10.550.169-7"/>
    <s v="Trindade"/>
    <s v="serviçosTransportes - Não Regular (Fretamento)"/>
    <x v="2"/>
    <d v="2016-07-27T13:31:57"/>
    <d v="2016-07-27T13:31:57"/>
    <n v="2402"/>
    <s v="90.52410.30.0001-4"/>
    <n v="0"/>
    <x v="476"/>
    <d v="2015-01-22T00:00:00"/>
    <d v="2017-01-22T00:00:00"/>
    <x v="0"/>
    <n v="1.26025415013002E+16"/>
    <n v="201500029000085"/>
    <x v="1"/>
    <n v="1"/>
  </r>
  <r>
    <x v="429"/>
    <x v="429"/>
    <s v="10.550.169-7"/>
    <s v="Trindade"/>
    <s v="serviçosTransportes - Não Regular (Fretamento)"/>
    <x v="3"/>
    <d v="2016-07-27T13:31:57"/>
    <d v="2016-07-27T13:31:57"/>
    <n v="2402"/>
    <s v="90.52410.30.0001-4"/>
    <n v="0"/>
    <x v="476"/>
    <d v="2015-01-22T00:00:00"/>
    <d v="2017-01-22T00:00:00"/>
    <x v="0"/>
    <n v="1.26025415013002E+16"/>
    <n v="201500029000085"/>
    <x v="1"/>
    <n v="1"/>
  </r>
  <r>
    <x v="430"/>
    <x v="430"/>
    <s v="10.545.073-1"/>
    <s v="Goiânia"/>
    <s v="serviçosTransportes - Não Regular (Fretamento)"/>
    <x v="0"/>
    <d v="2016-08-22T16:10:50"/>
    <d v="2016-08-22T16:10:50"/>
    <n v="2390"/>
    <s v="09.051576.30.0001-7"/>
    <n v="0"/>
    <x v="477"/>
    <d v="2015-10-02T00:00:00"/>
    <d v="2017-01-02T00:00:00"/>
    <x v="0"/>
    <n v="1.26025414346017E+16"/>
    <n v="201400029008008"/>
    <x v="1"/>
    <n v="1"/>
  </r>
  <r>
    <x v="430"/>
    <x v="430"/>
    <s v="10.545.073-1"/>
    <s v="Goiânia"/>
    <s v="serviçosTransportes - Não Regular (Fretamento)"/>
    <x v="2"/>
    <d v="2016-08-22T16:10:50"/>
    <d v="2016-08-22T16:10:50"/>
    <n v="2390"/>
    <s v="09.051576.30.0001-7"/>
    <n v="0"/>
    <x v="477"/>
    <d v="2015-10-02T00:00:00"/>
    <d v="2017-01-02T00:00:00"/>
    <x v="0"/>
    <n v="1.26025414346017E+16"/>
    <n v="201400029008008"/>
    <x v="1"/>
    <n v="1"/>
  </r>
  <r>
    <x v="430"/>
    <x v="430"/>
    <s v="10.545.073-1"/>
    <s v="Goiânia"/>
    <s v="serviçosTransportes - Não Regular (Fretamento)"/>
    <x v="3"/>
    <d v="2016-08-22T16:10:50"/>
    <d v="2016-08-22T16:10:50"/>
    <n v="2390"/>
    <s v="09.051576.30.0001-7"/>
    <n v="0"/>
    <x v="477"/>
    <d v="2015-10-02T00:00:00"/>
    <d v="2017-01-02T00:00:00"/>
    <x v="0"/>
    <n v="1.26025414346017E+16"/>
    <n v="201400029008008"/>
    <x v="1"/>
    <n v="1"/>
  </r>
  <r>
    <x v="431"/>
    <x v="431"/>
    <s v="10.408.591-6"/>
    <s v="Anicuns"/>
    <s v="serviçosTransportes - Não Regular (Fretamento)"/>
    <x v="0"/>
    <d v="2016-07-28T08:41:55"/>
    <d v="2016-07-28T08:41:55"/>
    <n v="1623"/>
    <s v="90.05174.30.0001-0"/>
    <n v="0"/>
    <x v="478"/>
    <d v="2016-05-05T00:00:00"/>
    <d v="2018-05-05T00:00:00"/>
    <x v="0"/>
    <n v="1.26025416091045E+16"/>
    <n v="201600029001857"/>
    <x v="1"/>
    <n v="1"/>
  </r>
  <r>
    <x v="431"/>
    <x v="431"/>
    <s v="10.408.591-6"/>
    <s v="Anicuns"/>
    <s v="serviçosTransportes - Não Regular (Fretamento)"/>
    <x v="2"/>
    <d v="2016-07-28T08:41:55"/>
    <d v="2016-07-28T08:41:55"/>
    <n v="1623"/>
    <s v="90.05174.30.0001-0"/>
    <n v="0"/>
    <x v="478"/>
    <d v="2016-05-05T00:00:00"/>
    <d v="2018-05-05T00:00:00"/>
    <x v="0"/>
    <n v="1.26025416091045E+16"/>
    <n v="201600029001857"/>
    <x v="1"/>
    <n v="1"/>
  </r>
  <r>
    <x v="431"/>
    <x v="431"/>
    <s v="10.408.591-6"/>
    <s v="Anicuns"/>
    <s v="serviçosTransportes - Não Regular (Fretamento)"/>
    <x v="3"/>
    <d v="2016-07-28T08:41:55"/>
    <d v="2016-07-28T08:41:55"/>
    <n v="1623"/>
    <s v="90.05174.30.0001-0"/>
    <n v="0"/>
    <x v="478"/>
    <d v="2016-05-05T00:00:00"/>
    <d v="2018-05-05T00:00:00"/>
    <x v="0"/>
    <n v="1.26025416091045E+16"/>
    <n v="201600029001857"/>
    <x v="1"/>
    <n v="1"/>
  </r>
  <r>
    <x v="432"/>
    <x v="432"/>
    <s v="10.658.740-4"/>
    <s v="Carmo do Rio Verde"/>
    <s v="serviçosTransportes - Não Regular (Fretamento)"/>
    <x v="2"/>
    <d v="2016-07-15T12:08:10"/>
    <d v="2016-07-15T12:08:10"/>
    <n v="2896"/>
    <m/>
    <n v="0"/>
    <x v="479"/>
    <d v="2016-04-29T00:00:00"/>
    <d v="2018-04-29T00:00:00"/>
    <x v="0"/>
    <n v="1.26025416120008E+16"/>
    <n v="201600029002347"/>
    <x v="1"/>
    <n v="1"/>
  </r>
  <r>
    <x v="432"/>
    <x v="432"/>
    <s v="10.658.740-4"/>
    <s v="Carmo do Rio Verde"/>
    <s v="serviçosTransportes - Não Regular (Fretamento)"/>
    <x v="3"/>
    <d v="2016-07-15T12:08:10"/>
    <d v="2016-07-15T12:08:10"/>
    <n v="2896"/>
    <m/>
    <n v="0"/>
    <x v="479"/>
    <d v="2016-04-29T00:00:00"/>
    <d v="2018-04-29T00:00:00"/>
    <x v="0"/>
    <n v="1.26025416120008E+16"/>
    <n v="201600029002347"/>
    <x v="1"/>
    <n v="1"/>
  </r>
  <r>
    <x v="433"/>
    <x v="433"/>
    <s v="10.626.816-3"/>
    <s v="Goianésia"/>
    <s v="serviçosTransportes - Não Regular (Fretamento)"/>
    <x v="2"/>
    <d v="2016-08-31T12:15:54"/>
    <d v="2016-08-31T12:15:54"/>
    <n v="2750"/>
    <m/>
    <n v="0"/>
    <x v="480"/>
    <d v="2015-04-09T00:00:00"/>
    <d v="2017-04-09T00:00:00"/>
    <x v="0"/>
    <n v="1.26025415090015E+16"/>
    <n v="201500029001705"/>
    <x v="1"/>
    <n v="1"/>
  </r>
  <r>
    <x v="434"/>
    <x v="434"/>
    <s v="10.576.041-2"/>
    <s v="Vianópolis"/>
    <s v="serviçosTransportes - Não Regular (Fretamento)"/>
    <x v="0"/>
    <d v="2016-08-29T14:33:03"/>
    <d v="2016-08-29T14:33:03"/>
    <n v="2574"/>
    <s v="09.060382.30.0001-2"/>
    <n v="0"/>
    <x v="481"/>
    <d v="2016-03-02T00:00:00"/>
    <d v="2018-03-02T00:00:00"/>
    <x v="0"/>
    <n v="1.26025416053051E+16"/>
    <n v="201600029001086"/>
    <x v="1"/>
    <n v="1"/>
  </r>
  <r>
    <x v="434"/>
    <x v="434"/>
    <s v="10.576.041-2"/>
    <s v="Vianópolis"/>
    <s v="serviçosTransportes - Não Regular (Fretamento)"/>
    <x v="2"/>
    <d v="2016-08-29T14:33:03"/>
    <d v="2016-08-29T14:33:03"/>
    <n v="2574"/>
    <s v="09.060382.30.0001-2"/>
    <n v="0"/>
    <x v="481"/>
    <d v="2016-03-02T00:00:00"/>
    <d v="2018-03-02T00:00:00"/>
    <x v="0"/>
    <n v="1.26025416053051E+16"/>
    <n v="201600029001086"/>
    <x v="1"/>
    <n v="1"/>
  </r>
  <r>
    <x v="434"/>
    <x v="434"/>
    <s v="10.576.041-2"/>
    <s v="Vianópolis"/>
    <s v="serviçosTransportes - Não Regular (Fretamento)"/>
    <x v="3"/>
    <d v="2016-08-29T14:33:03"/>
    <d v="2016-08-29T14:33:03"/>
    <n v="2574"/>
    <s v="09.060382.30.0001-2"/>
    <n v="0"/>
    <x v="481"/>
    <d v="2016-03-02T00:00:00"/>
    <d v="2018-03-02T00:00:00"/>
    <x v="0"/>
    <n v="1.26025416053051E+16"/>
    <n v="201600029001086"/>
    <x v="1"/>
    <n v="1"/>
  </r>
  <r>
    <x v="435"/>
    <x v="435"/>
    <s v="10.541.255-4"/>
    <s v="Anápolis"/>
    <s v="serviçosTransportes - Não Regular (Fretamento)"/>
    <x v="0"/>
    <d v="2016-07-11T14:47:46"/>
    <d v="2016-09-22T12:36:00"/>
    <n v="2371"/>
    <m/>
    <n v="0"/>
    <x v="482"/>
    <d v="2014-09-09T00:00:00"/>
    <d v="2016-09-09T00:00:00"/>
    <x v="1"/>
    <n v="1.26025414247E+16"/>
    <n v="201400029006102"/>
    <x v="1"/>
    <n v="1"/>
  </r>
  <r>
    <x v="435"/>
    <x v="435"/>
    <s v="10.541.255-4"/>
    <s v="Anápolis"/>
    <s v="serviçosTransportes - Não Regular (Fretamento)"/>
    <x v="2"/>
    <d v="2016-07-11T14:47:46"/>
    <d v="2016-09-22T12:36:00"/>
    <n v="2371"/>
    <m/>
    <n v="0"/>
    <x v="482"/>
    <d v="2014-09-09T00:00:00"/>
    <d v="2016-09-09T00:00:00"/>
    <x v="1"/>
    <n v="1.26025414247E+16"/>
    <n v="201400029006102"/>
    <x v="1"/>
    <n v="1"/>
  </r>
  <r>
    <x v="435"/>
    <x v="435"/>
    <s v="10.541.255-4"/>
    <s v="Anápolis"/>
    <s v="serviçosTransportes - Não Regular (Fretamento)"/>
    <x v="2"/>
    <d v="2016-07-11T14:47:46"/>
    <d v="2016-09-22T12:36:00"/>
    <n v="2371"/>
    <m/>
    <n v="0"/>
    <x v="483"/>
    <d v="2016-09-22T00:00:00"/>
    <d v="2018-09-22T00:00:00"/>
    <x v="0"/>
    <n v="1.26025416260026E+16"/>
    <n v="201600029005408"/>
    <x v="1"/>
    <n v="1"/>
  </r>
  <r>
    <x v="435"/>
    <x v="435"/>
    <s v="10.541.255-4"/>
    <s v="Anápolis"/>
    <s v="serviçosTransportes - Não Regular (Fretamento)"/>
    <x v="0"/>
    <d v="2016-07-11T14:47:46"/>
    <d v="2016-09-22T12:36:00"/>
    <n v="2371"/>
    <m/>
    <n v="0"/>
    <x v="483"/>
    <d v="2016-09-22T00:00:00"/>
    <d v="2018-09-22T00:00:00"/>
    <x v="0"/>
    <n v="1.26025416260026E+16"/>
    <n v="201600029005408"/>
    <x v="1"/>
    <n v="1"/>
  </r>
  <r>
    <x v="436"/>
    <x v="436"/>
    <s v="10.618.270-6"/>
    <s v="Itaguaru"/>
    <s v="serviçosTransportes - Não Regular (Fretamento)"/>
    <x v="0"/>
    <d v="2016-08-30T17:09:26"/>
    <d v="2016-08-30T17:09:26"/>
    <n v="2724"/>
    <m/>
    <n v="0"/>
    <x v="484"/>
    <d v="2015-02-25T00:00:00"/>
    <d v="2017-02-25T00:00:00"/>
    <x v="0"/>
    <n v="1.26025415031001E+16"/>
    <n v="201500029000693"/>
    <x v="1"/>
    <n v="1"/>
  </r>
  <r>
    <x v="436"/>
    <x v="436"/>
    <s v="10.618.270-6"/>
    <s v="Itaguaru"/>
    <s v="serviçosTransportes - Não Regular (Fretamento)"/>
    <x v="2"/>
    <d v="2016-08-30T17:09:26"/>
    <d v="2016-08-30T17:09:26"/>
    <n v="2724"/>
    <m/>
    <n v="0"/>
    <x v="484"/>
    <d v="2015-02-25T00:00:00"/>
    <d v="2017-02-25T00:00:00"/>
    <x v="0"/>
    <n v="1.26025415031001E+16"/>
    <n v="201500029000693"/>
    <x v="1"/>
    <n v="1"/>
  </r>
  <r>
    <x v="436"/>
    <x v="436"/>
    <s v="10.618.270-6"/>
    <s v="Itaguaru"/>
    <s v="serviçosTransportes - Não Regular (Fretamento)"/>
    <x v="3"/>
    <d v="2016-08-30T17:09:26"/>
    <d v="2016-08-30T17:09:26"/>
    <n v="2724"/>
    <m/>
    <n v="0"/>
    <x v="484"/>
    <d v="2015-02-25T00:00:00"/>
    <d v="2017-02-25T00:00:00"/>
    <x v="0"/>
    <n v="1.26025415031001E+16"/>
    <n v="201500029000693"/>
    <x v="1"/>
    <n v="1"/>
  </r>
  <r>
    <x v="437"/>
    <x v="437"/>
    <s v="10.472.355-6"/>
    <s v="Goianésia"/>
    <s v="serviçosTransportes - Não Regular (Fretamento)"/>
    <x v="2"/>
    <d v="2016-08-18T12:34:54"/>
    <d v="2016-08-18T12:34:54"/>
    <n v="2114"/>
    <m/>
    <n v="0"/>
    <x v="485"/>
    <d v="2014-09-02T00:00:00"/>
    <d v="2016-09-02T00:00:00"/>
    <x v="1"/>
    <n v="1.16025414181062E+16"/>
    <n v="201400029005982"/>
    <x v="1"/>
    <n v="1"/>
  </r>
  <r>
    <x v="438"/>
    <x v="438"/>
    <s v="10.406.999-6"/>
    <s v="Aparecida de Goiânia"/>
    <s v="serviçosTransportes - Não Regular (Fretamento)"/>
    <x v="0"/>
    <d v="2016-08-12T12:14:41"/>
    <d v="2016-08-12T12:14:41"/>
    <n v="1616"/>
    <s v="09.020185.30.0001-9"/>
    <n v="0"/>
    <x v="486"/>
    <d v="2015-02-25T00:00:00"/>
    <d v="2017-02-25T00:00:00"/>
    <x v="0"/>
    <n v="1.26025414334E+16"/>
    <n v="201500029000587"/>
    <x v="1"/>
    <n v="1"/>
  </r>
  <r>
    <x v="438"/>
    <x v="438"/>
    <s v="10.406.999-6"/>
    <s v="Aparecida de Goiânia"/>
    <s v="serviçosTransportes - Não Regular (Fretamento)"/>
    <x v="2"/>
    <d v="2016-08-12T12:14:41"/>
    <d v="2016-08-12T12:14:41"/>
    <n v="1616"/>
    <s v="09.020185.30.0001-9"/>
    <n v="0"/>
    <x v="486"/>
    <d v="2015-02-25T00:00:00"/>
    <d v="2017-02-25T00:00:00"/>
    <x v="0"/>
    <n v="1.26025414334E+16"/>
    <n v="201500029000587"/>
    <x v="1"/>
    <n v="1"/>
  </r>
  <r>
    <x v="439"/>
    <x v="439"/>
    <s v="10.661.300-6"/>
    <s v="Santa Terezinha de Goiás"/>
    <s v="serviçosTransportes - Não Regular (Fretamento)"/>
    <x v="0"/>
    <d v="2016-07-29T15:02:24"/>
    <d v="2016-07-29T15:02:24"/>
    <n v="2907"/>
    <s v="90.78676.30.0001-1"/>
    <n v="0"/>
    <x v="487"/>
    <d v="2016-06-02T00:00:00"/>
    <d v="2018-06-02T00:00:00"/>
    <x v="0"/>
    <n v="1.26025416152014E+16"/>
    <n v="201600029002966"/>
    <x v="1"/>
    <n v="1"/>
  </r>
  <r>
    <x v="439"/>
    <x v="439"/>
    <s v="10.661.300-6"/>
    <s v="Santa Terezinha de Goiás"/>
    <s v="serviçosTransportes - Não Regular (Fretamento)"/>
    <x v="2"/>
    <d v="2016-07-29T15:02:24"/>
    <d v="2016-07-29T15:02:24"/>
    <n v="2907"/>
    <s v="90.78676.30.0001-1"/>
    <n v="0"/>
    <x v="487"/>
    <d v="2016-06-02T00:00:00"/>
    <d v="2018-06-02T00:00:00"/>
    <x v="0"/>
    <n v="1.26025416152014E+16"/>
    <n v="201600029002966"/>
    <x v="1"/>
    <n v="1"/>
  </r>
  <r>
    <x v="439"/>
    <x v="439"/>
    <s v="10.661.300-6"/>
    <s v="Santa Terezinha de Goiás"/>
    <s v="serviçosTransportes - Não Regular (Fretamento)"/>
    <x v="3"/>
    <d v="2016-07-29T15:02:24"/>
    <d v="2016-07-29T15:02:24"/>
    <n v="2907"/>
    <s v="90.78676.30.0001-1"/>
    <n v="0"/>
    <x v="487"/>
    <d v="2016-06-02T00:00:00"/>
    <d v="2018-06-02T00:00:00"/>
    <x v="0"/>
    <n v="1.26025416152014E+16"/>
    <n v="201600029002966"/>
    <x v="1"/>
    <n v="1"/>
  </r>
  <r>
    <x v="440"/>
    <x v="440"/>
    <s v="10.289.282-2"/>
    <s v="Mineiros"/>
    <s v="serviçosTransportes - Não Regular (Fretamento)"/>
    <x v="0"/>
    <d v="2016-08-10T16:09:19"/>
    <d v="2016-11-22T08:15:31"/>
    <n v="1091"/>
    <s v="09.015745.30.0001-5"/>
    <n v="0"/>
    <x v="488"/>
    <d v="2014-10-23T00:00:00"/>
    <d v="2016-10-23T00:00:00"/>
    <x v="1"/>
    <n v="1.26025414283018E+16"/>
    <n v="201400029006894"/>
    <x v="1"/>
    <n v="1"/>
  </r>
  <r>
    <x v="440"/>
    <x v="440"/>
    <s v="10.289.282-2"/>
    <s v="Mineiros"/>
    <s v="serviçosTransportes - Não Regular (Fretamento)"/>
    <x v="2"/>
    <d v="2016-08-10T16:09:19"/>
    <d v="2016-11-22T08:15:31"/>
    <n v="1091"/>
    <s v="09.015745.30.0001-5"/>
    <n v="0"/>
    <x v="488"/>
    <d v="2014-10-23T00:00:00"/>
    <d v="2016-10-23T00:00:00"/>
    <x v="1"/>
    <n v="1.26025414283018E+16"/>
    <n v="201400029006894"/>
    <x v="1"/>
    <n v="1"/>
  </r>
  <r>
    <x v="440"/>
    <x v="440"/>
    <s v="10.289.282-2"/>
    <s v="Mineiros"/>
    <s v="serviçosTransportes - Não Regular (Fretamento)"/>
    <x v="2"/>
    <d v="2016-08-10T16:09:19"/>
    <d v="2016-11-22T08:15:31"/>
    <n v="1091"/>
    <s v="09.015745.30.0001-5"/>
    <n v="0"/>
    <x v="489"/>
    <d v="2016-11-22T00:00:00"/>
    <d v="2018-11-22T00:00:00"/>
    <x v="0"/>
    <n v="1.26025416309016E+16"/>
    <n v="201600029006240"/>
    <x v="1"/>
    <n v="1"/>
  </r>
  <r>
    <x v="440"/>
    <x v="440"/>
    <s v="10.289.282-2"/>
    <s v="Mineiros"/>
    <s v="serviçosTransportes - Não Regular (Fretamento)"/>
    <x v="0"/>
    <d v="2016-08-10T16:09:19"/>
    <d v="2016-11-22T08:15:31"/>
    <n v="1091"/>
    <s v="09.015745.30.0001-5"/>
    <n v="0"/>
    <x v="489"/>
    <d v="2016-11-22T00:00:00"/>
    <d v="2018-11-22T00:00:00"/>
    <x v="0"/>
    <n v="1.26025416309016E+16"/>
    <n v="201600029006240"/>
    <x v="1"/>
    <n v="1"/>
  </r>
  <r>
    <x v="440"/>
    <x v="440"/>
    <s v="10.289.282-2"/>
    <s v="Mineiros"/>
    <s v="serviçosTransportes - Não Regular (Fretamento)"/>
    <x v="3"/>
    <d v="2016-08-10T16:09:19"/>
    <d v="2016-11-22T08:15:31"/>
    <n v="1091"/>
    <s v="09.015745.30.0001-5"/>
    <n v="0"/>
    <x v="489"/>
    <d v="2016-11-22T00:00:00"/>
    <d v="2018-11-22T00:00:00"/>
    <x v="0"/>
    <n v="1.26025416309016E+16"/>
    <n v="201600029006240"/>
    <x v="1"/>
    <n v="1"/>
  </r>
  <r>
    <x v="441"/>
    <x v="441"/>
    <s v="10.663.362-7"/>
    <s v="Cristalina"/>
    <s v="serviçosTransportes - Não Regular (Fretamento)"/>
    <x v="2"/>
    <d v="2016-07-07T17:09:35"/>
    <d v="2016-07-07T17:22:19"/>
    <n v="2919"/>
    <m/>
    <n v="0"/>
    <x v="490"/>
    <d v="2016-07-07T00:00:00"/>
    <d v="2018-07-07T00:00:00"/>
    <x v="0"/>
    <n v="1.26025416182058E+16"/>
    <n v="201600029003863"/>
    <x v="1"/>
    <n v="1"/>
  </r>
  <r>
    <x v="442"/>
    <x v="442"/>
    <s v="10.620.343-6"/>
    <s v="Maurilândia"/>
    <s v="serviçosTransportes - Não Regular (Fretamento)"/>
    <x v="2"/>
    <d v="2016-07-19T11:01:31"/>
    <d v="2016-07-19T11:01:31"/>
    <n v="2715"/>
    <m/>
    <n v="0"/>
    <x v="491"/>
    <d v="2015-02-03T00:00:00"/>
    <d v="2017-02-03T00:00:00"/>
    <x v="0"/>
    <n v="1.26025415031E+16"/>
    <n v="201500029000325"/>
    <x v="1"/>
    <n v="1"/>
  </r>
  <r>
    <x v="443"/>
    <x v="443"/>
    <s v="10.626.772-8"/>
    <s v="Anicuns"/>
    <s v="serviçosTransportes - Não Regular (Fretamento)"/>
    <x v="2"/>
    <d v="2016-08-23T14:04:29"/>
    <d v="2016-08-23T14:04:29"/>
    <n v="2425"/>
    <m/>
    <n v="0"/>
    <x v="492"/>
    <d v="2015-03-23T00:00:00"/>
    <d v="2017-03-23T00:00:00"/>
    <x v="0"/>
    <n v="1.26025415072011E+16"/>
    <n v="201500029001232"/>
    <x v="1"/>
    <n v="1"/>
  </r>
  <r>
    <x v="444"/>
    <x v="444"/>
    <s v="10.584.954-5"/>
    <s v="Goianésia"/>
    <s v="serviçosTransportes - Não Regular (Fretamento)"/>
    <x v="2"/>
    <d v="2016-08-26T11:18:10"/>
    <d v="2016-08-26T11:18:10"/>
    <n v="2585"/>
    <m/>
    <n v="0"/>
    <x v="493"/>
    <d v="2016-04-18T00:00:00"/>
    <d v="2018-04-18T00:00:00"/>
    <x v="0"/>
    <n v="1.2602541610303E+16"/>
    <n v="201600029002141"/>
    <x v="1"/>
    <n v="1"/>
  </r>
  <r>
    <x v="445"/>
    <x v="445"/>
    <s v="10.466.144-5"/>
    <s v="Anicuns"/>
    <s v="serviçosTransportes - Não Regular (Fretamento)"/>
    <x v="2"/>
    <d v="2016-09-13T17:05:47"/>
    <d v="2016-09-13T17:05:47"/>
    <n v="2086"/>
    <m/>
    <n v="0"/>
    <x v="494"/>
    <d v="2015-05-07T00:00:00"/>
    <d v="2017-05-07T00:00:00"/>
    <x v="0"/>
    <n v="1.26025415120003E+16"/>
    <n v="201500029002352"/>
    <x v="1"/>
    <n v="1"/>
  </r>
  <r>
    <x v="446"/>
    <x v="446"/>
    <s v="10.402.005-9"/>
    <s v="Rubiataba"/>
    <s v="serviçosTransportes - Não Regular (Fretamento)"/>
    <x v="0"/>
    <d v="2016-08-09T16:08:34"/>
    <d v="2016-08-09T16:08:34"/>
    <n v="1548"/>
    <s v="09.026613.30.0001-4"/>
    <n v="0"/>
    <x v="495"/>
    <d v="2015-01-09T00:00:00"/>
    <d v="2017-01-09T00:00:00"/>
    <x v="0"/>
    <n v="1.26025415007E+16"/>
    <n v="201500029000026"/>
    <x v="0"/>
    <n v="1"/>
  </r>
  <r>
    <x v="446"/>
    <x v="446"/>
    <s v="10.402.005-9"/>
    <s v="Rubiataba"/>
    <s v="serviçosTransportes - Não Regular (Fretamento)"/>
    <x v="2"/>
    <d v="2016-08-09T16:08:34"/>
    <d v="2016-08-09T16:08:34"/>
    <n v="1548"/>
    <s v="09.026613.30.0001-4"/>
    <n v="0"/>
    <x v="495"/>
    <d v="2015-01-09T00:00:00"/>
    <d v="2017-01-09T00:00:00"/>
    <x v="0"/>
    <n v="1.26025415007E+16"/>
    <n v="201500029000026"/>
    <x v="0"/>
    <n v="1"/>
  </r>
  <r>
    <x v="447"/>
    <x v="447"/>
    <s v="10.625.733-1"/>
    <s v="Caçu"/>
    <s v="serviçosTransportes - Não Regular (Fretamento)"/>
    <x v="0"/>
    <d v="2016-08-01T16:08:03"/>
    <d v="2016-08-01T16:08:03"/>
    <n v="2738"/>
    <s v="90.69254.30.0001-3"/>
    <n v="0"/>
    <x v="496"/>
    <d v="2015-03-27T00:00:00"/>
    <d v="2017-03-27T00:00:00"/>
    <x v="0"/>
    <n v="1.26025415079029E+16"/>
    <n v="201500029001406"/>
    <x v="1"/>
    <n v="1"/>
  </r>
  <r>
    <x v="447"/>
    <x v="447"/>
    <s v="10.625.733-1"/>
    <s v="Caçu"/>
    <s v="serviçosTransportes - Não Regular (Fretamento)"/>
    <x v="2"/>
    <d v="2016-08-01T16:08:03"/>
    <d v="2016-08-01T16:08:03"/>
    <n v="2738"/>
    <s v="90.69254.30.0001-3"/>
    <n v="0"/>
    <x v="496"/>
    <d v="2015-03-27T00:00:00"/>
    <d v="2017-03-27T00:00:00"/>
    <x v="0"/>
    <n v="1.26025415079029E+16"/>
    <n v="201500029001406"/>
    <x v="1"/>
    <n v="1"/>
  </r>
  <r>
    <x v="447"/>
    <x v="447"/>
    <s v="10.625.733-1"/>
    <s v="Caçu"/>
    <s v="serviçosTransportes - Não Regular (Fretamento)"/>
    <x v="3"/>
    <d v="2016-08-01T16:08:03"/>
    <d v="2016-08-01T16:08:03"/>
    <n v="2738"/>
    <s v="90.69254.30.0001-3"/>
    <n v="0"/>
    <x v="496"/>
    <d v="2015-03-27T00:00:00"/>
    <d v="2017-03-27T00:00:00"/>
    <x v="0"/>
    <n v="1.26025415079029E+16"/>
    <n v="201500029001406"/>
    <x v="1"/>
    <n v="1"/>
  </r>
  <r>
    <x v="448"/>
    <x v="448"/>
    <s v="10.410.631-0"/>
    <s v="São Luís de Montes Belos"/>
    <s v="serviçosTransportes - Não Regular (Fretamento)"/>
    <x v="0"/>
    <d v="2016-08-04T11:48:28"/>
    <d v="2016-08-04T11:48:28"/>
    <n v="2129"/>
    <s v="09.035704.30.0001-0"/>
    <n v="0"/>
    <x v="497"/>
    <d v="2015-03-02T00:00:00"/>
    <d v="2017-03-02T00:00:00"/>
    <x v="0"/>
    <n v="1.26025415058E+16"/>
    <n v="201500029000809"/>
    <x v="1"/>
    <n v="1"/>
  </r>
  <r>
    <x v="448"/>
    <x v="448"/>
    <s v="10.410.631-0"/>
    <s v="São Luís de Montes Belos"/>
    <s v="serviçosTransportes - Não Regular (Fretamento)"/>
    <x v="2"/>
    <d v="2016-08-04T11:48:28"/>
    <d v="2016-08-04T11:48:28"/>
    <n v="2129"/>
    <s v="09.035704.30.0001-0"/>
    <n v="0"/>
    <x v="497"/>
    <d v="2015-03-02T00:00:00"/>
    <d v="2017-03-02T00:00:00"/>
    <x v="0"/>
    <n v="1.26025415058E+16"/>
    <n v="201500029000809"/>
    <x v="1"/>
    <n v="1"/>
  </r>
  <r>
    <x v="448"/>
    <x v="448"/>
    <s v="10.410.631-0"/>
    <s v="São Luís de Montes Belos"/>
    <s v="serviçosTransportes - Não Regular (Fretamento)"/>
    <x v="3"/>
    <d v="2016-08-04T11:48:28"/>
    <d v="2016-08-04T11:48:28"/>
    <n v="2129"/>
    <s v="09.035704.30.0001-0"/>
    <n v="0"/>
    <x v="497"/>
    <d v="2015-03-02T00:00:00"/>
    <d v="2017-03-02T00:00:00"/>
    <x v="0"/>
    <n v="1.26025415058E+16"/>
    <n v="201500029000809"/>
    <x v="1"/>
    <n v="1"/>
  </r>
  <r>
    <x v="449"/>
    <x v="449"/>
    <s v="NAO POSSUI"/>
    <s v="Itaberaí"/>
    <s v="serviçosTransportes - Não Regular (Fretamento)"/>
    <x v="1"/>
    <d v="2016-07-15T12:01:44"/>
    <d v="2016-07-15T12:01:44"/>
    <n v="2929"/>
    <m/>
    <n v="0"/>
    <x v="498"/>
    <d v="2016-07-15T00:00:00"/>
    <d v="2018-07-15T00:00:00"/>
    <x v="0"/>
    <n v="1.26025416190005E+16"/>
    <n v="201600029003928"/>
    <x v="1"/>
    <n v="1"/>
  </r>
  <r>
    <x v="450"/>
    <x v="450"/>
    <s v="10.526.073-8"/>
    <s v="Goiânia"/>
    <s v="serviçosTransportes - Não Regular (Fretamento)"/>
    <x v="0"/>
    <d v="2016-08-08T08:40:55"/>
    <d v="2016-10-17T12:17:50"/>
    <n v="2310"/>
    <s v="09.046321.30.0001-7"/>
    <n v="0"/>
    <x v="499"/>
    <d v="2014-09-12T00:00:00"/>
    <d v="2016-09-12T00:00:00"/>
    <x v="1"/>
    <n v="1.26025414248001E+16"/>
    <n v="201400029006179"/>
    <x v="1"/>
    <n v="1"/>
  </r>
  <r>
    <x v="450"/>
    <x v="450"/>
    <s v="10.526.073-8"/>
    <s v="Goiânia"/>
    <s v="serviçosTransportes - Não Regular (Fretamento)"/>
    <x v="2"/>
    <d v="2016-08-08T08:40:55"/>
    <d v="2016-10-17T12:17:50"/>
    <n v="2310"/>
    <s v="09.046321.30.0001-7"/>
    <n v="0"/>
    <x v="499"/>
    <d v="2014-09-12T00:00:00"/>
    <d v="2016-09-12T00:00:00"/>
    <x v="1"/>
    <n v="1.26025414248001E+16"/>
    <n v="201400029006179"/>
    <x v="1"/>
    <n v="1"/>
  </r>
  <r>
    <x v="450"/>
    <x v="450"/>
    <s v="10.526.073-8"/>
    <s v="Goiânia"/>
    <s v="serviçosTransportes - Não Regular (Fretamento)"/>
    <x v="2"/>
    <d v="2016-08-08T08:40:55"/>
    <d v="2016-10-17T12:17:50"/>
    <n v="2310"/>
    <s v="09.046321.30.0001-7"/>
    <n v="0"/>
    <x v="500"/>
    <d v="2016-10-17T00:00:00"/>
    <d v="2018-10-17T00:00:00"/>
    <x v="0"/>
    <n v="1.2602541628102E+16"/>
    <n v="201600029005759"/>
    <x v="1"/>
    <n v="1"/>
  </r>
  <r>
    <x v="450"/>
    <x v="450"/>
    <s v="10.526.073-8"/>
    <s v="Goiânia"/>
    <s v="serviçosTransportes - Não Regular (Fretamento)"/>
    <x v="0"/>
    <d v="2016-08-08T08:40:55"/>
    <d v="2016-10-17T12:17:50"/>
    <n v="2310"/>
    <s v="09.046321.30.0001-7"/>
    <n v="0"/>
    <x v="500"/>
    <d v="2016-10-17T00:00:00"/>
    <d v="2018-10-17T00:00:00"/>
    <x v="0"/>
    <n v="1.2602541628102E+16"/>
    <n v="201600029005759"/>
    <x v="1"/>
    <n v="1"/>
  </r>
  <r>
    <x v="451"/>
    <x v="451"/>
    <s v="10.534.411-7"/>
    <s v="Caldas Novas"/>
    <s v="serviçosTransportes - Não Regular (Fretamento)"/>
    <x v="0"/>
    <d v="2016-08-23T10:10:23"/>
    <d v="2016-08-23T10:10:23"/>
    <n v="2364"/>
    <s v="09.048969.30.0001-2"/>
    <n v="0"/>
    <x v="501"/>
    <d v="2015-05-05T00:00:00"/>
    <d v="2017-05-05T00:00:00"/>
    <x v="0"/>
    <n v="1.26025415090003E+16"/>
    <n v="201500029002313"/>
    <x v="1"/>
    <n v="1"/>
  </r>
  <r>
    <x v="451"/>
    <x v="451"/>
    <s v="10.534.411-7"/>
    <s v="Caldas Novas"/>
    <s v="serviçosTransportes - Não Regular (Fretamento)"/>
    <x v="2"/>
    <d v="2016-08-23T10:10:23"/>
    <d v="2016-08-23T10:10:23"/>
    <n v="2364"/>
    <s v="09.048969.30.0001-2"/>
    <n v="0"/>
    <x v="501"/>
    <d v="2015-05-05T00:00:00"/>
    <d v="2017-05-05T00:00:00"/>
    <x v="0"/>
    <n v="1.26025415090003E+16"/>
    <n v="201500029002313"/>
    <x v="1"/>
    <n v="1"/>
  </r>
  <r>
    <x v="451"/>
    <x v="451"/>
    <s v="10.534.411-7"/>
    <s v="Caldas Novas"/>
    <s v="serviçosTransportes - Não Regular (Fretamento)"/>
    <x v="3"/>
    <d v="2016-08-23T10:10:23"/>
    <d v="2016-08-23T10:10:23"/>
    <n v="2364"/>
    <s v="09.048969.30.0001-2"/>
    <n v="0"/>
    <x v="501"/>
    <d v="2015-05-05T00:00:00"/>
    <d v="2017-05-05T00:00:00"/>
    <x v="0"/>
    <n v="1.26025415090003E+16"/>
    <n v="201500029002313"/>
    <x v="1"/>
    <n v="1"/>
  </r>
  <r>
    <x v="452"/>
    <x v="452"/>
    <s v="10.427.037-3"/>
    <s v="Goiânia"/>
    <s v="serviçosTransportes - Não Regular (Fretamento)"/>
    <x v="0"/>
    <d v="2016-07-28T10:51:16"/>
    <d v="2016-07-28T10:51:16"/>
    <n v="1867"/>
    <m/>
    <n v="0"/>
    <x v="502"/>
    <d v="2014-11-11T00:00:00"/>
    <d v="2016-11-11T00:00:00"/>
    <x v="1"/>
    <n v="1.26025414295E+16"/>
    <n v="201400029007324"/>
    <x v="1"/>
    <n v="1"/>
  </r>
  <r>
    <x v="452"/>
    <x v="452"/>
    <s v="10.427.037-3"/>
    <s v="Goiânia"/>
    <s v="serviçosTransportes - Não Regular (Fretamento)"/>
    <x v="2"/>
    <d v="2016-07-28T10:51:16"/>
    <d v="2016-07-28T10:51:16"/>
    <n v="1867"/>
    <m/>
    <n v="0"/>
    <x v="502"/>
    <d v="2014-11-11T00:00:00"/>
    <d v="2016-11-11T00:00:00"/>
    <x v="1"/>
    <n v="1.26025414295E+16"/>
    <n v="201400029007324"/>
    <x v="1"/>
    <n v="1"/>
  </r>
  <r>
    <x v="452"/>
    <x v="452"/>
    <s v="10.427.037-3"/>
    <s v="Goiânia"/>
    <s v="serviçosTransportes - Não Regular (Fretamento)"/>
    <x v="3"/>
    <d v="2016-07-28T10:51:16"/>
    <d v="2016-07-28T10:51:16"/>
    <n v="1867"/>
    <m/>
    <n v="0"/>
    <x v="502"/>
    <d v="2014-11-11T00:00:00"/>
    <d v="2016-11-11T00:00:00"/>
    <x v="1"/>
    <n v="1.26025414295E+16"/>
    <n v="201400029007324"/>
    <x v="1"/>
    <n v="1"/>
  </r>
  <r>
    <x v="453"/>
    <x v="453"/>
    <s v="10.584.953-7"/>
    <s v="Itumbiara"/>
    <s v="serviçosTransportes - Não Regular (Fretamento)"/>
    <x v="0"/>
    <d v="2016-08-09T15:35:21"/>
    <d v="2016-08-09T15:35:21"/>
    <n v="2577"/>
    <s v="09.075631.30.0005-5"/>
    <n v="0"/>
    <x v="503"/>
    <d v="2016-01-07T00:00:00"/>
    <d v="2018-01-07T00:00:00"/>
    <x v="0"/>
    <n v="1.26025415349005E+16"/>
    <n v="201500029006980"/>
    <x v="1"/>
    <n v="1"/>
  </r>
  <r>
    <x v="453"/>
    <x v="453"/>
    <s v="10.584.953-7"/>
    <s v="Itumbiara"/>
    <s v="serviçosTransportes - Não Regular (Fretamento)"/>
    <x v="2"/>
    <d v="2016-08-09T15:35:21"/>
    <d v="2016-08-09T15:35:21"/>
    <n v="2577"/>
    <s v="09.075631.30.0005-5"/>
    <n v="0"/>
    <x v="503"/>
    <d v="2016-01-07T00:00:00"/>
    <d v="2018-01-07T00:00:00"/>
    <x v="0"/>
    <n v="1.26025415349005E+16"/>
    <n v="201500029006980"/>
    <x v="1"/>
    <n v="1"/>
  </r>
  <r>
    <x v="454"/>
    <x v="454"/>
    <s v="10.440.207-5"/>
    <s v="Goianésia"/>
    <s v="serviçosTransportes - Não Regular (Fretamento)"/>
    <x v="2"/>
    <d v="2016-08-16T10:20:29"/>
    <d v="2016-08-16T10:20:29"/>
    <n v="1915"/>
    <m/>
    <n v="0"/>
    <x v="504"/>
    <d v="2015-03-27T00:00:00"/>
    <d v="2017-03-27T00:00:00"/>
    <x v="0"/>
    <n v="1.2602541509E+16"/>
    <n v="201500029001340"/>
    <x v="1"/>
    <n v="1"/>
  </r>
  <r>
    <x v="455"/>
    <x v="455"/>
    <s v="10.404.581-7"/>
    <s v="Rio Verde"/>
    <s v="serviçosTransportes - Não Regular (Fretamento)"/>
    <x v="0"/>
    <d v="2016-08-11T15:09:47"/>
    <d v="2016-12-05T11:55:06"/>
    <n v="1518"/>
    <s v="09.013970.30.0001-0"/>
    <n v="0"/>
    <x v="505"/>
    <d v="2014-12-02T00:00:00"/>
    <d v="2016-12-02T00:00:00"/>
    <x v="1"/>
    <n v="1.26025414332005E+16"/>
    <n v="201400029007675"/>
    <x v="1"/>
    <n v="1"/>
  </r>
  <r>
    <x v="455"/>
    <x v="455"/>
    <s v="10.404.581-7"/>
    <s v="Rio Verde"/>
    <s v="serviçosTransportes - Não Regular (Fretamento)"/>
    <x v="2"/>
    <d v="2016-08-11T15:09:47"/>
    <d v="2016-12-05T11:55:06"/>
    <n v="1518"/>
    <s v="09.013970.30.0001-0"/>
    <n v="0"/>
    <x v="505"/>
    <d v="2014-12-02T00:00:00"/>
    <d v="2016-12-02T00:00:00"/>
    <x v="1"/>
    <n v="1.26025414332005E+16"/>
    <n v="201400029007675"/>
    <x v="1"/>
    <n v="1"/>
  </r>
  <r>
    <x v="455"/>
    <x v="455"/>
    <s v="10.404.581-7"/>
    <s v="Rio Verde"/>
    <s v="serviçosTransportes - Não Regular (Fretamento)"/>
    <x v="0"/>
    <d v="2016-08-11T15:09:47"/>
    <d v="2016-12-05T11:55:06"/>
    <n v="1518"/>
    <s v="09.013970.30.0001-0"/>
    <n v="0"/>
    <x v="506"/>
    <d v="2016-12-05T00:00:00"/>
    <d v="2018-12-05T00:00:00"/>
    <x v="0"/>
    <n v="1.26025416335013E+16"/>
    <n v="201600029006510"/>
    <x v="1"/>
    <n v="1"/>
  </r>
  <r>
    <x v="455"/>
    <x v="455"/>
    <s v="10.404.581-7"/>
    <s v="Rio Verde"/>
    <s v="serviçosTransportes - Não Regular (Fretamento)"/>
    <x v="2"/>
    <d v="2016-08-11T15:09:47"/>
    <d v="2016-12-05T11:55:06"/>
    <n v="1518"/>
    <s v="09.013970.30.0001-0"/>
    <n v="0"/>
    <x v="506"/>
    <d v="2016-12-05T00:00:00"/>
    <d v="2018-12-05T00:00:00"/>
    <x v="0"/>
    <n v="1.26025416335013E+16"/>
    <n v="201600029006510"/>
    <x v="1"/>
    <n v="1"/>
  </r>
  <r>
    <x v="456"/>
    <x v="456"/>
    <s v="10.453.255-6"/>
    <s v="São Simão"/>
    <s v="serviçosTransportes - Não Regular (Fretamento)"/>
    <x v="0"/>
    <d v="2016-08-03T13:06:11"/>
    <d v="2016-08-03T13:06:11"/>
    <n v="2055"/>
    <s v="90.33295.30.0001-8"/>
    <n v="0"/>
    <x v="507"/>
    <d v="2016-02-18T00:00:00"/>
    <d v="2018-02-18T00:00:00"/>
    <x v="0"/>
    <n v="1.26025416040003E+16"/>
    <n v="201600029000737"/>
    <x v="11"/>
    <n v="1"/>
  </r>
  <r>
    <x v="456"/>
    <x v="456"/>
    <s v="10.453.255-6"/>
    <s v="São Simão"/>
    <s v="serviçosTransportes - Não Regular (Fretamento)"/>
    <x v="2"/>
    <d v="2016-08-03T13:06:11"/>
    <d v="2016-08-03T13:06:11"/>
    <n v="2055"/>
    <s v="90.33295.30.0001-8"/>
    <n v="0"/>
    <x v="507"/>
    <d v="2016-02-18T00:00:00"/>
    <d v="2018-02-18T00:00:00"/>
    <x v="0"/>
    <n v="1.26025416040003E+16"/>
    <n v="201600029000737"/>
    <x v="11"/>
    <n v="1"/>
  </r>
  <r>
    <x v="456"/>
    <x v="456"/>
    <s v="10.453.255-6"/>
    <s v="São Simão"/>
    <s v="serviçosTransportes - Não Regular (Fretamento)"/>
    <x v="3"/>
    <d v="2016-08-03T13:06:11"/>
    <d v="2016-08-03T13:06:11"/>
    <n v="2055"/>
    <s v="90.33295.30.0001-8"/>
    <n v="0"/>
    <x v="507"/>
    <d v="2016-02-18T00:00:00"/>
    <d v="2018-02-18T00:00:00"/>
    <x v="0"/>
    <n v="1.26025416040003E+16"/>
    <n v="201600029000737"/>
    <x v="11"/>
    <n v="1"/>
  </r>
  <r>
    <x v="457"/>
    <x v="457"/>
    <s v="10.350.232-7"/>
    <s v="Rubiataba"/>
    <s v="serviçosTransportes - Não Regular (Fretamento)"/>
    <x v="0"/>
    <d v="2016-08-05T10:07:15"/>
    <d v="2016-08-05T10:07:15"/>
    <n v="1203"/>
    <s v="09.005044.30.0001-6"/>
    <n v="0"/>
    <x v="508"/>
    <d v="2015-09-04T00:00:00"/>
    <d v="2017-09-04T00:00:00"/>
    <x v="0"/>
    <n v="1.26025415243012E+16"/>
    <n v="201500029005029"/>
    <x v="0"/>
    <n v="1"/>
  </r>
  <r>
    <x v="457"/>
    <x v="457"/>
    <s v="10.350.232-7"/>
    <s v="Rubiataba"/>
    <s v="serviçosTransportes - Não Regular (Fretamento)"/>
    <x v="2"/>
    <d v="2016-08-05T10:07:15"/>
    <d v="2016-08-05T10:07:15"/>
    <n v="1203"/>
    <s v="09.005044.30.0001-6"/>
    <n v="0"/>
    <x v="508"/>
    <d v="2015-09-04T00:00:00"/>
    <d v="2017-09-04T00:00:00"/>
    <x v="0"/>
    <n v="1.26025415243012E+16"/>
    <n v="201500029005029"/>
    <x v="0"/>
    <n v="1"/>
  </r>
  <r>
    <x v="457"/>
    <x v="457"/>
    <s v="10.350.232-7"/>
    <s v="Rubiataba"/>
    <s v="serviçosTransportes - Não Regular (Fretamento)"/>
    <x v="3"/>
    <d v="2016-08-05T10:07:15"/>
    <d v="2016-08-05T10:07:15"/>
    <n v="1203"/>
    <s v="09.005044.30.0001-6"/>
    <n v="0"/>
    <x v="508"/>
    <d v="2015-09-04T00:00:00"/>
    <d v="2017-09-04T00:00:00"/>
    <x v="0"/>
    <n v="1.26025415243012E+16"/>
    <n v="201500029005029"/>
    <x v="0"/>
    <n v="1"/>
  </r>
  <r>
    <x v="458"/>
    <x v="458"/>
    <s v="10.373.823-1"/>
    <s v="Goiânia"/>
    <s v="serviçosTransportes - Não Regular (Fretamento)"/>
    <x v="0"/>
    <d v="2016-07-28T12:02:27"/>
    <d v="2016-09-21T08:42:36"/>
    <n v="1270"/>
    <m/>
    <n v="0"/>
    <x v="509"/>
    <d v="2016-07-28T00:00:00"/>
    <d v="2018-07-28T00:00:00"/>
    <x v="0"/>
    <n v="1.26025416204005E+16"/>
    <n v="201600029004149"/>
    <x v="1"/>
    <n v="1"/>
  </r>
  <r>
    <x v="458"/>
    <x v="458"/>
    <s v="10.373.823-1"/>
    <s v="Goiânia"/>
    <s v="serviçosTransportes - Não Regular (Fretamento)"/>
    <x v="2"/>
    <d v="2016-07-28T12:02:27"/>
    <d v="2016-09-21T08:42:36"/>
    <n v="1270"/>
    <m/>
    <n v="0"/>
    <x v="509"/>
    <d v="2016-07-28T00:00:00"/>
    <d v="2018-07-28T00:00:00"/>
    <x v="0"/>
    <n v="1.26025416204005E+16"/>
    <n v="201600029004149"/>
    <x v="1"/>
    <n v="1"/>
  </r>
  <r>
    <x v="458"/>
    <x v="458"/>
    <s v="10.373.823-1"/>
    <s v="Goiânia"/>
    <s v="serviçosTransportes - Não Regular (Fretamento)"/>
    <x v="3"/>
    <d v="2016-07-28T12:02:27"/>
    <d v="2016-09-21T08:42:36"/>
    <n v="1270"/>
    <m/>
    <n v="0"/>
    <x v="509"/>
    <d v="2016-07-28T00:00:00"/>
    <d v="2018-07-28T00:00:00"/>
    <x v="0"/>
    <n v="1.26025416204005E+16"/>
    <n v="201600029004149"/>
    <x v="1"/>
    <n v="1"/>
  </r>
  <r>
    <x v="459"/>
    <x v="459"/>
    <s v="10.546.065-6"/>
    <s v="Minaçu"/>
    <s v="serviçosTransportes - Não Regular (Fretamento)"/>
    <x v="0"/>
    <d v="2016-08-23T13:12:39"/>
    <d v="2016-08-23T13:12:39"/>
    <n v="2381"/>
    <s v="09.050728.30.0001-6"/>
    <n v="0"/>
    <x v="510"/>
    <d v="2014-12-19T00:00:00"/>
    <d v="2016-12-19T00:00:00"/>
    <x v="1"/>
    <n v="1.26025414343004E+16"/>
    <n v="201400029007946"/>
    <x v="1"/>
    <n v="1"/>
  </r>
  <r>
    <x v="459"/>
    <x v="459"/>
    <s v="10.546.065-6"/>
    <s v="Minaçu"/>
    <s v="serviçosTransportes - Não Regular (Fretamento)"/>
    <x v="2"/>
    <d v="2016-08-23T13:12:39"/>
    <d v="2016-08-23T13:12:39"/>
    <n v="2381"/>
    <s v="09.050728.30.0001-6"/>
    <n v="0"/>
    <x v="510"/>
    <d v="2014-12-19T00:00:00"/>
    <d v="2016-12-19T00:00:00"/>
    <x v="1"/>
    <n v="1.26025414343004E+16"/>
    <n v="201400029007946"/>
    <x v="1"/>
    <n v="1"/>
  </r>
  <r>
    <x v="459"/>
    <x v="459"/>
    <s v="10.546.065-6"/>
    <s v="Minaçu"/>
    <s v="serviçosTransportes - Não Regular (Fretamento)"/>
    <x v="3"/>
    <d v="2016-08-23T13:12:39"/>
    <d v="2016-08-23T13:12:39"/>
    <n v="2381"/>
    <s v="09.050728.30.0001-6"/>
    <n v="0"/>
    <x v="510"/>
    <d v="2014-12-19T00:00:00"/>
    <d v="2016-12-19T00:00:00"/>
    <x v="1"/>
    <n v="1.26025414343004E+16"/>
    <n v="201400029007946"/>
    <x v="1"/>
    <n v="1"/>
  </r>
  <r>
    <x v="460"/>
    <x v="460"/>
    <s v="10.607.094-0"/>
    <s v="Inhumas"/>
    <s v="serviçosTransportes - Não Regular (Fretamento)"/>
    <x v="2"/>
    <d v="2016-08-19T12:20:46"/>
    <d v="2016-08-25T11:46:45"/>
    <n v="2661"/>
    <m/>
    <n v="0"/>
    <x v="511"/>
    <d v="2014-08-20T00:00:00"/>
    <d v="2016-08-20T00:00:00"/>
    <x v="1"/>
    <n v="1.26025414232002E+16"/>
    <n v="201400029005612"/>
    <x v="1"/>
    <n v="1"/>
  </r>
  <r>
    <x v="460"/>
    <x v="460"/>
    <s v="10.607.094-0"/>
    <s v="Inhumas"/>
    <s v="serviçosTransportes - Não Regular (Fretamento)"/>
    <x v="2"/>
    <d v="2016-08-19T12:20:46"/>
    <d v="2016-08-25T11:46:45"/>
    <n v="2661"/>
    <m/>
    <n v="0"/>
    <x v="512"/>
    <d v="2016-08-25T00:00:00"/>
    <d v="2018-08-25T00:00:00"/>
    <x v="0"/>
    <n v="1.26025416244003E+16"/>
    <n v="201600029004868"/>
    <x v="1"/>
    <n v="1"/>
  </r>
  <r>
    <x v="461"/>
    <x v="461"/>
    <s v="10.641.771-1"/>
    <s v="Catalão"/>
    <s v="serviçosTransportes - Não Regular (Fretamento)"/>
    <x v="0"/>
    <d v="2016-09-01T13:30:48"/>
    <d v="2016-09-01T13:30:48"/>
    <n v="2831"/>
    <s v="09.066926.30.0001-3"/>
    <n v="0"/>
    <x v="513"/>
    <d v="2015-10-16T00:00:00"/>
    <d v="2017-10-16T00:00:00"/>
    <x v="0"/>
    <n v="1.2602541527301E+16"/>
    <n v="201500029005641"/>
    <x v="1"/>
    <n v="1"/>
  </r>
  <r>
    <x v="461"/>
    <x v="461"/>
    <s v="10.641.771-1"/>
    <s v="Catalão"/>
    <s v="serviçosTransportes - Não Regular (Fretamento)"/>
    <x v="2"/>
    <d v="2016-09-01T13:30:48"/>
    <d v="2016-09-01T13:30:48"/>
    <n v="2831"/>
    <s v="09.066926.30.0001-3"/>
    <n v="0"/>
    <x v="513"/>
    <d v="2015-10-16T00:00:00"/>
    <d v="2017-10-16T00:00:00"/>
    <x v="0"/>
    <n v="1.2602541527301E+16"/>
    <n v="201500029005641"/>
    <x v="1"/>
    <n v="1"/>
  </r>
  <r>
    <x v="461"/>
    <x v="461"/>
    <s v="10.641.771-1"/>
    <s v="Catalão"/>
    <s v="serviçosTransportes - Não Regular (Fretamento)"/>
    <x v="3"/>
    <d v="2016-09-01T13:30:48"/>
    <d v="2016-09-01T13:30:48"/>
    <n v="2831"/>
    <s v="09.066926.30.0001-3"/>
    <n v="0"/>
    <x v="513"/>
    <d v="2015-10-16T00:00:00"/>
    <d v="2017-10-16T00:00:00"/>
    <x v="0"/>
    <n v="1.2602541527301E+16"/>
    <n v="201500029005641"/>
    <x v="1"/>
    <n v="1"/>
  </r>
  <r>
    <x v="462"/>
    <x v="462"/>
    <s v="10.502.364-7"/>
    <s v="Anápolis"/>
    <s v="serviçosTransportes - Não Regular (Fretamento)"/>
    <x v="0"/>
    <d v="2016-07-11T14:22:53"/>
    <d v="2016-07-11T14:22:53"/>
    <n v="2301"/>
    <m/>
    <n v="0"/>
    <x v="514"/>
    <d v="2016-01-20T00:00:00"/>
    <d v="2018-01-20T00:00:00"/>
    <x v="0"/>
    <n v="1.26025416011035E+16"/>
    <n v="201600029000262"/>
    <x v="1"/>
    <n v="1"/>
  </r>
  <r>
    <x v="462"/>
    <x v="462"/>
    <s v="10.502.364-7"/>
    <s v="Anápolis"/>
    <s v="serviçosTransportes - Não Regular (Fretamento)"/>
    <x v="2"/>
    <d v="2016-07-11T14:22:53"/>
    <d v="2016-07-11T14:22:53"/>
    <n v="2301"/>
    <m/>
    <n v="0"/>
    <x v="514"/>
    <d v="2016-01-20T00:00:00"/>
    <d v="2018-01-20T00:00:00"/>
    <x v="0"/>
    <n v="1.26025416011035E+16"/>
    <n v="201600029000262"/>
    <x v="1"/>
    <n v="1"/>
  </r>
  <r>
    <x v="462"/>
    <x v="462"/>
    <s v="10.502.364-7"/>
    <s v="Anápolis"/>
    <s v="serviçosTransportes - Não Regular (Fretamento)"/>
    <x v="3"/>
    <d v="2016-07-11T14:22:53"/>
    <d v="2016-07-11T14:22:53"/>
    <n v="2301"/>
    <m/>
    <n v="0"/>
    <x v="514"/>
    <d v="2016-01-20T00:00:00"/>
    <d v="2018-01-20T00:00:00"/>
    <x v="0"/>
    <n v="1.26025416011035E+16"/>
    <n v="201600029000262"/>
    <x v="1"/>
    <n v="1"/>
  </r>
  <r>
    <x v="463"/>
    <x v="463"/>
    <s v="NAO POSSUI"/>
    <s v="Gameleira de Goiás"/>
    <s v="serviçosTransportes - Não Regular (Fretamento)"/>
    <x v="1"/>
    <d v="2016-08-30T09:26:56"/>
    <d v="2016-08-30T09:26:56"/>
    <n v="2677"/>
    <m/>
    <n v="1"/>
    <x v="515"/>
    <d v="2014-10-15T00:00:00"/>
    <d v="2016-10-15T00:00:00"/>
    <x v="1"/>
    <s v="NULL"/>
    <n v="201400029006793"/>
    <x v="6"/>
    <n v="1"/>
  </r>
  <r>
    <x v="463"/>
    <x v="463"/>
    <s v="NAO POSSUI"/>
    <s v="Gameleira de Goiás"/>
    <s v="serviçosTransportes - Não Regular (Fretamento)"/>
    <x v="3"/>
    <d v="2016-08-30T09:26:56"/>
    <d v="2016-08-30T09:26:56"/>
    <n v="2677"/>
    <m/>
    <n v="1"/>
    <x v="515"/>
    <d v="2014-10-15T00:00:00"/>
    <d v="2016-10-15T00:00:00"/>
    <x v="1"/>
    <s v="NULL"/>
    <n v="201400029006793"/>
    <x v="6"/>
    <n v="1"/>
  </r>
  <r>
    <x v="464"/>
    <x v="464"/>
    <s v="NAO POSSUI"/>
    <s v="Alvorada do Norte"/>
    <s v="serviçosTransportes - Não Regular (Fretamento)"/>
    <x v="1"/>
    <d v="2016-09-06T10:49:28"/>
    <d v="2016-09-28T10:43:46"/>
    <n v="2887"/>
    <m/>
    <n v="1"/>
    <x v="516"/>
    <d v="2016-04-19T00:00:00"/>
    <d v="2018-04-19T00:00:00"/>
    <x v="0"/>
    <s v="NULL"/>
    <n v="201600029002009"/>
    <x v="6"/>
    <n v="1"/>
  </r>
  <r>
    <x v="464"/>
    <x v="464"/>
    <s v="NAO POSSUI"/>
    <s v="Alvorada do Norte"/>
    <s v="serviçosTransportes - Não Regular (Fretamento)"/>
    <x v="3"/>
    <d v="2016-09-06T10:49:28"/>
    <d v="2016-09-28T10:43:46"/>
    <n v="2887"/>
    <m/>
    <n v="1"/>
    <x v="516"/>
    <d v="2016-04-19T00:00:00"/>
    <d v="2018-04-19T00:00:00"/>
    <x v="0"/>
    <s v="NULL"/>
    <n v="201600029002009"/>
    <x v="6"/>
    <n v="1"/>
  </r>
  <r>
    <x v="465"/>
    <x v="465"/>
    <s v="NAO POSSUI"/>
    <s v="Chapadão do Céu"/>
    <s v="serviçosTransportes - Não Regular (Fretamento)"/>
    <x v="1"/>
    <d v="2016-08-17T14:05:27"/>
    <d v="2016-08-24T10:00:35"/>
    <n v="2270"/>
    <m/>
    <n v="1"/>
    <x v="517"/>
    <d v="2016-04-29T00:00:00"/>
    <d v="2018-04-29T00:00:00"/>
    <x v="0"/>
    <s v="NULL"/>
    <n v="201600029002188"/>
    <x v="6"/>
    <n v="1"/>
  </r>
  <r>
    <x v="465"/>
    <x v="465"/>
    <s v="NAO POSSUI"/>
    <s v="Chapadão do Céu"/>
    <s v="serviçosTransportes - Não Regular (Fretamento)"/>
    <x v="2"/>
    <d v="2016-08-17T14:05:27"/>
    <d v="2016-08-24T10:00:35"/>
    <n v="2270"/>
    <m/>
    <n v="1"/>
    <x v="517"/>
    <d v="2016-04-29T00:00:00"/>
    <d v="2018-04-29T00:00:00"/>
    <x v="0"/>
    <s v="NULL"/>
    <n v="201600029002188"/>
    <x v="6"/>
    <n v="1"/>
  </r>
  <r>
    <x v="465"/>
    <x v="465"/>
    <s v="NAO POSSUI"/>
    <s v="Chapadão do Céu"/>
    <s v="serviçosTransportes - Não Regular (Fretamento)"/>
    <x v="3"/>
    <d v="2016-08-17T14:05:27"/>
    <d v="2016-08-24T10:00:35"/>
    <n v="2270"/>
    <m/>
    <n v="1"/>
    <x v="517"/>
    <d v="2016-04-29T00:00:00"/>
    <d v="2018-04-29T00:00:00"/>
    <x v="0"/>
    <s v="NULL"/>
    <n v="201600029002188"/>
    <x v="6"/>
    <n v="1"/>
  </r>
  <r>
    <x v="466"/>
    <x v="466"/>
    <s v="NAO POSSUI"/>
    <s v="Crixás"/>
    <s v="serviçosTransportes - Não Regular (Fretamento)"/>
    <x v="1"/>
    <d v="2016-08-29T08:50:34"/>
    <d v="2016-08-29T08:50:34"/>
    <n v="2509"/>
    <m/>
    <n v="1"/>
    <x v="518"/>
    <d v="2016-08-29T00:00:00"/>
    <d v="2018-08-29T00:00:00"/>
    <x v="0"/>
    <s v="NULL"/>
    <n v="201600029004875"/>
    <x v="6"/>
    <n v="1"/>
  </r>
  <r>
    <x v="466"/>
    <x v="466"/>
    <s v="NAO POSSUI"/>
    <s v="Crixás"/>
    <s v="serviçosTransportes - Não Regular (Fretamento)"/>
    <x v="3"/>
    <d v="2016-08-29T08:50:34"/>
    <d v="2016-08-29T08:50:34"/>
    <n v="2509"/>
    <m/>
    <n v="1"/>
    <x v="518"/>
    <d v="2016-08-29T00:00:00"/>
    <d v="2018-08-29T00:00:00"/>
    <x v="0"/>
    <s v="NULL"/>
    <n v="201600029004875"/>
    <x v="6"/>
    <n v="1"/>
  </r>
  <r>
    <x v="467"/>
    <x v="467"/>
    <s v="NAO POSSUI"/>
    <s v="Goianésia"/>
    <s v="serviçosTransportes - Não Regular (Fretamento)"/>
    <x v="1"/>
    <d v="2016-08-04T14:38:42"/>
    <d v="2016-08-04T14:38:42"/>
    <n v="1293"/>
    <m/>
    <n v="1"/>
    <x v="519"/>
    <d v="2015-06-25T00:00:00"/>
    <d v="2017-06-25T00:00:00"/>
    <x v="0"/>
    <s v="NULL"/>
    <n v="20150002903397"/>
    <x v="6"/>
    <n v="1"/>
  </r>
  <r>
    <x v="467"/>
    <x v="467"/>
    <s v="NAO POSSUI"/>
    <s v="Goianésia"/>
    <s v="serviçosTransportes - Não Regular (Fretamento)"/>
    <x v="2"/>
    <d v="2016-08-04T14:38:42"/>
    <d v="2016-08-04T14:38:42"/>
    <n v="1293"/>
    <m/>
    <n v="1"/>
    <x v="519"/>
    <d v="2015-06-25T00:00:00"/>
    <d v="2017-06-25T00:00:00"/>
    <x v="0"/>
    <s v="NULL"/>
    <n v="20150002903397"/>
    <x v="6"/>
    <n v="1"/>
  </r>
  <r>
    <x v="467"/>
    <x v="467"/>
    <s v="NAO POSSUI"/>
    <s v="Goianésia"/>
    <s v="serviçosTransportes - Não Regular (Fretamento)"/>
    <x v="3"/>
    <d v="2016-08-04T14:38:42"/>
    <d v="2016-08-04T14:38:42"/>
    <n v="1293"/>
    <m/>
    <n v="1"/>
    <x v="519"/>
    <d v="2015-06-25T00:00:00"/>
    <d v="2017-06-25T00:00:00"/>
    <x v="0"/>
    <s v="NULL"/>
    <n v="20150002903397"/>
    <x v="6"/>
    <n v="1"/>
  </r>
  <r>
    <x v="468"/>
    <x v="468"/>
    <s v="NAO POSSUI"/>
    <s v="Mineiros"/>
    <s v="serviçosTransportes - Não Regular (Fretamento)"/>
    <x v="3"/>
    <d v="2016-09-26T09:05:25"/>
    <d v="2016-09-26T09:05:25"/>
    <n v="2676"/>
    <m/>
    <n v="1"/>
    <x v="520"/>
    <s v="1014-10-10"/>
    <d v="2016-10-10T00:00:00"/>
    <x v="1"/>
    <s v="NULL"/>
    <n v="201400029006738"/>
    <x v="6"/>
    <n v="1"/>
  </r>
  <r>
    <x v="468"/>
    <x v="468"/>
    <s v="NAO POSSUI"/>
    <s v="Mineiros"/>
    <s v="serviçosTransportes - Não Regular (Fretamento)"/>
    <x v="1"/>
    <d v="2016-09-26T09:05:25"/>
    <d v="2016-09-26T09:05:25"/>
    <n v="2676"/>
    <m/>
    <n v="1"/>
    <x v="520"/>
    <s v="1014-10-10"/>
    <d v="2016-10-10T00:00:00"/>
    <x v="1"/>
    <s v="NULL"/>
    <n v="201400029006738"/>
    <x v="6"/>
    <n v="1"/>
  </r>
  <r>
    <x v="469"/>
    <x v="469"/>
    <s v="NAO POSSUI"/>
    <s v="Mossâmedes"/>
    <s v="serviçosTransportes - Não Regular (Fretamento)"/>
    <x v="1"/>
    <d v="2016-08-09T10:00:31"/>
    <d v="2016-08-09T10:00:31"/>
    <n v="2335"/>
    <m/>
    <n v="1"/>
    <x v="521"/>
    <d v="2015-10-02T00:00:00"/>
    <d v="2017-10-02T00:00:00"/>
    <x v="0"/>
    <s v="NULL"/>
    <n v="2.01500029290055E+16"/>
    <x v="6"/>
    <n v="1"/>
  </r>
  <r>
    <x v="469"/>
    <x v="469"/>
    <s v="NAO POSSUI"/>
    <s v="Mossâmedes"/>
    <s v="serviçosTransportes - Não Regular (Fretamento)"/>
    <x v="3"/>
    <d v="2016-08-09T10:00:31"/>
    <d v="2016-08-09T10:00:31"/>
    <n v="2335"/>
    <m/>
    <n v="1"/>
    <x v="521"/>
    <d v="2015-10-02T00:00:00"/>
    <d v="2017-10-02T00:00:00"/>
    <x v="0"/>
    <s v="NULL"/>
    <n v="2.01500029290055E+16"/>
    <x v="6"/>
    <n v="1"/>
  </r>
  <r>
    <x v="470"/>
    <x v="470"/>
    <s v="NAO POSSUI"/>
    <s v="Novo Brasil"/>
    <s v="serviçosTransportes - Não Regular (Fretamento)"/>
    <x v="3"/>
    <d v="2016-09-28T09:35:14"/>
    <d v="2016-09-28T09:35:14"/>
    <n v="2856"/>
    <m/>
    <n v="1"/>
    <x v="522"/>
    <d v="2016-01-27T00:00:00"/>
    <d v="2018-01-27T00:00:00"/>
    <x v="0"/>
    <s v="NULL"/>
    <n v="201600029000326"/>
    <x v="6"/>
    <n v="1"/>
  </r>
  <r>
    <x v="470"/>
    <x v="470"/>
    <s v="NAO POSSUI"/>
    <s v="Novo Brasil"/>
    <s v="serviçosTransportes - Não Regular (Fretamento)"/>
    <x v="1"/>
    <d v="2016-09-28T09:35:14"/>
    <d v="2016-09-28T09:35:14"/>
    <n v="2856"/>
    <m/>
    <n v="1"/>
    <x v="522"/>
    <d v="2016-01-27T00:00:00"/>
    <d v="2018-01-27T00:00:00"/>
    <x v="0"/>
    <s v="NULL"/>
    <n v="201600029000326"/>
    <x v="6"/>
    <n v="1"/>
  </r>
  <r>
    <x v="471"/>
    <x v="471"/>
    <s v="NAO POSSUI"/>
    <s v="Palestina de Goiás"/>
    <s v="serviçosTransportes - Não Regular (Fretamento)"/>
    <x v="1"/>
    <d v="2016-09-26T12:07:40"/>
    <d v="2016-09-26T12:07:40"/>
    <n v="2718"/>
    <m/>
    <n v="1"/>
    <x v="523"/>
    <d v="2015-02-05T00:00:00"/>
    <d v="2017-02-05T00:00:00"/>
    <x v="0"/>
    <s v="NULL"/>
    <n v="201500029000288"/>
    <x v="6"/>
    <n v="1"/>
  </r>
  <r>
    <x v="472"/>
    <x v="472"/>
    <s v="NAO POSSUI"/>
    <s v="Palminópolis"/>
    <s v="serviçosTransportes - Não Regular (Fretamento)"/>
    <x v="1"/>
    <d v="2016-08-03T16:47:04"/>
    <d v="2016-08-03T16:47:35"/>
    <n v="2805"/>
    <m/>
    <n v="1"/>
    <x v="524"/>
    <d v="2015-08-19T00:00:00"/>
    <d v="2017-08-19T00:00:00"/>
    <x v="0"/>
    <s v="NULL"/>
    <n v="201500029004730"/>
    <x v="6"/>
    <n v="1"/>
  </r>
  <r>
    <x v="472"/>
    <x v="472"/>
    <s v="NAO POSSUI"/>
    <s v="Palminópolis"/>
    <s v="serviçosTransportes - Não Regular (Fretamento)"/>
    <x v="3"/>
    <d v="2016-08-03T16:47:04"/>
    <d v="2016-08-03T16:47:35"/>
    <n v="2805"/>
    <m/>
    <n v="1"/>
    <x v="524"/>
    <d v="2015-08-19T00:00:00"/>
    <d v="2017-08-19T00:00:00"/>
    <x v="0"/>
    <s v="NULL"/>
    <n v="201500029004730"/>
    <x v="6"/>
    <n v="1"/>
  </r>
  <r>
    <x v="473"/>
    <x v="473"/>
    <s v="NAO POSSUI"/>
    <s v="Santa Rosa de Goiás"/>
    <s v="serviçosTransportes - Não Regular (Fretamento)"/>
    <x v="1"/>
    <d v="2016-09-28T08:36:40"/>
    <d v="2016-09-28T08:36:40"/>
    <n v="2848"/>
    <m/>
    <n v="1"/>
    <x v="525"/>
    <d v="2015-12-16T00:00:00"/>
    <d v="2017-12-16T00:00:00"/>
    <x v="0"/>
    <s v="NULL"/>
    <n v="201500029006848"/>
    <x v="6"/>
    <n v="1"/>
  </r>
  <r>
    <x v="473"/>
    <x v="473"/>
    <s v="NAO POSSUI"/>
    <s v="Santa Rosa de Goiás"/>
    <s v="serviçosTransportes - Não Regular (Fretamento)"/>
    <x v="3"/>
    <d v="2016-09-28T08:36:40"/>
    <d v="2016-09-28T08:36:40"/>
    <n v="2848"/>
    <m/>
    <n v="1"/>
    <x v="525"/>
    <d v="2015-12-16T00:00:00"/>
    <d v="2017-12-16T00:00:00"/>
    <x v="0"/>
    <s v="NULL"/>
    <n v="201500029006848"/>
    <x v="6"/>
    <n v="1"/>
  </r>
  <r>
    <x v="474"/>
    <x v="474"/>
    <s v="NAO POSSUI"/>
    <s v="Santa Tereza de Goiás"/>
    <s v="serviçosTransportes - Não Regular (Fretamento)"/>
    <x v="3"/>
    <d v="2016-09-26T09:36:47"/>
    <d v="2016-09-26T09:36:52"/>
    <n v="2709"/>
    <m/>
    <n v="1"/>
    <x v="526"/>
    <d v="2015-01-20T00:00:00"/>
    <d v="2017-01-20T00:00:00"/>
    <x v="0"/>
    <s v="NULL"/>
    <n v="201500029000138"/>
    <x v="6"/>
    <n v="1"/>
  </r>
  <r>
    <x v="474"/>
    <x v="474"/>
    <s v="NAO POSSUI"/>
    <s v="Santa Tereza de Goiás"/>
    <s v="serviçosTransportes - Não Regular (Fretamento)"/>
    <x v="1"/>
    <d v="2016-09-26T09:36:47"/>
    <d v="2016-09-26T09:36:52"/>
    <n v="2709"/>
    <m/>
    <n v="1"/>
    <x v="526"/>
    <d v="2015-01-20T00:00:00"/>
    <d v="2017-01-20T00:00:00"/>
    <x v="0"/>
    <s v="NULL"/>
    <n v="201500029000138"/>
    <x v="6"/>
    <n v="1"/>
  </r>
  <r>
    <x v="475"/>
    <x v="475"/>
    <s v="10.321.231-0"/>
    <s v="Anápolis"/>
    <s v="serviçosTransportes - Não Regular (Fretamento)"/>
    <x v="0"/>
    <d v="2016-08-10T17:48:29"/>
    <d v="2016-08-10T17:48:29"/>
    <n v="1039"/>
    <s v="09.013978.30.0001-8"/>
    <n v="0"/>
    <x v="527"/>
    <d v="2016-05-19T00:00:00"/>
    <d v="2018-05-19T00:00:00"/>
    <x v="0"/>
    <n v="1.26025416134021E+16"/>
    <n v="201600029002723"/>
    <x v="1"/>
    <n v="1"/>
  </r>
  <r>
    <x v="475"/>
    <x v="475"/>
    <s v="10.321.231-0"/>
    <s v="Anápolis"/>
    <s v="serviçosTransportes - Não Regular (Fretamento)"/>
    <x v="2"/>
    <d v="2016-08-10T17:48:29"/>
    <d v="2016-08-10T17:48:29"/>
    <n v="1039"/>
    <s v="09.013978.30.0001-8"/>
    <n v="0"/>
    <x v="527"/>
    <d v="2016-05-19T00:00:00"/>
    <d v="2018-05-19T00:00:00"/>
    <x v="0"/>
    <n v="1.26025416134021E+16"/>
    <n v="201600029002723"/>
    <x v="1"/>
    <n v="1"/>
  </r>
  <r>
    <x v="475"/>
    <x v="475"/>
    <s v="10.321.231-0"/>
    <s v="Anápolis"/>
    <s v="serviçosTransportes - Não Regular (Fretamento)"/>
    <x v="3"/>
    <d v="2016-08-10T17:48:29"/>
    <d v="2016-08-10T17:48:29"/>
    <n v="1039"/>
    <s v="09.013978.30.0001-8"/>
    <n v="0"/>
    <x v="527"/>
    <d v="2016-05-19T00:00:00"/>
    <d v="2018-05-19T00:00:00"/>
    <x v="0"/>
    <n v="1.26025416134021E+16"/>
    <n v="201600029002723"/>
    <x v="1"/>
    <n v="1"/>
  </r>
  <r>
    <x v="476"/>
    <x v="476"/>
    <s v="10.559.523-3"/>
    <s v="Inhumas"/>
    <s v="serviçosTransportes - Não Regular (Fretamento)"/>
    <x v="2"/>
    <d v="2016-08-24T10:21:35"/>
    <d v="2016-08-24T10:21:35"/>
    <n v="2434"/>
    <m/>
    <n v="0"/>
    <x v="528"/>
    <d v="2015-10-14T00:00:00"/>
    <d v="2017-10-14T00:00:00"/>
    <x v="0"/>
    <n v="1.2602541527301E+16"/>
    <n v="201500029005633"/>
    <x v="1"/>
    <n v="1"/>
  </r>
  <r>
    <x v="477"/>
    <x v="477"/>
    <s v="10.411.392-8"/>
    <s v="Inhumas"/>
    <s v="serviçosTransportes - Não Regular (Fretamento)"/>
    <x v="2"/>
    <d v="2016-08-10T10:55:04"/>
    <d v="2016-08-12T09:36:49"/>
    <n v="1676"/>
    <m/>
    <n v="0"/>
    <x v="529"/>
    <d v="2015-07-24T00:00:00"/>
    <d v="2017-07-24T00:00:00"/>
    <x v="0"/>
    <n v="1.26025415212001E+16"/>
    <n v="201500029003935"/>
    <x v="1"/>
    <n v="1"/>
  </r>
  <r>
    <x v="478"/>
    <x v="478"/>
    <s v="10.527.144-6"/>
    <s v="Anápolis"/>
    <s v="serviçosTransportes - Não Regular (Fretamento)"/>
    <x v="0"/>
    <d v="2016-09-26T09:17:14"/>
    <d v="2016-09-26T09:17:14"/>
    <n v="2814"/>
    <s v="09.072577.30.0001-6"/>
    <n v="0"/>
    <x v="530"/>
    <d v="2015-09-10T00:00:00"/>
    <d v="2017-09-10T00:00:00"/>
    <x v="0"/>
    <n v="1.26025415212028E+16"/>
    <n v="201500029005162"/>
    <x v="1"/>
    <n v="1"/>
  </r>
  <r>
    <x v="478"/>
    <x v="478"/>
    <s v="10.527.144-6"/>
    <s v="Anápolis"/>
    <s v="serviçosTransportes - Não Regular (Fretamento)"/>
    <x v="2"/>
    <d v="2016-09-26T09:17:14"/>
    <d v="2016-09-26T09:17:14"/>
    <n v="2814"/>
    <s v="09.072577.30.0001-6"/>
    <n v="0"/>
    <x v="530"/>
    <d v="2015-09-10T00:00:00"/>
    <d v="2017-09-10T00:00:00"/>
    <x v="0"/>
    <n v="1.26025415212028E+16"/>
    <n v="201500029005162"/>
    <x v="1"/>
    <n v="1"/>
  </r>
  <r>
    <x v="479"/>
    <x v="479"/>
    <s v="10.408.598-3"/>
    <s v="Anápolis"/>
    <s v="serviçosTransportes - Não Regular (Fretamento)"/>
    <x v="0"/>
    <d v="2016-08-10T15:39:39"/>
    <d v="2016-11-16T11:23:26"/>
    <n v="1076"/>
    <s v="09.022561.30.0001-8"/>
    <n v="0"/>
    <x v="531"/>
    <d v="2014-12-23T00:00:00"/>
    <d v="2016-12-23T00:00:00"/>
    <x v="1"/>
    <n v="1.2602541434602E+16"/>
    <n v="201400029007915"/>
    <x v="1"/>
    <n v="1"/>
  </r>
  <r>
    <x v="479"/>
    <x v="479"/>
    <s v="10.408.598-3"/>
    <s v="Anápolis"/>
    <s v="serviçosTransportes - Não Regular (Fretamento)"/>
    <x v="2"/>
    <d v="2016-08-10T15:39:39"/>
    <d v="2016-11-16T11:23:26"/>
    <n v="1076"/>
    <s v="09.022561.30.0001-8"/>
    <n v="0"/>
    <x v="531"/>
    <d v="2014-12-23T00:00:00"/>
    <d v="2016-12-23T00:00:00"/>
    <x v="1"/>
    <n v="1.2602541434602E+16"/>
    <n v="201400029007915"/>
    <x v="1"/>
    <n v="1"/>
  </r>
  <r>
    <x v="480"/>
    <x v="480"/>
    <s v="10.567.998-4"/>
    <s v="Hidrolândia"/>
    <s v="serviçosTransportes - Não Regular (Fretamento)"/>
    <x v="0"/>
    <d v="2016-08-02T10:04:46"/>
    <d v="2016-08-02T10:04:46"/>
    <n v="2488"/>
    <s v="90.55350.30.0001-8"/>
    <n v="0"/>
    <x v="532"/>
    <d v="2015-12-15T00:00:00"/>
    <d v="2017-12-15T00:00:00"/>
    <x v="0"/>
    <n v="1.26025415338023E+16"/>
    <n v="2015000290006900"/>
    <x v="1"/>
    <n v="1"/>
  </r>
  <r>
    <x v="480"/>
    <x v="480"/>
    <s v="10.567.998-4"/>
    <s v="Hidrolândia"/>
    <s v="serviçosTransportes - Não Regular (Fretamento)"/>
    <x v="2"/>
    <d v="2016-08-02T10:04:46"/>
    <d v="2016-08-02T10:04:46"/>
    <n v="2488"/>
    <s v="90.55350.30.0001-8"/>
    <n v="0"/>
    <x v="532"/>
    <d v="2015-12-15T00:00:00"/>
    <d v="2017-12-15T00:00:00"/>
    <x v="0"/>
    <n v="1.26025415338023E+16"/>
    <n v="2015000290006900"/>
    <x v="1"/>
    <n v="1"/>
  </r>
  <r>
    <x v="480"/>
    <x v="480"/>
    <s v="10.567.998-4"/>
    <s v="Hidrolândia"/>
    <s v="serviçosTransportes - Não Regular (Fretamento)"/>
    <x v="3"/>
    <d v="2016-08-02T10:04:46"/>
    <d v="2016-08-02T10:04:46"/>
    <n v="2488"/>
    <s v="90.55350.30.0001-8"/>
    <n v="0"/>
    <x v="532"/>
    <d v="2015-12-15T00:00:00"/>
    <d v="2017-12-15T00:00:00"/>
    <x v="0"/>
    <n v="1.26025415338023E+16"/>
    <n v="2015000290006900"/>
    <x v="1"/>
    <n v="1"/>
  </r>
  <r>
    <x v="481"/>
    <x v="481"/>
    <s v="10.355.538-2"/>
    <s v="Aporé"/>
    <s v="serviçosTransportes - Não Regular (Fretamento)"/>
    <x v="1"/>
    <d v="2016-08-19T08:15:29"/>
    <d v="2016-10-27T08:57:04"/>
    <n v="2154"/>
    <m/>
    <n v="0"/>
    <x v="533"/>
    <d v="2015-01-28T00:00:00"/>
    <d v="2017-01-28T00:00:00"/>
    <x v="0"/>
    <n v="1.26025415016005E+16"/>
    <n v="201500029000163"/>
    <x v="1"/>
    <n v="1"/>
  </r>
  <r>
    <x v="482"/>
    <x v="482"/>
    <s v="10.527.934-0"/>
    <s v="Pirenópolis"/>
    <s v="serviçosTransportes - Não Regular (Fretamento)"/>
    <x v="0"/>
    <d v="2016-07-22T15:30:46"/>
    <d v="2016-07-29T16:44:30"/>
    <n v="2357"/>
    <s v="90.48600.30.0001-2"/>
    <n v="0"/>
    <x v="534"/>
    <d v="2014-07-25T00:00:00"/>
    <d v="2016-07-25T00:00:00"/>
    <x v="1"/>
    <n v="1.16025414191025E+16"/>
    <n v="201400029005025"/>
    <x v="1"/>
    <n v="1"/>
  </r>
  <r>
    <x v="482"/>
    <x v="482"/>
    <s v="10.527.934-0"/>
    <s v="Pirenópolis"/>
    <s v="serviçosTransportes - Não Regular (Fretamento)"/>
    <x v="3"/>
    <d v="2016-07-22T15:30:46"/>
    <d v="2016-07-29T16:44:30"/>
    <n v="2357"/>
    <s v="90.48600.30.0001-2"/>
    <n v="0"/>
    <x v="534"/>
    <d v="2014-07-25T00:00:00"/>
    <d v="2016-07-25T00:00:00"/>
    <x v="1"/>
    <n v="1.16025414191025E+16"/>
    <n v="201400029005025"/>
    <x v="1"/>
    <n v="1"/>
  </r>
  <r>
    <x v="482"/>
    <x v="482"/>
    <s v="10.527.934-0"/>
    <s v="Pirenópolis"/>
    <s v="serviçosTransportes - Não Regular (Fretamento)"/>
    <x v="0"/>
    <d v="2016-07-22T15:30:46"/>
    <d v="2016-07-29T16:44:30"/>
    <n v="2357"/>
    <s v="90.48600.30.0001-2"/>
    <n v="0"/>
    <x v="535"/>
    <d v="2016-07-29T00:00:00"/>
    <d v="2018-07-29T00:00:00"/>
    <x v="0"/>
    <n v="1.2602541619701E+16"/>
    <n v="201600029004185"/>
    <x v="1"/>
    <n v="1"/>
  </r>
  <r>
    <x v="482"/>
    <x v="482"/>
    <s v="10.527.934-0"/>
    <s v="Pirenópolis"/>
    <s v="serviçosTransportes - Não Regular (Fretamento)"/>
    <x v="2"/>
    <d v="2016-07-22T15:30:46"/>
    <d v="2016-07-29T16:44:30"/>
    <n v="2357"/>
    <s v="90.48600.30.0001-2"/>
    <n v="0"/>
    <x v="535"/>
    <d v="2016-07-29T00:00:00"/>
    <d v="2018-07-29T00:00:00"/>
    <x v="0"/>
    <n v="1.2602541619701E+16"/>
    <n v="201600029004185"/>
    <x v="1"/>
    <n v="1"/>
  </r>
  <r>
    <x v="482"/>
    <x v="482"/>
    <s v="10.527.934-0"/>
    <s v="Pirenópolis"/>
    <s v="serviçosTransportes - Não Regular (Fretamento)"/>
    <x v="3"/>
    <d v="2016-07-22T15:30:46"/>
    <d v="2016-07-29T16:44:30"/>
    <n v="2357"/>
    <s v="90.48600.30.0001-2"/>
    <n v="0"/>
    <x v="535"/>
    <d v="2016-07-29T00:00:00"/>
    <d v="2018-07-29T00:00:00"/>
    <x v="0"/>
    <n v="1.2602541619701E+16"/>
    <n v="201600029004185"/>
    <x v="1"/>
    <n v="1"/>
  </r>
  <r>
    <x v="483"/>
    <x v="483"/>
    <s v="10.402.842-4"/>
    <s v="Inhumas"/>
    <s v="serviçosTransportes - Não Regular (Fretamento)"/>
    <x v="2"/>
    <d v="2016-08-03T16:22:29"/>
    <d v="2016-08-03T16:22:29"/>
    <n v="1104"/>
    <m/>
    <n v="0"/>
    <x v="536"/>
    <d v="2014-11-19T00:00:00"/>
    <d v="2016-11-19T00:00:00"/>
    <x v="1"/>
    <n v="1.26025414332E+16"/>
    <n v="201400029007398"/>
    <x v="1"/>
    <n v="1"/>
  </r>
  <r>
    <x v="483"/>
    <x v="483"/>
    <s v="10.402.842-4"/>
    <s v="Inhumas"/>
    <s v="serviçosTransportes - Não Regular (Fretamento)"/>
    <x v="3"/>
    <d v="2016-08-03T16:22:29"/>
    <d v="2016-08-03T16:22:29"/>
    <n v="1104"/>
    <m/>
    <n v="0"/>
    <x v="536"/>
    <d v="2014-11-19T00:00:00"/>
    <d v="2016-11-19T00:00:00"/>
    <x v="1"/>
    <n v="1.26025414332E+16"/>
    <n v="201400029007398"/>
    <x v="1"/>
    <n v="1"/>
  </r>
  <r>
    <x v="484"/>
    <x v="484"/>
    <s v="10.610.092-0"/>
    <s v="Goiânia"/>
    <s v="serviçosTransportes - Não Regular (Fretamento)"/>
    <x v="0"/>
    <d v="2016-08-29T17:10:13"/>
    <d v="2016-08-29T17:10:13"/>
    <n v="2671"/>
    <s v="09.066136.30.0001-6"/>
    <n v="0"/>
    <x v="537"/>
    <d v="2014-09-19T00:00:00"/>
    <d v="2016-09-19T00:00:00"/>
    <x v="1"/>
    <n v="1.26025414254E+16"/>
    <n v="201400029006332"/>
    <x v="1"/>
    <n v="1"/>
  </r>
  <r>
    <x v="484"/>
    <x v="484"/>
    <s v="10.610.092-0"/>
    <s v="Goiânia"/>
    <s v="serviçosTransportes - Não Regular (Fretamento)"/>
    <x v="2"/>
    <d v="2016-08-29T17:10:13"/>
    <d v="2016-08-29T17:10:13"/>
    <n v="2671"/>
    <s v="09.066136.30.0001-6"/>
    <n v="0"/>
    <x v="537"/>
    <d v="2014-09-19T00:00:00"/>
    <d v="2016-09-19T00:00:00"/>
    <x v="1"/>
    <n v="1.26025414254E+16"/>
    <n v="201400029006332"/>
    <x v="1"/>
    <n v="1"/>
  </r>
  <r>
    <x v="484"/>
    <x v="484"/>
    <s v="10.610.092-0"/>
    <s v="Goiânia"/>
    <s v="serviçosTransportes - Não Regular (Fretamento)"/>
    <x v="3"/>
    <d v="2016-08-29T17:10:13"/>
    <d v="2016-08-29T17:10:13"/>
    <n v="2671"/>
    <s v="09.066136.30.0001-6"/>
    <n v="0"/>
    <x v="537"/>
    <d v="2014-09-19T00:00:00"/>
    <d v="2016-09-19T00:00:00"/>
    <x v="1"/>
    <n v="1.26025414254E+16"/>
    <n v="201400029006332"/>
    <x v="1"/>
    <n v="1"/>
  </r>
  <r>
    <x v="485"/>
    <x v="485"/>
    <s v="10.612.883-3"/>
    <s v="Maurilândia"/>
    <s v="serviçosTransportes - Não Regular (Fretamento)"/>
    <x v="2"/>
    <d v="2016-08-30T10:06:56"/>
    <d v="2016-11-07T12:09:55"/>
    <n v="2688"/>
    <m/>
    <n v="0"/>
    <x v="538"/>
    <d v="2014-11-11T00:00:00"/>
    <d v="2016-11-11T00:00:00"/>
    <x v="2"/>
    <n v="1.26025414334E+16"/>
    <n v="201400029007198"/>
    <x v="1"/>
    <n v="1"/>
  </r>
  <r>
    <x v="485"/>
    <x v="485"/>
    <s v="10.612.883-3"/>
    <s v="Maurilândia"/>
    <s v="serviçosTransportes - Não Regular (Fretamento)"/>
    <x v="2"/>
    <d v="2016-08-30T10:06:56"/>
    <d v="2016-11-07T12:09:55"/>
    <n v="2688"/>
    <m/>
    <n v="0"/>
    <x v="539"/>
    <d v="2016-11-07T00:00:00"/>
    <d v="2018-11-07T00:00:00"/>
    <x v="0"/>
    <n v="1.2602541630501E+16"/>
    <n v="201600029006045"/>
    <x v="1"/>
    <n v="1"/>
  </r>
  <r>
    <x v="486"/>
    <x v="486"/>
    <s v="10.621.958-8"/>
    <s v="Barro Alto"/>
    <s v="serviçosTransportes - Não Regular (Fretamento)"/>
    <x v="0"/>
    <d v="2016-07-29T10:48:29"/>
    <d v="2016-07-29T10:48:29"/>
    <n v="2730"/>
    <s v="90.69183.30.0001-0"/>
    <n v="0"/>
    <x v="540"/>
    <d v="2015-03-17T00:00:00"/>
    <d v="2017-03-17T00:00:00"/>
    <x v="0"/>
    <n v="1.2602541509E+16"/>
    <n v="201500029001119"/>
    <x v="1"/>
    <n v="1"/>
  </r>
  <r>
    <x v="486"/>
    <x v="486"/>
    <s v="10.621.958-8"/>
    <s v="Barro Alto"/>
    <s v="serviçosTransportes - Não Regular (Fretamento)"/>
    <x v="2"/>
    <d v="2016-07-29T10:48:29"/>
    <d v="2016-07-29T10:48:29"/>
    <n v="2730"/>
    <s v="90.69183.30.0001-0"/>
    <n v="0"/>
    <x v="540"/>
    <d v="2015-03-17T00:00:00"/>
    <d v="2017-03-17T00:00:00"/>
    <x v="0"/>
    <n v="1.2602541509E+16"/>
    <n v="201500029001119"/>
    <x v="1"/>
    <n v="1"/>
  </r>
  <r>
    <x v="486"/>
    <x v="486"/>
    <s v="10.621.958-8"/>
    <s v="Barro Alto"/>
    <s v="serviçosTransportes - Não Regular (Fretamento)"/>
    <x v="3"/>
    <d v="2016-07-29T10:48:29"/>
    <d v="2016-07-29T10:48:29"/>
    <n v="2730"/>
    <s v="90.69183.30.0001-0"/>
    <n v="0"/>
    <x v="540"/>
    <d v="2015-03-17T00:00:00"/>
    <d v="2017-03-17T00:00:00"/>
    <x v="0"/>
    <n v="1.2602541509E+16"/>
    <n v="201500029001119"/>
    <x v="1"/>
    <n v="1"/>
  </r>
  <r>
    <x v="487"/>
    <x v="487"/>
    <s v="10.332.086-5"/>
    <s v="Anápolis"/>
    <s v="serviçosTransportes - Não Regular (Fretamento)"/>
    <x v="0"/>
    <d v="2016-07-26T10:43:25"/>
    <d v="2016-07-26T10:43:25"/>
    <n v="1038"/>
    <s v="90.14177.30.0001-1"/>
    <n v="0"/>
    <x v="541"/>
    <d v="2016-05-06T00:00:00"/>
    <d v="2018-05-06T00:00:00"/>
    <x v="0"/>
    <n v="1.26025416120062E+16"/>
    <n v="201600029002432"/>
    <x v="1"/>
    <n v="1"/>
  </r>
  <r>
    <x v="487"/>
    <x v="487"/>
    <s v="10.332.086-5"/>
    <s v="Anápolis"/>
    <s v="serviçosTransportes - Não Regular (Fretamento)"/>
    <x v="2"/>
    <d v="2016-07-26T10:43:25"/>
    <d v="2016-07-26T10:43:25"/>
    <n v="1038"/>
    <s v="90.14177.30.0001-1"/>
    <n v="0"/>
    <x v="541"/>
    <d v="2016-05-06T00:00:00"/>
    <d v="2018-05-06T00:00:00"/>
    <x v="0"/>
    <n v="1.26025416120062E+16"/>
    <n v="201600029002432"/>
    <x v="1"/>
    <n v="1"/>
  </r>
  <r>
    <x v="487"/>
    <x v="487"/>
    <s v="10.332.086-5"/>
    <s v="Anápolis"/>
    <s v="serviçosTransportes - Não Regular (Fretamento)"/>
    <x v="3"/>
    <d v="2016-07-26T10:43:25"/>
    <d v="2016-07-26T10:43:25"/>
    <n v="1038"/>
    <s v="90.14177.30.0001-1"/>
    <n v="0"/>
    <x v="541"/>
    <d v="2016-05-06T00:00:00"/>
    <d v="2018-05-06T00:00:00"/>
    <x v="0"/>
    <n v="1.26025416120062E+16"/>
    <n v="201600029002432"/>
    <x v="1"/>
    <n v="1"/>
  </r>
  <r>
    <x v="488"/>
    <x v="488"/>
    <s v="10.614.945-8"/>
    <s v="Buriti Alegre"/>
    <s v="serviçosTransportes - Não Regular (Fretamento)"/>
    <x v="2"/>
    <d v="2016-08-12T10:30:38"/>
    <d v="2016-10-31T11:55:36"/>
    <n v="2689"/>
    <m/>
    <n v="0"/>
    <x v="542"/>
    <d v="2014-11-11T00:00:00"/>
    <d v="2016-11-11T00:00:00"/>
    <x v="2"/>
    <n v="1.26025414334E+16"/>
    <n v="201400029007255"/>
    <x v="1"/>
    <n v="1"/>
  </r>
  <r>
    <x v="488"/>
    <x v="488"/>
    <s v="10.614.945-8"/>
    <s v="Buriti Alegre"/>
    <s v="serviçosTransportes - Não Regular (Fretamento)"/>
    <x v="3"/>
    <d v="2016-08-12T10:30:38"/>
    <d v="2016-10-31T11:55:36"/>
    <n v="2689"/>
    <m/>
    <n v="0"/>
    <x v="542"/>
    <d v="2014-11-11T00:00:00"/>
    <d v="2016-11-11T00:00:00"/>
    <x v="2"/>
    <n v="1.26025414334E+16"/>
    <n v="201400029007255"/>
    <x v="1"/>
    <n v="1"/>
  </r>
  <r>
    <x v="488"/>
    <x v="488"/>
    <s v="10.614.945-8"/>
    <s v="Buriti Alegre"/>
    <s v="serviçosTransportes - Não Regular (Fretamento)"/>
    <x v="2"/>
    <d v="2016-08-12T10:30:38"/>
    <d v="2016-10-31T11:55:36"/>
    <n v="2689"/>
    <m/>
    <n v="0"/>
    <x v="543"/>
    <d v="2016-10-31T00:00:00"/>
    <d v="2018-10-31T00:00:00"/>
    <x v="0"/>
    <n v="1.26025416294041E+16"/>
    <n v="201600029005940"/>
    <x v="1"/>
    <n v="1"/>
  </r>
  <r>
    <x v="488"/>
    <x v="488"/>
    <s v="10.614.945-8"/>
    <s v="Buriti Alegre"/>
    <s v="serviçosTransportes - Não Regular (Fretamento)"/>
    <x v="3"/>
    <d v="2016-08-12T10:30:38"/>
    <d v="2016-10-31T11:55:36"/>
    <n v="2689"/>
    <m/>
    <n v="0"/>
    <x v="543"/>
    <d v="2016-10-31T00:00:00"/>
    <d v="2018-10-31T00:00:00"/>
    <x v="0"/>
    <n v="1.26025416294041E+16"/>
    <n v="201600029005940"/>
    <x v="1"/>
    <n v="1"/>
  </r>
  <r>
    <x v="489"/>
    <x v="489"/>
    <s v="10.312.093-9"/>
    <s v="Aparecida de Goiânia"/>
    <s v="serviçosTransportes - Não Regular (Fretamento)"/>
    <x v="1"/>
    <d v="2016-09-26T11:52:54"/>
    <d v="2016-09-26T11:52:54"/>
    <n v="2678"/>
    <m/>
    <n v="0"/>
    <x v="544"/>
    <d v="2014-10-15T00:00:00"/>
    <d v="2016-10-15T00:00:00"/>
    <x v="1"/>
    <n v="1.26025414276E+16"/>
    <n v="201400029006794"/>
    <x v="1"/>
    <n v="1"/>
  </r>
  <r>
    <x v="490"/>
    <x v="490"/>
    <s v="10.647.363-8"/>
    <s v="Maurilândia"/>
    <s v="serviçosTransportes - Não Regular (Fretamento)"/>
    <x v="0"/>
    <d v="2016-08-02T09:39:47"/>
    <d v="2016-08-03T15:20:28"/>
    <n v="2850"/>
    <m/>
    <n v="0"/>
    <x v="545"/>
    <d v="2016-01-12T00:00:00"/>
    <d v="2018-01-12T00:00:00"/>
    <x v="0"/>
    <n v="1.26025415365007E+16"/>
    <n v="201600029000026"/>
    <x v="1"/>
    <n v="1"/>
  </r>
  <r>
    <x v="490"/>
    <x v="490"/>
    <s v="10.647.363-8"/>
    <s v="Maurilândia"/>
    <s v="serviçosTransportes - Não Regular (Fretamento)"/>
    <x v="2"/>
    <d v="2016-08-02T09:39:47"/>
    <d v="2016-08-03T15:20:28"/>
    <n v="2850"/>
    <m/>
    <n v="0"/>
    <x v="545"/>
    <d v="2016-01-12T00:00:00"/>
    <d v="2018-01-12T00:00:00"/>
    <x v="0"/>
    <n v="1.26025415365007E+16"/>
    <n v="201600029000026"/>
    <x v="1"/>
    <n v="1"/>
  </r>
  <r>
    <x v="490"/>
    <x v="490"/>
    <s v="10.647.363-8"/>
    <s v="Maurilândia"/>
    <s v="serviçosTransportes - Não Regular (Fretamento)"/>
    <x v="3"/>
    <d v="2016-08-02T09:39:47"/>
    <d v="2016-08-03T15:20:28"/>
    <n v="2850"/>
    <m/>
    <n v="0"/>
    <x v="545"/>
    <d v="2016-01-12T00:00:00"/>
    <d v="2018-01-12T00:00:00"/>
    <x v="0"/>
    <n v="1.26025415365007E+16"/>
    <n v="201600029000026"/>
    <x v="1"/>
    <n v="1"/>
  </r>
  <r>
    <x v="491"/>
    <x v="491"/>
    <s v="10.239.876-3"/>
    <s v="Pires do Rio"/>
    <s v="serviçosTransportes - Não Regular (Fretamento)"/>
    <x v="1"/>
    <d v="2016-09-02T10:53:12"/>
    <d v="2016-09-02T10:58:19"/>
    <n v="2821"/>
    <m/>
    <n v="0"/>
    <x v="546"/>
    <d v="2015-10-02T00:00:00"/>
    <d v="2017-10-02T00:00:00"/>
    <x v="0"/>
    <n v="1.26025415273008E+16"/>
    <n v="201500029005471"/>
    <x v="1"/>
    <n v="1"/>
  </r>
  <r>
    <x v="492"/>
    <x v="492"/>
    <s v="10.663.552-2"/>
    <s v="Pirenópolis"/>
    <s v="serviçosTransportes - Não Regular (Fretamento)"/>
    <x v="0"/>
    <d v="2016-07-28T13:14:22"/>
    <d v="2016-07-28T13:14:22"/>
    <n v="2938"/>
    <s v="90.07919.53.0000-1"/>
    <n v="0"/>
    <x v="547"/>
    <d v="2016-07-28T00:00:00"/>
    <d v="2018-07-28T00:00:00"/>
    <x v="0"/>
    <n v="1.26025416197008E+16"/>
    <n v="201600029004113"/>
    <x v="1"/>
    <n v="1"/>
  </r>
  <r>
    <x v="492"/>
    <x v="492"/>
    <s v="10.663.552-2"/>
    <s v="Pirenópolis"/>
    <s v="serviçosTransportes - Não Regular (Fretamento)"/>
    <x v="2"/>
    <d v="2016-07-28T13:14:22"/>
    <d v="2016-07-28T13:14:22"/>
    <n v="2938"/>
    <s v="90.07919.53.0000-1"/>
    <n v="0"/>
    <x v="547"/>
    <d v="2016-07-28T00:00:00"/>
    <d v="2018-07-28T00:00:00"/>
    <x v="0"/>
    <n v="1.26025416197008E+16"/>
    <n v="201600029004113"/>
    <x v="1"/>
    <n v="1"/>
  </r>
  <r>
    <x v="492"/>
    <x v="492"/>
    <s v="10.663.552-2"/>
    <s v="Pirenópolis"/>
    <s v="serviçosTransportes - Não Regular (Fretamento)"/>
    <x v="3"/>
    <d v="2016-07-28T13:14:22"/>
    <d v="2016-07-28T13:14:22"/>
    <n v="2938"/>
    <s v="90.07919.53.0000-1"/>
    <n v="0"/>
    <x v="547"/>
    <d v="2016-07-28T00:00:00"/>
    <d v="2018-07-28T00:00:00"/>
    <x v="0"/>
    <n v="1.26025416197008E+16"/>
    <n v="201600029004113"/>
    <x v="1"/>
    <n v="1"/>
  </r>
  <r>
    <x v="493"/>
    <x v="493"/>
    <s v="10.428.388-2"/>
    <s v="Goianésia"/>
    <s v="serviçosTransportes - Não Regular (Fretamento)"/>
    <x v="2"/>
    <d v="2016-08-16T09:41:55"/>
    <d v="2016-08-16T09:41:55"/>
    <n v="1894"/>
    <m/>
    <n v="0"/>
    <x v="548"/>
    <d v="2015-02-04T00:00:00"/>
    <d v="2017-02-04T00:00:00"/>
    <x v="0"/>
    <n v="1.26025415022E+16"/>
    <n v="201500029000310"/>
    <x v="1"/>
    <n v="1"/>
  </r>
  <r>
    <x v="494"/>
    <x v="494"/>
    <s v="10.441.974-1"/>
    <s v="Buriti de Goiás"/>
    <s v="serviçosTransportes - Não Regular (Fretamento)"/>
    <x v="0"/>
    <d v="2016-08-16T10:27:57"/>
    <d v="2016-08-16T10:27:57"/>
    <n v="1908"/>
    <s v="09.027340.30.0001-0"/>
    <n v="0"/>
    <x v="549"/>
    <d v="2015-04-08T00:00:00"/>
    <d v="2017-04-08T00:00:00"/>
    <x v="0"/>
    <n v="1.26025415100003E+16"/>
    <n v="20150002901771"/>
    <x v="1"/>
    <n v="1"/>
  </r>
  <r>
    <x v="494"/>
    <x v="494"/>
    <s v="10.441.974-1"/>
    <s v="Buriti de Goiás"/>
    <s v="serviçosTransportes - Não Regular (Fretamento)"/>
    <x v="2"/>
    <d v="2016-08-16T10:27:57"/>
    <d v="2016-08-16T10:27:57"/>
    <n v="1908"/>
    <s v="09.027340.30.0001-0"/>
    <n v="0"/>
    <x v="549"/>
    <d v="2015-04-08T00:00:00"/>
    <d v="2017-04-08T00:00:00"/>
    <x v="0"/>
    <n v="1.26025415100003E+16"/>
    <n v="20150002901771"/>
    <x v="1"/>
    <n v="1"/>
  </r>
  <r>
    <x v="494"/>
    <x v="494"/>
    <s v="10.441.974-1"/>
    <s v="Buriti de Goiás"/>
    <s v="serviçosTransportes - Não Regular (Fretamento)"/>
    <x v="3"/>
    <d v="2016-08-16T10:27:57"/>
    <d v="2016-08-16T10:27:57"/>
    <n v="1908"/>
    <s v="09.027340.30.0001-0"/>
    <n v="0"/>
    <x v="549"/>
    <d v="2015-04-08T00:00:00"/>
    <d v="2017-04-08T00:00:00"/>
    <x v="0"/>
    <n v="1.26025415100003E+16"/>
    <n v="20150002901771"/>
    <x v="1"/>
    <n v="1"/>
  </r>
  <r>
    <x v="495"/>
    <x v="495"/>
    <s v="10.357.429-8"/>
    <s v="Goiânia"/>
    <s v="serviçosTransportes - Não Regular (Fretamento)"/>
    <x v="0"/>
    <d v="2016-08-03T09:39:47"/>
    <d v="2016-08-03T09:39:47"/>
    <n v="1196"/>
    <s v="90.13305.30.0001-9"/>
    <n v="0"/>
    <x v="550"/>
    <d v="2015-04-08T00:00:00"/>
    <d v="2017-04-08T00:00:00"/>
    <x v="0"/>
    <n v="1.26025415090004E+16"/>
    <n v="201500029001632"/>
    <x v="1"/>
    <n v="1"/>
  </r>
  <r>
    <x v="495"/>
    <x v="495"/>
    <s v="10.357.429-8"/>
    <s v="Goiânia"/>
    <s v="serviçosTransportes - Não Regular (Fretamento)"/>
    <x v="2"/>
    <d v="2016-08-03T09:39:47"/>
    <d v="2016-08-03T09:39:47"/>
    <n v="1196"/>
    <s v="90.13305.30.0001-9"/>
    <n v="0"/>
    <x v="550"/>
    <d v="2015-04-08T00:00:00"/>
    <d v="2017-04-08T00:00:00"/>
    <x v="0"/>
    <n v="1.26025415090004E+16"/>
    <n v="201500029001632"/>
    <x v="1"/>
    <n v="1"/>
  </r>
  <r>
    <x v="495"/>
    <x v="495"/>
    <s v="10.357.429-8"/>
    <s v="Goiânia"/>
    <s v="serviçosTransportes - Não Regular (Fretamento)"/>
    <x v="3"/>
    <d v="2016-08-03T09:39:47"/>
    <d v="2016-08-03T09:39:47"/>
    <n v="1196"/>
    <s v="90.13305.30.0001-9"/>
    <n v="0"/>
    <x v="550"/>
    <d v="2015-04-08T00:00:00"/>
    <d v="2017-04-08T00:00:00"/>
    <x v="0"/>
    <n v="1.26025415090004E+16"/>
    <n v="201500029001632"/>
    <x v="1"/>
    <n v="1"/>
  </r>
  <r>
    <x v="496"/>
    <x v="496"/>
    <s v="10.589.838-4"/>
    <s v="Goianésia"/>
    <s v="serviçosTransportes - Não Regular (Fretamento)"/>
    <x v="2"/>
    <d v="2016-10-06T08:29:17"/>
    <d v="2016-10-06T08:29:17"/>
    <n v="2592"/>
    <m/>
    <n v="0"/>
    <x v="551"/>
    <d v="2016-10-06T00:00:00"/>
    <d v="2018-10-06T00:00:00"/>
    <x v="0"/>
    <n v="1.26025416270033E+16"/>
    <n v="201600029005563"/>
    <x v="1"/>
    <n v="1"/>
  </r>
  <r>
    <x v="497"/>
    <x v="497"/>
    <s v="10.662.322-2"/>
    <s v="Porteirão"/>
    <s v="serviçosTransportes - Não Regular (Fretamento)"/>
    <x v="1"/>
    <d v="2016-08-09T08:16:46"/>
    <d v="2016-08-09T08:16:46"/>
    <n v="2912"/>
    <m/>
    <n v="0"/>
    <x v="552"/>
    <d v="2016-06-15T00:00:00"/>
    <d v="2018-06-15T00:00:00"/>
    <x v="0"/>
    <n v="1.26025416116017E+16"/>
    <n v="201600029002353"/>
    <x v="1"/>
    <n v="1"/>
  </r>
  <r>
    <x v="498"/>
    <x v="498"/>
    <s v="10.354.867-0"/>
    <s v="Rio Verde"/>
    <s v="serviçosTransportes - Não Regular (Fretamento)"/>
    <x v="0"/>
    <d v="2016-09-06T15:38:36"/>
    <d v="2016-09-06T17:20:37"/>
    <n v="1368"/>
    <s v="09.024278.30.0001-8"/>
    <n v="0"/>
    <x v="553"/>
    <d v="2016-03-30T00:00:00"/>
    <d v="2018-03-30T00:00:00"/>
    <x v="0"/>
    <n v="1.26025415203002E+16"/>
    <n v="201600029001664"/>
    <x v="1"/>
    <n v="1"/>
  </r>
  <r>
    <x v="498"/>
    <x v="498"/>
    <s v="10.354.867-0"/>
    <s v="Rio Verde"/>
    <s v="serviçosTransportes - Não Regular (Fretamento)"/>
    <x v="2"/>
    <d v="2016-09-06T15:38:36"/>
    <d v="2016-09-06T17:20:37"/>
    <n v="1368"/>
    <s v="09.024278.30.0001-8"/>
    <n v="0"/>
    <x v="553"/>
    <d v="2016-03-30T00:00:00"/>
    <d v="2018-03-30T00:00:00"/>
    <x v="0"/>
    <n v="1.26025415203002E+16"/>
    <n v="201600029001664"/>
    <x v="1"/>
    <n v="1"/>
  </r>
  <r>
    <x v="498"/>
    <x v="498"/>
    <s v="10.354.867-0"/>
    <s v="Rio Verde"/>
    <s v="serviçosTransportes - Não Regular (Fretamento)"/>
    <x v="3"/>
    <d v="2016-09-06T15:38:36"/>
    <d v="2016-09-06T17:20:37"/>
    <n v="1368"/>
    <s v="09.024278.30.0001-8"/>
    <n v="0"/>
    <x v="553"/>
    <d v="2016-03-30T00:00:00"/>
    <d v="2018-03-30T00:00:00"/>
    <x v="0"/>
    <n v="1.26025415203002E+16"/>
    <n v="201600029001664"/>
    <x v="1"/>
    <n v="1"/>
  </r>
  <r>
    <x v="499"/>
    <x v="499"/>
    <s v="10.618.914-0"/>
    <s v="Itapuranga"/>
    <s v="serviçosTransportes - Não Regular (Fretamento)"/>
    <x v="0"/>
    <d v="2016-08-01T16:06:29"/>
    <d v="2016-08-01T16:06:29"/>
    <n v="2725"/>
    <m/>
    <n v="0"/>
    <x v="554"/>
    <d v="2015-02-25T00:00:00"/>
    <d v="2017-02-25T00:00:00"/>
    <x v="0"/>
    <n v="1.26025415059E+16"/>
    <n v="201500029000583"/>
    <x v="1"/>
    <n v="1"/>
  </r>
  <r>
    <x v="499"/>
    <x v="499"/>
    <s v="10.618.914-0"/>
    <s v="Itapuranga"/>
    <s v="serviçosTransportes - Não Regular (Fretamento)"/>
    <x v="2"/>
    <d v="2016-08-01T16:06:29"/>
    <d v="2016-08-01T16:06:29"/>
    <n v="2725"/>
    <m/>
    <n v="0"/>
    <x v="554"/>
    <d v="2015-02-25T00:00:00"/>
    <d v="2017-02-25T00:00:00"/>
    <x v="0"/>
    <n v="1.26025415059E+16"/>
    <n v="201500029000583"/>
    <x v="1"/>
    <n v="1"/>
  </r>
  <r>
    <x v="499"/>
    <x v="499"/>
    <s v="10.618.914-0"/>
    <s v="Itapuranga"/>
    <s v="serviçosTransportes - Não Regular (Fretamento)"/>
    <x v="3"/>
    <d v="2016-08-01T16:06:29"/>
    <d v="2016-08-01T16:06:29"/>
    <n v="2725"/>
    <m/>
    <n v="0"/>
    <x v="554"/>
    <d v="2015-02-25T00:00:00"/>
    <d v="2017-02-25T00:00:00"/>
    <x v="0"/>
    <n v="1.26025415059E+16"/>
    <n v="201500029000583"/>
    <x v="1"/>
    <n v="1"/>
  </r>
  <r>
    <x v="500"/>
    <x v="500"/>
    <s v="10.564.128-6"/>
    <s v="Goiânia"/>
    <s v="serviçosTransportes - Não Regular (Fretamento)"/>
    <x v="0"/>
    <d v="2016-08-24T10:05:51"/>
    <d v="2016-08-24T10:05:51"/>
    <n v="2478"/>
    <s v="09.054424.53.0001-8"/>
    <n v="0"/>
    <x v="555"/>
    <d v="2015-05-18T00:00:00"/>
    <d v="2017-05-18T00:00:00"/>
    <x v="0"/>
    <n v="1.26025415140014E+16"/>
    <n v="201500029002608"/>
    <x v="1"/>
    <n v="1"/>
  </r>
  <r>
    <x v="500"/>
    <x v="500"/>
    <s v="10.564.128-6"/>
    <s v="Goiânia"/>
    <s v="serviçosTransportes - Não Regular (Fretamento)"/>
    <x v="2"/>
    <d v="2016-08-24T10:05:51"/>
    <d v="2016-08-24T10:05:51"/>
    <n v="2478"/>
    <s v="09.054424.53.0001-8"/>
    <n v="0"/>
    <x v="555"/>
    <d v="2015-05-18T00:00:00"/>
    <d v="2017-05-18T00:00:00"/>
    <x v="0"/>
    <n v="1.26025415140014E+16"/>
    <n v="201500029002608"/>
    <x v="1"/>
    <n v="1"/>
  </r>
  <r>
    <x v="500"/>
    <x v="500"/>
    <s v="10.564.128-6"/>
    <s v="Goiânia"/>
    <s v="serviçosTransportes - Não Regular (Fretamento)"/>
    <x v="3"/>
    <d v="2016-08-24T10:05:51"/>
    <d v="2016-08-24T10:05:51"/>
    <n v="2478"/>
    <s v="09.054424.53.0001-8"/>
    <n v="0"/>
    <x v="555"/>
    <d v="2015-05-18T00:00:00"/>
    <d v="2017-05-18T00:00:00"/>
    <x v="0"/>
    <n v="1.26025415140014E+16"/>
    <n v="201500029002608"/>
    <x v="1"/>
    <n v="1"/>
  </r>
  <r>
    <x v="501"/>
    <x v="501"/>
    <s v="10.406.832-9"/>
    <s v="Jataí"/>
    <s v="serviçosTransportes - Não Regular (Fretamento)"/>
    <x v="0"/>
    <d v="2016-08-09T15:07:04"/>
    <d v="2016-08-09T15:07:04"/>
    <n v="1560"/>
    <s v="09.020300.30.0001-2"/>
    <n v="0"/>
    <x v="556"/>
    <d v="2016-08-09T00:00:00"/>
    <d v="2018-08-09T00:00:00"/>
    <x v="0"/>
    <n v="1.26025415152E+16"/>
    <n v="201500029002416"/>
    <x v="1"/>
    <n v="1"/>
  </r>
  <r>
    <x v="501"/>
    <x v="501"/>
    <s v="10.406.832-9"/>
    <s v="Jataí"/>
    <s v="serviçosTransportes - Não Regular (Fretamento)"/>
    <x v="2"/>
    <d v="2016-08-09T15:07:04"/>
    <d v="2016-08-09T15:07:04"/>
    <n v="1560"/>
    <s v="09.020300.30.0001-2"/>
    <n v="0"/>
    <x v="556"/>
    <d v="2016-08-09T00:00:00"/>
    <d v="2018-08-09T00:00:00"/>
    <x v="0"/>
    <n v="1.26025415152E+16"/>
    <n v="201500029002416"/>
    <x v="1"/>
    <n v="1"/>
  </r>
  <r>
    <x v="501"/>
    <x v="501"/>
    <s v="10.406.832-9"/>
    <s v="Jataí"/>
    <s v="serviçosTransportes - Não Regular (Fretamento)"/>
    <x v="3"/>
    <d v="2016-08-09T15:07:04"/>
    <d v="2016-08-09T15:07:04"/>
    <n v="1560"/>
    <s v="09.020300.30.0001-2"/>
    <n v="0"/>
    <x v="556"/>
    <d v="2016-08-09T00:00:00"/>
    <d v="2018-08-09T00:00:00"/>
    <x v="0"/>
    <n v="1.26025415152E+16"/>
    <n v="201500029002416"/>
    <x v="1"/>
    <n v="1"/>
  </r>
  <r>
    <x v="502"/>
    <x v="502"/>
    <s v="10.405.113-2"/>
    <s v="Caturaí"/>
    <s v="serviçosTransportes - Não Regular (Fretamento)"/>
    <x v="3"/>
    <d v="2016-07-28T14:37:51"/>
    <d v="2016-07-28T14:37:51"/>
    <n v="1531"/>
    <m/>
    <n v="0"/>
    <x v="557"/>
    <d v="2015-01-12T00:00:00"/>
    <d v="2017-01-12T00:00:00"/>
    <x v="0"/>
    <n v="1.26025415007E+16"/>
    <n v="2015000290000050"/>
    <x v="1"/>
    <n v="1"/>
  </r>
  <r>
    <x v="503"/>
    <x v="503"/>
    <s v="10.632.144-7"/>
    <s v="Campinorte"/>
    <s v="serviçosTransportes - Não Regular (Fretamento)"/>
    <x v="2"/>
    <d v="2016-08-22T14:06:53"/>
    <d v="2016-08-22T14:06:53"/>
    <n v="2783"/>
    <m/>
    <n v="0"/>
    <x v="558"/>
    <d v="2015-06-25T00:00:00"/>
    <d v="2017-06-25T00:00:00"/>
    <x v="0"/>
    <n v="1.26025415167017E+16"/>
    <n v="201500029003400"/>
    <x v="1"/>
    <n v="1"/>
  </r>
  <r>
    <x v="503"/>
    <x v="503"/>
    <s v="10.632.144-7"/>
    <s v="Campinorte"/>
    <s v="serviçosTransportes - Não Regular (Fretamento)"/>
    <x v="3"/>
    <d v="2016-08-22T14:06:53"/>
    <d v="2016-08-22T14:06:53"/>
    <n v="2783"/>
    <m/>
    <n v="0"/>
    <x v="558"/>
    <d v="2015-06-25T00:00:00"/>
    <d v="2017-06-25T00:00:00"/>
    <x v="0"/>
    <n v="1.26025415167017E+16"/>
    <n v="201500029003400"/>
    <x v="1"/>
    <n v="1"/>
  </r>
  <r>
    <x v="504"/>
    <x v="504"/>
    <s v="10.563.245-7"/>
    <s v="Goiânia"/>
    <s v="serviçosTransportes - Não Regular (Fretamento)"/>
    <x v="0"/>
    <d v="2016-08-31T09:10:17"/>
    <d v="2016-08-31T09:10:17"/>
    <n v="2728"/>
    <m/>
    <n v="0"/>
    <x v="559"/>
    <d v="2015-03-10T00:00:00"/>
    <d v="2017-03-10T00:00:00"/>
    <x v="0"/>
    <n v="1.26025415058011E+16"/>
    <n v="201500029001044"/>
    <x v="1"/>
    <n v="1"/>
  </r>
  <r>
    <x v="504"/>
    <x v="504"/>
    <s v="10.563.245-7"/>
    <s v="Goiânia"/>
    <s v="serviçosTransportes - Não Regular (Fretamento)"/>
    <x v="2"/>
    <d v="2016-08-31T09:10:17"/>
    <d v="2016-08-31T09:10:17"/>
    <n v="2728"/>
    <m/>
    <n v="0"/>
    <x v="559"/>
    <d v="2015-03-10T00:00:00"/>
    <d v="2017-03-10T00:00:00"/>
    <x v="0"/>
    <n v="1.26025415058011E+16"/>
    <n v="201500029001044"/>
    <x v="1"/>
    <n v="1"/>
  </r>
  <r>
    <x v="505"/>
    <x v="505"/>
    <s v="10.400.161-5"/>
    <s v="Goiânia"/>
    <s v="serviçosTransportes - Não Regular (Fretamento)"/>
    <x v="0"/>
    <d v="2016-08-30T14:19:42"/>
    <d v="2016-08-30T14:19:42"/>
    <n v="2702"/>
    <s v="09.068031.30.0001-3"/>
    <n v="0"/>
    <x v="560"/>
    <d v="2014-12-19T00:00:00"/>
    <d v="2016-12-19T00:00:00"/>
    <x v="1"/>
    <n v="1.26025414350003E+16"/>
    <n v="201400029007945"/>
    <x v="1"/>
    <n v="1"/>
  </r>
  <r>
    <x v="505"/>
    <x v="505"/>
    <s v="10.400.161-5"/>
    <s v="Goiânia"/>
    <s v="serviçosTransportes - Não Regular (Fretamento)"/>
    <x v="2"/>
    <d v="2016-08-30T14:19:42"/>
    <d v="2016-08-30T14:19:42"/>
    <n v="2702"/>
    <s v="09.068031.30.0001-3"/>
    <n v="0"/>
    <x v="560"/>
    <d v="2014-12-19T00:00:00"/>
    <d v="2016-12-19T00:00:00"/>
    <x v="1"/>
    <n v="1.26025414350003E+16"/>
    <n v="201400029007945"/>
    <x v="1"/>
    <n v="1"/>
  </r>
  <r>
    <x v="505"/>
    <x v="505"/>
    <s v="10.400.161-5"/>
    <s v="Goiânia"/>
    <s v="serviçosTransportes - Não Regular (Fretamento)"/>
    <x v="3"/>
    <d v="2016-08-30T14:19:42"/>
    <d v="2016-08-30T14:19:42"/>
    <n v="2702"/>
    <s v="09.068031.30.0001-3"/>
    <n v="0"/>
    <x v="560"/>
    <d v="2014-12-19T00:00:00"/>
    <d v="2016-12-19T00:00:00"/>
    <x v="1"/>
    <n v="1.26025414350003E+16"/>
    <n v="201400029007945"/>
    <x v="1"/>
    <n v="1"/>
  </r>
  <r>
    <x v="506"/>
    <x v="506"/>
    <s v="10.321.456-9"/>
    <s v="Jataí"/>
    <s v="serviçosTransportes - Não Regular (Fretamento)"/>
    <x v="0"/>
    <d v="2016-08-04T15:37:33"/>
    <d v="2016-08-04T15:37:33"/>
    <n v="1150"/>
    <s v="09.012580.30.0001-0"/>
    <n v="0"/>
    <x v="561"/>
    <d v="2015-08-06T00:00:00"/>
    <d v="2017-08-06T00:00:00"/>
    <x v="0"/>
    <n v="1.26025415212026E+16"/>
    <n v="201500029004258"/>
    <x v="1"/>
    <n v="1"/>
  </r>
  <r>
    <x v="506"/>
    <x v="506"/>
    <s v="10.321.456-9"/>
    <s v="Jataí"/>
    <s v="serviçosTransportes - Não Regular (Fretamento)"/>
    <x v="2"/>
    <d v="2016-08-04T15:37:33"/>
    <d v="2016-08-04T15:37:33"/>
    <n v="1150"/>
    <s v="09.012580.30.0001-0"/>
    <n v="0"/>
    <x v="561"/>
    <d v="2015-08-06T00:00:00"/>
    <d v="2017-08-06T00:00:00"/>
    <x v="0"/>
    <n v="1.26025415212026E+16"/>
    <n v="201500029004258"/>
    <x v="1"/>
    <n v="1"/>
  </r>
  <r>
    <x v="507"/>
    <x v="507"/>
    <s v="10.529.456-0"/>
    <s v="Guapó"/>
    <s v="serviçosTransportes - Não Regular (Fretamento)"/>
    <x v="0"/>
    <d v="2016-09-01T12:01:56"/>
    <d v="2016-09-01T12:01:56"/>
    <n v="2834"/>
    <s v="09.073874.30.0001-5"/>
    <n v="0"/>
    <x v="562"/>
    <d v="2015-10-16T00:00:00"/>
    <d v="2017-10-16T00:00:00"/>
    <x v="0"/>
    <n v="1.26025415273012E+16"/>
    <n v="201500029005720"/>
    <x v="1"/>
    <n v="1"/>
  </r>
  <r>
    <x v="507"/>
    <x v="507"/>
    <s v="10.529.456-0"/>
    <s v="Guapó"/>
    <s v="serviçosTransportes - Não Regular (Fretamento)"/>
    <x v="2"/>
    <d v="2016-09-01T12:01:56"/>
    <d v="2016-09-01T12:01:56"/>
    <n v="2834"/>
    <s v="09.073874.30.0001-5"/>
    <n v="0"/>
    <x v="562"/>
    <d v="2015-10-16T00:00:00"/>
    <d v="2017-10-16T00:00:00"/>
    <x v="0"/>
    <n v="1.26025415273012E+16"/>
    <n v="201500029005720"/>
    <x v="1"/>
    <n v="1"/>
  </r>
  <r>
    <x v="508"/>
    <x v="508"/>
    <s v="10.653.022-4"/>
    <s v="Trindade"/>
    <s v="serviçosTransportes - Não Regular (Fretamento)"/>
    <x v="0"/>
    <d v="2016-08-18T15:45:34"/>
    <d v="2016-08-18T15:47:30"/>
    <n v="2867"/>
    <s v="09.076443.30.0001-0"/>
    <n v="0"/>
    <x v="563"/>
    <d v="2016-03-02T00:00:00"/>
    <d v="2018-03-02T00:00:00"/>
    <x v="0"/>
    <n v="1.26025416057004E+16"/>
    <n v="201600029001026"/>
    <x v="1"/>
    <n v="1"/>
  </r>
  <r>
    <x v="508"/>
    <x v="508"/>
    <s v="10.653.022-4"/>
    <s v="Trindade"/>
    <s v="serviçosTransportes - Não Regular (Fretamento)"/>
    <x v="2"/>
    <d v="2016-08-18T15:45:34"/>
    <d v="2016-08-18T15:47:30"/>
    <n v="2867"/>
    <s v="09.076443.30.0001-0"/>
    <n v="0"/>
    <x v="563"/>
    <d v="2016-03-02T00:00:00"/>
    <d v="2018-03-02T00:00:00"/>
    <x v="0"/>
    <n v="1.26025416057004E+16"/>
    <n v="201600029001026"/>
    <x v="1"/>
    <n v="1"/>
  </r>
  <r>
    <x v="509"/>
    <x v="509"/>
    <s v="10.651.873-9"/>
    <s v="Campos Belos"/>
    <s v="serviçosTransportes - Não Regular (Fretamento)"/>
    <x v="0"/>
    <d v="2016-08-22T16:18:14"/>
    <d v="2016-08-22T16:18:14"/>
    <n v="2909"/>
    <s v="27.064496.30.0001-0"/>
    <n v="0"/>
    <x v="564"/>
    <d v="2016-06-08T00:00:00"/>
    <d v="2018-06-08T00:00:00"/>
    <x v="0"/>
    <n v="1.26025416162005E+16"/>
    <n v="201600029003240"/>
    <x v="1"/>
    <n v="1"/>
  </r>
  <r>
    <x v="509"/>
    <x v="509"/>
    <s v="10.651.873-9"/>
    <s v="Campos Belos"/>
    <s v="serviçosTransportes - Não Regular (Fretamento)"/>
    <x v="2"/>
    <d v="2016-08-22T16:18:14"/>
    <d v="2016-08-22T16:18:14"/>
    <n v="2909"/>
    <s v="27.064496.30.0001-0"/>
    <n v="0"/>
    <x v="564"/>
    <d v="2016-06-08T00:00:00"/>
    <d v="2018-06-08T00:00:00"/>
    <x v="0"/>
    <n v="1.26025416162005E+16"/>
    <n v="201600029003240"/>
    <x v="1"/>
    <n v="1"/>
  </r>
  <r>
    <x v="509"/>
    <x v="509"/>
    <s v="10.651.873-9"/>
    <s v="Campos Belos"/>
    <s v="serviçosTransportes - Não Regular (Fretamento)"/>
    <x v="3"/>
    <d v="2016-08-22T16:18:14"/>
    <d v="2016-08-22T16:18:14"/>
    <n v="2909"/>
    <s v="27.064496.30.0001-0"/>
    <n v="0"/>
    <x v="564"/>
    <d v="2016-06-08T00:00:00"/>
    <d v="2018-06-08T00:00:00"/>
    <x v="0"/>
    <n v="1.26025416162005E+16"/>
    <n v="201600029003240"/>
    <x v="1"/>
    <n v="1"/>
  </r>
  <r>
    <x v="510"/>
    <x v="510"/>
    <s v="10.550.855-1"/>
    <s v="Catalão"/>
    <s v="serviçosTransportes - Não Regular (Fretamento)"/>
    <x v="0"/>
    <d v="2016-07-12T10:40:18"/>
    <d v="2016-07-12T10:40:18"/>
    <n v="2387"/>
    <s v="90.51575.30.0002-7"/>
    <n v="0"/>
    <x v="565"/>
    <d v="2014-11-26T00:00:00"/>
    <d v="2016-11-26T00:00:00"/>
    <x v="1"/>
    <n v="1.26025414334E+16"/>
    <n v="201400029007622"/>
    <x v="1"/>
    <n v="1"/>
  </r>
  <r>
    <x v="510"/>
    <x v="510"/>
    <s v="10.550.855-1"/>
    <s v="Catalão"/>
    <s v="serviçosTransportes - Não Regular (Fretamento)"/>
    <x v="2"/>
    <d v="2016-07-12T10:40:18"/>
    <d v="2016-07-12T10:40:18"/>
    <n v="2387"/>
    <s v="90.51575.30.0002-7"/>
    <n v="0"/>
    <x v="565"/>
    <d v="2014-11-26T00:00:00"/>
    <d v="2016-11-26T00:00:00"/>
    <x v="1"/>
    <n v="1.26025414334E+16"/>
    <n v="201400029007622"/>
    <x v="1"/>
    <n v="1"/>
  </r>
  <r>
    <x v="510"/>
    <x v="510"/>
    <s v="10.550.855-1"/>
    <s v="Catalão"/>
    <s v="serviçosTransportes - Não Regular (Fretamento)"/>
    <x v="3"/>
    <d v="2016-07-12T10:40:18"/>
    <d v="2016-07-12T10:40:18"/>
    <n v="2387"/>
    <s v="90.51575.30.0002-7"/>
    <n v="0"/>
    <x v="565"/>
    <d v="2014-11-26T00:00:00"/>
    <d v="2016-11-26T00:00:00"/>
    <x v="1"/>
    <n v="1.26025414334E+16"/>
    <n v="201400029007622"/>
    <x v="1"/>
    <n v="1"/>
  </r>
  <r>
    <x v="511"/>
    <x v="511"/>
    <s v="10.595.741-0"/>
    <s v="Americano do Brasil"/>
    <s v="serviçosTransportes - Não Regular (Fretamento)"/>
    <x v="2"/>
    <d v="2016-08-29T10:42:13"/>
    <d v="2016-08-29T10:42:13"/>
    <n v="2617"/>
    <m/>
    <n v="0"/>
    <x v="566"/>
    <d v="2016-04-27T00:00:00"/>
    <d v="2018-04-27T00:00:00"/>
    <x v="0"/>
    <n v="1.26025416104004E+16"/>
    <n v="201600029002167"/>
    <x v="1"/>
    <n v="1"/>
  </r>
  <r>
    <x v="512"/>
    <x v="512"/>
    <s v="10.594.688-5"/>
    <s v="Jandaia"/>
    <s v="serviçosTransportes - Não Regular (Fretamento)"/>
    <x v="0"/>
    <d v="2016-09-08T08:20:57"/>
    <d v="2016-09-08T08:20:57"/>
    <n v="2658"/>
    <s v="09.065270.30.0001-9"/>
    <n v="0"/>
    <x v="567"/>
    <d v="2016-09-08T00:00:00"/>
    <d v="2018-09-08T00:00:00"/>
    <x v="0"/>
    <n v="1.2602541624401E+16"/>
    <n v="201600029005089"/>
    <x v="1"/>
    <n v="1"/>
  </r>
  <r>
    <x v="512"/>
    <x v="512"/>
    <s v="10.594.688-5"/>
    <s v="Jandaia"/>
    <s v="serviçosTransportes - Não Regular (Fretamento)"/>
    <x v="2"/>
    <d v="2016-09-08T08:20:57"/>
    <d v="2016-09-08T08:20:57"/>
    <n v="2658"/>
    <s v="09.065270.30.0001-9"/>
    <n v="0"/>
    <x v="567"/>
    <d v="2016-09-08T00:00:00"/>
    <d v="2018-09-08T00:00:00"/>
    <x v="0"/>
    <n v="1.2602541624401E+16"/>
    <n v="201600029005089"/>
    <x v="1"/>
    <n v="1"/>
  </r>
  <r>
    <x v="512"/>
    <x v="512"/>
    <s v="10.594.688-5"/>
    <s v="Jandaia"/>
    <s v="serviçosTransportes - Não Regular (Fretamento)"/>
    <x v="3"/>
    <d v="2016-09-08T08:20:57"/>
    <d v="2016-09-08T08:20:57"/>
    <n v="2658"/>
    <s v="09.065270.30.0001-9"/>
    <n v="0"/>
    <x v="567"/>
    <d v="2016-09-08T00:00:00"/>
    <d v="2018-09-08T00:00:00"/>
    <x v="0"/>
    <n v="1.2602541624401E+16"/>
    <n v="201600029005089"/>
    <x v="1"/>
    <n v="1"/>
  </r>
  <r>
    <x v="513"/>
    <x v="513"/>
    <s v="10.498.067-2"/>
    <s v="Anápolis"/>
    <s v="serviçosTransportes - Não Regular (Fretamento)"/>
    <x v="1"/>
    <d v="2016-07-13T10:07:30"/>
    <d v="2016-07-13T10:07:30"/>
    <n v="2203"/>
    <m/>
    <n v="0"/>
    <x v="568"/>
    <d v="2015-06-17T00:00:00"/>
    <d v="2017-06-17T00:00:00"/>
    <x v="0"/>
    <n v="1.26025415159001E+16"/>
    <n v="201500029003208"/>
    <x v="1"/>
    <n v="1"/>
  </r>
  <r>
    <x v="514"/>
    <x v="514"/>
    <s v="10.368.245-7"/>
    <s v="Goianápolis"/>
    <s v="serviçosTransportes - Não Regular (Fretamento)"/>
    <x v="1"/>
    <d v="2016-08-17T11:05:49"/>
    <d v="2016-08-17T11:05:49"/>
    <n v="2011"/>
    <m/>
    <n v="0"/>
    <x v="569"/>
    <d v="2015-12-15T00:00:00"/>
    <d v="2017-12-15T00:00:00"/>
    <x v="0"/>
    <n v="1.2602541533101E+16"/>
    <n v="201500029006911"/>
    <x v="1"/>
    <n v="1"/>
  </r>
  <r>
    <x v="515"/>
    <x v="515"/>
    <s v="10.555.994-6"/>
    <s v="Montes Claros de Goiás"/>
    <s v="serviçosTransportes - Não Regular (Fretamento)"/>
    <x v="3"/>
    <d v="2016-07-28T10:41:32"/>
    <d v="2016-07-28T10:41:32"/>
    <n v="2406"/>
    <m/>
    <n v="0"/>
    <x v="570"/>
    <d v="2015-03-10T00:00:00"/>
    <d v="2017-03-10T00:00:00"/>
    <x v="0"/>
    <n v="1.26025415058011E+16"/>
    <n v="201500029000941"/>
    <x v="1"/>
    <n v="1"/>
  </r>
  <r>
    <x v="516"/>
    <x v="516"/>
    <s v="10.478.960-3"/>
    <s v="Mossâmedes"/>
    <s v="serviçosTransportes - Não Regular (Fretamento)"/>
    <x v="0"/>
    <d v="2016-07-29T12:24:23"/>
    <d v="2016-09-22T12:29:26"/>
    <n v="2138"/>
    <s v="09.036264.30.0001-5"/>
    <n v="0"/>
    <x v="571"/>
    <d v="2016-06-06T00:00:00"/>
    <d v="2016-09-17T00:00:00"/>
    <x v="1"/>
    <n v="1.26025416162004E+16"/>
    <n v="201400029006234"/>
    <x v="4"/>
    <n v="1"/>
  </r>
  <r>
    <x v="516"/>
    <x v="516"/>
    <s v="10.478.960-3"/>
    <s v="Mossâmedes"/>
    <s v="serviçosTransportes - Não Regular (Fretamento)"/>
    <x v="2"/>
    <d v="2016-07-29T12:24:23"/>
    <d v="2016-09-22T12:29:26"/>
    <n v="2138"/>
    <s v="09.036264.30.0001-5"/>
    <n v="0"/>
    <x v="571"/>
    <d v="2016-06-06T00:00:00"/>
    <d v="2016-09-17T00:00:00"/>
    <x v="1"/>
    <n v="1.26025416162004E+16"/>
    <n v="201400029006234"/>
    <x v="4"/>
    <n v="1"/>
  </r>
  <r>
    <x v="516"/>
    <x v="516"/>
    <s v="10.478.960-3"/>
    <s v="Mossâmedes"/>
    <s v="serviçosTransportes - Não Regular (Fretamento)"/>
    <x v="3"/>
    <d v="2016-07-29T12:24:23"/>
    <d v="2016-09-22T12:29:26"/>
    <n v="2138"/>
    <s v="09.036264.30.0001-5"/>
    <n v="0"/>
    <x v="571"/>
    <d v="2016-06-06T00:00:00"/>
    <d v="2016-09-17T00:00:00"/>
    <x v="1"/>
    <n v="1.26025416162004E+16"/>
    <n v="201400029006234"/>
    <x v="4"/>
    <n v="1"/>
  </r>
  <r>
    <x v="516"/>
    <x v="516"/>
    <s v="10.478.960-3"/>
    <s v="Mossâmedes"/>
    <s v="serviçosTransportes - Não Regular (Fretamento)"/>
    <x v="0"/>
    <d v="2016-07-29T12:24:23"/>
    <d v="2016-09-22T12:29:26"/>
    <n v="2138"/>
    <s v="09.036264.30.0001-5"/>
    <n v="0"/>
    <x v="572"/>
    <d v="2016-09-22T00:00:00"/>
    <d v="2018-09-22T00:00:00"/>
    <x v="0"/>
    <n v="1.26025416274004E+16"/>
    <n v="201600029005438"/>
    <x v="1"/>
    <n v="1"/>
  </r>
  <r>
    <x v="516"/>
    <x v="516"/>
    <s v="10.478.960-3"/>
    <s v="Mossâmedes"/>
    <s v="serviçosTransportes - Não Regular (Fretamento)"/>
    <x v="2"/>
    <d v="2016-07-29T12:24:23"/>
    <d v="2016-09-22T12:29:26"/>
    <n v="2138"/>
    <s v="09.036264.30.0001-5"/>
    <n v="0"/>
    <x v="572"/>
    <d v="2016-09-22T00:00:00"/>
    <d v="2018-09-22T00:00:00"/>
    <x v="0"/>
    <n v="1.26025416274004E+16"/>
    <n v="201600029005438"/>
    <x v="1"/>
    <n v="1"/>
  </r>
  <r>
    <x v="516"/>
    <x v="516"/>
    <s v="10.478.960-3"/>
    <s v="Mossâmedes"/>
    <s v="serviçosTransportes - Não Regular (Fretamento)"/>
    <x v="3"/>
    <d v="2016-07-29T12:24:23"/>
    <d v="2016-09-22T12:29:26"/>
    <n v="2138"/>
    <s v="09.036264.30.0001-5"/>
    <n v="0"/>
    <x v="572"/>
    <d v="2016-09-22T00:00:00"/>
    <d v="2018-09-22T00:00:00"/>
    <x v="0"/>
    <n v="1.26025416274004E+16"/>
    <n v="201600029005438"/>
    <x v="1"/>
    <n v="1"/>
  </r>
  <r>
    <x v="517"/>
    <x v="517"/>
    <s v="10.311.322-3"/>
    <s v="Caldas Novas"/>
    <s v="serviçosTransportes - Não Regular (Fretamento)"/>
    <x v="2"/>
    <d v="2016-08-31T09:55:13"/>
    <d v="2016-08-31T09:55:13"/>
    <n v="2739"/>
    <m/>
    <n v="0"/>
    <x v="573"/>
    <d v="2015-03-27T00:00:00"/>
    <d v="2017-03-27T00:00:00"/>
    <x v="0"/>
    <n v="1.26025415082018E+16"/>
    <n v="201500029001423"/>
    <x v="1"/>
    <n v="1"/>
  </r>
  <r>
    <x v="517"/>
    <x v="517"/>
    <s v="10.311.322-3"/>
    <s v="Caldas Novas"/>
    <s v="serviçosTransportes - Não Regular (Fretamento)"/>
    <x v="3"/>
    <d v="2016-08-31T09:55:13"/>
    <d v="2016-08-31T09:55:13"/>
    <n v="2739"/>
    <m/>
    <n v="0"/>
    <x v="573"/>
    <d v="2015-03-27T00:00:00"/>
    <d v="2017-03-27T00:00:00"/>
    <x v="0"/>
    <n v="1.26025415082018E+16"/>
    <n v="201500029001423"/>
    <x v="1"/>
    <n v="1"/>
  </r>
  <r>
    <x v="518"/>
    <x v="518"/>
    <s v="10.560.955-2"/>
    <s v="Itaberaí"/>
    <s v="serviçosTransportes - Não Regular (Fretamento)"/>
    <x v="2"/>
    <d v="2016-10-21T11:12:56"/>
    <d v="2016-10-21T11:12:56"/>
    <n v="2884"/>
    <s v="09.077738.30.0001-1"/>
    <n v="0"/>
    <x v="574"/>
    <d v="2016-04-12T00:00:00"/>
    <d v="2018-04-12T00:00:00"/>
    <x v="0"/>
    <n v="1.26025416099002E+16"/>
    <n v="201600029001976"/>
    <x v="1"/>
    <n v="1"/>
  </r>
  <r>
    <x v="518"/>
    <x v="518"/>
    <s v="10.560.955-2"/>
    <s v="Itaberaí"/>
    <s v="serviçosTransportes - Não Regular (Fretamento)"/>
    <x v="0"/>
    <d v="2016-10-21T11:12:56"/>
    <d v="2016-10-21T11:12:56"/>
    <n v="2884"/>
    <s v="09.077738.30.0001-1"/>
    <n v="0"/>
    <x v="574"/>
    <d v="2016-04-12T00:00:00"/>
    <d v="2018-04-12T00:00:00"/>
    <x v="0"/>
    <n v="1.26025416099002E+16"/>
    <n v="201600029001976"/>
    <x v="1"/>
    <n v="1"/>
  </r>
  <r>
    <x v="518"/>
    <x v="518"/>
    <s v="10.560.955-2"/>
    <s v="Itaberaí"/>
    <s v="serviçosTransportes - Não Regular (Fretamento)"/>
    <x v="3"/>
    <d v="2016-10-21T11:12:56"/>
    <d v="2016-10-21T11:12:56"/>
    <n v="2884"/>
    <s v="09.077738.30.0001-1"/>
    <n v="0"/>
    <x v="574"/>
    <d v="2016-04-12T00:00:00"/>
    <d v="2018-04-12T00:00:00"/>
    <x v="0"/>
    <n v="1.26025416099002E+16"/>
    <n v="201600029001976"/>
    <x v="1"/>
    <n v="1"/>
  </r>
  <r>
    <x v="519"/>
    <x v="519"/>
    <s v="10.404.485-3"/>
    <s v="Piranhas"/>
    <s v="serviçosTransportes - Não Regular (Fretamento)"/>
    <x v="0"/>
    <d v="2016-08-10T16:15:19"/>
    <d v="2016-08-10T16:15:19"/>
    <n v="1040"/>
    <s v="09.013670.30.0001-3"/>
    <n v="0"/>
    <x v="575"/>
    <d v="2015-02-25T00:00:00"/>
    <d v="2017-02-25T00:00:00"/>
    <x v="0"/>
    <n v="1.26025415044E+16"/>
    <n v="201500029000608"/>
    <x v="1"/>
    <n v="1"/>
  </r>
  <r>
    <x v="519"/>
    <x v="519"/>
    <s v="10.404.485-3"/>
    <s v="Piranhas"/>
    <s v="serviçosTransportes - Não Regular (Fretamento)"/>
    <x v="2"/>
    <d v="2016-08-10T16:15:19"/>
    <d v="2016-08-10T16:15:19"/>
    <n v="1040"/>
    <s v="09.013670.30.0001-3"/>
    <n v="0"/>
    <x v="575"/>
    <d v="2015-02-25T00:00:00"/>
    <d v="2017-02-25T00:00:00"/>
    <x v="0"/>
    <n v="1.26025415044E+16"/>
    <n v="201500029000608"/>
    <x v="1"/>
    <n v="1"/>
  </r>
  <r>
    <x v="519"/>
    <x v="519"/>
    <s v="10.404.485-3"/>
    <s v="Piranhas"/>
    <s v="serviçosTransportes - Não Regular (Fretamento)"/>
    <x v="3"/>
    <d v="2016-08-10T16:15:19"/>
    <d v="2016-08-10T16:15:19"/>
    <n v="1040"/>
    <s v="09.013670.30.0001-3"/>
    <n v="0"/>
    <x v="575"/>
    <d v="2015-02-25T00:00:00"/>
    <d v="2017-02-25T00:00:00"/>
    <x v="0"/>
    <n v="1.26025415044E+16"/>
    <n v="201500029000608"/>
    <x v="1"/>
    <n v="1"/>
  </r>
  <r>
    <x v="520"/>
    <x v="520"/>
    <s v="10.650.749-4"/>
    <s v="Goiânia"/>
    <s v="serviçosTransportes - Não Regular (Fretamento)"/>
    <x v="0"/>
    <d v="2016-09-27T08:26:27"/>
    <d v="2016-09-27T08:26:27"/>
    <n v="2858"/>
    <s v="09.074930.30.0001-0"/>
    <n v="0"/>
    <x v="576"/>
    <d v="2016-02-05T00:00:00"/>
    <d v="2018-02-05T00:00:00"/>
    <x v="0"/>
    <n v="1.26025416032E+16"/>
    <n v="201600029000559"/>
    <x v="1"/>
    <n v="1"/>
  </r>
  <r>
    <x v="520"/>
    <x v="520"/>
    <s v="10.650.749-4"/>
    <s v="Goiânia"/>
    <s v="serviçosTransportes - Não Regular (Fretamento)"/>
    <x v="2"/>
    <d v="2016-09-27T08:26:27"/>
    <d v="2016-09-27T08:26:27"/>
    <n v="2858"/>
    <s v="09.074930.30.0001-0"/>
    <n v="0"/>
    <x v="576"/>
    <d v="2016-02-05T00:00:00"/>
    <d v="2018-02-05T00:00:00"/>
    <x v="0"/>
    <n v="1.26025416032E+16"/>
    <n v="201600029000559"/>
    <x v="1"/>
    <n v="1"/>
  </r>
  <r>
    <x v="520"/>
    <x v="520"/>
    <s v="10.650.749-4"/>
    <s v="Goiânia"/>
    <s v="serviçosTransportes - Não Regular (Fretamento)"/>
    <x v="3"/>
    <d v="2016-09-27T08:26:27"/>
    <d v="2016-09-27T08:26:27"/>
    <n v="2858"/>
    <s v="09.074930.30.0001-0"/>
    <n v="0"/>
    <x v="576"/>
    <d v="2016-02-05T00:00:00"/>
    <d v="2018-02-05T00:00:00"/>
    <x v="0"/>
    <n v="1.26025416032E+16"/>
    <n v="201600029000559"/>
    <x v="1"/>
    <n v="1"/>
  </r>
  <r>
    <x v="521"/>
    <x v="521"/>
    <s v="10.284.464-0"/>
    <s v="Orizona"/>
    <s v="serviçosTransportes - Não Regular (Fretamento)"/>
    <x v="0"/>
    <d v="2016-07-26T16:30:33"/>
    <d v="2016-07-26T16:30:33"/>
    <n v="1419"/>
    <s v="90.02550.30.0001-7"/>
    <n v="0"/>
    <x v="577"/>
    <d v="2015-08-06T00:00:00"/>
    <d v="2017-08-06T00:00:00"/>
    <x v="0"/>
    <n v="1.26025415212027E+16"/>
    <n v="201500024321"/>
    <x v="1"/>
    <n v="1"/>
  </r>
  <r>
    <x v="521"/>
    <x v="521"/>
    <s v="10.284.464-0"/>
    <s v="Orizona"/>
    <s v="serviçosTransportes - Não Regular (Fretamento)"/>
    <x v="2"/>
    <d v="2016-07-26T16:30:33"/>
    <d v="2016-07-26T16:30:33"/>
    <n v="1419"/>
    <s v="90.02550.30.0001-7"/>
    <n v="0"/>
    <x v="577"/>
    <d v="2015-08-06T00:00:00"/>
    <d v="2017-08-06T00:00:00"/>
    <x v="0"/>
    <n v="1.26025415212027E+16"/>
    <n v="201500024321"/>
    <x v="1"/>
    <n v="1"/>
  </r>
  <r>
    <x v="521"/>
    <x v="521"/>
    <s v="10.284.464-0"/>
    <s v="Orizona"/>
    <s v="serviçosTransportes - Não Regular (Fretamento)"/>
    <x v="3"/>
    <d v="2016-07-26T16:30:33"/>
    <d v="2016-07-26T16:30:33"/>
    <n v="1419"/>
    <s v="90.02550.30.0001-7"/>
    <n v="0"/>
    <x v="577"/>
    <d v="2015-08-06T00:00:00"/>
    <d v="2017-08-06T00:00:00"/>
    <x v="0"/>
    <n v="1.26025415212027E+16"/>
    <n v="201500024321"/>
    <x v="1"/>
    <n v="1"/>
  </r>
  <r>
    <x v="522"/>
    <x v="522"/>
    <s v="10.531.823-0"/>
    <s v="Nazário"/>
    <s v="serviçosTransportes - Não Regular (Fretamento)"/>
    <x v="0"/>
    <d v="2016-08-01T14:59:41"/>
    <d v="2016-08-01T14:59:41"/>
    <n v="2778"/>
    <s v="90.71391.30.0001-0"/>
    <n v="0"/>
    <x v="578"/>
    <d v="2015-06-18T00:00:00"/>
    <d v="2017-06-18T00:00:00"/>
    <x v="0"/>
    <n v="1.26025415163013E+16"/>
    <n v="201500029003247"/>
    <x v="1"/>
    <n v="1"/>
  </r>
  <r>
    <x v="522"/>
    <x v="522"/>
    <s v="10.531.823-0"/>
    <s v="Nazário"/>
    <s v="serviçosTransportes - Não Regular (Fretamento)"/>
    <x v="2"/>
    <d v="2016-08-01T14:59:41"/>
    <d v="2016-08-01T14:59:41"/>
    <n v="2778"/>
    <s v="90.71391.30.0001-0"/>
    <n v="0"/>
    <x v="578"/>
    <d v="2015-06-18T00:00:00"/>
    <d v="2017-06-18T00:00:00"/>
    <x v="0"/>
    <n v="1.26025415163013E+16"/>
    <n v="201500029003247"/>
    <x v="1"/>
    <n v="1"/>
  </r>
  <r>
    <x v="522"/>
    <x v="522"/>
    <s v="10.531.823-0"/>
    <s v="Nazário"/>
    <s v="serviçosTransportes - Não Regular (Fretamento)"/>
    <x v="3"/>
    <d v="2016-08-01T14:59:41"/>
    <d v="2016-08-01T14:59:41"/>
    <n v="2778"/>
    <s v="90.71391.30.0001-0"/>
    <n v="0"/>
    <x v="578"/>
    <d v="2015-06-18T00:00:00"/>
    <d v="2017-06-18T00:00:00"/>
    <x v="0"/>
    <n v="1.26025415163013E+16"/>
    <n v="201500029003247"/>
    <x v="1"/>
    <n v="1"/>
  </r>
  <r>
    <x v="523"/>
    <x v="523"/>
    <s v="10.621.969-3"/>
    <s v="Rio Verde"/>
    <s v="serviçosTransportes - Não Regular (Fretamento)"/>
    <x v="0"/>
    <d v="2016-08-30T16:47:48"/>
    <d v="2016-08-30T16:47:48"/>
    <n v="2727"/>
    <m/>
    <n v="0"/>
    <x v="579"/>
    <d v="2015-02-25T00:00:00"/>
    <d v="2017-02-25T00:00:00"/>
    <x v="0"/>
    <n v="1.26025415042E+16"/>
    <n v="201500029000694"/>
    <x v="1"/>
    <n v="1"/>
  </r>
  <r>
    <x v="523"/>
    <x v="523"/>
    <s v="10.621.969-3"/>
    <s v="Rio Verde"/>
    <s v="serviçosTransportes - Não Regular (Fretamento)"/>
    <x v="2"/>
    <d v="2016-08-30T16:47:48"/>
    <d v="2016-08-30T16:47:48"/>
    <n v="2727"/>
    <m/>
    <n v="0"/>
    <x v="579"/>
    <d v="2015-02-25T00:00:00"/>
    <d v="2017-02-25T00:00:00"/>
    <x v="0"/>
    <n v="1.26025415042E+16"/>
    <n v="201500029000694"/>
    <x v="1"/>
    <n v="1"/>
  </r>
  <r>
    <x v="524"/>
    <x v="524"/>
    <s v="10.487.317-5"/>
    <s v="Rio Quente"/>
    <s v="serviçosTransportes - Não Regular (Fretamento)"/>
    <x v="0"/>
    <d v="2016-07-11T15:58:27"/>
    <d v="2016-07-11T15:58:27"/>
    <n v="2894"/>
    <m/>
    <n v="0"/>
    <x v="580"/>
    <d v="2016-04-29T00:00:00"/>
    <d v="2018-04-29T00:00:00"/>
    <x v="0"/>
    <n v="1.26025416109007E+16"/>
    <n v="201600029002220"/>
    <x v="1"/>
    <n v="1"/>
  </r>
  <r>
    <x v="524"/>
    <x v="524"/>
    <s v="10.487.317-5"/>
    <s v="Rio Quente"/>
    <s v="serviçosTransportes - Não Regular (Fretamento)"/>
    <x v="2"/>
    <d v="2016-07-11T15:58:27"/>
    <d v="2016-07-11T15:58:27"/>
    <n v="2894"/>
    <m/>
    <n v="0"/>
    <x v="580"/>
    <d v="2016-04-29T00:00:00"/>
    <d v="2018-04-29T00:00:00"/>
    <x v="0"/>
    <n v="1.26025416109007E+16"/>
    <n v="201600029002220"/>
    <x v="1"/>
    <n v="1"/>
  </r>
  <r>
    <x v="524"/>
    <x v="524"/>
    <s v="10.487.317-5"/>
    <s v="Rio Quente"/>
    <s v="serviçosTransportes - Não Regular (Fretamento)"/>
    <x v="3"/>
    <d v="2016-07-11T15:58:27"/>
    <d v="2016-07-11T15:58:27"/>
    <n v="2894"/>
    <m/>
    <n v="0"/>
    <x v="580"/>
    <d v="2016-04-29T00:00:00"/>
    <d v="2018-04-29T00:00:00"/>
    <x v="0"/>
    <n v="1.26025416109007E+16"/>
    <n v="201600029002220"/>
    <x v="1"/>
    <n v="1"/>
  </r>
  <r>
    <x v="525"/>
    <x v="525"/>
    <s v="10.600.692-4"/>
    <s v="Itumbiara"/>
    <s v="serviçosTransportes - Não Regular (Fretamento)"/>
    <x v="0"/>
    <d v="2016-07-18T10:04:58"/>
    <d v="2016-07-18T10:04:58"/>
    <n v="2780"/>
    <s v="09.07145.73.0000-1"/>
    <n v="0"/>
    <x v="581"/>
    <d v="2015-06-18T00:00:00"/>
    <d v="2017-06-18T00:00:00"/>
    <x v="0"/>
    <n v="1.26025415181001E+16"/>
    <n v="201500029003280"/>
    <x v="1"/>
    <n v="1"/>
  </r>
  <r>
    <x v="525"/>
    <x v="525"/>
    <s v="10.600.692-4"/>
    <s v="Itumbiara"/>
    <s v="serviçosTransportes - Não Regular (Fretamento)"/>
    <x v="2"/>
    <d v="2016-07-18T10:04:58"/>
    <d v="2016-07-18T10:04:58"/>
    <n v="2780"/>
    <s v="09.07145.73.0000-1"/>
    <n v="0"/>
    <x v="581"/>
    <d v="2015-06-18T00:00:00"/>
    <d v="2017-06-18T00:00:00"/>
    <x v="0"/>
    <n v="1.26025415181001E+16"/>
    <n v="201500029003280"/>
    <x v="1"/>
    <n v="1"/>
  </r>
  <r>
    <x v="525"/>
    <x v="525"/>
    <s v="10.600.692-4"/>
    <s v="Itumbiara"/>
    <s v="serviçosTransportes - Não Regular (Fretamento)"/>
    <x v="3"/>
    <d v="2016-07-18T10:04:58"/>
    <d v="2016-07-18T10:04:58"/>
    <n v="2780"/>
    <s v="09.07145.73.0000-1"/>
    <n v="0"/>
    <x v="581"/>
    <d v="2015-06-18T00:00:00"/>
    <d v="2017-06-18T00:00:00"/>
    <x v="0"/>
    <n v="1.26025415181001E+16"/>
    <n v="201500029003280"/>
    <x v="1"/>
    <n v="1"/>
  </r>
  <r>
    <x v="526"/>
    <x v="526"/>
    <s v="10.472.365-3"/>
    <s v="Goiânia"/>
    <s v="serviçosTransportes - Não Regular (Fretamento)"/>
    <x v="0"/>
    <d v="2016-07-18T11:44:13"/>
    <d v="2016-07-18T11:44:20"/>
    <n v="2773"/>
    <s v="90.70650.30.0001-9"/>
    <n v="0"/>
    <x v="582"/>
    <d v="2015-06-10T00:00:00"/>
    <d v="2017-06-10T00:00:00"/>
    <x v="0"/>
    <n v="1.26025415156E+16"/>
    <n v="201500029003050"/>
    <x v="1"/>
    <n v="1"/>
  </r>
  <r>
    <x v="526"/>
    <x v="526"/>
    <s v="10.472.365-3"/>
    <s v="Goiânia"/>
    <s v="serviçosTransportes - Não Regular (Fretamento)"/>
    <x v="2"/>
    <d v="2016-07-18T11:44:13"/>
    <d v="2016-07-18T11:44:20"/>
    <n v="2773"/>
    <s v="90.70650.30.0001-9"/>
    <n v="0"/>
    <x v="582"/>
    <d v="2015-06-10T00:00:00"/>
    <d v="2017-06-10T00:00:00"/>
    <x v="0"/>
    <n v="1.26025415156E+16"/>
    <n v="201500029003050"/>
    <x v="1"/>
    <n v="1"/>
  </r>
  <r>
    <x v="527"/>
    <x v="527"/>
    <s v="NAO POSSUI"/>
    <s v="Damolândia"/>
    <s v="serviçosTransportes - Não Regular (Fretamento)"/>
    <x v="1"/>
    <d v="2016-08-26T10:13:29"/>
    <d v="2016-09-08T08:10:08"/>
    <n v="2395"/>
    <m/>
    <n v="1"/>
    <x v="583"/>
    <d v="2016-09-08T00:00:00"/>
    <d v="2018-09-08T00:00:00"/>
    <x v="0"/>
    <s v="NULL"/>
    <n v="201600029004993"/>
    <x v="6"/>
    <n v="1"/>
  </r>
  <r>
    <x v="527"/>
    <x v="527"/>
    <s v="NAO POSSUI"/>
    <s v="Damolândia"/>
    <s v="serviçosTransportes - Não Regular (Fretamento)"/>
    <x v="3"/>
    <d v="2016-08-26T10:13:29"/>
    <d v="2016-09-08T08:10:08"/>
    <n v="2395"/>
    <m/>
    <n v="1"/>
    <x v="583"/>
    <d v="2016-09-08T00:00:00"/>
    <d v="2018-09-08T00:00:00"/>
    <x v="0"/>
    <s v="NULL"/>
    <n v="201600029004993"/>
    <x v="6"/>
    <n v="1"/>
  </r>
  <r>
    <x v="528"/>
    <x v="528"/>
    <s v="10.489.303-6"/>
    <s v="Inhumas"/>
    <s v="serviçosTransportes - Não Regular (Fretamento)"/>
    <x v="0"/>
    <d v="2016-08-24T09:50:29"/>
    <d v="2016-08-24T09:50:29"/>
    <n v="2451"/>
    <s v="09.053589.30.0001-4"/>
    <n v="0"/>
    <x v="584"/>
    <d v="2015-04-15T00:00:00"/>
    <d v="2017-04-15T00:00:00"/>
    <x v="0"/>
    <n v="1.26025415100003E+16"/>
    <n v="201500029001961"/>
    <x v="1"/>
    <n v="1"/>
  </r>
  <r>
    <x v="528"/>
    <x v="528"/>
    <s v="10.489.303-6"/>
    <s v="Inhumas"/>
    <s v="serviçosTransportes - Não Regular (Fretamento)"/>
    <x v="2"/>
    <d v="2016-08-24T09:50:29"/>
    <d v="2016-08-24T09:50:29"/>
    <n v="2451"/>
    <s v="09.053589.30.0001-4"/>
    <n v="0"/>
    <x v="584"/>
    <d v="2015-04-15T00:00:00"/>
    <d v="2017-04-15T00:00:00"/>
    <x v="0"/>
    <n v="1.26025415100003E+16"/>
    <n v="201500029001961"/>
    <x v="1"/>
    <n v="1"/>
  </r>
  <r>
    <x v="529"/>
    <x v="529"/>
    <s v="10.459.775-5"/>
    <s v="Rio Verde"/>
    <s v="serviçosTransportes - Não Regular (Fretamento)"/>
    <x v="0"/>
    <d v="2016-08-05T11:23:14"/>
    <d v="2016-08-05T11:23:14"/>
    <n v="2626"/>
    <s v="09.061347.30.0001-8"/>
    <n v="0"/>
    <x v="585"/>
    <d v="2016-06-02T00:00:00"/>
    <d v="2018-06-02T00:00:00"/>
    <x v="0"/>
    <n v="1.26025416146018E+16"/>
    <n v="201600029003088"/>
    <x v="1"/>
    <n v="1"/>
  </r>
  <r>
    <x v="529"/>
    <x v="529"/>
    <s v="10.459.775-5"/>
    <s v="Rio Verde"/>
    <s v="serviçosTransportes - Não Regular (Fretamento)"/>
    <x v="2"/>
    <d v="2016-08-05T11:23:14"/>
    <d v="2016-08-05T11:23:14"/>
    <n v="2626"/>
    <s v="09.061347.30.0001-8"/>
    <n v="0"/>
    <x v="585"/>
    <d v="2016-06-02T00:00:00"/>
    <d v="2018-06-02T00:00:00"/>
    <x v="0"/>
    <n v="1.26025416146018E+16"/>
    <n v="201600029003088"/>
    <x v="1"/>
    <n v="1"/>
  </r>
  <r>
    <x v="530"/>
    <x v="530"/>
    <s v="10.458.896-9"/>
    <s v="Goiânia"/>
    <s v="serviçosTransportes - Não Regular (Fretamento)"/>
    <x v="0"/>
    <d v="2016-08-17T10:27:16"/>
    <d v="2016-08-17T10:27:16"/>
    <n v="2045"/>
    <s v="09.033204.30.0001-3"/>
    <n v="0"/>
    <x v="586"/>
    <d v="2016-06-06T00:00:00"/>
    <d v="2018-06-06T00:00:00"/>
    <x v="0"/>
    <n v="1.26025416153003E+16"/>
    <n v="201600029003220"/>
    <x v="1"/>
    <n v="1"/>
  </r>
  <r>
    <x v="530"/>
    <x v="530"/>
    <s v="10.458.896-9"/>
    <s v="Goiânia"/>
    <s v="serviçosTransportes - Não Regular (Fretamento)"/>
    <x v="2"/>
    <d v="2016-08-17T10:27:16"/>
    <d v="2016-08-17T10:27:16"/>
    <n v="2045"/>
    <s v="09.033204.30.0001-3"/>
    <n v="0"/>
    <x v="586"/>
    <d v="2016-06-06T00:00:00"/>
    <d v="2018-06-06T00:00:00"/>
    <x v="0"/>
    <n v="1.26025416153003E+16"/>
    <n v="201600029003220"/>
    <x v="1"/>
    <n v="1"/>
  </r>
  <r>
    <x v="531"/>
    <x v="531"/>
    <s v="10.617.562-9"/>
    <s v="Caldas Novas"/>
    <s v="serviçosTransportes - Não Regular (Fretamento)"/>
    <x v="0"/>
    <d v="2016-08-11T12:01:15"/>
    <d v="2016-08-11T12:01:15"/>
    <n v="2710"/>
    <s v="09.065706.30.0001-5"/>
    <n v="0"/>
    <x v="587"/>
    <d v="2015-01-20T00:00:00"/>
    <d v="2017-01-20T00:00:00"/>
    <x v="0"/>
    <n v="1.26025415015001E+16"/>
    <n v="201500029000083"/>
    <x v="1"/>
    <n v="1"/>
  </r>
  <r>
    <x v="531"/>
    <x v="531"/>
    <s v="10.617.562-9"/>
    <s v="Caldas Novas"/>
    <s v="serviçosTransportes - Não Regular (Fretamento)"/>
    <x v="2"/>
    <d v="2016-08-11T12:01:15"/>
    <d v="2016-08-11T12:01:15"/>
    <n v="2710"/>
    <s v="09.065706.30.0001-5"/>
    <n v="0"/>
    <x v="587"/>
    <d v="2015-01-20T00:00:00"/>
    <d v="2017-01-20T00:00:00"/>
    <x v="0"/>
    <n v="1.26025415015001E+16"/>
    <n v="201500029000083"/>
    <x v="1"/>
    <n v="1"/>
  </r>
  <r>
    <x v="531"/>
    <x v="531"/>
    <s v="10.617.562-9"/>
    <s v="Caldas Novas"/>
    <s v="serviçosTransportes - Não Regular (Fretamento)"/>
    <x v="3"/>
    <d v="2016-08-11T12:01:15"/>
    <d v="2016-08-11T12:01:15"/>
    <n v="2710"/>
    <s v="09.065706.30.0001-5"/>
    <n v="0"/>
    <x v="587"/>
    <d v="2015-01-20T00:00:00"/>
    <d v="2017-01-20T00:00:00"/>
    <x v="0"/>
    <n v="1.26025415015001E+16"/>
    <n v="201500029000083"/>
    <x v="1"/>
    <n v="1"/>
  </r>
  <r>
    <x v="532"/>
    <x v="532"/>
    <s v="10.529.637-6"/>
    <s v="Rialma"/>
    <s v="serviçosTransportes - Não Regular (Fretamento)"/>
    <x v="0"/>
    <d v="2016-08-04T14:31:45"/>
    <d v="2016-08-04T14:31:45"/>
    <n v="2347"/>
    <s v="09.048104.30.0001-4"/>
    <n v="0"/>
    <x v="588"/>
    <d v="2016-06-20T00:00:00"/>
    <d v="2018-06-20T00:00:00"/>
    <x v="0"/>
    <n v="1.26025416182003E+16"/>
    <n v="201600029003359"/>
    <x v="1"/>
    <n v="1"/>
  </r>
  <r>
    <x v="532"/>
    <x v="532"/>
    <s v="10.529.637-6"/>
    <s v="Rialma"/>
    <s v="serviçosTransportes - Não Regular (Fretamento)"/>
    <x v="2"/>
    <d v="2016-08-04T14:31:45"/>
    <d v="2016-08-04T14:31:45"/>
    <n v="2347"/>
    <s v="09.048104.30.0001-4"/>
    <n v="0"/>
    <x v="588"/>
    <d v="2016-06-20T00:00:00"/>
    <d v="2018-06-20T00:00:00"/>
    <x v="0"/>
    <n v="1.26025416182003E+16"/>
    <n v="201600029003359"/>
    <x v="1"/>
    <n v="1"/>
  </r>
  <r>
    <x v="532"/>
    <x v="532"/>
    <s v="10.529.637-6"/>
    <s v="Rialma"/>
    <s v="serviçosTransportes - Não Regular (Fretamento)"/>
    <x v="3"/>
    <d v="2016-08-04T14:31:45"/>
    <d v="2016-08-04T14:31:45"/>
    <n v="2347"/>
    <s v="09.048104.30.0001-4"/>
    <n v="0"/>
    <x v="588"/>
    <d v="2016-06-20T00:00:00"/>
    <d v="2018-06-20T00:00:00"/>
    <x v="0"/>
    <n v="1.26025416182003E+16"/>
    <n v="201600029003359"/>
    <x v="1"/>
    <n v="1"/>
  </r>
  <r>
    <x v="533"/>
    <x v="533"/>
    <s v="10.529.482-9"/>
    <s v="Ipameri"/>
    <s v="serviçosTransportes - Não Regular (Fretamento)"/>
    <x v="0"/>
    <d v="2016-08-04T15:05:43"/>
    <d v="2016-08-04T15:05:43"/>
    <n v="2327"/>
    <s v="09.046950.30.0001-1"/>
    <n v="0"/>
    <x v="589"/>
    <d v="2016-05-23T00:00:00"/>
    <d v="2018-05-23T00:00:00"/>
    <x v="0"/>
    <n v="1.26025416151002E+16"/>
    <n v="201600029002850"/>
    <x v="1"/>
    <n v="1"/>
  </r>
  <r>
    <x v="533"/>
    <x v="533"/>
    <s v="10.529.482-9"/>
    <s v="Ipameri"/>
    <s v="serviçosTransportes - Não Regular (Fretamento)"/>
    <x v="2"/>
    <d v="2016-08-04T15:05:43"/>
    <d v="2016-08-04T15:05:43"/>
    <n v="2327"/>
    <s v="09.046950.30.0001-1"/>
    <n v="0"/>
    <x v="589"/>
    <d v="2016-05-23T00:00:00"/>
    <d v="2018-05-23T00:00:00"/>
    <x v="0"/>
    <n v="1.26025416151002E+16"/>
    <n v="201600029002850"/>
    <x v="1"/>
    <n v="1"/>
  </r>
  <r>
    <x v="533"/>
    <x v="533"/>
    <s v="10.529.482-9"/>
    <s v="Ipameri"/>
    <s v="serviçosTransportes - Não Regular (Fretamento)"/>
    <x v="3"/>
    <d v="2016-08-04T15:05:43"/>
    <d v="2016-08-04T15:05:43"/>
    <n v="2327"/>
    <s v="09.046950.30.0001-1"/>
    <n v="0"/>
    <x v="589"/>
    <d v="2016-05-23T00:00:00"/>
    <d v="2018-05-23T00:00:00"/>
    <x v="0"/>
    <n v="1.26025416151002E+16"/>
    <n v="201600029002850"/>
    <x v="1"/>
    <n v="1"/>
  </r>
  <r>
    <x v="534"/>
    <x v="534"/>
    <s v="10.624.934-7"/>
    <s v="Anápolis"/>
    <s v="serviçosTransportes - Não Regular (Fretamento)"/>
    <x v="0"/>
    <d v="2016-07-21T15:29:07"/>
    <d v="2016-07-21T15:35:02"/>
    <n v="2789"/>
    <s v="90.70851.30.0001-7"/>
    <n v="0"/>
    <x v="590"/>
    <d v="2015-07-10T00:00:00"/>
    <d v="2017-07-10T00:00:00"/>
    <x v="0"/>
    <n v="1.26025415181002E+16"/>
    <n v="201500029003837"/>
    <x v="1"/>
    <n v="1"/>
  </r>
  <r>
    <x v="534"/>
    <x v="534"/>
    <s v="10.624.934-7"/>
    <s v="Anápolis"/>
    <s v="serviçosTransportes - Não Regular (Fretamento)"/>
    <x v="2"/>
    <d v="2016-07-21T15:29:07"/>
    <d v="2016-07-21T15:35:02"/>
    <n v="2789"/>
    <s v="90.70851.30.0001-7"/>
    <n v="0"/>
    <x v="590"/>
    <d v="2015-07-10T00:00:00"/>
    <d v="2017-07-10T00:00:00"/>
    <x v="0"/>
    <n v="1.26025415181002E+16"/>
    <n v="201500029003837"/>
    <x v="1"/>
    <n v="1"/>
  </r>
  <r>
    <x v="534"/>
    <x v="534"/>
    <s v="10.624.934-7"/>
    <s v="Anápolis"/>
    <s v="serviçosTransportes - Não Regular (Fretamento)"/>
    <x v="3"/>
    <d v="2016-07-21T15:29:07"/>
    <d v="2016-07-21T15:35:02"/>
    <n v="2789"/>
    <s v="90.70851.30.0001-7"/>
    <n v="0"/>
    <x v="590"/>
    <d v="2015-07-10T00:00:00"/>
    <d v="2017-07-10T00:00:00"/>
    <x v="0"/>
    <n v="1.26025415181002E+16"/>
    <n v="201500029003837"/>
    <x v="1"/>
    <n v="1"/>
  </r>
  <r>
    <x v="535"/>
    <x v="535"/>
    <s v="10.559.498-0"/>
    <s v="Uruaçu"/>
    <s v="serviçosTransportes - Não Regular (Fretamento)"/>
    <x v="0"/>
    <d v="2016-08-11T10:28:03"/>
    <d v="2016-08-11T10:28:03"/>
    <n v="2446"/>
    <s v="09.053579.30.0001-8"/>
    <n v="0"/>
    <x v="591"/>
    <d v="2015-05-07T00:00:00"/>
    <d v="2017-05-07T00:00:00"/>
    <x v="0"/>
    <n v="1.26025415023005E+16"/>
    <n v="201500029002339"/>
    <x v="1"/>
    <n v="1"/>
  </r>
  <r>
    <x v="535"/>
    <x v="535"/>
    <s v="10.559.498-0"/>
    <s v="Uruaçu"/>
    <s v="serviçosTransportes - Não Regular (Fretamento)"/>
    <x v="2"/>
    <d v="2016-08-11T10:28:03"/>
    <d v="2016-08-11T10:28:03"/>
    <n v="2446"/>
    <s v="09.053579.30.0001-8"/>
    <n v="0"/>
    <x v="591"/>
    <d v="2015-05-07T00:00:00"/>
    <d v="2017-05-07T00:00:00"/>
    <x v="0"/>
    <n v="1.26025415023005E+16"/>
    <n v="201500029002339"/>
    <x v="1"/>
    <n v="1"/>
  </r>
  <r>
    <x v="535"/>
    <x v="535"/>
    <s v="10.559.498-0"/>
    <s v="Uruaçu"/>
    <s v="serviçosTransportes - Não Regular (Fretamento)"/>
    <x v="3"/>
    <d v="2016-08-11T10:28:03"/>
    <d v="2016-08-11T10:28:03"/>
    <n v="2446"/>
    <s v="09.053579.30.0001-8"/>
    <n v="0"/>
    <x v="591"/>
    <d v="2015-05-07T00:00:00"/>
    <d v="2017-05-07T00:00:00"/>
    <x v="0"/>
    <n v="1.26025415023005E+16"/>
    <n v="201500029002339"/>
    <x v="1"/>
    <n v="1"/>
  </r>
  <r>
    <x v="536"/>
    <x v="536"/>
    <s v="10.448.858-1"/>
    <s v="Maurilândia"/>
    <s v="serviçosTransportes - Não Regular (Fretamento)"/>
    <x v="2"/>
    <d v="2016-07-13T17:36:24"/>
    <d v="2016-07-13T17:43:44"/>
    <n v="2022"/>
    <m/>
    <n v="0"/>
    <x v="592"/>
    <d v="2016-02-03T00:00:00"/>
    <d v="2018-02-03T00:00:00"/>
    <x v="0"/>
    <n v="1.26025416020027E+16"/>
    <n v="201600029000400"/>
    <x v="1"/>
    <n v="1"/>
  </r>
  <r>
    <x v="537"/>
    <x v="537"/>
    <s v="10.643.305-9"/>
    <s v="Rubiataba"/>
    <s v="serviçosTransportes - Não Regular (Fretamento)"/>
    <x v="0"/>
    <d v="2016-08-01T15:55:54"/>
    <d v="2016-08-01T15:55:54"/>
    <n v="2863"/>
    <s v="90.76474.30.0001-7"/>
    <n v="0"/>
    <x v="593"/>
    <d v="2016-02-18T00:00:00"/>
    <d v="2018-02-18T00:00:00"/>
    <x v="0"/>
    <n v="1.26025416041009E+16"/>
    <n v="201600029000762"/>
    <x v="4"/>
    <n v="1"/>
  </r>
  <r>
    <x v="537"/>
    <x v="537"/>
    <s v="10.643.305-9"/>
    <s v="Rubiataba"/>
    <s v="serviçosTransportes - Não Regular (Fretamento)"/>
    <x v="2"/>
    <d v="2016-08-01T15:55:54"/>
    <d v="2016-08-01T15:55:54"/>
    <n v="2863"/>
    <s v="90.76474.30.0001-7"/>
    <n v="0"/>
    <x v="593"/>
    <d v="2016-02-18T00:00:00"/>
    <d v="2018-02-18T00:00:00"/>
    <x v="0"/>
    <n v="1.26025416041009E+16"/>
    <n v="201600029000762"/>
    <x v="4"/>
    <n v="1"/>
  </r>
  <r>
    <x v="537"/>
    <x v="537"/>
    <s v="10.643.305-9"/>
    <s v="Rubiataba"/>
    <s v="serviçosTransportes - Não Regular (Fretamento)"/>
    <x v="3"/>
    <d v="2016-08-01T15:55:54"/>
    <d v="2016-08-01T15:55:54"/>
    <n v="2863"/>
    <s v="90.76474.30.0001-7"/>
    <n v="0"/>
    <x v="593"/>
    <d v="2016-02-18T00:00:00"/>
    <d v="2018-02-18T00:00:00"/>
    <x v="0"/>
    <n v="1.26025416041009E+16"/>
    <n v="201600029000762"/>
    <x v="4"/>
    <n v="1"/>
  </r>
  <r>
    <x v="538"/>
    <x v="538"/>
    <s v="10.626.848-1"/>
    <s v="Inhumas"/>
    <s v="serviçosTransportes - Não Regular (Fretamento)"/>
    <x v="0"/>
    <d v="2016-07-28T08:43:45"/>
    <d v="2016-07-28T08:43:45"/>
    <n v="2785"/>
    <s v="90.71724.30.0001-9"/>
    <n v="0"/>
    <x v="594"/>
    <d v="2015-06-30T00:00:00"/>
    <d v="2017-06-30T00:00:00"/>
    <x v="0"/>
    <n v="1.26025415181001E+16"/>
    <n v="201500029003582"/>
    <x v="1"/>
    <n v="1"/>
  </r>
  <r>
    <x v="538"/>
    <x v="538"/>
    <s v="10.626.848-1"/>
    <s v="Inhumas"/>
    <s v="serviçosTransportes - Não Regular (Fretamento)"/>
    <x v="2"/>
    <d v="2016-07-28T08:43:45"/>
    <d v="2016-07-28T08:43:45"/>
    <n v="2785"/>
    <s v="90.71724.30.0001-9"/>
    <n v="0"/>
    <x v="594"/>
    <d v="2015-06-30T00:00:00"/>
    <d v="2017-06-30T00:00:00"/>
    <x v="0"/>
    <n v="1.26025415181001E+16"/>
    <n v="201500029003582"/>
    <x v="1"/>
    <n v="1"/>
  </r>
  <r>
    <x v="538"/>
    <x v="538"/>
    <s v="10.626.848-1"/>
    <s v="Inhumas"/>
    <s v="serviçosTransportes - Não Regular (Fretamento)"/>
    <x v="3"/>
    <d v="2016-07-28T08:43:45"/>
    <d v="2016-07-28T08:43:45"/>
    <n v="2785"/>
    <s v="90.71724.30.0001-9"/>
    <n v="0"/>
    <x v="594"/>
    <d v="2015-06-30T00:00:00"/>
    <d v="2017-06-30T00:00:00"/>
    <x v="0"/>
    <n v="1.26025415181001E+16"/>
    <n v="201500029003582"/>
    <x v="1"/>
    <n v="1"/>
  </r>
  <r>
    <x v="539"/>
    <x v="539"/>
    <s v="10.347.998-8"/>
    <s v="Aparecida de Goiânia"/>
    <s v="serviçosTransportes - Não Regular (Fretamento)"/>
    <x v="0"/>
    <d v="2016-07-28T14:39:17"/>
    <d v="2016-10-14T11:36:57"/>
    <n v="1050"/>
    <s v="09.023296.30.0001-1"/>
    <n v="0"/>
    <x v="595"/>
    <d v="2014-10-15T00:00:00"/>
    <d v="2016-10-15T00:00:00"/>
    <x v="2"/>
    <n v="1.26025414281001E+16"/>
    <n v="201400029006819"/>
    <x v="1"/>
    <n v="1"/>
  </r>
  <r>
    <x v="539"/>
    <x v="539"/>
    <s v="10.347.998-8"/>
    <s v="Aparecida de Goiânia"/>
    <s v="serviçosTransportes - Não Regular (Fretamento)"/>
    <x v="2"/>
    <d v="2016-07-28T14:39:17"/>
    <d v="2016-10-14T11:36:57"/>
    <n v="1050"/>
    <s v="09.023296.30.0001-1"/>
    <n v="0"/>
    <x v="595"/>
    <d v="2014-10-15T00:00:00"/>
    <d v="2016-10-15T00:00:00"/>
    <x v="2"/>
    <n v="1.26025414281001E+16"/>
    <n v="201400029006819"/>
    <x v="1"/>
    <n v="1"/>
  </r>
  <r>
    <x v="539"/>
    <x v="539"/>
    <s v="10.347.998-8"/>
    <s v="Aparecida de Goiânia"/>
    <s v="serviçosTransportes - Não Regular (Fretamento)"/>
    <x v="0"/>
    <d v="2016-07-28T14:39:17"/>
    <d v="2016-10-14T11:36:57"/>
    <n v="1050"/>
    <s v="09.023296.30.0001-1"/>
    <n v="0"/>
    <x v="596"/>
    <d v="2016-10-14T00:00:00"/>
    <d v="2018-10-14T00:00:00"/>
    <x v="0"/>
    <n v="1.26025416280025E+16"/>
    <n v="201600029005762"/>
    <x v="1"/>
    <n v="1"/>
  </r>
  <r>
    <x v="539"/>
    <x v="539"/>
    <s v="10.347.998-8"/>
    <s v="Aparecida de Goiânia"/>
    <s v="serviçosTransportes - Não Regular (Fretamento)"/>
    <x v="2"/>
    <d v="2016-07-28T14:39:17"/>
    <d v="2016-10-14T11:36:57"/>
    <n v="1050"/>
    <s v="09.023296.30.0001-1"/>
    <n v="0"/>
    <x v="596"/>
    <d v="2016-10-14T00:00:00"/>
    <d v="2018-10-14T00:00:00"/>
    <x v="0"/>
    <n v="1.26025416280025E+16"/>
    <n v="201600029005762"/>
    <x v="1"/>
    <n v="1"/>
  </r>
  <r>
    <x v="540"/>
    <x v="540"/>
    <s v="10.437.552-3"/>
    <s v="Anápolis"/>
    <s v="serviçosTransportes - Não Regular (Fretamento)"/>
    <x v="1"/>
    <d v="2016-08-23T09:48:01"/>
    <d v="2016-08-23T09:48:01"/>
    <n v="2367"/>
    <m/>
    <n v="0"/>
    <x v="597"/>
    <d v="2014-11-04T00:00:00"/>
    <d v="2016-11-04T00:00:00"/>
    <x v="1"/>
    <n v="1.26025414227E+16"/>
    <n v="201400029007120"/>
    <x v="1"/>
    <n v="1"/>
  </r>
  <r>
    <x v="541"/>
    <x v="541"/>
    <s v="10.618.409-1"/>
    <s v="Formosa"/>
    <s v="serviçosTransportes - Não Regular (Fretamento)"/>
    <x v="0"/>
    <d v="2016-08-30T13:53:35"/>
    <d v="2016-08-30T13:53:35"/>
    <n v="2699"/>
    <s v="09.067911.30.0001-5"/>
    <n v="0"/>
    <x v="598"/>
    <d v="2014-12-09T00:00:00"/>
    <d v="2016-12-09T00:00:00"/>
    <x v="1"/>
    <n v="1.26025414346002E+16"/>
    <n v="201400029007790"/>
    <x v="1"/>
    <n v="1"/>
  </r>
  <r>
    <x v="541"/>
    <x v="541"/>
    <s v="10.618.409-1"/>
    <s v="Formosa"/>
    <s v="serviçosTransportes - Não Regular (Fretamento)"/>
    <x v="2"/>
    <d v="2016-08-30T13:53:35"/>
    <d v="2016-08-30T13:53:35"/>
    <n v="2699"/>
    <s v="09.067911.30.0001-5"/>
    <n v="0"/>
    <x v="598"/>
    <d v="2014-12-09T00:00:00"/>
    <d v="2016-12-09T00:00:00"/>
    <x v="1"/>
    <n v="1.26025414346002E+16"/>
    <n v="201400029007790"/>
    <x v="1"/>
    <n v="1"/>
  </r>
  <r>
    <x v="542"/>
    <x v="542"/>
    <s v="10.471.093-4"/>
    <s v="Goianésia"/>
    <s v="serviçosTransportes - Não Regular (Fretamento)"/>
    <x v="0"/>
    <d v="2016-08-18T10:51:19"/>
    <d v="2016-08-18T10:51:19"/>
    <n v="2105"/>
    <s v="09.034977.30.0001-2"/>
    <n v="0"/>
    <x v="599"/>
    <d v="2014-11-19T00:00:00"/>
    <d v="2016-11-19T00:00:00"/>
    <x v="1"/>
    <n v="1.26025414304003E+16"/>
    <n v="201400029007462"/>
    <x v="1"/>
    <n v="1"/>
  </r>
  <r>
    <x v="542"/>
    <x v="542"/>
    <s v="10.471.093-4"/>
    <s v="Goianésia"/>
    <s v="serviçosTransportes - Não Regular (Fretamento)"/>
    <x v="2"/>
    <d v="2016-08-18T10:51:19"/>
    <d v="2016-08-18T10:51:19"/>
    <n v="2105"/>
    <s v="09.034977.30.0001-2"/>
    <n v="0"/>
    <x v="599"/>
    <d v="2014-11-19T00:00:00"/>
    <d v="2016-11-19T00:00:00"/>
    <x v="1"/>
    <n v="1.26025414304003E+16"/>
    <n v="201400029007462"/>
    <x v="1"/>
    <n v="1"/>
  </r>
  <r>
    <x v="542"/>
    <x v="542"/>
    <s v="10.471.093-4"/>
    <s v="Goianésia"/>
    <s v="serviçosTransportes - Não Regular (Fretamento)"/>
    <x v="3"/>
    <d v="2016-08-18T10:51:19"/>
    <d v="2016-08-18T10:51:19"/>
    <n v="2105"/>
    <s v="09.034977.30.0001-2"/>
    <n v="0"/>
    <x v="599"/>
    <d v="2014-11-19T00:00:00"/>
    <d v="2016-11-19T00:00:00"/>
    <x v="1"/>
    <n v="1.26025414304003E+16"/>
    <n v="201400029007462"/>
    <x v="1"/>
    <n v="1"/>
  </r>
  <r>
    <x v="543"/>
    <x v="543"/>
    <s v="10.175.634-8"/>
    <s v="Porangatu"/>
    <s v="serviçosTransportes - Não Regular (Fretamento)"/>
    <x v="0"/>
    <d v="2016-08-05T08:33:00"/>
    <d v="2016-11-07T15:17:48"/>
    <n v="1194"/>
    <s v="09.006923.30.0001-0"/>
    <n v="0"/>
    <x v="600"/>
    <d v="2015-06-10T00:00:00"/>
    <d v="2017-06-10T00:00:00"/>
    <x v="0"/>
    <n v="1.26025415135009E+16"/>
    <n v="201500029002945"/>
    <x v="1"/>
    <n v="1"/>
  </r>
  <r>
    <x v="543"/>
    <x v="543"/>
    <s v="10.175.634-8"/>
    <s v="Porangatu"/>
    <s v="serviçosTransportes - Não Regular (Fretamento)"/>
    <x v="2"/>
    <d v="2016-08-05T08:33:00"/>
    <d v="2016-11-07T15:17:48"/>
    <n v="1194"/>
    <s v="09.006923.30.0001-0"/>
    <n v="0"/>
    <x v="600"/>
    <d v="2015-06-10T00:00:00"/>
    <d v="2017-06-10T00:00:00"/>
    <x v="0"/>
    <n v="1.26025415135009E+16"/>
    <n v="201500029002945"/>
    <x v="1"/>
    <n v="1"/>
  </r>
  <r>
    <x v="544"/>
    <x v="544"/>
    <s v="10.443.001-0"/>
    <s v="Ipiranga de Goiás"/>
    <s v="serviçosTransportes - Não Regular (Fretamento)"/>
    <x v="2"/>
    <d v="2016-07-18T11:58:42"/>
    <d v="2016-07-18T11:58:42"/>
    <n v="1943"/>
    <m/>
    <n v="0"/>
    <x v="601"/>
    <d v="2015-03-10T00:00:00"/>
    <d v="2017-03-10T00:00:00"/>
    <x v="0"/>
    <n v="1.26025415089E+16"/>
    <n v="201500029000971"/>
    <x v="1"/>
    <n v="1"/>
  </r>
  <r>
    <x v="544"/>
    <x v="544"/>
    <s v="10.443.001-0"/>
    <s v="Ipiranga de Goiás"/>
    <s v="serviçosTransportes - Não Regular (Fretamento)"/>
    <x v="3"/>
    <d v="2016-07-18T11:58:42"/>
    <d v="2016-07-18T11:58:42"/>
    <n v="1943"/>
    <m/>
    <n v="0"/>
    <x v="601"/>
    <d v="2015-03-10T00:00:00"/>
    <d v="2017-03-10T00:00:00"/>
    <x v="0"/>
    <n v="1.26025415089E+16"/>
    <n v="201500029000971"/>
    <x v="1"/>
    <n v="1"/>
  </r>
  <r>
    <x v="545"/>
    <x v="545"/>
    <s v="10.608.245-0"/>
    <s v="Goiânia"/>
    <s v="serviçosTransportes - Não Regular (Fretamento)"/>
    <x v="0"/>
    <d v="2016-07-26T10:47:39"/>
    <d v="2016-08-09T10:35:31"/>
    <n v="2668"/>
    <s v="09.065326.30.0001-6"/>
    <n v="0"/>
    <x v="602"/>
    <d v="2014-09-09T00:00:00"/>
    <d v="2016-09-09T00:00:00"/>
    <x v="2"/>
    <n v="1.26025414245E+16"/>
    <n v="201400029006127"/>
    <x v="1"/>
    <n v="1"/>
  </r>
  <r>
    <x v="545"/>
    <x v="545"/>
    <s v="10.608.245-0"/>
    <s v="Goiânia"/>
    <s v="serviçosTransportes - Não Regular (Fretamento)"/>
    <x v="2"/>
    <d v="2016-07-26T10:47:39"/>
    <d v="2016-08-09T10:35:31"/>
    <n v="2668"/>
    <s v="09.065326.30.0001-6"/>
    <n v="0"/>
    <x v="602"/>
    <d v="2014-09-09T00:00:00"/>
    <d v="2016-09-09T00:00:00"/>
    <x v="2"/>
    <n v="1.26025414245E+16"/>
    <n v="201400029006127"/>
    <x v="1"/>
    <n v="1"/>
  </r>
  <r>
    <x v="545"/>
    <x v="545"/>
    <s v="10.608.245-0"/>
    <s v="Goiânia"/>
    <s v="serviçosTransportes - Não Regular (Fretamento)"/>
    <x v="3"/>
    <d v="2016-07-26T10:47:39"/>
    <d v="2016-08-09T10:35:31"/>
    <n v="2668"/>
    <s v="09.065326.30.0001-6"/>
    <n v="0"/>
    <x v="602"/>
    <d v="2014-09-09T00:00:00"/>
    <d v="2016-09-09T00:00:00"/>
    <x v="2"/>
    <n v="1.26025414245E+16"/>
    <n v="201400029006127"/>
    <x v="1"/>
    <n v="1"/>
  </r>
  <r>
    <x v="545"/>
    <x v="545"/>
    <s v="10.608.245-0"/>
    <s v="Goiânia"/>
    <s v="serviçosTransportes - Não Regular (Fretamento)"/>
    <x v="0"/>
    <d v="2016-07-26T10:47:39"/>
    <d v="2016-08-09T10:35:31"/>
    <n v="2668"/>
    <s v="09.065326.30.0001-6"/>
    <n v="0"/>
    <x v="603"/>
    <d v="2016-08-09T00:00:00"/>
    <d v="2018-08-09T00:00:00"/>
    <x v="0"/>
    <n v="1.26025416208008E+16"/>
    <n v="201600029004360"/>
    <x v="0"/>
    <n v="1"/>
  </r>
  <r>
    <x v="545"/>
    <x v="545"/>
    <s v="10.608.245-0"/>
    <s v="Goiânia"/>
    <s v="serviçosTransportes - Não Regular (Fretamento)"/>
    <x v="2"/>
    <d v="2016-07-26T10:47:39"/>
    <d v="2016-08-09T10:35:31"/>
    <n v="2668"/>
    <s v="09.065326.30.0001-6"/>
    <n v="0"/>
    <x v="603"/>
    <d v="2016-08-09T00:00:00"/>
    <d v="2018-08-09T00:00:00"/>
    <x v="0"/>
    <n v="1.26025416208008E+16"/>
    <n v="201600029004360"/>
    <x v="0"/>
    <n v="1"/>
  </r>
  <r>
    <x v="545"/>
    <x v="545"/>
    <s v="10.608.245-0"/>
    <s v="Goiânia"/>
    <s v="serviçosTransportes - Não Regular (Fretamento)"/>
    <x v="3"/>
    <d v="2016-07-26T10:47:39"/>
    <d v="2016-08-09T10:35:31"/>
    <n v="2668"/>
    <s v="09.065326.30.0001-6"/>
    <n v="0"/>
    <x v="603"/>
    <d v="2016-08-09T00:00:00"/>
    <d v="2018-08-09T00:00:00"/>
    <x v="0"/>
    <n v="1.26025416208008E+16"/>
    <n v="201600029004360"/>
    <x v="0"/>
    <n v="1"/>
  </r>
  <r>
    <x v="546"/>
    <x v="546"/>
    <s v="10.652.391-0"/>
    <s v="Americano do Brasil"/>
    <s v="serviçosTransportes - Não Regular (Fretamento)"/>
    <x v="0"/>
    <d v="2016-08-04T15:58:42"/>
    <d v="2016-11-08T10:15:56"/>
    <n v="2871"/>
    <s v="09.076847.30.0001-1"/>
    <n v="0"/>
    <x v="604"/>
    <d v="2016-03-04T00:00:00"/>
    <d v="2018-03-04T00:00:00"/>
    <x v="2"/>
    <n v="1.26025416060022E+16"/>
    <n v="20160002901172"/>
    <x v="1"/>
    <n v="1"/>
  </r>
  <r>
    <x v="546"/>
    <x v="546"/>
    <s v="10.652.391-0"/>
    <s v="Americano do Brasil"/>
    <s v="serviçosTransportes - Não Regular (Fretamento)"/>
    <x v="2"/>
    <d v="2016-08-04T15:58:42"/>
    <d v="2016-11-08T10:15:56"/>
    <n v="2871"/>
    <s v="09.076847.30.0001-1"/>
    <n v="0"/>
    <x v="604"/>
    <d v="2016-03-04T00:00:00"/>
    <d v="2018-03-04T00:00:00"/>
    <x v="2"/>
    <n v="1.26025416060022E+16"/>
    <n v="20160002901172"/>
    <x v="1"/>
    <n v="1"/>
  </r>
  <r>
    <x v="546"/>
    <x v="546"/>
    <s v="10.652.391-0"/>
    <s v="Americano do Brasil"/>
    <s v="serviçosTransportes - Não Regular (Fretamento)"/>
    <x v="3"/>
    <d v="2016-08-04T15:58:42"/>
    <d v="2016-11-08T10:15:56"/>
    <n v="2871"/>
    <s v="09.076847.30.0001-1"/>
    <n v="0"/>
    <x v="604"/>
    <d v="2016-03-04T00:00:00"/>
    <d v="2018-03-04T00:00:00"/>
    <x v="2"/>
    <n v="1.26025416060022E+16"/>
    <n v="20160002901172"/>
    <x v="1"/>
    <n v="1"/>
  </r>
  <r>
    <x v="546"/>
    <x v="546"/>
    <s v="10.652.391-0"/>
    <s v="Americano do Brasil"/>
    <s v="serviçosTransportes - Não Regular (Fretamento)"/>
    <x v="0"/>
    <d v="2016-08-04T15:58:42"/>
    <d v="2016-11-08T10:15:56"/>
    <n v="2871"/>
    <s v="09.076847.30.0001-1"/>
    <n v="0"/>
    <x v="605"/>
    <d v="2016-11-08T00:00:00"/>
    <d v="2018-11-08T00:00:00"/>
    <x v="0"/>
    <n v="1.2602541629504E+16"/>
    <n v="201600029006051"/>
    <x v="1"/>
    <n v="1"/>
  </r>
  <r>
    <x v="546"/>
    <x v="546"/>
    <s v="10.652.391-0"/>
    <s v="Americano do Brasil"/>
    <s v="serviçosTransportes - Não Regular (Fretamento)"/>
    <x v="2"/>
    <d v="2016-08-04T15:58:42"/>
    <d v="2016-11-08T10:15:56"/>
    <n v="2871"/>
    <s v="09.076847.30.0001-1"/>
    <n v="0"/>
    <x v="605"/>
    <d v="2016-11-08T00:00:00"/>
    <d v="2018-11-08T00:00:00"/>
    <x v="0"/>
    <n v="1.2602541629504E+16"/>
    <n v="201600029006051"/>
    <x v="1"/>
    <n v="1"/>
  </r>
  <r>
    <x v="546"/>
    <x v="546"/>
    <s v="10.652.391-0"/>
    <s v="Americano do Brasil"/>
    <s v="serviçosTransportes - Não Regular (Fretamento)"/>
    <x v="3"/>
    <d v="2016-08-04T15:58:42"/>
    <d v="2016-11-08T10:15:56"/>
    <n v="2871"/>
    <s v="09.076847.30.0001-1"/>
    <n v="0"/>
    <x v="605"/>
    <d v="2016-11-08T00:00:00"/>
    <d v="2018-11-08T00:00:00"/>
    <x v="0"/>
    <n v="1.2602541629504E+16"/>
    <n v="201600029006051"/>
    <x v="1"/>
    <n v="1"/>
  </r>
  <r>
    <x v="547"/>
    <x v="547"/>
    <s v="10.558.400-2"/>
    <s v="Pilar de Goiás"/>
    <s v="serviçosTransportes - Não Regular (Fretamento)"/>
    <x v="0"/>
    <d v="2016-08-23T14:56:59"/>
    <d v="2016-08-23T14:56:59"/>
    <n v="2427"/>
    <s v="09.052705.30.0001-0"/>
    <n v="0"/>
    <x v="606"/>
    <d v="2015-03-12T00:00:00"/>
    <d v="2017-03-12T00:00:00"/>
    <x v="0"/>
    <n v="1.26025415040005E+16"/>
    <n v="201500029001167"/>
    <x v="0"/>
    <n v="1"/>
  </r>
  <r>
    <x v="547"/>
    <x v="547"/>
    <s v="10.558.400-2"/>
    <s v="Pilar de Goiás"/>
    <s v="serviçosTransportes - Não Regular (Fretamento)"/>
    <x v="2"/>
    <d v="2016-08-23T14:56:59"/>
    <d v="2016-08-23T14:56:59"/>
    <n v="2427"/>
    <s v="09.052705.30.0001-0"/>
    <n v="0"/>
    <x v="606"/>
    <d v="2015-03-12T00:00:00"/>
    <d v="2017-03-12T00:00:00"/>
    <x v="0"/>
    <n v="1.26025415040005E+16"/>
    <n v="201500029001167"/>
    <x v="0"/>
    <n v="1"/>
  </r>
  <r>
    <x v="547"/>
    <x v="547"/>
    <s v="10.558.400-2"/>
    <s v="Pilar de Goiás"/>
    <s v="serviçosTransportes - Não Regular (Fretamento)"/>
    <x v="3"/>
    <d v="2016-08-23T14:56:59"/>
    <d v="2016-08-23T14:56:59"/>
    <n v="2427"/>
    <s v="09.052705.30.0001-0"/>
    <n v="0"/>
    <x v="606"/>
    <d v="2015-03-12T00:00:00"/>
    <d v="2017-03-12T00:00:00"/>
    <x v="0"/>
    <n v="1.26025415040005E+16"/>
    <n v="201500029001167"/>
    <x v="0"/>
    <n v="1"/>
  </r>
  <r>
    <x v="548"/>
    <x v="548"/>
    <s v="10.671.914-9"/>
    <s v="Anicuns"/>
    <s v="serviçosTransportes - Não Regular (Fretamento)"/>
    <x v="2"/>
    <d v="2016-10-31T11:10:05"/>
    <d v="2016-10-31T11:10:05"/>
    <n v="2977"/>
    <m/>
    <n v="0"/>
    <x v="607"/>
    <d v="2016-10-31T00:00:00"/>
    <d v="2018-10-31T00:00:00"/>
    <x v="0"/>
    <n v="1.26025416302007E+16"/>
    <n v="201600029005888"/>
    <x v="1"/>
    <n v="1"/>
  </r>
  <r>
    <x v="549"/>
    <x v="549"/>
    <s v="10.417.475-7"/>
    <s v="Americano do Brasil"/>
    <s v="serviçosTransportes - Não Regular (Fretamento)"/>
    <x v="2"/>
    <d v="2016-08-18T10:41:03"/>
    <d v="2016-08-18T10:41:03"/>
    <n v="2076"/>
    <m/>
    <n v="0"/>
    <x v="608"/>
    <d v="2016-05-04T00:00:00"/>
    <d v="2018-05-04T00:00:00"/>
    <x v="0"/>
    <n v="1.26025416091013E+16"/>
    <n v="201600029001722"/>
    <x v="1"/>
    <n v="1"/>
  </r>
  <r>
    <x v="550"/>
    <x v="550"/>
    <s v="10.375.338-9"/>
    <s v="Quirinópolis"/>
    <s v="serviçosTransportes - Não Regular (Fretamento)"/>
    <x v="0"/>
    <d v="2016-08-24T10:57:40"/>
    <d v="2016-08-24T10:57:40"/>
    <n v="2456"/>
    <s v="09.022097.30.0001-3"/>
    <n v="0"/>
    <x v="609"/>
    <d v="2015-06-09T00:00:00"/>
    <d v="2017-06-09T00:00:00"/>
    <x v="0"/>
    <n v="1.26025415153E+16"/>
    <n v="201500029002973"/>
    <x v="1"/>
    <n v="1"/>
  </r>
  <r>
    <x v="550"/>
    <x v="550"/>
    <s v="10.375.338-9"/>
    <s v="Quirinópolis"/>
    <s v="serviçosTransportes - Não Regular (Fretamento)"/>
    <x v="2"/>
    <d v="2016-08-24T10:57:40"/>
    <d v="2016-08-24T10:57:40"/>
    <n v="2456"/>
    <s v="09.022097.30.0001-3"/>
    <n v="0"/>
    <x v="609"/>
    <d v="2015-06-09T00:00:00"/>
    <d v="2017-06-09T00:00:00"/>
    <x v="0"/>
    <n v="1.26025415153E+16"/>
    <n v="201500029002973"/>
    <x v="1"/>
    <n v="1"/>
  </r>
  <r>
    <x v="551"/>
    <x v="551"/>
    <s v="10.527.579-4"/>
    <s v="Americano do Brasil"/>
    <s v="serviçosTransportes - Não Regular (Fretamento)"/>
    <x v="2"/>
    <d v="2016-08-05T14:06:27"/>
    <d v="2016-08-05T14:06:27"/>
    <n v="2311"/>
    <m/>
    <n v="0"/>
    <x v="610"/>
    <d v="2016-03-14T00:00:00"/>
    <d v="2018-03-14T00:00:00"/>
    <x v="0"/>
    <n v="1.26025416068003E+16"/>
    <n v="201600029001379"/>
    <x v="1"/>
    <n v="1"/>
  </r>
  <r>
    <x v="552"/>
    <x v="552"/>
    <s v="10.479.596-4"/>
    <s v="Pires do Rio"/>
    <s v="serviçosTransportes - Não Regular (Fretamento)"/>
    <x v="0"/>
    <d v="2016-08-04T16:16:27"/>
    <d v="2016-08-04T16:16:27"/>
    <n v="2215"/>
    <s v="09.055602.30.0001-7"/>
    <n v="0"/>
    <x v="611"/>
    <d v="2015-08-06T00:00:00"/>
    <d v="2017-08-06T00:00:00"/>
    <x v="0"/>
    <n v="1.2602541521202E+16"/>
    <n v="201500029004205"/>
    <x v="1"/>
    <n v="1"/>
  </r>
  <r>
    <x v="552"/>
    <x v="552"/>
    <s v="10.479.596-4"/>
    <s v="Pires do Rio"/>
    <s v="serviçosTransportes - Não Regular (Fretamento)"/>
    <x v="2"/>
    <d v="2016-08-04T16:16:27"/>
    <d v="2016-08-04T16:16:27"/>
    <n v="2215"/>
    <s v="09.055602.30.0001-7"/>
    <n v="0"/>
    <x v="611"/>
    <d v="2015-08-06T00:00:00"/>
    <d v="2017-08-06T00:00:00"/>
    <x v="0"/>
    <n v="1.2602541521202E+16"/>
    <n v="201500029004205"/>
    <x v="1"/>
    <n v="1"/>
  </r>
  <r>
    <x v="553"/>
    <x v="553"/>
    <s v="10.405.200-7"/>
    <s v="Goiânia"/>
    <s v="serviçosTransportes - Não Regular (Fretamento)"/>
    <x v="3"/>
    <d v="2016-08-09T16:37:02"/>
    <d v="2016-10-11T10:55:49"/>
    <n v="1126"/>
    <s v="09.013984.30.0001-5"/>
    <n v="0"/>
    <x v="612"/>
    <d v="2014-10-23T00:00:00"/>
    <d v="2016-10-23T00:00:00"/>
    <x v="2"/>
    <n v="1.2602541429E+16"/>
    <n v="201400029006891"/>
    <x v="1"/>
    <n v="1"/>
  </r>
  <r>
    <x v="553"/>
    <x v="553"/>
    <s v="10.405.200-7"/>
    <s v="Goiânia"/>
    <s v="serviçosTransportes - Não Regular (Fretamento)"/>
    <x v="0"/>
    <d v="2016-08-09T16:37:02"/>
    <d v="2016-10-11T10:55:49"/>
    <n v="1126"/>
    <s v="09.013984.30.0001-5"/>
    <n v="0"/>
    <x v="612"/>
    <d v="2014-10-23T00:00:00"/>
    <d v="2016-10-23T00:00:00"/>
    <x v="2"/>
    <n v="1.2602541429E+16"/>
    <n v="201400029006891"/>
    <x v="1"/>
    <n v="1"/>
  </r>
  <r>
    <x v="553"/>
    <x v="553"/>
    <s v="10.405.200-7"/>
    <s v="Goiânia"/>
    <s v="serviçosTransportes - Não Regular (Fretamento)"/>
    <x v="2"/>
    <d v="2016-08-09T16:37:02"/>
    <d v="2016-10-11T10:55:49"/>
    <n v="1126"/>
    <s v="09.013984.30.0001-5"/>
    <n v="0"/>
    <x v="612"/>
    <d v="2014-10-23T00:00:00"/>
    <d v="2016-10-23T00:00:00"/>
    <x v="2"/>
    <n v="1.2602541429E+16"/>
    <n v="201400029006891"/>
    <x v="1"/>
    <n v="1"/>
  </r>
  <r>
    <x v="553"/>
    <x v="553"/>
    <s v="10.405.200-7"/>
    <s v="Goiânia"/>
    <s v="serviçosTransportes - Não Regular (Fretamento)"/>
    <x v="3"/>
    <d v="2016-08-09T16:37:02"/>
    <d v="2016-10-11T10:55:49"/>
    <n v="1126"/>
    <s v="09.013984.30.0001-5"/>
    <n v="0"/>
    <x v="613"/>
    <d v="2016-10-11T00:00:00"/>
    <d v="2018-10-11T00:00:00"/>
    <x v="0"/>
    <n v="1.26025416281007E+16"/>
    <n v="201600029005734"/>
    <x v="1"/>
    <n v="1"/>
  </r>
  <r>
    <x v="553"/>
    <x v="553"/>
    <s v="10.405.200-7"/>
    <s v="Goiânia"/>
    <s v="serviçosTransportes - Não Regular (Fretamento)"/>
    <x v="0"/>
    <d v="2016-08-09T16:37:02"/>
    <d v="2016-10-11T10:55:49"/>
    <n v="1126"/>
    <s v="09.013984.30.0001-5"/>
    <n v="0"/>
    <x v="613"/>
    <d v="2016-10-11T00:00:00"/>
    <d v="2018-10-11T00:00:00"/>
    <x v="0"/>
    <n v="1.26025416281007E+16"/>
    <n v="201600029005734"/>
    <x v="1"/>
    <n v="1"/>
  </r>
  <r>
    <x v="553"/>
    <x v="553"/>
    <s v="10.405.200-7"/>
    <s v="Goiânia"/>
    <s v="serviçosTransportes - Não Regular (Fretamento)"/>
    <x v="2"/>
    <d v="2016-08-09T16:37:02"/>
    <d v="2016-10-11T10:55:49"/>
    <n v="1126"/>
    <s v="09.013984.30.0001-5"/>
    <n v="0"/>
    <x v="613"/>
    <d v="2016-10-11T00:00:00"/>
    <d v="2018-10-11T00:00:00"/>
    <x v="0"/>
    <n v="1.26025416281007E+16"/>
    <n v="201600029005734"/>
    <x v="1"/>
    <n v="1"/>
  </r>
  <r>
    <x v="554"/>
    <x v="554"/>
    <s v="10.522.789-7"/>
    <s v="Goiânia"/>
    <s v="serviçosTransportes - Não Regular (Fretamento)"/>
    <x v="2"/>
    <d v="2016-08-29T16:51:31"/>
    <d v="2016-08-29T16:51:31"/>
    <n v="2666"/>
    <m/>
    <n v="0"/>
    <x v="614"/>
    <d v="2014-09-02T00:00:00"/>
    <d v="2016-09-02T00:00:00"/>
    <x v="1"/>
    <n v="1.2602541424E+16"/>
    <n v="201400029006007"/>
    <x v="1"/>
    <n v="1"/>
  </r>
  <r>
    <x v="555"/>
    <x v="555"/>
    <s v="10.107.407-7"/>
    <s v="Rio Verde"/>
    <s v="serviçosTransportes - Não Regular (Fretamento)"/>
    <x v="2"/>
    <d v="2016-09-02T14:45:09"/>
    <d v="2016-09-26T15:00:32"/>
    <n v="2669"/>
    <m/>
    <n v="0"/>
    <x v="615"/>
    <d v="2014-09-17T00:00:00"/>
    <d v="2016-09-17T00:00:00"/>
    <x v="1"/>
    <n v="1.26025414255005E+16"/>
    <n v="201400029006216"/>
    <x v="1"/>
    <n v="1"/>
  </r>
  <r>
    <x v="555"/>
    <x v="555"/>
    <s v="10.107.407-7"/>
    <s v="Rio Verde"/>
    <s v="serviçosTransportes - Não Regular (Fretamento)"/>
    <x v="3"/>
    <d v="2016-09-02T14:45:09"/>
    <d v="2016-09-26T15:00:32"/>
    <n v="2669"/>
    <m/>
    <n v="0"/>
    <x v="615"/>
    <d v="2014-09-17T00:00:00"/>
    <d v="2016-09-17T00:00:00"/>
    <x v="1"/>
    <n v="1.26025414255005E+16"/>
    <n v="201400029006216"/>
    <x v="1"/>
    <n v="1"/>
  </r>
  <r>
    <x v="556"/>
    <x v="556"/>
    <s v="10.568.605-0"/>
    <s v="Caiapônia"/>
    <s v="serviçosTransportes - Não Regular (Fretamento)"/>
    <x v="0"/>
    <d v="2016-08-24T17:18:34"/>
    <d v="2016-08-24T17:18:34"/>
    <n v="2501"/>
    <s v="09.055041.30.0001-2"/>
    <n v="0"/>
    <x v="616"/>
    <d v="2015-06-17T00:00:00"/>
    <d v="2017-06-17T00:00:00"/>
    <x v="0"/>
    <n v="1.26025415162E+16"/>
    <n v="201500029003263"/>
    <x v="1"/>
    <n v="1"/>
  </r>
  <r>
    <x v="556"/>
    <x v="556"/>
    <s v="10.568.605-0"/>
    <s v="Caiapônia"/>
    <s v="serviçosTransportes - Não Regular (Fretamento)"/>
    <x v="2"/>
    <d v="2016-08-24T17:18:34"/>
    <d v="2016-08-24T17:18:34"/>
    <n v="2501"/>
    <s v="09.055041.30.0001-2"/>
    <n v="0"/>
    <x v="616"/>
    <d v="2015-06-17T00:00:00"/>
    <d v="2017-06-17T00:00:00"/>
    <x v="0"/>
    <n v="1.26025415162E+16"/>
    <n v="201500029003263"/>
    <x v="1"/>
    <n v="1"/>
  </r>
  <r>
    <x v="556"/>
    <x v="556"/>
    <s v="10.568.605-0"/>
    <s v="Caiapônia"/>
    <s v="serviçosTransportes - Não Regular (Fretamento)"/>
    <x v="3"/>
    <d v="2016-08-24T17:18:34"/>
    <d v="2016-08-24T17:18:34"/>
    <n v="2501"/>
    <s v="09.055041.30.0001-2"/>
    <n v="0"/>
    <x v="616"/>
    <d v="2015-06-17T00:00:00"/>
    <d v="2017-06-17T00:00:00"/>
    <x v="0"/>
    <n v="1.26025415162E+16"/>
    <n v="201500029003263"/>
    <x v="1"/>
    <n v="1"/>
  </r>
  <r>
    <x v="557"/>
    <x v="557"/>
    <s v="10.208.914-0"/>
    <s v="Rio Verde"/>
    <s v="serviçosTransportes - Não Regular (Fretamento)"/>
    <x v="0"/>
    <d v="2016-07-21T15:08:47"/>
    <d v="2016-11-11T08:17:53"/>
    <n v="1290"/>
    <s v="09.012261.30.0001-8"/>
    <n v="0"/>
    <x v="617"/>
    <d v="2014-12-02T00:00:00"/>
    <d v="2016-12-02T00:00:00"/>
    <x v="2"/>
    <n v="1.26025414323E+16"/>
    <n v="201400029007658"/>
    <x v="1"/>
    <n v="1"/>
  </r>
  <r>
    <x v="557"/>
    <x v="557"/>
    <s v="10.208.914-0"/>
    <s v="Rio Verde"/>
    <s v="serviçosTransportes - Não Regular (Fretamento)"/>
    <x v="2"/>
    <d v="2016-07-21T15:08:47"/>
    <d v="2016-11-11T08:17:53"/>
    <n v="1290"/>
    <s v="09.012261.30.0001-8"/>
    <n v="0"/>
    <x v="617"/>
    <d v="2014-12-02T00:00:00"/>
    <d v="2016-12-02T00:00:00"/>
    <x v="2"/>
    <n v="1.26025414323E+16"/>
    <n v="201400029007658"/>
    <x v="1"/>
    <n v="1"/>
  </r>
  <r>
    <x v="557"/>
    <x v="557"/>
    <s v="10.208.914-0"/>
    <s v="Rio Verde"/>
    <s v="serviçosTransportes - Não Regular (Fretamento)"/>
    <x v="3"/>
    <d v="2016-07-21T15:08:47"/>
    <d v="2016-11-11T08:17:53"/>
    <n v="1290"/>
    <s v="09.012261.30.0001-8"/>
    <n v="0"/>
    <x v="617"/>
    <d v="2014-12-02T00:00:00"/>
    <d v="2016-12-02T00:00:00"/>
    <x v="2"/>
    <n v="1.26025414323E+16"/>
    <n v="201400029007658"/>
    <x v="1"/>
    <n v="1"/>
  </r>
  <r>
    <x v="557"/>
    <x v="557"/>
    <s v="10.208.914-0"/>
    <s v="Rio Verde"/>
    <s v="serviçosTransportes - Não Regular (Fretamento)"/>
    <x v="0"/>
    <d v="2016-07-21T15:08:47"/>
    <d v="2016-11-11T08:17:53"/>
    <n v="1290"/>
    <s v="09.012261.30.0001-8"/>
    <n v="0"/>
    <x v="618"/>
    <d v="2016-11-11T00:00:00"/>
    <d v="2018-11-11T00:00:00"/>
    <x v="0"/>
    <n v="1.26025416292006E+16"/>
    <n v="201600029006134"/>
    <x v="1"/>
    <n v="1"/>
  </r>
  <r>
    <x v="557"/>
    <x v="557"/>
    <s v="10.208.914-0"/>
    <s v="Rio Verde"/>
    <s v="serviçosTransportes - Não Regular (Fretamento)"/>
    <x v="2"/>
    <d v="2016-07-21T15:08:47"/>
    <d v="2016-11-11T08:17:53"/>
    <n v="1290"/>
    <s v="09.012261.30.0001-8"/>
    <n v="0"/>
    <x v="618"/>
    <d v="2016-11-11T00:00:00"/>
    <d v="2018-11-11T00:00:00"/>
    <x v="0"/>
    <n v="1.26025416292006E+16"/>
    <n v="201600029006134"/>
    <x v="1"/>
    <n v="1"/>
  </r>
  <r>
    <x v="557"/>
    <x v="557"/>
    <s v="10.208.914-0"/>
    <s v="Rio Verde"/>
    <s v="serviçosTransportes - Não Regular (Fretamento)"/>
    <x v="3"/>
    <d v="2016-07-21T15:08:47"/>
    <d v="2016-11-11T08:17:53"/>
    <n v="1290"/>
    <s v="09.012261.30.0001-8"/>
    <n v="0"/>
    <x v="618"/>
    <d v="2016-11-11T00:00:00"/>
    <d v="2018-11-11T00:00:00"/>
    <x v="0"/>
    <n v="1.26025416292006E+16"/>
    <n v="201600029006134"/>
    <x v="1"/>
    <n v="1"/>
  </r>
  <r>
    <x v="558"/>
    <x v="558"/>
    <s v="10.535.177-6"/>
    <s v="Rio Verde"/>
    <s v="serviçosTransportes - Não Regular (Fretamento)"/>
    <x v="3"/>
    <d v="2016-08-23T13:00:59"/>
    <d v="2016-11-11T08:26:11"/>
    <n v="2380"/>
    <s v="09.050465.30.0001-3"/>
    <n v="0"/>
    <x v="619"/>
    <d v="2016-11-11T00:00:00"/>
    <d v="2018-11-11T00:00:00"/>
    <x v="0"/>
    <n v="1.26025416315013E+16"/>
    <n v="201600029006117"/>
    <x v="1"/>
    <n v="1"/>
  </r>
  <r>
    <x v="558"/>
    <x v="558"/>
    <s v="10.535.177-6"/>
    <s v="Rio Verde"/>
    <s v="serviçosTransportes - Não Regular (Fretamento)"/>
    <x v="2"/>
    <d v="2016-08-23T13:00:59"/>
    <d v="2016-11-11T08:26:11"/>
    <n v="2380"/>
    <s v="09.050465.30.0001-3"/>
    <n v="0"/>
    <x v="619"/>
    <d v="2016-11-11T00:00:00"/>
    <d v="2018-11-11T00:00:00"/>
    <x v="0"/>
    <n v="1.26025416315013E+16"/>
    <n v="201600029006117"/>
    <x v="1"/>
    <n v="1"/>
  </r>
  <r>
    <x v="558"/>
    <x v="558"/>
    <s v="10.535.177-6"/>
    <s v="Rio Verde"/>
    <s v="serviçosTransportes - Não Regular (Fretamento)"/>
    <x v="0"/>
    <d v="2016-08-23T13:00:59"/>
    <d v="2016-11-11T08:26:11"/>
    <n v="2380"/>
    <s v="09.050465.30.0001-3"/>
    <n v="0"/>
    <x v="619"/>
    <d v="2016-11-11T00:00:00"/>
    <d v="2018-11-11T00:00:00"/>
    <x v="0"/>
    <n v="1.26025416315013E+16"/>
    <n v="201600029006117"/>
    <x v="1"/>
    <n v="1"/>
  </r>
  <r>
    <x v="559"/>
    <x v="559"/>
    <s v="10.442.339-0"/>
    <s v="Caldas Novas"/>
    <s v="serviçosTransportes - Não Regular (Fretamento)"/>
    <x v="1"/>
    <d v="2016-09-01T12:21:15"/>
    <d v="2016-09-01T12:21:15"/>
    <n v="2833"/>
    <m/>
    <n v="0"/>
    <x v="620"/>
    <d v="2015-10-16T00:00:00"/>
    <d v="2017-10-16T00:00:00"/>
    <x v="0"/>
    <n v="1.2602541524001E+16"/>
    <n v="201500029005691"/>
    <x v="1"/>
    <n v="1"/>
  </r>
  <r>
    <x v="560"/>
    <x v="560"/>
    <s v="10.413.745-2"/>
    <s v="Cachoeira Dourada"/>
    <s v="serviçosTransportes - Não Regular (Fretamento)"/>
    <x v="3"/>
    <d v="2016-08-03T10:55:27"/>
    <d v="2016-08-03T10:55:27"/>
    <n v="1702"/>
    <s v="90.24876.30.0001-6"/>
    <n v="0"/>
    <x v="621"/>
    <d v="2015-01-06T00:00:00"/>
    <d v="2017-01-06T00:00:00"/>
    <x v="2"/>
    <n v="1.26025414365E+16"/>
    <n v="201500029000005"/>
    <x v="1"/>
    <n v="1"/>
  </r>
  <r>
    <x v="560"/>
    <x v="560"/>
    <s v="10.413.745-2"/>
    <s v="Cachoeira Dourada"/>
    <s v="serviçosTransportes - Não Regular (Fretamento)"/>
    <x v="2"/>
    <d v="2016-08-03T10:55:27"/>
    <d v="2016-08-03T10:55:27"/>
    <n v="1702"/>
    <s v="90.24876.30.0001-6"/>
    <n v="0"/>
    <x v="621"/>
    <d v="2015-01-06T00:00:00"/>
    <d v="2017-01-06T00:00:00"/>
    <x v="2"/>
    <n v="1.26025414365E+16"/>
    <n v="201500029000005"/>
    <x v="1"/>
    <n v="1"/>
  </r>
  <r>
    <x v="560"/>
    <x v="560"/>
    <s v="10.413.745-2"/>
    <s v="Cachoeira Dourada"/>
    <s v="serviçosTransportes - Não Regular (Fretamento)"/>
    <x v="0"/>
    <d v="2016-08-03T10:55:27"/>
    <d v="2016-08-03T10:55:27"/>
    <n v="1702"/>
    <s v="90.24876.30.0001-6"/>
    <n v="0"/>
    <x v="621"/>
    <d v="2015-01-06T00:00:00"/>
    <d v="2017-01-06T00:00:00"/>
    <x v="2"/>
    <n v="1.26025414365E+16"/>
    <n v="201500029000005"/>
    <x v="1"/>
    <n v="1"/>
  </r>
  <r>
    <x v="560"/>
    <x v="560"/>
    <s v="10.413.745-2"/>
    <s v="Cachoeira Dourada"/>
    <s v="serviçosTransportes - Não Regular (Fretamento)"/>
    <x v="3"/>
    <d v="2016-08-03T10:55:27"/>
    <d v="2016-08-03T10:55:27"/>
    <n v="1702"/>
    <s v="90.24876.30.0001-6"/>
    <n v="0"/>
    <x v="622"/>
    <d v="2016-12-21T00:00:00"/>
    <d v="2018-12-21T00:00:00"/>
    <x v="0"/>
    <n v="1.26025416354006E+16"/>
    <n v="201600029006785"/>
    <x v="1"/>
    <n v="1"/>
  </r>
  <r>
    <x v="560"/>
    <x v="560"/>
    <s v="10.413.745-2"/>
    <s v="Cachoeira Dourada"/>
    <s v="serviçosTransportes - Não Regular (Fretamento)"/>
    <x v="2"/>
    <d v="2016-08-03T10:55:27"/>
    <d v="2016-08-03T10:55:27"/>
    <n v="1702"/>
    <s v="90.24876.30.0001-6"/>
    <n v="0"/>
    <x v="622"/>
    <d v="2016-12-21T00:00:00"/>
    <d v="2018-12-21T00:00:00"/>
    <x v="0"/>
    <n v="1.26025416354006E+16"/>
    <n v="201600029006785"/>
    <x v="1"/>
    <n v="1"/>
  </r>
  <r>
    <x v="560"/>
    <x v="560"/>
    <s v="10.413.745-2"/>
    <s v="Cachoeira Dourada"/>
    <s v="serviçosTransportes - Não Regular (Fretamento)"/>
    <x v="0"/>
    <d v="2016-08-03T10:55:27"/>
    <d v="2016-08-03T10:55:27"/>
    <n v="1702"/>
    <s v="90.24876.30.0001-6"/>
    <n v="0"/>
    <x v="622"/>
    <d v="2016-12-21T00:00:00"/>
    <d v="2018-12-21T00:00:00"/>
    <x v="0"/>
    <n v="1.26025416354006E+16"/>
    <n v="201600029006785"/>
    <x v="1"/>
    <n v="1"/>
  </r>
  <r>
    <x v="561"/>
    <x v="561"/>
    <s v="10.430.094-9"/>
    <s v="Guapó"/>
    <s v="serviçosTransportes - Não Regular (Fretamento)"/>
    <x v="0"/>
    <d v="2016-07-15T10:39:57"/>
    <d v="2016-08-22T12:30:43"/>
    <n v="1857"/>
    <s v="09.022563.30.0001-2"/>
    <n v="0"/>
    <x v="623"/>
    <d v="2014-09-09T00:00:00"/>
    <d v="2016-09-09T00:00:00"/>
    <x v="2"/>
    <n v="1.26025414241002E+16"/>
    <n v="201400029006153"/>
    <x v="0"/>
    <n v="1"/>
  </r>
  <r>
    <x v="561"/>
    <x v="561"/>
    <s v="10.430.094-9"/>
    <s v="Guapó"/>
    <s v="serviçosTransportes - Não Regular (Fretamento)"/>
    <x v="2"/>
    <d v="2016-07-15T10:39:57"/>
    <d v="2016-08-22T12:30:43"/>
    <n v="1857"/>
    <s v="09.022563.30.0001-2"/>
    <n v="0"/>
    <x v="623"/>
    <d v="2014-09-09T00:00:00"/>
    <d v="2016-09-09T00:00:00"/>
    <x v="2"/>
    <n v="1.26025414241002E+16"/>
    <n v="201400029006153"/>
    <x v="0"/>
    <n v="1"/>
  </r>
  <r>
    <x v="561"/>
    <x v="561"/>
    <s v="10.430.094-9"/>
    <s v="Guapó"/>
    <s v="serviçosTransportes - Não Regular (Fretamento)"/>
    <x v="3"/>
    <d v="2016-07-15T10:39:57"/>
    <d v="2016-08-22T12:30:43"/>
    <n v="1857"/>
    <s v="09.022563.30.0001-2"/>
    <n v="0"/>
    <x v="623"/>
    <d v="2014-09-09T00:00:00"/>
    <d v="2016-09-09T00:00:00"/>
    <x v="2"/>
    <n v="1.26025414241002E+16"/>
    <n v="201400029006153"/>
    <x v="0"/>
    <n v="1"/>
  </r>
  <r>
    <x v="561"/>
    <x v="561"/>
    <s v="10.430.094-9"/>
    <s v="Guapó"/>
    <s v="serviçosTransportes - Não Regular (Fretamento)"/>
    <x v="0"/>
    <d v="2016-07-15T10:39:57"/>
    <d v="2016-08-22T12:30:43"/>
    <n v="1857"/>
    <s v="09.022563.30.0001-2"/>
    <n v="0"/>
    <x v="624"/>
    <d v="2016-08-22T00:00:00"/>
    <d v="2018-08-22T00:00:00"/>
    <x v="0"/>
    <n v="1.26025416221038E+16"/>
    <n v="201600029004669"/>
    <x v="1"/>
    <n v="1"/>
  </r>
  <r>
    <x v="561"/>
    <x v="561"/>
    <s v="10.430.094-9"/>
    <s v="Guapó"/>
    <s v="serviçosTransportes - Não Regular (Fretamento)"/>
    <x v="2"/>
    <d v="2016-07-15T10:39:57"/>
    <d v="2016-08-22T12:30:43"/>
    <n v="1857"/>
    <s v="09.022563.30.0001-2"/>
    <n v="0"/>
    <x v="624"/>
    <d v="2016-08-22T00:00:00"/>
    <d v="2018-08-22T00:00:00"/>
    <x v="0"/>
    <n v="1.26025416221038E+16"/>
    <n v="201600029004669"/>
    <x v="1"/>
    <n v="1"/>
  </r>
  <r>
    <x v="561"/>
    <x v="561"/>
    <s v="10.430.094-9"/>
    <s v="Guapó"/>
    <s v="serviçosTransportes - Não Regular (Fretamento)"/>
    <x v="3"/>
    <d v="2016-07-15T10:39:57"/>
    <d v="2016-08-22T12:30:43"/>
    <n v="1857"/>
    <s v="09.022563.30.0001-2"/>
    <n v="0"/>
    <x v="624"/>
    <d v="2016-08-22T00:00:00"/>
    <d v="2018-08-22T00:00:00"/>
    <x v="0"/>
    <n v="1.26025416221038E+16"/>
    <n v="201600029004669"/>
    <x v="1"/>
    <n v="1"/>
  </r>
  <r>
    <x v="562"/>
    <x v="562"/>
    <s v="10.593.541-7"/>
    <s v="Itaguaru"/>
    <s v="serviçosTransportes - Não Regular (Fretamento)"/>
    <x v="3"/>
    <d v="2016-08-26T10:47:39"/>
    <d v="2016-08-26T10:47:39"/>
    <n v="2603"/>
    <m/>
    <n v="0"/>
    <x v="625"/>
    <d v="2016-04-04T00:00:00"/>
    <d v="2018-04-04T00:00:00"/>
    <x v="0"/>
    <n v="1.26025416091012E+16"/>
    <n v="201600029001779"/>
    <x v="1"/>
    <n v="1"/>
  </r>
  <r>
    <x v="563"/>
    <x v="563"/>
    <s v="10.314.959-7"/>
    <s v="Itapaci"/>
    <s v="serviçosTransportes - Não Regular (Fretamento)"/>
    <x v="0"/>
    <d v="2016-08-05T12:18:14"/>
    <d v="2016-08-11T11:02:49"/>
    <n v="1027"/>
    <s v="09.018125.30.0001-3"/>
    <n v="0"/>
    <x v="626"/>
    <d v="2015-11-24T00:00:00"/>
    <d v="2016-08-07T00:00:00"/>
    <x v="1"/>
    <n v="1.26025415324039E+16"/>
    <n v="201400029005242"/>
    <x v="4"/>
    <n v="1"/>
  </r>
  <r>
    <x v="563"/>
    <x v="563"/>
    <s v="10.314.959-7"/>
    <s v="Itapaci"/>
    <s v="serviçosTransportes - Não Regular (Fretamento)"/>
    <x v="2"/>
    <d v="2016-08-05T12:18:14"/>
    <d v="2016-08-11T11:02:49"/>
    <n v="1027"/>
    <s v="09.018125.30.0001-3"/>
    <n v="0"/>
    <x v="626"/>
    <d v="2015-11-24T00:00:00"/>
    <d v="2016-08-07T00:00:00"/>
    <x v="1"/>
    <n v="1.26025415324039E+16"/>
    <n v="201400029005242"/>
    <x v="4"/>
    <n v="1"/>
  </r>
  <r>
    <x v="563"/>
    <x v="563"/>
    <s v="10.314.959-7"/>
    <s v="Itapaci"/>
    <s v="serviçosTransportes - Não Regular (Fretamento)"/>
    <x v="3"/>
    <d v="2016-08-05T12:18:14"/>
    <d v="2016-08-11T11:02:49"/>
    <n v="1027"/>
    <s v="09.018125.30.0001-3"/>
    <n v="0"/>
    <x v="626"/>
    <d v="2015-11-24T00:00:00"/>
    <d v="2016-08-07T00:00:00"/>
    <x v="1"/>
    <n v="1.26025415324039E+16"/>
    <n v="201400029005242"/>
    <x v="4"/>
    <n v="1"/>
  </r>
  <r>
    <x v="563"/>
    <x v="563"/>
    <s v="10.314.959-7"/>
    <s v="Itapaci"/>
    <s v="serviçosTransportes - Não Regular (Fretamento)"/>
    <x v="0"/>
    <d v="2016-08-05T12:18:14"/>
    <d v="2016-08-11T11:02:49"/>
    <n v="1027"/>
    <s v="09.018125.30.0001-3"/>
    <n v="0"/>
    <x v="627"/>
    <d v="2016-08-11T00:00:00"/>
    <d v="2018-08-11T00:00:00"/>
    <x v="0"/>
    <n v="1.26025416221019E+16"/>
    <n v="201600029004627"/>
    <x v="1"/>
    <n v="1"/>
  </r>
  <r>
    <x v="563"/>
    <x v="563"/>
    <s v="10.314.959-7"/>
    <s v="Itapaci"/>
    <s v="serviçosTransportes - Não Regular (Fretamento)"/>
    <x v="2"/>
    <d v="2016-08-05T12:18:14"/>
    <d v="2016-08-11T11:02:49"/>
    <n v="1027"/>
    <s v="09.018125.30.0001-3"/>
    <n v="0"/>
    <x v="627"/>
    <d v="2016-08-11T00:00:00"/>
    <d v="2018-08-11T00:00:00"/>
    <x v="0"/>
    <n v="1.26025416221019E+16"/>
    <n v="201600029004627"/>
    <x v="1"/>
    <n v="1"/>
  </r>
  <r>
    <x v="563"/>
    <x v="563"/>
    <s v="10.314.959-7"/>
    <s v="Itapaci"/>
    <s v="serviçosTransportes - Não Regular (Fretamento)"/>
    <x v="3"/>
    <d v="2016-08-05T12:18:14"/>
    <d v="2016-08-11T11:02:49"/>
    <n v="1027"/>
    <s v="09.018125.30.0001-3"/>
    <n v="0"/>
    <x v="627"/>
    <d v="2016-08-11T00:00:00"/>
    <d v="2018-08-11T00:00:00"/>
    <x v="0"/>
    <n v="1.26025416221019E+16"/>
    <n v="201600029004627"/>
    <x v="1"/>
    <n v="1"/>
  </r>
  <r>
    <x v="564"/>
    <x v="564"/>
    <s v="10.590.597-6"/>
    <s v="Anápolis"/>
    <s v="serviçosTransportes - Não Regular (Fretamento)"/>
    <x v="0"/>
    <d v="2016-08-01T14:43:41"/>
    <d v="2016-08-01T14:43:41"/>
    <n v="2586"/>
    <s v="90.62067.30.0001-9"/>
    <n v="0"/>
    <x v="628"/>
    <d v="2016-03-02T00:00:00"/>
    <d v="2018-03-02T00:00:00"/>
    <x v="0"/>
    <n v="1.26025416060008E+16"/>
    <n v="201600029001027"/>
    <x v="1"/>
    <n v="1"/>
  </r>
  <r>
    <x v="564"/>
    <x v="564"/>
    <s v="10.590.597-6"/>
    <s v="Anápolis"/>
    <s v="serviçosTransportes - Não Regular (Fretamento)"/>
    <x v="2"/>
    <d v="2016-08-01T14:43:41"/>
    <d v="2016-08-01T14:43:41"/>
    <n v="2586"/>
    <s v="90.62067.30.0001-9"/>
    <n v="0"/>
    <x v="628"/>
    <d v="2016-03-02T00:00:00"/>
    <d v="2018-03-02T00:00:00"/>
    <x v="0"/>
    <n v="1.26025416060008E+16"/>
    <n v="201600029001027"/>
    <x v="1"/>
    <n v="1"/>
  </r>
  <r>
    <x v="564"/>
    <x v="564"/>
    <s v="10.590.597-6"/>
    <s v="Anápolis"/>
    <s v="serviçosTransportes - Não Regular (Fretamento)"/>
    <x v="3"/>
    <d v="2016-08-01T14:43:41"/>
    <d v="2016-08-01T14:43:41"/>
    <n v="2586"/>
    <s v="90.62067.30.0001-9"/>
    <n v="0"/>
    <x v="628"/>
    <d v="2016-03-02T00:00:00"/>
    <d v="2018-03-02T00:00:00"/>
    <x v="0"/>
    <n v="1.26025416060008E+16"/>
    <n v="201600029001027"/>
    <x v="1"/>
    <n v="1"/>
  </r>
  <r>
    <x v="565"/>
    <x v="565"/>
    <s v="10.565.724-7"/>
    <s v="Barro Alto"/>
    <s v="serviçosTransportes - Não Regular (Fretamento)"/>
    <x v="0"/>
    <d v="2016-07-19T10:18:14"/>
    <d v="2016-10-28T14:52:48"/>
    <n v="2769"/>
    <m/>
    <n v="0"/>
    <x v="629"/>
    <d v="2015-05-26T00:00:00"/>
    <d v="2017-05-26T00:00:00"/>
    <x v="0"/>
    <n v="1.2602541514002E+16"/>
    <n v="201500029002763"/>
    <x v="1"/>
    <n v="1"/>
  </r>
  <r>
    <x v="565"/>
    <x v="565"/>
    <s v="10.565.724-7"/>
    <s v="Barro Alto"/>
    <s v="serviçosTransportes - Não Regular (Fretamento)"/>
    <x v="2"/>
    <d v="2016-07-19T10:18:14"/>
    <d v="2016-10-28T14:52:48"/>
    <n v="2769"/>
    <m/>
    <n v="0"/>
    <x v="629"/>
    <d v="2015-05-26T00:00:00"/>
    <d v="2017-05-26T00:00:00"/>
    <x v="0"/>
    <n v="1.2602541514002E+16"/>
    <n v="201500029002763"/>
    <x v="1"/>
    <n v="1"/>
  </r>
  <r>
    <x v="565"/>
    <x v="565"/>
    <s v="10.565.724-7"/>
    <s v="Barro Alto"/>
    <s v="serviçosTransportes - Não Regular (Fretamento)"/>
    <x v="3"/>
    <d v="2016-07-19T10:18:14"/>
    <d v="2016-10-28T14:52:48"/>
    <n v="2769"/>
    <m/>
    <n v="0"/>
    <x v="629"/>
    <d v="2015-05-26T00:00:00"/>
    <d v="2017-05-26T00:00:00"/>
    <x v="0"/>
    <n v="1.2602541514002E+16"/>
    <n v="201500029002763"/>
    <x v="1"/>
    <n v="1"/>
  </r>
  <r>
    <x v="566"/>
    <x v="566"/>
    <s v="10.561.841-1"/>
    <s v="Ouro Verde de Goiás"/>
    <s v="serviçosTransportes - Não Regular (Fretamento)"/>
    <x v="0"/>
    <d v="2016-08-03T09:50:51"/>
    <d v="2016-08-03T09:50:51"/>
    <n v="2528"/>
    <s v="90.56351.30.0001-0"/>
    <n v="0"/>
    <x v="630"/>
    <d v="2015-08-14T00:00:00"/>
    <d v="2017-08-14T00:00:00"/>
    <x v="0"/>
    <n v="1.26025415236001E+16"/>
    <n v="201500029004659"/>
    <x v="1"/>
    <n v="1"/>
  </r>
  <r>
    <x v="566"/>
    <x v="566"/>
    <s v="10.561.841-1"/>
    <s v="Ouro Verde de Goiás"/>
    <s v="serviçosTransportes - Não Regular (Fretamento)"/>
    <x v="2"/>
    <d v="2016-08-03T09:50:51"/>
    <d v="2016-08-03T09:50:51"/>
    <n v="2528"/>
    <s v="90.56351.30.0001-0"/>
    <n v="0"/>
    <x v="630"/>
    <d v="2015-08-14T00:00:00"/>
    <d v="2017-08-14T00:00:00"/>
    <x v="0"/>
    <n v="1.26025415236001E+16"/>
    <n v="201500029004659"/>
    <x v="1"/>
    <n v="1"/>
  </r>
  <r>
    <x v="567"/>
    <x v="567"/>
    <s v="NAO POSSUI"/>
    <s v="Ipameri"/>
    <s v="serviçosTransportes - Não Regular (Fretamento)"/>
    <x v="0"/>
    <d v="2016-08-29T17:23:16"/>
    <d v="2016-08-29T17:23:16"/>
    <n v="2675"/>
    <s v="09.066518.30.0001-0"/>
    <n v="0"/>
    <x v="631"/>
    <d v="2014-10-07T00:00:00"/>
    <d v="2016-10-07T00:00:00"/>
    <x v="1"/>
    <n v="1.26025414283003E+16"/>
    <n v="201400029006690"/>
    <x v="1"/>
    <n v="1"/>
  </r>
  <r>
    <x v="567"/>
    <x v="567"/>
    <s v="NAO POSSUI"/>
    <s v="Ipameri"/>
    <s v="serviçosTransportes - Não Regular (Fretamento)"/>
    <x v="2"/>
    <d v="2016-08-29T17:23:16"/>
    <d v="2016-08-29T17:23:16"/>
    <n v="2675"/>
    <s v="09.066518.30.0001-0"/>
    <n v="0"/>
    <x v="631"/>
    <d v="2014-10-07T00:00:00"/>
    <d v="2016-10-07T00:00:00"/>
    <x v="1"/>
    <n v="1.26025414283003E+16"/>
    <n v="201400029006690"/>
    <x v="1"/>
    <n v="1"/>
  </r>
  <r>
    <x v="567"/>
    <x v="567"/>
    <s v="NAO POSSUI"/>
    <s v="Ipameri"/>
    <s v="serviçosTransportes - Não Regular (Fretamento)"/>
    <x v="3"/>
    <d v="2016-08-29T17:23:16"/>
    <d v="2016-08-29T17:23:16"/>
    <n v="2675"/>
    <s v="09.066518.30.0001-0"/>
    <n v="0"/>
    <x v="631"/>
    <d v="2014-10-07T00:00:00"/>
    <d v="2016-10-07T00:00:00"/>
    <x v="1"/>
    <n v="1.26025414283003E+16"/>
    <n v="201400029006690"/>
    <x v="1"/>
    <n v="1"/>
  </r>
  <r>
    <x v="568"/>
    <x v="568"/>
    <s v="10.173.170-1"/>
    <s v="Caldas Novas"/>
    <s v="serviçosTransportes - Não Regular (Fretamento)"/>
    <x v="1"/>
    <d v="2016-08-03T15:49:12"/>
    <d v="2016-08-03T15:53:48"/>
    <n v="2218"/>
    <m/>
    <n v="0"/>
    <x v="632"/>
    <d v="2015-07-29T00:00:00"/>
    <d v="2017-07-29T00:00:00"/>
    <x v="0"/>
    <n v="1.26025415205001E+16"/>
    <n v="201500029004094"/>
    <x v="1"/>
    <n v="1"/>
  </r>
  <r>
    <x v="569"/>
    <x v="569"/>
    <s v="10.608.760-6"/>
    <s v="Itapuranga"/>
    <s v="serviçosTransportes - Não Regular (Fretamento)"/>
    <x v="2"/>
    <d v="2016-08-30T14:25:09"/>
    <d v="2016-08-30T14:25:09"/>
    <n v="2703"/>
    <m/>
    <n v="0"/>
    <x v="633"/>
    <d v="2014-12-29T00:00:00"/>
    <d v="2016-12-29T00:00:00"/>
    <x v="1"/>
    <n v="1.26025414354E+16"/>
    <n v="201400029007932"/>
    <x v="1"/>
    <n v="1"/>
  </r>
  <r>
    <x v="570"/>
    <x v="570"/>
    <s v="10.627.772-3"/>
    <s v="Goianésia"/>
    <s v="serviçosTransportes - Não Regular (Fretamento)"/>
    <x v="2"/>
    <d v="2016-08-31T12:21:59"/>
    <d v="2016-08-31T12:21:59"/>
    <n v="2755"/>
    <m/>
    <n v="0"/>
    <x v="634"/>
    <d v="2015-04-15T00:00:00"/>
    <d v="2017-04-15T00:00:00"/>
    <x v="0"/>
    <n v="1.26025415100007E+16"/>
    <n v="201500029001907"/>
    <x v="1"/>
    <n v="1"/>
  </r>
  <r>
    <x v="571"/>
    <x v="571"/>
    <s v="10.648.302-1"/>
    <s v="Inhumas"/>
    <s v="serviçosTransportes - Não Regular (Fretamento)"/>
    <x v="0"/>
    <d v="2016-08-09T08:53:53"/>
    <d v="2016-08-09T09:24:59"/>
    <n v="2865"/>
    <s v="09.076509.30.0001-4"/>
    <n v="0"/>
    <x v="635"/>
    <d v="2016-02-26T00:00:00"/>
    <d v="2018-02-26T00:00:00"/>
    <x v="0"/>
    <n v="1.26025416036026E+16"/>
    <n v="201600029000837"/>
    <x v="1"/>
    <n v="1"/>
  </r>
  <r>
    <x v="571"/>
    <x v="571"/>
    <s v="10.648.302-1"/>
    <s v="Inhumas"/>
    <s v="serviçosTransportes - Não Regular (Fretamento)"/>
    <x v="2"/>
    <d v="2016-08-09T08:53:53"/>
    <d v="2016-08-09T09:24:59"/>
    <n v="2865"/>
    <s v="09.076509.30.0001-4"/>
    <n v="0"/>
    <x v="635"/>
    <d v="2016-02-26T00:00:00"/>
    <d v="2018-02-26T00:00:00"/>
    <x v="0"/>
    <n v="1.26025416036026E+16"/>
    <n v="201600029000837"/>
    <x v="1"/>
    <n v="1"/>
  </r>
  <r>
    <x v="571"/>
    <x v="571"/>
    <s v="10.648.302-1"/>
    <s v="Inhumas"/>
    <s v="serviçosTransportes - Não Regular (Fretamento)"/>
    <x v="3"/>
    <d v="2016-08-09T08:53:53"/>
    <d v="2016-08-09T09:24:59"/>
    <n v="2865"/>
    <s v="09.076509.30.0001-4"/>
    <n v="0"/>
    <x v="635"/>
    <d v="2016-02-26T00:00:00"/>
    <d v="2018-02-26T00:00:00"/>
    <x v="0"/>
    <n v="1.26025416036026E+16"/>
    <n v="201600029000837"/>
    <x v="1"/>
    <n v="1"/>
  </r>
  <r>
    <x v="572"/>
    <x v="572"/>
    <s v="10.631.751-2"/>
    <s v="Anicuns"/>
    <s v="serviçosTransportes - Não Regular (Fretamento)"/>
    <x v="2"/>
    <d v="2016-08-24T09:05:05"/>
    <d v="2016-08-24T09:05:05"/>
    <n v="2815"/>
    <m/>
    <n v="0"/>
    <x v="636"/>
    <d v="2015-09-10T00:00:00"/>
    <d v="2017-09-10T00:00:00"/>
    <x v="0"/>
    <n v="1.26025415244009E+16"/>
    <n v="201500029005207"/>
    <x v="1"/>
    <n v="1"/>
  </r>
  <r>
    <x v="573"/>
    <x v="573"/>
    <s v="10.320.727-9"/>
    <s v="São Luís de Montes Belos"/>
    <s v="serviçosTransportes - Não Regular (Fretamento)"/>
    <x v="0"/>
    <d v="2016-07-11T09:06:59"/>
    <d v="2016-07-11T09:06:59"/>
    <n v="2487"/>
    <m/>
    <n v="0"/>
    <x v="637"/>
    <d v="2015-06-17T00:00:00"/>
    <d v="2017-06-17T00:00:00"/>
    <x v="0"/>
    <n v="1.26025415161008E+16"/>
    <n v="201500029003204"/>
    <x v="1"/>
    <n v="1"/>
  </r>
  <r>
    <x v="573"/>
    <x v="573"/>
    <s v="10.320.727-9"/>
    <s v="São Luís de Montes Belos"/>
    <s v="serviçosTransportes - Não Regular (Fretamento)"/>
    <x v="2"/>
    <d v="2016-07-11T09:06:59"/>
    <d v="2016-07-11T09:06:59"/>
    <n v="2487"/>
    <m/>
    <n v="0"/>
    <x v="637"/>
    <d v="2015-06-17T00:00:00"/>
    <d v="2017-06-17T00:00:00"/>
    <x v="0"/>
    <n v="1.26025415161008E+16"/>
    <n v="201500029003204"/>
    <x v="1"/>
    <n v="1"/>
  </r>
  <r>
    <x v="573"/>
    <x v="573"/>
    <s v="10.320.727-9"/>
    <s v="São Luís de Montes Belos"/>
    <s v="serviçosTransportes - Não Regular (Fretamento)"/>
    <x v="3"/>
    <d v="2016-07-11T09:06:59"/>
    <d v="2016-07-11T09:06:59"/>
    <n v="2487"/>
    <m/>
    <n v="0"/>
    <x v="637"/>
    <d v="2015-06-17T00:00:00"/>
    <d v="2017-06-17T00:00:00"/>
    <x v="0"/>
    <n v="1.26025415161008E+16"/>
    <n v="201500029003204"/>
    <x v="1"/>
    <n v="1"/>
  </r>
  <r>
    <x v="574"/>
    <x v="574"/>
    <s v="10.418.923-1"/>
    <s v="Niquelândia"/>
    <s v="serviçosTransportes - Não Regular (Fretamento)"/>
    <x v="3"/>
    <d v="2016-08-01T16:19:21"/>
    <d v="2016-12-22T15:16:47"/>
    <n v="1251"/>
    <s v="09.024794.30.0001-9"/>
    <n v="0"/>
    <x v="638"/>
    <d v="2014-12-29T00:00:00"/>
    <d v="2016-12-29T00:00:00"/>
    <x v="2"/>
    <n v="1.26025414365E+16"/>
    <n v="201400029007870"/>
    <x v="1"/>
    <n v="1"/>
  </r>
  <r>
    <x v="574"/>
    <x v="574"/>
    <s v="10.418.923-1"/>
    <s v="Niquelândia"/>
    <s v="serviçosTransportes - Não Regular (Fretamento)"/>
    <x v="2"/>
    <d v="2016-08-01T16:19:21"/>
    <d v="2016-12-22T15:16:47"/>
    <n v="1251"/>
    <s v="09.024794.30.0001-9"/>
    <n v="0"/>
    <x v="638"/>
    <d v="2014-12-29T00:00:00"/>
    <d v="2016-12-29T00:00:00"/>
    <x v="2"/>
    <n v="1.26025414365E+16"/>
    <n v="201400029007870"/>
    <x v="1"/>
    <n v="1"/>
  </r>
  <r>
    <x v="574"/>
    <x v="574"/>
    <s v="10.418.923-1"/>
    <s v="Niquelândia"/>
    <s v="serviçosTransportes - Não Regular (Fretamento)"/>
    <x v="0"/>
    <d v="2016-08-01T16:19:21"/>
    <d v="2016-12-22T15:16:47"/>
    <n v="1251"/>
    <s v="09.024794.30.0001-9"/>
    <n v="0"/>
    <x v="638"/>
    <d v="2014-12-29T00:00:00"/>
    <d v="2016-12-29T00:00:00"/>
    <x v="2"/>
    <n v="1.26025414365E+16"/>
    <n v="201400029007870"/>
    <x v="1"/>
    <n v="1"/>
  </r>
  <r>
    <x v="574"/>
    <x v="574"/>
    <s v="10.418.923-1"/>
    <s v="Niquelândia"/>
    <s v="serviçosTransportes - Não Regular (Fretamento)"/>
    <x v="3"/>
    <d v="2016-08-01T16:19:21"/>
    <d v="2016-12-22T15:16:47"/>
    <n v="1251"/>
    <s v="09.024794.30.0001-9"/>
    <n v="0"/>
    <x v="639"/>
    <d v="2016-12-22T00:00:00"/>
    <d v="2018-12-22T00:00:00"/>
    <x v="0"/>
    <n v="1.26025417013E+16"/>
    <n v="201600029006806"/>
    <x v="1"/>
    <n v="1"/>
  </r>
  <r>
    <x v="574"/>
    <x v="574"/>
    <s v="10.418.923-1"/>
    <s v="Niquelândia"/>
    <s v="serviçosTransportes - Não Regular (Fretamento)"/>
    <x v="2"/>
    <d v="2016-08-01T16:19:21"/>
    <d v="2016-12-22T15:16:47"/>
    <n v="1251"/>
    <s v="09.024794.30.0001-9"/>
    <n v="0"/>
    <x v="639"/>
    <d v="2016-12-22T00:00:00"/>
    <d v="2018-12-22T00:00:00"/>
    <x v="0"/>
    <n v="1.26025417013E+16"/>
    <n v="201600029006806"/>
    <x v="1"/>
    <n v="1"/>
  </r>
  <r>
    <x v="574"/>
    <x v="574"/>
    <s v="10.418.923-1"/>
    <s v="Niquelândia"/>
    <s v="serviçosTransportes - Não Regular (Fretamento)"/>
    <x v="0"/>
    <d v="2016-08-01T16:19:21"/>
    <d v="2016-12-22T15:16:47"/>
    <n v="1251"/>
    <s v="09.024794.30.0001-9"/>
    <n v="0"/>
    <x v="639"/>
    <d v="2016-12-22T00:00:00"/>
    <d v="2018-12-22T00:00:00"/>
    <x v="0"/>
    <n v="1.26025417013E+16"/>
    <n v="201600029006806"/>
    <x v="1"/>
    <n v="1"/>
  </r>
  <r>
    <x v="575"/>
    <x v="575"/>
    <s v="10.560.439-9"/>
    <s v="Americano do Brasil"/>
    <s v="serviçosTransportes - Não Regular (Fretamento)"/>
    <x v="2"/>
    <d v="2016-08-03T12:26:36"/>
    <d v="2016-08-03T12:26:36"/>
    <n v="2439"/>
    <m/>
    <n v="0"/>
    <x v="640"/>
    <d v="2015-03-27T00:00:00"/>
    <d v="2017-03-27T00:00:00"/>
    <x v="0"/>
    <n v="1.26025415075E+16"/>
    <n v="201500029001303"/>
    <x v="1"/>
    <n v="1"/>
  </r>
  <r>
    <x v="576"/>
    <x v="576"/>
    <s v="10.650.827-0"/>
    <s v="Pirenópolis"/>
    <s v="serviçosTransportes - Não Regular (Fretamento)"/>
    <x v="0"/>
    <d v="2016-07-26T11:24:26"/>
    <d v="2016-07-26T11:24:26"/>
    <n v="2853"/>
    <s v="90.76121.30.0001-7"/>
    <n v="0"/>
    <x v="641"/>
    <d v="2016-01-27T00:00:00"/>
    <d v="2018-01-27T00:00:00"/>
    <x v="0"/>
    <n v="1.26025416018007E+16"/>
    <n v="201600029000336"/>
    <x v="1"/>
    <n v="1"/>
  </r>
  <r>
    <x v="576"/>
    <x v="576"/>
    <s v="10.650.827-0"/>
    <s v="Pirenópolis"/>
    <s v="serviçosTransportes - Não Regular (Fretamento)"/>
    <x v="2"/>
    <d v="2016-07-26T11:24:26"/>
    <d v="2016-07-26T11:24:26"/>
    <n v="2853"/>
    <s v="90.76121.30.0001-7"/>
    <n v="0"/>
    <x v="641"/>
    <d v="2016-01-27T00:00:00"/>
    <d v="2018-01-27T00:00:00"/>
    <x v="0"/>
    <n v="1.26025416018007E+16"/>
    <n v="201600029000336"/>
    <x v="1"/>
    <n v="1"/>
  </r>
  <r>
    <x v="576"/>
    <x v="576"/>
    <s v="10.650.827-0"/>
    <s v="Pirenópolis"/>
    <s v="serviçosTransportes - Não Regular (Fretamento)"/>
    <x v="3"/>
    <d v="2016-07-26T11:24:26"/>
    <d v="2016-07-26T11:24:26"/>
    <n v="2853"/>
    <s v="90.76121.30.0001-7"/>
    <n v="0"/>
    <x v="641"/>
    <d v="2016-01-27T00:00:00"/>
    <d v="2018-01-27T00:00:00"/>
    <x v="0"/>
    <n v="1.26025416018007E+16"/>
    <n v="201600029000336"/>
    <x v="1"/>
    <n v="1"/>
  </r>
  <r>
    <x v="577"/>
    <x v="577"/>
    <s v="10.505.441-0"/>
    <s v="Vianópolis"/>
    <s v="serviçosTransportes - Não Regular (Fretamento)"/>
    <x v="0"/>
    <d v="2016-08-04T17:10:04"/>
    <d v="2016-08-04T17:10:04"/>
    <n v="2264"/>
    <s v="09.044557.30.0001-1"/>
    <n v="0"/>
    <x v="642"/>
    <d v="2016-03-04T00:00:00"/>
    <d v="2018-03-04T00:00:00"/>
    <x v="0"/>
    <n v="1.26025416060051E+16"/>
    <n v="201600029001242"/>
    <x v="1"/>
    <n v="1"/>
  </r>
  <r>
    <x v="577"/>
    <x v="577"/>
    <s v="10.505.441-0"/>
    <s v="Vianópolis"/>
    <s v="serviçosTransportes - Não Regular (Fretamento)"/>
    <x v="2"/>
    <d v="2016-08-04T17:10:04"/>
    <d v="2016-08-04T17:10:04"/>
    <n v="2264"/>
    <s v="09.044557.30.0001-1"/>
    <n v="0"/>
    <x v="642"/>
    <d v="2016-03-04T00:00:00"/>
    <d v="2018-03-04T00:00:00"/>
    <x v="0"/>
    <n v="1.26025416060051E+16"/>
    <n v="201600029001242"/>
    <x v="1"/>
    <n v="1"/>
  </r>
  <r>
    <x v="577"/>
    <x v="577"/>
    <s v="10.505.441-0"/>
    <s v="Vianópolis"/>
    <s v="serviçosTransportes - Não Regular (Fretamento)"/>
    <x v="3"/>
    <d v="2016-08-04T17:10:04"/>
    <d v="2016-08-04T17:10:04"/>
    <n v="2264"/>
    <s v="09.044557.30.0001-1"/>
    <n v="0"/>
    <x v="642"/>
    <d v="2016-03-04T00:00:00"/>
    <d v="2018-03-04T00:00:00"/>
    <x v="0"/>
    <n v="1.26025416060051E+16"/>
    <n v="201600029001242"/>
    <x v="1"/>
    <n v="1"/>
  </r>
  <r>
    <x v="578"/>
    <x v="578"/>
    <s v="10.670.029-4"/>
    <s v="Luziânia"/>
    <s v="serviçosTransportes - Não Regular (Fretamento)"/>
    <x v="0"/>
    <d v="2016-10-31T11:37:10"/>
    <d v="2016-10-31T11:37:10"/>
    <n v="2978"/>
    <s v="09.081966.30.0001-3"/>
    <n v="0"/>
    <x v="643"/>
    <d v="2016-10-31T00:00:00"/>
    <d v="2018-10-31T00:00:00"/>
    <x v="0"/>
    <n v="1.26025416302013E+16"/>
    <n v="201600029005966"/>
    <x v="1"/>
    <n v="1"/>
  </r>
  <r>
    <x v="578"/>
    <x v="578"/>
    <s v="10.670.029-4"/>
    <s v="Luziânia"/>
    <s v="serviçosTransportes - Não Regular (Fretamento)"/>
    <x v="2"/>
    <d v="2016-10-31T11:37:10"/>
    <d v="2016-10-31T11:37:10"/>
    <n v="2978"/>
    <s v="09.081966.30.0001-3"/>
    <n v="0"/>
    <x v="643"/>
    <d v="2016-10-31T00:00:00"/>
    <d v="2018-10-31T00:00:00"/>
    <x v="0"/>
    <n v="1.26025416302013E+16"/>
    <n v="201600029005966"/>
    <x v="1"/>
    <n v="1"/>
  </r>
  <r>
    <x v="579"/>
    <x v="579"/>
    <s v="10.446.083-0"/>
    <s v="Maurilândia"/>
    <s v="serviçosTransportes - Não Regular (Fretamento)"/>
    <x v="2"/>
    <d v="2016-08-17T10:42:23"/>
    <d v="2016-08-17T10:42:23"/>
    <n v="1976"/>
    <m/>
    <n v="0"/>
    <x v="644"/>
    <d v="2015-05-26T00:00:00"/>
    <d v="2017-05-26T00:00:00"/>
    <x v="0"/>
    <n v="1.26025415152001E+16"/>
    <n v="201500029002764"/>
    <x v="1"/>
    <n v="1"/>
  </r>
  <r>
    <x v="580"/>
    <x v="580"/>
    <s v="10.621.945-6"/>
    <s v="Paranaiguara"/>
    <s v="serviçosTransportes - Não Regular (Fretamento)"/>
    <x v="0"/>
    <d v="2016-08-30T16:09:21"/>
    <d v="2016-08-30T16:09:21"/>
    <n v="2722"/>
    <m/>
    <n v="0"/>
    <x v="645"/>
    <d v="2015-02-25T00:00:00"/>
    <d v="2017-02-25T00:00:00"/>
    <x v="0"/>
    <n v="1.26025415030008E+16"/>
    <n v="201500029000533"/>
    <x v="1"/>
    <n v="1"/>
  </r>
  <r>
    <x v="580"/>
    <x v="580"/>
    <s v="10.621.945-6"/>
    <s v="Paranaiguara"/>
    <s v="serviçosTransportes - Não Regular (Fretamento)"/>
    <x v="2"/>
    <d v="2016-08-30T16:09:21"/>
    <d v="2016-08-30T16:09:21"/>
    <n v="2722"/>
    <m/>
    <n v="0"/>
    <x v="645"/>
    <d v="2015-02-25T00:00:00"/>
    <d v="2017-02-25T00:00:00"/>
    <x v="0"/>
    <n v="1.26025415030008E+16"/>
    <n v="201500029000533"/>
    <x v="1"/>
    <n v="1"/>
  </r>
  <r>
    <x v="581"/>
    <x v="581"/>
    <s v="10.439.327-0"/>
    <s v="Aporé"/>
    <s v="serviçosTransportes - Não Regular (Fretamento)"/>
    <x v="0"/>
    <d v="2016-08-16T09:48:15"/>
    <d v="2016-08-16T09:48:15"/>
    <n v="1887"/>
    <s v="09.026624.30.0001-8"/>
    <n v="0"/>
    <x v="646"/>
    <d v="2014-11-26T00:00:00"/>
    <d v="2016-11-26T00:00:00"/>
    <x v="1"/>
    <n v="1.26025414303E+16"/>
    <n v="201400029007556"/>
    <x v="1"/>
    <n v="1"/>
  </r>
  <r>
    <x v="581"/>
    <x v="581"/>
    <s v="10.439.327-0"/>
    <s v="Aporé"/>
    <s v="serviçosTransportes - Não Regular (Fretamento)"/>
    <x v="2"/>
    <d v="2016-08-16T09:48:15"/>
    <d v="2016-08-16T09:48:15"/>
    <n v="1887"/>
    <s v="09.026624.30.0001-8"/>
    <n v="0"/>
    <x v="646"/>
    <d v="2014-11-26T00:00:00"/>
    <d v="2016-11-26T00:00:00"/>
    <x v="1"/>
    <n v="1.26025414303E+16"/>
    <n v="201400029007556"/>
    <x v="1"/>
    <n v="1"/>
  </r>
  <r>
    <x v="582"/>
    <x v="582"/>
    <s v="10.583.008-9"/>
    <s v="Mozarlândia"/>
    <s v="serviçosTransportes - Não Regular (Fretamento)"/>
    <x v="2"/>
    <d v="2016-08-26T10:04:27"/>
    <d v="2016-08-26T10:04:27"/>
    <n v="2554"/>
    <m/>
    <n v="0"/>
    <x v="647"/>
    <d v="2016-01-19T00:00:00"/>
    <d v="2018-01-19T00:00:00"/>
    <x v="0"/>
    <n v="1.26025415365008E+16"/>
    <n v="201600029000082"/>
    <x v="1"/>
    <n v="1"/>
  </r>
  <r>
    <x v="583"/>
    <x v="583"/>
    <s v="10.554.332-2"/>
    <s v="Corumbaíba"/>
    <s v="serviçosTransportes - Não Regular (Fretamento)"/>
    <x v="3"/>
    <d v="2016-07-19T11:14:19"/>
    <d v="2016-07-19T11:14:19"/>
    <n v="2401"/>
    <m/>
    <n v="0"/>
    <x v="648"/>
    <d v="2015-03-03T00:00:00"/>
    <d v="2017-03-03T00:00:00"/>
    <x v="0"/>
    <n v="1.26025415059E+16"/>
    <n v="201500029000846"/>
    <x v="1"/>
    <n v="1"/>
  </r>
  <r>
    <x v="584"/>
    <x v="584"/>
    <s v="10.428.985-6"/>
    <s v="Campos Belos"/>
    <s v="serviçosTransportes - Não Regular (Fretamento)"/>
    <x v="0"/>
    <d v="2016-08-10T09:43:31"/>
    <d v="2016-10-13T09:50:46"/>
    <n v="1488"/>
    <s v="09.020808.30.0001-8"/>
    <n v="0"/>
    <x v="649"/>
    <d v="2014-08-22T00:00:00"/>
    <d v="2016-08-22T00:00:00"/>
    <x v="1"/>
    <n v="1.26025414227E+16"/>
    <n v="201400029005815"/>
    <x v="1"/>
    <n v="1"/>
  </r>
  <r>
    <x v="584"/>
    <x v="584"/>
    <s v="10.428.985-6"/>
    <s v="Campos Belos"/>
    <s v="serviçosTransportes - Não Regular (Fretamento)"/>
    <x v="0"/>
    <d v="2016-08-10T09:43:31"/>
    <d v="2016-10-13T09:50:46"/>
    <n v="1488"/>
    <s v="09.020808.30.0001-8"/>
    <n v="0"/>
    <x v="650"/>
    <d v="2016-10-13T00:00:00"/>
    <d v="2018-10-13T00:00:00"/>
    <x v="0"/>
    <n v="1.2602541627401E+16"/>
    <n v="201600029005712"/>
    <x v="1"/>
    <n v="1"/>
  </r>
  <r>
    <x v="584"/>
    <x v="584"/>
    <s v="10.428.985-6"/>
    <s v="Campos Belos"/>
    <s v="serviçosTransportes - Não Regular (Fretamento)"/>
    <x v="3"/>
    <d v="2016-08-10T09:43:31"/>
    <d v="2016-10-13T09:50:46"/>
    <n v="1488"/>
    <s v="09.020808.30.0001-8"/>
    <n v="0"/>
    <x v="650"/>
    <d v="2016-10-13T00:00:00"/>
    <d v="2018-10-13T00:00:00"/>
    <x v="0"/>
    <n v="1.2602541627401E+16"/>
    <n v="201600029005712"/>
    <x v="1"/>
    <n v="1"/>
  </r>
  <r>
    <x v="584"/>
    <x v="584"/>
    <s v="10.428.985-6"/>
    <s v="Campos Belos"/>
    <s v="serviçosTransportes - Não Regular (Fretamento)"/>
    <x v="2"/>
    <d v="2016-08-10T09:43:31"/>
    <d v="2016-10-13T09:50:46"/>
    <n v="1488"/>
    <s v="09.020808.30.0001-8"/>
    <n v="0"/>
    <x v="650"/>
    <d v="2016-10-13T00:00:00"/>
    <d v="2018-10-13T00:00:00"/>
    <x v="0"/>
    <n v="1.2602541627401E+16"/>
    <n v="201600029005712"/>
    <x v="1"/>
    <n v="1"/>
  </r>
  <r>
    <x v="585"/>
    <x v="585"/>
    <s v="10.431.977-1"/>
    <s v="Goiânia"/>
    <s v="serviçosTransportes - Não Regular (Fretamento)"/>
    <x v="0"/>
    <d v="2016-08-16T09:58:43"/>
    <d v="2016-08-16T09:58:43"/>
    <n v="1878"/>
    <s v="09.025594.30.0001-2"/>
    <n v="0"/>
    <x v="651"/>
    <d v="2014-11-26T00:00:00"/>
    <d v="2016-11-26T00:00:00"/>
    <x v="1"/>
    <n v="1.26025414325003E+16"/>
    <n v="201400029007599"/>
    <x v="1"/>
    <n v="1"/>
  </r>
  <r>
    <x v="585"/>
    <x v="585"/>
    <s v="10.431.977-1"/>
    <s v="Goiânia"/>
    <s v="serviçosTransportes - Não Regular (Fretamento)"/>
    <x v="2"/>
    <d v="2016-08-16T09:58:43"/>
    <d v="2016-08-16T09:58:43"/>
    <n v="1878"/>
    <s v="09.025594.30.0001-2"/>
    <n v="0"/>
    <x v="651"/>
    <d v="2014-11-26T00:00:00"/>
    <d v="2016-11-26T00:00:00"/>
    <x v="1"/>
    <n v="1.26025414325003E+16"/>
    <n v="201400029007599"/>
    <x v="1"/>
    <n v="1"/>
  </r>
  <r>
    <x v="585"/>
    <x v="585"/>
    <s v="10.431.977-1"/>
    <s v="Goiânia"/>
    <s v="serviçosTransportes - Não Regular (Fretamento)"/>
    <x v="3"/>
    <d v="2016-08-16T09:58:43"/>
    <d v="2016-08-16T09:58:43"/>
    <n v="1878"/>
    <s v="09.025594.30.0001-2"/>
    <n v="0"/>
    <x v="651"/>
    <d v="2014-11-26T00:00:00"/>
    <d v="2016-11-26T00:00:00"/>
    <x v="1"/>
    <n v="1.26025414325003E+16"/>
    <n v="201400029007599"/>
    <x v="1"/>
    <n v="1"/>
  </r>
  <r>
    <x v="586"/>
    <x v="586"/>
    <s v="10.014.753-4"/>
    <s v="Minaçu"/>
    <s v="serviçosTransportes - Não Regular (Fretamento)"/>
    <x v="1"/>
    <d v="2016-08-17T12:11:34"/>
    <d v="2016-08-17T12:11:34"/>
    <n v="2030"/>
    <m/>
    <n v="0"/>
    <x v="652"/>
    <d v="2016-01-20T00:00:00"/>
    <d v="2018-01-20T00:00:00"/>
    <x v="0"/>
    <n v="1.26025416012012E+16"/>
    <n v="201600029000253"/>
    <x v="1"/>
    <n v="1"/>
  </r>
  <r>
    <x v="587"/>
    <x v="587"/>
    <s v="10.428.653-9"/>
    <s v="Anápolis"/>
    <s v="serviçosTransportes - Não Regular (Fretamento)"/>
    <x v="0"/>
    <d v="2016-08-12T11:36:12"/>
    <d v="2016-08-12T11:36:12"/>
    <n v="1982"/>
    <s v="09.029390.30.0001-0"/>
    <n v="0"/>
    <x v="653"/>
    <d v="2015-08-25T00:00:00"/>
    <d v="2017-08-25T00:00:00"/>
    <x v="0"/>
    <n v="1.26025415225024E+16"/>
    <n v="201500029004802"/>
    <x v="1"/>
    <n v="1"/>
  </r>
  <r>
    <x v="587"/>
    <x v="587"/>
    <s v="10.428.653-9"/>
    <s v="Anápolis"/>
    <s v="serviçosTransportes - Não Regular (Fretamento)"/>
    <x v="2"/>
    <d v="2016-08-12T11:36:12"/>
    <d v="2016-08-12T11:36:12"/>
    <n v="1982"/>
    <s v="09.029390.30.0001-0"/>
    <n v="0"/>
    <x v="653"/>
    <d v="2015-08-25T00:00:00"/>
    <d v="2017-08-25T00:00:00"/>
    <x v="0"/>
    <n v="1.26025415225024E+16"/>
    <n v="201500029004802"/>
    <x v="1"/>
    <n v="1"/>
  </r>
  <r>
    <x v="588"/>
    <x v="588"/>
    <s v="10.627.857-6"/>
    <s v="Buriti Alegre"/>
    <s v="serviçosTransportes - Não Regular (Fretamento)"/>
    <x v="0"/>
    <d v="2016-07-26T15:13:22"/>
    <d v="2016-07-26T15:13:22"/>
    <n v="2763"/>
    <m/>
    <n v="0"/>
    <x v="654"/>
    <d v="2015-05-05T00:00:00"/>
    <d v="2017-05-05T00:00:00"/>
    <x v="0"/>
    <n v="1.26025415114012E+16"/>
    <n v="201500029002306"/>
    <x v="1"/>
    <n v="1"/>
  </r>
  <r>
    <x v="588"/>
    <x v="588"/>
    <s v="10.627.857-6"/>
    <s v="Buriti Alegre"/>
    <s v="serviçosTransportes - Não Regular (Fretamento)"/>
    <x v="2"/>
    <d v="2016-07-26T15:13:22"/>
    <d v="2016-07-26T15:13:22"/>
    <n v="2763"/>
    <m/>
    <n v="0"/>
    <x v="654"/>
    <d v="2015-05-05T00:00:00"/>
    <d v="2017-05-05T00:00:00"/>
    <x v="0"/>
    <n v="1.26025415114012E+16"/>
    <n v="201500029002306"/>
    <x v="1"/>
    <n v="1"/>
  </r>
  <r>
    <x v="588"/>
    <x v="588"/>
    <s v="10.627.857-6"/>
    <s v="Buriti Alegre"/>
    <s v="serviçosTransportes - Não Regular (Fretamento)"/>
    <x v="3"/>
    <d v="2016-07-26T15:13:22"/>
    <d v="2016-07-26T15:13:22"/>
    <n v="2763"/>
    <m/>
    <n v="0"/>
    <x v="654"/>
    <d v="2015-05-05T00:00:00"/>
    <d v="2017-05-05T00:00:00"/>
    <x v="0"/>
    <n v="1.26025415114012E+16"/>
    <n v="201500029002306"/>
    <x v="1"/>
    <n v="1"/>
  </r>
  <r>
    <x v="589"/>
    <x v="589"/>
    <s v="10.587.062-5"/>
    <s v="Senador Canedo"/>
    <s v="serviçosTransportes - Não Regular (Fretamento)"/>
    <x v="0"/>
    <d v="2016-08-30T11:48:29"/>
    <d v="2016-08-30T11:48:29"/>
    <n v="2697"/>
    <s v="09.067829.30.0001-4"/>
    <n v="0"/>
    <x v="655"/>
    <d v="2014-12-04T00:00:00"/>
    <d v="2016-12-04T00:00:00"/>
    <x v="1"/>
    <n v="1.26025414332004E+16"/>
    <n v="201400029007743"/>
    <x v="1"/>
    <n v="1"/>
  </r>
  <r>
    <x v="589"/>
    <x v="589"/>
    <s v="10.587.062-5"/>
    <s v="Senador Canedo"/>
    <s v="serviçosTransportes - Não Regular (Fretamento)"/>
    <x v="2"/>
    <d v="2016-08-30T11:48:29"/>
    <d v="2016-08-30T11:48:29"/>
    <n v="2697"/>
    <s v="09.067829.30.0001-4"/>
    <n v="0"/>
    <x v="655"/>
    <d v="2014-12-04T00:00:00"/>
    <d v="2016-12-04T00:00:00"/>
    <x v="1"/>
    <n v="1.26025414332004E+16"/>
    <n v="201400029007743"/>
    <x v="1"/>
    <n v="1"/>
  </r>
  <r>
    <x v="589"/>
    <x v="589"/>
    <s v="10.587.062-5"/>
    <s v="Senador Canedo"/>
    <s v="serviçosTransportes - Não Regular (Fretamento)"/>
    <x v="3"/>
    <d v="2016-08-30T11:48:29"/>
    <d v="2016-08-30T11:48:29"/>
    <n v="2697"/>
    <s v="09.067829.30.0001-4"/>
    <n v="0"/>
    <x v="655"/>
    <d v="2014-12-04T00:00:00"/>
    <d v="2016-12-04T00:00:00"/>
    <x v="1"/>
    <n v="1.26025414332004E+16"/>
    <n v="201400029007743"/>
    <x v="1"/>
    <n v="1"/>
  </r>
  <r>
    <x v="590"/>
    <x v="590"/>
    <s v="10.407.395-0"/>
    <s v="Niquelândia"/>
    <s v="serviçosTransportes - Não Regular (Fretamento)"/>
    <x v="0"/>
    <d v="2016-07-29T15:41:05"/>
    <d v="2016-07-29T15:41:05"/>
    <n v="1532"/>
    <m/>
    <n v="0"/>
    <x v="656"/>
    <d v="2015-02-25T00:00:00"/>
    <d v="2017-02-25T00:00:00"/>
    <x v="0"/>
    <n v="1.26025415044005E+16"/>
    <n v="201500029000752"/>
    <x v="1"/>
    <n v="1"/>
  </r>
  <r>
    <x v="590"/>
    <x v="590"/>
    <s v="10.407.395-0"/>
    <s v="Niquelândia"/>
    <s v="serviçosTransportes - Não Regular (Fretamento)"/>
    <x v="2"/>
    <d v="2016-07-29T15:41:05"/>
    <d v="2016-07-29T15:41:05"/>
    <n v="1532"/>
    <m/>
    <n v="0"/>
    <x v="656"/>
    <d v="2015-02-25T00:00:00"/>
    <d v="2017-02-25T00:00:00"/>
    <x v="0"/>
    <n v="1.26025415044005E+16"/>
    <n v="201500029000752"/>
    <x v="1"/>
    <n v="1"/>
  </r>
  <r>
    <x v="590"/>
    <x v="590"/>
    <s v="10.407.395-0"/>
    <s v="Niquelândia"/>
    <s v="serviçosTransportes - Não Regular (Fretamento)"/>
    <x v="3"/>
    <d v="2016-07-29T15:41:05"/>
    <d v="2016-07-29T15:41:05"/>
    <n v="1532"/>
    <m/>
    <n v="0"/>
    <x v="656"/>
    <d v="2015-02-25T00:00:00"/>
    <d v="2017-02-25T00:00:00"/>
    <x v="0"/>
    <n v="1.26025415044005E+16"/>
    <n v="201500029000752"/>
    <x v="1"/>
    <n v="1"/>
  </r>
  <r>
    <x v="591"/>
    <x v="591"/>
    <s v="10.510.349-7"/>
    <s v="Buritinópolis"/>
    <s v="serviçosTransportes - Não Regular (Fretamento)"/>
    <x v="0"/>
    <d v="2016-08-02T10:03:14"/>
    <d v="2016-08-02T10:03:14"/>
    <n v="1404"/>
    <s v="90.42336.30.0001-1"/>
    <n v="0"/>
    <x v="657"/>
    <d v="2015-09-10T00:00:00"/>
    <d v="2017-09-10T00:00:00"/>
    <x v="0"/>
    <n v="1.26025415257001E+16"/>
    <n v="201500029005163"/>
    <x v="1"/>
    <n v="1"/>
  </r>
  <r>
    <x v="591"/>
    <x v="591"/>
    <s v="10.510.349-7"/>
    <s v="Buritinópolis"/>
    <s v="serviçosTransportes - Não Regular (Fretamento)"/>
    <x v="2"/>
    <d v="2016-08-02T10:03:14"/>
    <d v="2016-08-02T10:03:14"/>
    <n v="1404"/>
    <s v="90.42336.30.0001-1"/>
    <n v="0"/>
    <x v="657"/>
    <d v="2015-09-10T00:00:00"/>
    <d v="2017-09-10T00:00:00"/>
    <x v="0"/>
    <n v="1.26025415257001E+16"/>
    <n v="201500029005163"/>
    <x v="1"/>
    <n v="1"/>
  </r>
  <r>
    <x v="591"/>
    <x v="591"/>
    <s v="10.510.349-7"/>
    <s v="Buritinópolis"/>
    <s v="serviçosTransportes - Não Regular (Fretamento)"/>
    <x v="3"/>
    <d v="2016-08-02T10:03:14"/>
    <d v="2016-08-02T10:03:14"/>
    <n v="1404"/>
    <s v="90.42336.30.0001-1"/>
    <n v="0"/>
    <x v="657"/>
    <d v="2015-09-10T00:00:00"/>
    <d v="2017-09-10T00:00:00"/>
    <x v="0"/>
    <n v="1.26025415257001E+16"/>
    <n v="201500029005163"/>
    <x v="1"/>
    <n v="1"/>
  </r>
  <r>
    <x v="592"/>
    <x v="592"/>
    <s v="10.555.393-0"/>
    <s v="São Simão"/>
    <s v="serviçosTransportes - Não Regular (Fretamento)"/>
    <x v="0"/>
    <d v="2016-07-12T11:14:26"/>
    <d v="2016-07-12T11:14:26"/>
    <n v="2404"/>
    <m/>
    <n v="0"/>
    <x v="658"/>
    <d v="2015-02-25T00:00:00"/>
    <d v="2017-02-25T00:00:00"/>
    <x v="0"/>
    <n v="1.26025415059E+16"/>
    <n v="201500029000633"/>
    <x v="1"/>
    <n v="1"/>
  </r>
  <r>
    <x v="592"/>
    <x v="592"/>
    <s v="10.555.393-0"/>
    <s v="São Simão"/>
    <s v="serviçosTransportes - Não Regular (Fretamento)"/>
    <x v="2"/>
    <d v="2016-07-12T11:14:26"/>
    <d v="2016-07-12T11:14:26"/>
    <n v="2404"/>
    <m/>
    <n v="0"/>
    <x v="658"/>
    <d v="2015-02-25T00:00:00"/>
    <d v="2017-02-25T00:00:00"/>
    <x v="0"/>
    <n v="1.26025415059E+16"/>
    <n v="201500029000633"/>
    <x v="1"/>
    <n v="1"/>
  </r>
  <r>
    <x v="592"/>
    <x v="592"/>
    <s v="10.555.393-0"/>
    <s v="São Simão"/>
    <s v="serviçosTransportes - Não Regular (Fretamento)"/>
    <x v="3"/>
    <d v="2016-07-12T11:14:26"/>
    <d v="2016-07-12T11:14:26"/>
    <n v="2404"/>
    <m/>
    <n v="0"/>
    <x v="658"/>
    <d v="2015-02-25T00:00:00"/>
    <d v="2017-02-25T00:00:00"/>
    <x v="0"/>
    <n v="1.26025415059E+16"/>
    <n v="201500029000633"/>
    <x v="1"/>
    <n v="1"/>
  </r>
  <r>
    <x v="593"/>
    <x v="593"/>
    <s v="10.356.199-4"/>
    <s v="São Luís de Montes Belos"/>
    <s v="serviçosTransportes - Não Regular (Fretamento)"/>
    <x v="0"/>
    <d v="2016-07-29T15:19:29"/>
    <d v="2016-07-29T15:19:29"/>
    <n v="1254"/>
    <s v="90.16746.30.0001-7"/>
    <n v="0"/>
    <x v="659"/>
    <d v="2015-05-04T00:00:00"/>
    <d v="2017-05-04T00:00:00"/>
    <x v="0"/>
    <n v="1.26025415112014E+16"/>
    <n v="201500029002152"/>
    <x v="1"/>
    <n v="1"/>
  </r>
  <r>
    <x v="593"/>
    <x v="593"/>
    <s v="10.356.199-4"/>
    <s v="São Luís de Montes Belos"/>
    <s v="serviçosTransportes - Não Regular (Fretamento)"/>
    <x v="3"/>
    <d v="2016-07-29T15:19:29"/>
    <d v="2016-07-29T15:19:29"/>
    <n v="1254"/>
    <s v="90.16746.30.0001-7"/>
    <n v="0"/>
    <x v="659"/>
    <d v="2015-05-04T00:00:00"/>
    <d v="2017-05-04T00:00:00"/>
    <x v="0"/>
    <n v="1.26025415112014E+16"/>
    <n v="201500029002152"/>
    <x v="1"/>
    <n v="1"/>
  </r>
  <r>
    <x v="594"/>
    <x v="594"/>
    <s v="10.644.943-5"/>
    <s v="Pirenópolis"/>
    <s v="serviçosTransportes - Não Regular (Fretamento)"/>
    <x v="0"/>
    <d v="2016-08-02T10:11:38"/>
    <d v="2016-08-02T10:11:38"/>
    <n v="2840"/>
    <s v="90.74360.30.0001-7"/>
    <n v="0"/>
    <x v="660"/>
    <d v="2015-11-09T00:00:00"/>
    <d v="2017-11-09T00:00:00"/>
    <x v="0"/>
    <n v="1.26025415303007E+16"/>
    <n v="201500029006100"/>
    <x v="1"/>
    <n v="1"/>
  </r>
  <r>
    <x v="594"/>
    <x v="594"/>
    <s v="10.644.943-5"/>
    <s v="Pirenópolis"/>
    <s v="serviçosTransportes - Não Regular (Fretamento)"/>
    <x v="2"/>
    <d v="2016-08-02T10:11:38"/>
    <d v="2016-08-02T10:11:38"/>
    <n v="2840"/>
    <s v="90.74360.30.0001-7"/>
    <n v="0"/>
    <x v="660"/>
    <d v="2015-11-09T00:00:00"/>
    <d v="2017-11-09T00:00:00"/>
    <x v="0"/>
    <n v="1.26025415303007E+16"/>
    <n v="201500029006100"/>
    <x v="1"/>
    <n v="1"/>
  </r>
  <r>
    <x v="594"/>
    <x v="594"/>
    <s v="10.644.943-5"/>
    <s v="Pirenópolis"/>
    <s v="serviçosTransportes - Não Regular (Fretamento)"/>
    <x v="3"/>
    <d v="2016-08-02T10:11:38"/>
    <d v="2016-08-02T10:11:38"/>
    <n v="2840"/>
    <s v="90.74360.30.0001-7"/>
    <n v="0"/>
    <x v="660"/>
    <d v="2015-11-09T00:00:00"/>
    <d v="2017-11-09T00:00:00"/>
    <x v="0"/>
    <n v="1.26025415303007E+16"/>
    <n v="201500029006100"/>
    <x v="1"/>
    <n v="1"/>
  </r>
  <r>
    <x v="595"/>
    <x v="595"/>
    <s v="10.626.119-3"/>
    <s v="Inhumas"/>
    <s v="serviçosTransportes - Não Regular (Fretamento)"/>
    <x v="2"/>
    <d v="2016-08-02T09:58:30"/>
    <d v="2016-08-02T09:58:46"/>
    <n v="2754"/>
    <m/>
    <n v="0"/>
    <x v="661"/>
    <d v="2015-04-15T00:00:00"/>
    <d v="2017-04-15T00:00:00"/>
    <x v="0"/>
    <n v="1.26025416140035E+16"/>
    <n v="201500029001906"/>
    <x v="12"/>
    <n v="1"/>
  </r>
  <r>
    <x v="596"/>
    <x v="596"/>
    <s v="10.463.728-5"/>
    <s v="Itaberaí"/>
    <s v="serviçosTransportes - Não Regular (Fretamento)"/>
    <x v="2"/>
    <d v="2016-09-19T15:19:59"/>
    <d v="2016-09-19T15:19:59"/>
    <n v="2866"/>
    <m/>
    <n v="0"/>
    <x v="662"/>
    <d v="2016-02-26T00:00:00"/>
    <d v="2018-02-26T00:00:00"/>
    <x v="0"/>
    <n v="1.26025416057003E+16"/>
    <n v="201600029000943"/>
    <x v="1"/>
    <n v="1"/>
  </r>
  <r>
    <x v="597"/>
    <x v="597"/>
    <s v="10.410.986-6"/>
    <s v="Anicuns"/>
    <s v="serviçosTransportes - Não Regular (Fretamento)"/>
    <x v="2"/>
    <d v="2016-07-18T08:47:54"/>
    <d v="2016-07-18T08:47:54"/>
    <n v="1637"/>
    <m/>
    <n v="0"/>
    <x v="663"/>
    <d v="2016-07-05T00:00:00"/>
    <d v="2018-07-05T00:00:00"/>
    <x v="0"/>
    <n v="1.26025416176031E+16"/>
    <n v="201600029003710"/>
    <x v="1"/>
    <n v="1"/>
  </r>
  <r>
    <x v="598"/>
    <x v="598"/>
    <s v="10.429.317-9"/>
    <s v="Itauçu"/>
    <s v="serviçosTransportes - Não Regular (Fretamento)"/>
    <x v="0"/>
    <d v="2016-08-15T13:23:23"/>
    <d v="2016-08-15T13:23:23"/>
    <n v="1773"/>
    <s v="09.021272.30.0001-0"/>
    <n v="0"/>
    <x v="664"/>
    <d v="2014-10-09T00:00:00"/>
    <d v="2016-10-09T00:00:00"/>
    <x v="1"/>
    <n v="1.2602541428E+16"/>
    <n v="201400029006764"/>
    <x v="1"/>
    <n v="1"/>
  </r>
  <r>
    <x v="598"/>
    <x v="598"/>
    <s v="10.429.317-9"/>
    <s v="Itauçu"/>
    <s v="serviçosTransportes - Não Regular (Fretamento)"/>
    <x v="2"/>
    <d v="2016-08-15T13:23:23"/>
    <d v="2016-08-15T13:23:23"/>
    <n v="1773"/>
    <s v="09.021272.30.0001-0"/>
    <n v="0"/>
    <x v="664"/>
    <d v="2014-10-09T00:00:00"/>
    <d v="2016-10-09T00:00:00"/>
    <x v="1"/>
    <n v="1.2602541428E+16"/>
    <n v="201400029006764"/>
    <x v="1"/>
    <n v="1"/>
  </r>
  <r>
    <x v="598"/>
    <x v="598"/>
    <s v="10.429.317-9"/>
    <s v="Itauçu"/>
    <s v="serviçosTransportes - Não Regular (Fretamento)"/>
    <x v="3"/>
    <d v="2016-08-15T13:23:23"/>
    <d v="2016-08-15T13:23:23"/>
    <n v="1773"/>
    <s v="09.021272.30.0001-0"/>
    <n v="0"/>
    <x v="664"/>
    <d v="2014-10-09T00:00:00"/>
    <d v="2016-10-09T00:00:00"/>
    <x v="1"/>
    <n v="1.2602541428E+16"/>
    <n v="201400029006764"/>
    <x v="1"/>
    <n v="1"/>
  </r>
  <r>
    <x v="599"/>
    <x v="599"/>
    <s v="10.656.919-8"/>
    <s v="Anicuns"/>
    <s v="serviçosTransportes - Não Regular (Fretamento)"/>
    <x v="2"/>
    <d v="2016-08-02T09:26:54"/>
    <d v="2016-08-02T09:26:54"/>
    <n v="2880"/>
    <m/>
    <n v="0"/>
    <x v="665"/>
    <d v="2016-04-04T00:00:00"/>
    <d v="2018-04-04T00:00:00"/>
    <x v="0"/>
    <n v="1.26025416091044E+16"/>
    <n v="2016000290001810"/>
    <x v="1"/>
    <n v="1"/>
  </r>
  <r>
    <x v="600"/>
    <x v="600"/>
    <s v="10.626.591-1"/>
    <s v="Inhumas"/>
    <s v="serviçosTransportes - Não Regular (Fretamento)"/>
    <x v="2"/>
    <d v="2016-09-19T16:49:58"/>
    <d v="2016-09-19T16:50:16"/>
    <n v="2757"/>
    <m/>
    <n v="0"/>
    <x v="666"/>
    <d v="2015-04-15T00:00:00"/>
    <d v="2017-04-15T00:00:00"/>
    <x v="0"/>
    <n v="1.26025415107001E+16"/>
    <n v="2016000209001910"/>
    <x v="1"/>
    <n v="1"/>
  </r>
  <r>
    <x v="601"/>
    <x v="601"/>
    <s v="10.591.094-5"/>
    <s v="Caldas Novas"/>
    <s v="serviçosTransportes - Não Regular (Fretamento)"/>
    <x v="0"/>
    <d v="2016-08-26T10:16:51"/>
    <d v="2016-08-26T10:16:51"/>
    <n v="2594"/>
    <s v="09.061377.30.0001-7"/>
    <n v="0"/>
    <x v="667"/>
    <d v="2016-03-18T00:00:00"/>
    <d v="2018-03-18T00:00:00"/>
    <x v="0"/>
    <n v="1.26025416068003E+16"/>
    <n v="201600029001528"/>
    <x v="1"/>
    <n v="1"/>
  </r>
  <r>
    <x v="601"/>
    <x v="601"/>
    <s v="10.591.094-5"/>
    <s v="Caldas Novas"/>
    <s v="serviçosTransportes - Não Regular (Fretamento)"/>
    <x v="2"/>
    <d v="2016-08-26T10:16:51"/>
    <d v="2016-08-26T10:16:51"/>
    <n v="2594"/>
    <s v="09.061377.30.0001-7"/>
    <n v="0"/>
    <x v="667"/>
    <d v="2016-03-18T00:00:00"/>
    <d v="2018-03-18T00:00:00"/>
    <x v="0"/>
    <n v="1.26025416068003E+16"/>
    <n v="201600029001528"/>
    <x v="1"/>
    <n v="1"/>
  </r>
  <r>
    <x v="601"/>
    <x v="601"/>
    <s v="10.591.094-5"/>
    <s v="Caldas Novas"/>
    <s v="serviçosTransportes - Não Regular (Fretamento)"/>
    <x v="3"/>
    <d v="2016-08-26T10:16:51"/>
    <d v="2016-08-26T10:16:51"/>
    <n v="2594"/>
    <s v="09.061377.30.0001-7"/>
    <n v="0"/>
    <x v="667"/>
    <d v="2016-03-18T00:00:00"/>
    <d v="2018-03-18T00:00:00"/>
    <x v="0"/>
    <n v="1.26025416068003E+16"/>
    <n v="201600029001528"/>
    <x v="1"/>
    <n v="1"/>
  </r>
  <r>
    <x v="602"/>
    <x v="602"/>
    <s v="10.647.952-0"/>
    <s v="Chapadão do Céu"/>
    <s v="serviçosTransportes - Não Regular (Fretamento)"/>
    <x v="0"/>
    <d v="2016-07-18T11:23:54"/>
    <d v="2016-07-18T11:23:54"/>
    <n v="2911"/>
    <s v="26.00370.00.3000-1"/>
    <n v="0"/>
    <x v="668"/>
    <d v="2016-06-13T00:00:00"/>
    <d v="2018-06-13T00:00:00"/>
    <x v="0"/>
    <n v="1.26025416162003E+16"/>
    <n v="201600029003320"/>
    <x v="1"/>
    <n v="1"/>
  </r>
  <r>
    <x v="602"/>
    <x v="602"/>
    <s v="10.647.952-0"/>
    <s v="Chapadão do Céu"/>
    <s v="serviçosTransportes - Não Regular (Fretamento)"/>
    <x v="2"/>
    <d v="2016-07-18T11:23:54"/>
    <d v="2016-07-18T11:23:54"/>
    <n v="2911"/>
    <s v="26.00370.00.3000-1"/>
    <n v="0"/>
    <x v="668"/>
    <d v="2016-06-13T00:00:00"/>
    <d v="2018-06-13T00:00:00"/>
    <x v="0"/>
    <n v="1.26025416162003E+16"/>
    <n v="201600029003320"/>
    <x v="1"/>
    <n v="1"/>
  </r>
  <r>
    <x v="602"/>
    <x v="602"/>
    <s v="10.647.952-0"/>
    <s v="Chapadão do Céu"/>
    <s v="serviçosTransportes - Não Regular (Fretamento)"/>
    <x v="3"/>
    <d v="2016-07-18T11:23:54"/>
    <d v="2016-07-18T11:23:54"/>
    <n v="2911"/>
    <s v="26.00370.00.3000-1"/>
    <n v="0"/>
    <x v="668"/>
    <d v="2016-06-13T00:00:00"/>
    <d v="2018-06-13T00:00:00"/>
    <x v="0"/>
    <n v="1.26025416162003E+16"/>
    <n v="201600029003320"/>
    <x v="1"/>
    <n v="1"/>
  </r>
  <r>
    <x v="603"/>
    <x v="603"/>
    <s v="NAO POSSUI"/>
    <s v="Goiânia"/>
    <s v="serviçosTransportes - Não Regular (Fretamento)"/>
    <x v="1"/>
    <d v="2016-09-20T16:10:03"/>
    <d v="2016-09-20T16:10:03"/>
    <n v="2729"/>
    <m/>
    <n v="0"/>
    <x v="669"/>
    <d v="2015-03-17T00:00:00"/>
    <d v="2017-03-17T00:00:00"/>
    <x v="0"/>
    <n v="1.26025415023005E+16"/>
    <n v="201500029001144"/>
    <x v="1"/>
    <n v="1"/>
  </r>
  <r>
    <x v="604"/>
    <x v="604"/>
    <s v="10.564.323-8"/>
    <s v="Inaciolândia"/>
    <s v="serviçosTransportes - Não Regular (Fretamento)"/>
    <x v="2"/>
    <d v="2016-08-24T09:58:49"/>
    <d v="2016-08-24T09:58:49"/>
    <n v="2462"/>
    <m/>
    <n v="0"/>
    <x v="670"/>
    <d v="2015-09-10T00:00:00"/>
    <d v="2017-09-10T00:00:00"/>
    <x v="0"/>
    <n v="1.26025415246022E+16"/>
    <n v="201500029005194"/>
    <x v="1"/>
    <n v="1"/>
  </r>
  <r>
    <x v="605"/>
    <x v="605"/>
    <s v="NAO POSSUI"/>
    <s v="Itaberaí"/>
    <s v="serviçosTransportes - Não Regular (Fretamento)"/>
    <x v="1"/>
    <d v="2016-08-29T08:17:38"/>
    <d v="2016-08-29T08:17:38"/>
    <n v="2955"/>
    <m/>
    <n v="0"/>
    <x v="671"/>
    <d v="2016-08-29T00:00:00"/>
    <d v="2018-08-29T00:00:00"/>
    <x v="0"/>
    <n v="1.26025416229008E+16"/>
    <n v="201600029004923"/>
    <x v="1"/>
    <n v="1"/>
  </r>
  <r>
    <x v="606"/>
    <x v="606"/>
    <s v="10.635.368-3"/>
    <s v="Nerópolis"/>
    <s v="serviçosTransportes - Não Regular (Fretamento)"/>
    <x v="0"/>
    <d v="2016-08-31T16:08:49"/>
    <d v="2016-11-09T10:58:35"/>
    <n v="2788"/>
    <s v="09.071904.30.0001-7"/>
    <n v="0"/>
    <x v="672"/>
    <d v="2015-07-10T00:00:00"/>
    <d v="2017-07-10T00:00:00"/>
    <x v="0"/>
    <n v="1.26025415198E+16"/>
    <n v="201500029003767"/>
    <x v="1"/>
    <n v="1"/>
  </r>
  <r>
    <x v="606"/>
    <x v="606"/>
    <s v="10.635.368-3"/>
    <s v="Nerópolis"/>
    <s v="serviçosTransportes - Não Regular (Fretamento)"/>
    <x v="2"/>
    <d v="2016-08-31T16:08:49"/>
    <d v="2016-11-09T10:58:35"/>
    <n v="2788"/>
    <s v="09.071904.30.0001-7"/>
    <n v="0"/>
    <x v="672"/>
    <d v="2015-07-10T00:00:00"/>
    <d v="2017-07-10T00:00:00"/>
    <x v="0"/>
    <n v="1.26025415198E+16"/>
    <n v="201500029003767"/>
    <x v="1"/>
    <n v="1"/>
  </r>
  <r>
    <x v="606"/>
    <x v="606"/>
    <s v="10.635.368-3"/>
    <s v="Nerópolis"/>
    <s v="serviçosTransportes - Não Regular (Fretamento)"/>
    <x v="3"/>
    <d v="2016-08-31T16:08:49"/>
    <d v="2016-11-09T10:58:35"/>
    <n v="2788"/>
    <s v="09.071904.30.0001-7"/>
    <n v="0"/>
    <x v="672"/>
    <d v="2015-07-10T00:00:00"/>
    <d v="2017-07-10T00:00:00"/>
    <x v="0"/>
    <n v="1.26025415198E+16"/>
    <n v="201500029003767"/>
    <x v="1"/>
    <n v="1"/>
  </r>
  <r>
    <x v="607"/>
    <x v="607"/>
    <s v="10.477.443-6"/>
    <s v="Luziânia"/>
    <s v="serviçosTransportes - Não Regular (Fretamento)"/>
    <x v="0"/>
    <d v="2016-08-29T17:42:39"/>
    <d v="2016-08-29T17:42:39"/>
    <n v="2680"/>
    <s v="09.064872.30.0001-1"/>
    <n v="0"/>
    <x v="673"/>
    <d v="2014-10-23T00:00:00"/>
    <d v="2016-10-23T00:00:00"/>
    <x v="1"/>
    <n v="1.26025414282001E+16"/>
    <n v="201400029006969"/>
    <x v="1"/>
    <n v="1"/>
  </r>
  <r>
    <x v="607"/>
    <x v="607"/>
    <s v="10.477.443-6"/>
    <s v="Luziânia"/>
    <s v="serviçosTransportes - Não Regular (Fretamento)"/>
    <x v="2"/>
    <d v="2016-08-29T17:42:39"/>
    <d v="2016-08-29T17:42:39"/>
    <n v="2680"/>
    <s v="09.064872.30.0001-1"/>
    <n v="0"/>
    <x v="673"/>
    <d v="2014-10-23T00:00:00"/>
    <d v="2016-10-23T00:00:00"/>
    <x v="1"/>
    <n v="1.26025414282001E+16"/>
    <n v="201400029006969"/>
    <x v="1"/>
    <n v="1"/>
  </r>
  <r>
    <x v="608"/>
    <x v="608"/>
    <s v="10.536.063-5"/>
    <s v="Goianésia"/>
    <s v="serviçosTransportes - Não Regular (Fretamento)"/>
    <x v="0"/>
    <d v="2016-07-27T13:49:31"/>
    <d v="2016-07-27T13:49:31"/>
    <n v="2346"/>
    <s v="90.48093.30.0001-9"/>
    <n v="0"/>
    <x v="674"/>
    <d v="2016-06-02T00:00:00"/>
    <d v="2018-06-02T00:00:00"/>
    <x v="0"/>
    <n v="1.26025416144015E+16"/>
    <n v="201600029003034"/>
    <x v="1"/>
    <n v="1"/>
  </r>
  <r>
    <x v="608"/>
    <x v="608"/>
    <s v="10.536.063-5"/>
    <s v="Goianésia"/>
    <s v="serviçosTransportes - Não Regular (Fretamento)"/>
    <x v="2"/>
    <d v="2016-07-27T13:49:31"/>
    <d v="2016-07-27T13:49:31"/>
    <n v="2346"/>
    <s v="90.48093.30.0001-9"/>
    <n v="0"/>
    <x v="674"/>
    <d v="2016-06-02T00:00:00"/>
    <d v="2018-06-02T00:00:00"/>
    <x v="0"/>
    <n v="1.26025416144015E+16"/>
    <n v="201600029003034"/>
    <x v="1"/>
    <n v="1"/>
  </r>
  <r>
    <x v="608"/>
    <x v="608"/>
    <s v="10.536.063-5"/>
    <s v="Goianésia"/>
    <s v="serviçosTransportes - Não Regular (Fretamento)"/>
    <x v="3"/>
    <d v="2016-07-27T13:49:31"/>
    <d v="2016-07-27T13:49:31"/>
    <n v="2346"/>
    <s v="90.48093.30.0001-9"/>
    <n v="0"/>
    <x v="674"/>
    <d v="2016-06-02T00:00:00"/>
    <d v="2018-06-02T00:00:00"/>
    <x v="0"/>
    <n v="1.26025416144015E+16"/>
    <n v="201600029003034"/>
    <x v="1"/>
    <n v="1"/>
  </r>
  <r>
    <x v="609"/>
    <x v="609"/>
    <s v="10.406.825-6"/>
    <s v="Caldas Novas"/>
    <s v="serviçosTransportes - Não Regular (Fretamento)"/>
    <x v="0"/>
    <d v="2016-08-23T13:53:42"/>
    <d v="2016-08-23T13:53:42"/>
    <n v="2413"/>
    <s v="09.052861.30.0001-5"/>
    <n v="0"/>
    <x v="675"/>
    <d v="2015-05-04T00:00:00"/>
    <d v="2017-05-04T00:00:00"/>
    <x v="0"/>
    <n v="1.26025415114001E+16"/>
    <n v="201500029002156"/>
    <x v="1"/>
    <n v="1"/>
  </r>
  <r>
    <x v="609"/>
    <x v="609"/>
    <s v="10.406.825-6"/>
    <s v="Caldas Novas"/>
    <s v="serviçosTransportes - Não Regular (Fretamento)"/>
    <x v="2"/>
    <d v="2016-08-23T13:53:42"/>
    <d v="2016-08-23T13:53:42"/>
    <n v="2413"/>
    <s v="09.052861.30.0001-5"/>
    <n v="0"/>
    <x v="675"/>
    <d v="2015-05-04T00:00:00"/>
    <d v="2017-05-04T00:00:00"/>
    <x v="0"/>
    <n v="1.26025415114001E+16"/>
    <n v="201500029002156"/>
    <x v="1"/>
    <n v="1"/>
  </r>
  <r>
    <x v="610"/>
    <x v="610"/>
    <s v="10.378.421-7"/>
    <s v="Quirinópolis"/>
    <s v="serviçosTransportes - Não Regular (Fretamento)"/>
    <x v="1"/>
    <d v="2016-08-03T16:03:46"/>
    <d v="2016-08-03T16:03:46"/>
    <n v="2803"/>
    <m/>
    <n v="0"/>
    <x v="676"/>
    <d v="2015-08-19T00:00:00"/>
    <d v="2017-08-19T00:00:00"/>
    <x v="0"/>
    <n v="1.26025415212007E+16"/>
    <n v="201500029004733"/>
    <x v="1"/>
    <n v="1"/>
  </r>
  <r>
    <x v="611"/>
    <x v="611"/>
    <s v="10.397.719-8"/>
    <s v="Campo Alegre de Goiás"/>
    <s v="serviçosTransportes - Não Regular (Fretamento)"/>
    <x v="0"/>
    <d v="2016-08-12T12:27:02"/>
    <d v="2016-08-12T12:27:32"/>
    <n v="1570"/>
    <s v="09.020775.30.0001-5"/>
    <n v="0"/>
    <x v="677"/>
    <d v="2015-09-04T00:00:00"/>
    <d v="2017-09-04T00:00:00"/>
    <x v="0"/>
    <n v="1.26025415238002E+16"/>
    <n v="201500029005005"/>
    <x v="1"/>
    <n v="1"/>
  </r>
  <r>
    <x v="611"/>
    <x v="611"/>
    <s v="10.397.719-8"/>
    <s v="Campo Alegre de Goiás"/>
    <s v="serviçosTransportes - Não Regular (Fretamento)"/>
    <x v="2"/>
    <d v="2016-08-12T12:27:02"/>
    <d v="2016-08-12T12:27:32"/>
    <n v="1570"/>
    <s v="09.020775.30.0001-5"/>
    <n v="0"/>
    <x v="677"/>
    <d v="2015-09-04T00:00:00"/>
    <d v="2017-09-04T00:00:00"/>
    <x v="0"/>
    <n v="1.26025415238002E+16"/>
    <n v="201500029005005"/>
    <x v="1"/>
    <n v="1"/>
  </r>
  <r>
    <x v="611"/>
    <x v="611"/>
    <s v="10.397.719-8"/>
    <s v="Campo Alegre de Goiás"/>
    <s v="serviçosTransportes - Não Regular (Fretamento)"/>
    <x v="3"/>
    <d v="2016-08-12T12:27:02"/>
    <d v="2016-08-12T12:27:32"/>
    <n v="1570"/>
    <s v="09.020775.30.0001-5"/>
    <n v="0"/>
    <x v="677"/>
    <d v="2015-09-04T00:00:00"/>
    <d v="2017-09-04T00:00:00"/>
    <x v="0"/>
    <n v="1.26025415238002E+16"/>
    <n v="201500029005005"/>
    <x v="1"/>
    <n v="1"/>
  </r>
  <r>
    <x v="612"/>
    <x v="612"/>
    <s v="10.562.700-3"/>
    <s v="Quirinópolis"/>
    <s v="serviçosTransportes - Não Regular (Fretamento)"/>
    <x v="2"/>
    <d v="2016-08-02T17:02:26"/>
    <d v="2016-08-02T17:02:26"/>
    <n v="2479"/>
    <m/>
    <n v="0"/>
    <x v="678"/>
    <d v="2015-08-14T00:00:00"/>
    <d v="2017-08-14T00:00:00"/>
    <x v="0"/>
    <n v="1.26025415212007E+16"/>
    <n v="201500029004427"/>
    <x v="1"/>
    <n v="1"/>
  </r>
  <r>
    <x v="612"/>
    <x v="612"/>
    <s v="10.562.700-3"/>
    <s v="Quirinópolis"/>
    <s v="serviçosTransportes - Não Regular (Fretamento)"/>
    <x v="3"/>
    <d v="2016-08-02T17:02:26"/>
    <d v="2016-08-02T17:02:26"/>
    <n v="2479"/>
    <m/>
    <n v="0"/>
    <x v="678"/>
    <d v="2015-08-14T00:00:00"/>
    <d v="2017-08-14T00:00:00"/>
    <x v="0"/>
    <n v="1.26025415212007E+16"/>
    <n v="201500029004427"/>
    <x v="1"/>
    <n v="1"/>
  </r>
  <r>
    <x v="613"/>
    <x v="613"/>
    <s v="10.643.632-5"/>
    <s v="Goiânia"/>
    <s v="serviçosTransportes - Não Regular (Fretamento)"/>
    <x v="0"/>
    <d v="2016-08-02T11:35:43"/>
    <d v="2016-08-02T11:35:43"/>
    <n v="2836"/>
    <s v="90.74185.30.0001-5"/>
    <n v="0"/>
    <x v="679"/>
    <d v="2015-10-21T00:00:00"/>
    <d v="2017-10-21T00:00:00"/>
    <x v="0"/>
    <n v="1.26025415288005E+16"/>
    <n v="201500029005909"/>
    <x v="1"/>
    <n v="1"/>
  </r>
  <r>
    <x v="613"/>
    <x v="613"/>
    <s v="10.643.632-5"/>
    <s v="Goiânia"/>
    <s v="serviçosTransportes - Não Regular (Fretamento)"/>
    <x v="2"/>
    <d v="2016-08-02T11:35:43"/>
    <d v="2016-08-02T11:35:43"/>
    <n v="2836"/>
    <s v="90.74185.30.0001-5"/>
    <n v="0"/>
    <x v="679"/>
    <d v="2015-10-21T00:00:00"/>
    <d v="2017-10-21T00:00:00"/>
    <x v="0"/>
    <n v="1.26025415288005E+16"/>
    <n v="201500029005909"/>
    <x v="1"/>
    <n v="1"/>
  </r>
  <r>
    <x v="613"/>
    <x v="613"/>
    <s v="10.643.632-5"/>
    <s v="Goiânia"/>
    <s v="serviçosTransportes - Não Regular (Fretamento)"/>
    <x v="3"/>
    <d v="2016-08-02T11:35:43"/>
    <d v="2016-08-02T11:35:43"/>
    <n v="2836"/>
    <s v="90.74185.30.0001-5"/>
    <n v="0"/>
    <x v="679"/>
    <d v="2015-10-21T00:00:00"/>
    <d v="2017-10-21T00:00:00"/>
    <x v="0"/>
    <n v="1.26025415288005E+16"/>
    <n v="201500029005909"/>
    <x v="1"/>
    <n v="1"/>
  </r>
  <r>
    <x v="614"/>
    <x v="614"/>
    <s v="10.452.938-5"/>
    <s v="Posse"/>
    <s v="serviçosTransportes - Não Regular (Fretamento)"/>
    <x v="0"/>
    <d v="2016-08-11T10:40:00"/>
    <d v="2016-08-11T10:40:00"/>
    <n v="2619"/>
    <s v="09.062952.30.0001-5"/>
    <n v="0"/>
    <x v="680"/>
    <d v="2016-08-11T00:00:00"/>
    <d v="2018-08-11T00:00:00"/>
    <x v="0"/>
    <n v="1.26025416215005E+16"/>
    <n v="201600029004519"/>
    <x v="1"/>
    <n v="1"/>
  </r>
  <r>
    <x v="614"/>
    <x v="614"/>
    <s v="10.452.938-5"/>
    <s v="Posse"/>
    <s v="serviçosTransportes - Não Regular (Fretamento)"/>
    <x v="2"/>
    <d v="2016-08-11T10:40:00"/>
    <d v="2016-08-11T10:40:00"/>
    <n v="2619"/>
    <s v="09.062952.30.0001-5"/>
    <n v="0"/>
    <x v="680"/>
    <d v="2016-08-11T00:00:00"/>
    <d v="2018-08-11T00:00:00"/>
    <x v="0"/>
    <n v="1.26025416215005E+16"/>
    <n v="201600029004519"/>
    <x v="1"/>
    <n v="1"/>
  </r>
  <r>
    <x v="614"/>
    <x v="614"/>
    <s v="10.452.938-5"/>
    <s v="Posse"/>
    <s v="serviçosTransportes - Não Regular (Fretamento)"/>
    <x v="3"/>
    <d v="2016-08-11T10:40:00"/>
    <d v="2016-08-11T10:40:00"/>
    <n v="2619"/>
    <s v="09.062952.30.0001-5"/>
    <n v="0"/>
    <x v="680"/>
    <d v="2016-08-11T00:00:00"/>
    <d v="2018-08-11T00:00:00"/>
    <x v="0"/>
    <n v="1.26025416215005E+16"/>
    <n v="201600029004519"/>
    <x v="1"/>
    <n v="1"/>
  </r>
  <r>
    <x v="615"/>
    <x v="615"/>
    <s v="10.570.467-9"/>
    <s v="Caldas Novas"/>
    <s v="serviçosTransportes - Não Regular (Fretamento)"/>
    <x v="1"/>
    <d v="2016-09-20T10:52:20"/>
    <d v="2016-09-20T10:52:34"/>
    <n v="2862"/>
    <m/>
    <n v="0"/>
    <x v="681"/>
    <d v="2016-02-18T00:00:00"/>
    <d v="2018-02-18T00:00:00"/>
    <x v="0"/>
    <n v="1.26025416035027E+16"/>
    <n v="201600029000759"/>
    <x v="1"/>
    <n v="1"/>
  </r>
  <r>
    <x v="616"/>
    <x v="616"/>
    <s v="10.538.820-3"/>
    <s v="Santa Helena de Goiás"/>
    <s v="serviçosTransportes - Não Regular (Fretamento)"/>
    <x v="0"/>
    <d v="2016-07-20T10:27:19"/>
    <d v="2016-07-20T10:27:19"/>
    <n v="2844"/>
    <s v="90.74895.23.0001-2"/>
    <n v="0"/>
    <x v="682"/>
    <d v="2015-11-19T00:00:00"/>
    <d v="2017-11-19T00:00:00"/>
    <x v="0"/>
    <n v="1.26025415334004E+16"/>
    <n v="201500029006408"/>
    <x v="1"/>
    <n v="1"/>
  </r>
  <r>
    <x v="616"/>
    <x v="616"/>
    <s v="10.538.820-3"/>
    <s v="Santa Helena de Goiás"/>
    <s v="serviçosTransportes - Não Regular (Fretamento)"/>
    <x v="2"/>
    <d v="2016-07-20T10:27:19"/>
    <d v="2016-07-20T10:27:19"/>
    <n v="2844"/>
    <s v="90.74895.23.0001-2"/>
    <n v="0"/>
    <x v="682"/>
    <d v="2015-11-19T00:00:00"/>
    <d v="2017-11-19T00:00:00"/>
    <x v="0"/>
    <n v="1.26025415334004E+16"/>
    <n v="201500029006408"/>
    <x v="1"/>
    <n v="1"/>
  </r>
  <r>
    <x v="616"/>
    <x v="616"/>
    <s v="10.538.820-3"/>
    <s v="Santa Helena de Goiás"/>
    <s v="serviçosTransportes - Não Regular (Fretamento)"/>
    <x v="3"/>
    <d v="2016-07-20T10:27:19"/>
    <d v="2016-07-20T10:27:19"/>
    <n v="2844"/>
    <s v="90.74895.23.0001-2"/>
    <n v="0"/>
    <x v="682"/>
    <d v="2015-11-19T00:00:00"/>
    <d v="2017-11-19T00:00:00"/>
    <x v="0"/>
    <n v="1.26025415334004E+16"/>
    <n v="201500029006408"/>
    <x v="1"/>
    <n v="1"/>
  </r>
  <r>
    <x v="617"/>
    <x v="617"/>
    <s v="10.403.491-2"/>
    <s v="Goiânia"/>
    <s v="serviçosTransportes - Não Regular (Fretamento)"/>
    <x v="0"/>
    <d v="2016-07-27T14:36:22"/>
    <d v="2016-11-18T09:43:41"/>
    <n v="1017"/>
    <m/>
    <n v="0"/>
    <x v="683"/>
    <d v="2016-06-02T00:00:00"/>
    <d v="2018-06-02T00:00:00"/>
    <x v="0"/>
    <n v="1.26025416110022E+16"/>
    <n v="201600029002970"/>
    <x v="1"/>
    <n v="1"/>
  </r>
  <r>
    <x v="617"/>
    <x v="617"/>
    <s v="10.403.491-2"/>
    <s v="Goiânia"/>
    <s v="serviçosTransportes - Não Regular (Fretamento)"/>
    <x v="2"/>
    <d v="2016-07-27T14:36:22"/>
    <d v="2016-11-18T09:43:41"/>
    <n v="1017"/>
    <m/>
    <n v="0"/>
    <x v="683"/>
    <d v="2016-06-02T00:00:00"/>
    <d v="2018-06-02T00:00:00"/>
    <x v="0"/>
    <n v="1.26025416110022E+16"/>
    <n v="201600029002970"/>
    <x v="1"/>
    <n v="1"/>
  </r>
  <r>
    <x v="617"/>
    <x v="617"/>
    <s v="10.403.491-2"/>
    <s v="Goiânia"/>
    <s v="serviçosTransportes - Não Regular (Fretamento)"/>
    <x v="3"/>
    <d v="2016-07-27T14:36:22"/>
    <d v="2016-11-18T09:43:41"/>
    <n v="1017"/>
    <m/>
    <n v="0"/>
    <x v="683"/>
    <d v="2016-06-02T00:00:00"/>
    <d v="2018-06-02T00:00:00"/>
    <x v="0"/>
    <n v="1.26025416110022E+16"/>
    <n v="201600029002970"/>
    <x v="1"/>
    <n v="1"/>
  </r>
  <r>
    <x v="618"/>
    <x v="618"/>
    <s v="10.414.700-8"/>
    <s v="Aparecida de Goiânia"/>
    <s v="serviçosTransportes - Não Regular (Fretamento)"/>
    <x v="2"/>
    <d v="2016-08-17T12:14:46"/>
    <d v="2016-08-17T12:14:46"/>
    <n v="1999"/>
    <m/>
    <n v="0"/>
    <x v="684"/>
    <d v="2016-02-18T00:00:00"/>
    <d v="2018-02-18T00:00:00"/>
    <x v="0"/>
    <n v="1.26025416012012E+16"/>
    <n v="201600029000191"/>
    <x v="1"/>
    <n v="1"/>
  </r>
  <r>
    <x v="618"/>
    <x v="618"/>
    <s v="10.414.700-8"/>
    <s v="Aparecida de Goiânia"/>
    <s v="serviçosTransportes - Não Regular (Fretamento)"/>
    <x v="3"/>
    <d v="2016-08-17T12:14:46"/>
    <d v="2016-08-17T12:14:46"/>
    <n v="1999"/>
    <m/>
    <n v="0"/>
    <x v="684"/>
    <d v="2016-02-18T00:00:00"/>
    <d v="2018-02-18T00:00:00"/>
    <x v="0"/>
    <n v="1.26025416012012E+16"/>
    <n v="201600029000191"/>
    <x v="1"/>
    <n v="1"/>
  </r>
  <r>
    <x v="619"/>
    <x v="619"/>
    <s v="10.386.991-3"/>
    <s v="Uruaçu"/>
    <s v="serviçosTransportes - Não Regular (Fretamento)"/>
    <x v="0"/>
    <d v="2016-08-04T15:27:50"/>
    <d v="2016-08-04T15:27:50"/>
    <n v="1174"/>
    <s v="09.021288.30.0001-0"/>
    <n v="0"/>
    <x v="685"/>
    <d v="2016-05-19T00:00:00"/>
    <d v="2018-05-19T00:00:00"/>
    <x v="0"/>
    <n v="1.26025416134023E+16"/>
    <n v="201600029002770"/>
    <x v="1"/>
    <n v="1"/>
  </r>
  <r>
    <x v="619"/>
    <x v="619"/>
    <s v="10.386.991-3"/>
    <s v="Uruaçu"/>
    <s v="serviçosTransportes - Não Regular (Fretamento)"/>
    <x v="2"/>
    <d v="2016-08-04T15:27:50"/>
    <d v="2016-08-04T15:27:50"/>
    <n v="1174"/>
    <s v="09.021288.30.0001-0"/>
    <n v="0"/>
    <x v="685"/>
    <d v="2016-05-19T00:00:00"/>
    <d v="2018-05-19T00:00:00"/>
    <x v="0"/>
    <n v="1.26025416134023E+16"/>
    <n v="201600029002770"/>
    <x v="1"/>
    <n v="1"/>
  </r>
  <r>
    <x v="619"/>
    <x v="619"/>
    <s v="10.386.991-3"/>
    <s v="Uruaçu"/>
    <s v="serviçosTransportes - Não Regular (Fretamento)"/>
    <x v="3"/>
    <d v="2016-08-04T15:27:50"/>
    <d v="2016-08-04T15:27:50"/>
    <n v="1174"/>
    <s v="09.021288.30.0001-0"/>
    <n v="0"/>
    <x v="685"/>
    <d v="2016-05-19T00:00:00"/>
    <d v="2018-05-19T00:00:00"/>
    <x v="0"/>
    <n v="1.26025416134023E+16"/>
    <n v="201600029002770"/>
    <x v="1"/>
    <n v="1"/>
  </r>
  <r>
    <x v="620"/>
    <x v="620"/>
    <s v="10.406.516-8"/>
    <s v="Anápolis"/>
    <s v="serviçosTransportes - Não Regular (Fretamento)"/>
    <x v="2"/>
    <d v="2016-08-04T14:55:52"/>
    <d v="2016-08-04T14:55:56"/>
    <n v="1624"/>
    <s v="09.017461.30.0001-1"/>
    <n v="0"/>
    <x v="686"/>
    <d v="2015-03-03T00:00:00"/>
    <d v="2017-03-03T00:00:00"/>
    <x v="0"/>
    <n v="1.26025415058E+16"/>
    <n v="201500029000800"/>
    <x v="1"/>
    <n v="1"/>
  </r>
  <r>
    <x v="620"/>
    <x v="620"/>
    <s v="10.406.516-8"/>
    <s v="Anápolis"/>
    <s v="serviçosTransportes - Não Regular (Fretamento)"/>
    <x v="0"/>
    <d v="2016-08-04T14:55:52"/>
    <d v="2016-08-04T14:55:56"/>
    <n v="1624"/>
    <s v="09.017461.30.0001-1"/>
    <n v="0"/>
    <x v="686"/>
    <d v="2015-03-03T00:00:00"/>
    <d v="2017-03-03T00:00:00"/>
    <x v="0"/>
    <n v="1.26025415058E+16"/>
    <n v="201500029000800"/>
    <x v="1"/>
    <n v="1"/>
  </r>
  <r>
    <x v="621"/>
    <x v="621"/>
    <s v="10.661.377-1"/>
    <s v="Cezarina"/>
    <s v="serviçosTransportes - Não Regular (Fretamento)"/>
    <x v="2"/>
    <d v="2016-08-22T12:00:29"/>
    <d v="2016-08-22T12:00:29"/>
    <n v="2949"/>
    <m/>
    <n v="0"/>
    <x v="687"/>
    <d v="2016-08-22T00:00:00"/>
    <d v="2018-08-22T00:00:00"/>
    <x v="0"/>
    <n v="1.2602541620701E+16"/>
    <n v="201600029004259"/>
    <x v="1"/>
    <n v="1"/>
  </r>
  <r>
    <x v="621"/>
    <x v="621"/>
    <s v="10.661.377-1"/>
    <s v="Cezarina"/>
    <s v="serviçosTransportes - Não Regular (Fretamento)"/>
    <x v="3"/>
    <d v="2016-08-22T12:00:29"/>
    <d v="2016-08-22T12:00:29"/>
    <n v="2949"/>
    <m/>
    <n v="0"/>
    <x v="687"/>
    <d v="2016-08-22T00:00:00"/>
    <d v="2018-08-22T00:00:00"/>
    <x v="0"/>
    <n v="1.2602541620701E+16"/>
    <n v="201600029004259"/>
    <x v="1"/>
    <n v="1"/>
  </r>
  <r>
    <x v="622"/>
    <x v="622"/>
    <s v="10.400.512-2"/>
    <s v="Minaçu"/>
    <s v="serviçosTransportes - Não Regular (Fretamento)"/>
    <x v="0"/>
    <d v="2016-08-02T09:26:34"/>
    <d v="2016-11-22T08:05:06"/>
    <n v="1583"/>
    <s v="09.021555.30.0001-6"/>
    <n v="0"/>
    <x v="688"/>
    <d v="2014-11-21T00:00:00"/>
    <d v="2016-11-21T00:00:00"/>
    <x v="1"/>
    <n v="1.26025414317E+16"/>
    <n v="201400029007378"/>
    <x v="1"/>
    <n v="1"/>
  </r>
  <r>
    <x v="622"/>
    <x v="622"/>
    <s v="10.400.512-2"/>
    <s v="Minaçu"/>
    <s v="serviçosTransportes - Não Regular (Fretamento)"/>
    <x v="2"/>
    <d v="2016-08-02T09:26:34"/>
    <d v="2016-11-22T08:05:06"/>
    <n v="1583"/>
    <s v="09.021555.30.0001-6"/>
    <n v="0"/>
    <x v="688"/>
    <d v="2014-11-21T00:00:00"/>
    <d v="2016-11-21T00:00:00"/>
    <x v="1"/>
    <n v="1.26025414317E+16"/>
    <n v="201400029007378"/>
    <x v="1"/>
    <n v="1"/>
  </r>
  <r>
    <x v="622"/>
    <x v="622"/>
    <s v="10.400.512-2"/>
    <s v="Minaçu"/>
    <s v="serviçosTransportes - Não Regular (Fretamento)"/>
    <x v="2"/>
    <d v="2016-08-02T09:26:34"/>
    <d v="2016-11-22T08:05:06"/>
    <n v="1583"/>
    <s v="09.021555.30.0001-6"/>
    <n v="0"/>
    <x v="689"/>
    <d v="2016-11-22T00:00:00"/>
    <d v="2018-11-22T00:00:00"/>
    <x v="0"/>
    <n v="1.26025416316066E+16"/>
    <n v="201600029006279"/>
    <x v="1"/>
    <n v="1"/>
  </r>
  <r>
    <x v="622"/>
    <x v="622"/>
    <s v="10.400.512-2"/>
    <s v="Minaçu"/>
    <s v="serviçosTransportes - Não Regular (Fretamento)"/>
    <x v="0"/>
    <d v="2016-08-02T09:26:34"/>
    <d v="2016-11-22T08:05:06"/>
    <n v="1583"/>
    <s v="09.021555.30.0001-6"/>
    <n v="0"/>
    <x v="689"/>
    <d v="2016-11-22T00:00:00"/>
    <d v="2018-11-22T00:00:00"/>
    <x v="0"/>
    <n v="1.26025416316066E+16"/>
    <n v="201600029006279"/>
    <x v="1"/>
    <n v="1"/>
  </r>
  <r>
    <x v="622"/>
    <x v="622"/>
    <s v="10.400.512-2"/>
    <s v="Minaçu"/>
    <s v="serviçosTransportes - Não Regular (Fretamento)"/>
    <x v="3"/>
    <d v="2016-08-02T09:26:34"/>
    <d v="2016-11-22T08:05:06"/>
    <n v="1583"/>
    <s v="09.021555.30.0001-6"/>
    <n v="0"/>
    <x v="689"/>
    <d v="2016-11-22T00:00:00"/>
    <d v="2018-11-22T00:00:00"/>
    <x v="0"/>
    <n v="1.26025416316066E+16"/>
    <n v="201600029006279"/>
    <x v="1"/>
    <n v="1"/>
  </r>
  <r>
    <x v="623"/>
    <x v="623"/>
    <s v="10.561.650-8"/>
    <s v="Goiatuba"/>
    <s v="serviçosTransportes - Não Regular (Fretamento)"/>
    <x v="2"/>
    <d v="2016-08-24T10:30:01"/>
    <d v="2016-08-24T10:30:01"/>
    <n v="2445"/>
    <m/>
    <n v="0"/>
    <x v="690"/>
    <d v="2015-09-17T00:00:00"/>
    <d v="2017-09-17T00:00:00"/>
    <x v="0"/>
    <n v="1.26025415128001E+16"/>
    <n v="201500029002639"/>
    <x v="1"/>
    <n v="1"/>
  </r>
  <r>
    <x v="624"/>
    <x v="624"/>
    <s v="10.564.071-9"/>
    <s v="Luziânia"/>
    <s v="serviçosTransportes - Não Regular (Fretamento)"/>
    <x v="2"/>
    <d v="2016-08-11T14:27:36"/>
    <d v="2016-08-11T14:27:36"/>
    <n v="2472"/>
    <m/>
    <n v="0"/>
    <x v="691"/>
    <d v="2015-05-18T00:00:00"/>
    <d v="2017-05-18T00:00:00"/>
    <x v="0"/>
    <n v="1.26025415135E+16"/>
    <n v="201500029002519"/>
    <x v="1"/>
    <n v="1"/>
  </r>
  <r>
    <x v="625"/>
    <x v="625"/>
    <s v="NAO POSSUI"/>
    <s v="Nazário"/>
    <s v="serviçosTransportes - Não Regular (Fretamento)"/>
    <x v="3"/>
    <d v="2016-07-29T09:37:44"/>
    <d v="2016-07-29T11:27:58"/>
    <n v="2719"/>
    <m/>
    <n v="0"/>
    <x v="692"/>
    <d v="2015-02-20T00:00:00"/>
    <d v="2017-02-20T00:00:00"/>
    <x v="0"/>
    <n v="1.26025415028E+16"/>
    <n v="201500029000444"/>
    <x v="1"/>
    <n v="1"/>
  </r>
  <r>
    <x v="626"/>
    <x v="626"/>
    <s v="10.566.125-2"/>
    <s v="Paraúna"/>
    <s v="serviçosTransportes - Não Regular (Fretamento)"/>
    <x v="0"/>
    <d v="2016-08-24T16:51:57"/>
    <d v="2016-08-24T16:51:57"/>
    <n v="2480"/>
    <s v="09.053399.30.0001-0"/>
    <n v="0"/>
    <x v="693"/>
    <d v="2015-09-23T00:00:00"/>
    <d v="2017-09-23T00:00:00"/>
    <x v="0"/>
    <n v="1.26025415243036E+16"/>
    <n v="201500029005249"/>
    <x v="1"/>
    <n v="1"/>
  </r>
  <r>
    <x v="626"/>
    <x v="626"/>
    <s v="10.566.125-2"/>
    <s v="Paraúna"/>
    <s v="serviçosTransportes - Não Regular (Fretamento)"/>
    <x v="2"/>
    <d v="2016-08-24T16:51:57"/>
    <d v="2016-08-24T16:51:57"/>
    <n v="2480"/>
    <s v="09.053399.30.0001-0"/>
    <n v="0"/>
    <x v="693"/>
    <d v="2015-09-23T00:00:00"/>
    <d v="2017-09-23T00:00:00"/>
    <x v="0"/>
    <n v="1.26025415243036E+16"/>
    <n v="201500029005249"/>
    <x v="1"/>
    <n v="1"/>
  </r>
  <r>
    <x v="626"/>
    <x v="626"/>
    <s v="10.566.125-2"/>
    <s v="Paraúna"/>
    <s v="serviçosTransportes - Não Regular (Fretamento)"/>
    <x v="3"/>
    <d v="2016-08-24T16:51:57"/>
    <d v="2016-08-24T16:51:57"/>
    <n v="2480"/>
    <s v="09.053399.30.0001-0"/>
    <n v="0"/>
    <x v="693"/>
    <d v="2015-09-23T00:00:00"/>
    <d v="2017-09-23T00:00:00"/>
    <x v="0"/>
    <n v="1.26025415243036E+16"/>
    <n v="201500029005249"/>
    <x v="1"/>
    <n v="1"/>
  </r>
  <r>
    <x v="627"/>
    <x v="627"/>
    <s v="10.600.824-2"/>
    <s v="Goiânia"/>
    <s v="serviçosTransportes - Não Regular (Fretamento)"/>
    <x v="0"/>
    <d v="2016-07-15T15:36:28"/>
    <d v="2016-07-15T15:36:28"/>
    <n v="2645"/>
    <s v="90.64232.30.0001-3"/>
    <n v="0"/>
    <x v="694"/>
    <d v="2016-07-15T00:00:00"/>
    <d v="2018-07-15T00:00:00"/>
    <x v="0"/>
    <n v="1.26025416197007E+16"/>
    <n v="201600029004002"/>
    <x v="1"/>
    <n v="1"/>
  </r>
  <r>
    <x v="627"/>
    <x v="627"/>
    <s v="10.600.824-2"/>
    <s v="Goiânia"/>
    <s v="serviçosTransportes - Não Regular (Fretamento)"/>
    <x v="2"/>
    <d v="2016-07-15T15:36:28"/>
    <d v="2016-07-15T15:36:28"/>
    <n v="2645"/>
    <s v="90.64232.30.0001-3"/>
    <n v="0"/>
    <x v="694"/>
    <d v="2016-07-15T00:00:00"/>
    <d v="2018-07-15T00:00:00"/>
    <x v="0"/>
    <n v="1.26025416197007E+16"/>
    <n v="201600029004002"/>
    <x v="1"/>
    <n v="1"/>
  </r>
  <r>
    <x v="627"/>
    <x v="627"/>
    <s v="10.600.824-2"/>
    <s v="Goiânia"/>
    <s v="serviçosTransportes - Não Regular (Fretamento)"/>
    <x v="3"/>
    <d v="2016-07-15T15:36:28"/>
    <d v="2016-07-15T15:36:28"/>
    <n v="2645"/>
    <s v="90.64232.30.0001-3"/>
    <n v="0"/>
    <x v="694"/>
    <d v="2016-07-15T00:00:00"/>
    <d v="2018-07-15T00:00:00"/>
    <x v="0"/>
    <n v="1.26025416197007E+16"/>
    <n v="201600029004002"/>
    <x v="1"/>
    <n v="1"/>
  </r>
  <r>
    <x v="628"/>
    <x v="628"/>
    <s v="10.624.705-0"/>
    <s v="Itaberaí"/>
    <s v="serviçosTransportes - Não Regular (Fretamento)"/>
    <x v="0"/>
    <d v="2016-08-04T10:39:11"/>
    <d v="2016-08-04T10:39:11"/>
    <n v="2735"/>
    <m/>
    <n v="0"/>
    <x v="695"/>
    <d v="2016-08-04T00:00:00"/>
    <d v="2018-08-04T00:00:00"/>
    <x v="0"/>
    <n v="1.2602541507903E+16"/>
    <n v="201500029001506"/>
    <x v="1"/>
    <n v="1"/>
  </r>
  <r>
    <x v="628"/>
    <x v="628"/>
    <s v="10.624.705-0"/>
    <s v="Itaberaí"/>
    <s v="serviçosTransportes - Não Regular (Fretamento)"/>
    <x v="2"/>
    <d v="2016-08-04T10:39:11"/>
    <d v="2016-08-04T10:39:11"/>
    <n v="2735"/>
    <m/>
    <n v="0"/>
    <x v="695"/>
    <d v="2016-08-04T00:00:00"/>
    <d v="2018-08-04T00:00:00"/>
    <x v="0"/>
    <n v="1.2602541507903E+16"/>
    <n v="201500029001506"/>
    <x v="1"/>
    <n v="1"/>
  </r>
  <r>
    <x v="628"/>
    <x v="628"/>
    <s v="10.624.705-0"/>
    <s v="Itaberaí"/>
    <s v="serviçosTransportes - Não Regular (Fretamento)"/>
    <x v="3"/>
    <d v="2016-08-04T10:39:11"/>
    <d v="2016-08-04T10:39:11"/>
    <n v="2735"/>
    <m/>
    <n v="0"/>
    <x v="695"/>
    <d v="2016-08-04T00:00:00"/>
    <d v="2018-08-04T00:00:00"/>
    <x v="0"/>
    <n v="1.2602541507903E+16"/>
    <n v="201500029001506"/>
    <x v="1"/>
    <n v="1"/>
  </r>
  <r>
    <x v="629"/>
    <x v="629"/>
    <s v="10.407.564-3"/>
    <s v="Goianésia"/>
    <s v="serviçosTransportes - Não Regular (Fretamento)"/>
    <x v="0"/>
    <d v="2016-07-19T16:34:27"/>
    <d v="2016-07-19T16:34:27"/>
    <n v="1409"/>
    <s v="90.17602.30.0001-1"/>
    <n v="0"/>
    <x v="696"/>
    <d v="2015-01-21T00:00:00"/>
    <d v="2017-01-21T00:00:00"/>
    <x v="0"/>
    <n v="1.26025415021E+16"/>
    <n v="201500029000235"/>
    <x v="1"/>
    <n v="1"/>
  </r>
  <r>
    <x v="629"/>
    <x v="629"/>
    <s v="10.407.564-3"/>
    <s v="Goianésia"/>
    <s v="serviçosTransportes - Não Regular (Fretamento)"/>
    <x v="2"/>
    <d v="2016-07-19T16:34:27"/>
    <d v="2016-07-19T16:34:27"/>
    <n v="1409"/>
    <s v="90.17602.30.0001-1"/>
    <n v="0"/>
    <x v="696"/>
    <d v="2015-01-21T00:00:00"/>
    <d v="2017-01-21T00:00:00"/>
    <x v="0"/>
    <n v="1.26025415021E+16"/>
    <n v="201500029000235"/>
    <x v="1"/>
    <n v="1"/>
  </r>
  <r>
    <x v="629"/>
    <x v="629"/>
    <s v="10.407.564-3"/>
    <s v="Goianésia"/>
    <s v="serviçosTransportes - Não Regular (Fretamento)"/>
    <x v="3"/>
    <d v="2016-07-19T16:34:27"/>
    <d v="2016-07-19T16:34:27"/>
    <n v="1409"/>
    <s v="90.17602.30.0001-1"/>
    <n v="0"/>
    <x v="696"/>
    <d v="2015-01-21T00:00:00"/>
    <d v="2017-01-21T00:00:00"/>
    <x v="0"/>
    <n v="1.26025415021E+16"/>
    <n v="201500029000235"/>
    <x v="1"/>
    <n v="1"/>
  </r>
  <r>
    <x v="630"/>
    <x v="630"/>
    <s v="10.372.585-7"/>
    <s v="Goiânia"/>
    <s v="serviçosTransportes - Não Regular (Fretamento)"/>
    <x v="0"/>
    <d v="2016-08-05T10:24:30"/>
    <d v="2016-10-21T14:49:16"/>
    <n v="1217"/>
    <s v="09.018460.30.0001-9"/>
    <n v="0"/>
    <x v="697"/>
    <d v="2016-05-10T00:00:00"/>
    <d v="2018-05-10T00:00:00"/>
    <x v="0"/>
    <n v="1.26025416123065E+16"/>
    <n v="201600029002512"/>
    <x v="1"/>
    <n v="1"/>
  </r>
  <r>
    <x v="630"/>
    <x v="630"/>
    <s v="10.372.585-7"/>
    <s v="Goiânia"/>
    <s v="serviçosTransportes - Não Regular (Fretamento)"/>
    <x v="2"/>
    <d v="2016-08-05T10:24:30"/>
    <d v="2016-10-21T14:49:16"/>
    <n v="1217"/>
    <s v="09.018460.30.0001-9"/>
    <n v="0"/>
    <x v="697"/>
    <d v="2016-05-10T00:00:00"/>
    <d v="2018-05-10T00:00:00"/>
    <x v="0"/>
    <n v="1.26025416123065E+16"/>
    <n v="201600029002512"/>
    <x v="1"/>
    <n v="1"/>
  </r>
  <r>
    <x v="630"/>
    <x v="630"/>
    <s v="10.372.585-7"/>
    <s v="Goiânia"/>
    <s v="serviçosTransportes - Não Regular (Fretamento)"/>
    <x v="3"/>
    <d v="2016-08-05T10:24:30"/>
    <d v="2016-10-21T14:49:16"/>
    <n v="1217"/>
    <s v="09.018460.30.0001-9"/>
    <n v="0"/>
    <x v="697"/>
    <d v="2016-05-10T00:00:00"/>
    <d v="2018-05-10T00:00:00"/>
    <x v="0"/>
    <n v="1.26025416123065E+16"/>
    <n v="201600029002512"/>
    <x v="1"/>
    <n v="1"/>
  </r>
  <r>
    <x v="631"/>
    <x v="631"/>
    <s v="NAO POSSUI"/>
    <s v="Quirinópolis"/>
    <s v="serviçosTransportes - Não Regular (Fretamento)"/>
    <x v="1"/>
    <d v="2016-07-22T11:15:19"/>
    <d v="2016-07-22T11:15:19"/>
    <n v="2476"/>
    <m/>
    <n v="0"/>
    <x v="698"/>
    <d v="2015-06-25T00:00:00"/>
    <d v="2017-06-25T00:00:00"/>
    <x v="0"/>
    <n v="1.26025415181001E+16"/>
    <n v="201500029003282"/>
    <x v="1"/>
    <n v="1"/>
  </r>
  <r>
    <x v="632"/>
    <x v="632"/>
    <s v="NAO POSSUI"/>
    <s v="Goiânia"/>
    <s v="serviçosTransportes - Não Regular (Fretamento)"/>
    <x v="1"/>
    <d v="2016-08-25T08:46:36"/>
    <d v="2016-08-25T08:46:36"/>
    <n v="2515"/>
    <m/>
    <n v="0"/>
    <x v="699"/>
    <d v="2015-07-24T00:00:00"/>
    <d v="2017-07-24T00:00:00"/>
    <x v="0"/>
    <n v="1.26025415201017E+16"/>
    <n v="2015000029003970"/>
    <x v="1"/>
    <n v="1"/>
  </r>
  <r>
    <x v="633"/>
    <x v="633"/>
    <s v="10.451.593-7"/>
    <s v="Goiânia"/>
    <s v="serviçosTransportes - Não Regular (Fretamento)"/>
    <x v="0"/>
    <d v="2016-11-16T11:30:58"/>
    <d v="2016-11-18T09:35:08"/>
    <n v="2980"/>
    <s v="09.053242.30.0001-1"/>
    <n v="0"/>
    <x v="700"/>
    <d v="2016-11-16T00:00:00"/>
    <d v="2018-11-16T00:00:00"/>
    <x v="0"/>
    <n v="1.26025416316032E+16"/>
    <n v="201600029006206"/>
    <x v="1"/>
    <n v="1"/>
  </r>
  <r>
    <x v="633"/>
    <x v="633"/>
    <s v="10.451.593-7"/>
    <s v="Goiânia"/>
    <s v="serviçosTransportes - Não Regular (Fretamento)"/>
    <x v="2"/>
    <d v="2016-11-16T11:30:58"/>
    <d v="2016-11-18T09:35:08"/>
    <n v="2980"/>
    <s v="09.053242.30.0001-1"/>
    <n v="0"/>
    <x v="700"/>
    <d v="2016-11-16T00:00:00"/>
    <d v="2018-11-16T00:00:00"/>
    <x v="0"/>
    <n v="1.26025416316032E+16"/>
    <n v="201600029006206"/>
    <x v="1"/>
    <n v="1"/>
  </r>
  <r>
    <x v="634"/>
    <x v="634"/>
    <s v="10.415.788-7"/>
    <s v="Anápolis"/>
    <s v="serviçosTransportes - Não Regular (Fretamento)"/>
    <x v="0"/>
    <d v="2016-08-15T13:30:17"/>
    <d v="2016-08-15T13:30:17"/>
    <n v="1745"/>
    <s v="09.011506.30.0001-8"/>
    <n v="0"/>
    <x v="701"/>
    <d v="2015-02-25T00:00:00"/>
    <d v="2017-02-25T00:00:00"/>
    <x v="0"/>
    <n v="1.26025415036E+16"/>
    <n v="201500029000579"/>
    <x v="1"/>
    <n v="1"/>
  </r>
  <r>
    <x v="634"/>
    <x v="634"/>
    <s v="10.415.788-7"/>
    <s v="Anápolis"/>
    <s v="serviçosTransportes - Não Regular (Fretamento)"/>
    <x v="2"/>
    <d v="2016-08-15T13:30:17"/>
    <d v="2016-08-15T13:30:17"/>
    <n v="1745"/>
    <s v="09.011506.30.0001-8"/>
    <n v="0"/>
    <x v="701"/>
    <d v="2015-02-25T00:00:00"/>
    <d v="2017-02-25T00:00:00"/>
    <x v="0"/>
    <n v="1.26025415036E+16"/>
    <n v="201500029000579"/>
    <x v="1"/>
    <n v="1"/>
  </r>
  <r>
    <x v="634"/>
    <x v="634"/>
    <s v="10.415.788-7"/>
    <s v="Anápolis"/>
    <s v="serviçosTransportes - Não Regular (Fretamento)"/>
    <x v="3"/>
    <d v="2016-08-15T13:30:17"/>
    <d v="2016-08-15T13:30:17"/>
    <n v="1745"/>
    <s v="09.011506.30.0001-8"/>
    <n v="0"/>
    <x v="701"/>
    <d v="2015-02-25T00:00:00"/>
    <d v="2017-02-25T00:00:00"/>
    <x v="0"/>
    <n v="1.26025415036E+16"/>
    <n v="201500029000579"/>
    <x v="1"/>
    <n v="1"/>
  </r>
  <r>
    <x v="635"/>
    <x v="635"/>
    <s v="NAO POSSUI"/>
    <s v="Itaberaí"/>
    <s v="serviçosTransportes - Não Regular (Fretamento)"/>
    <x v="1"/>
    <d v="2016-08-25T11:53:19"/>
    <d v="2016-08-25T11:53:19"/>
    <n v="2649"/>
    <m/>
    <n v="0"/>
    <x v="702"/>
    <d v="2016-08-25T00:00:00"/>
    <d v="2018-08-25T00:00:00"/>
    <x v="0"/>
    <n v="1.26025416239001E+16"/>
    <n v="201600029004843"/>
    <x v="1"/>
    <n v="1"/>
  </r>
  <r>
    <x v="636"/>
    <x v="636"/>
    <s v="10.402.897-1"/>
    <s v="Itaberaí"/>
    <s v="serviçosTransportes - Não Regular (Fretamento)"/>
    <x v="0"/>
    <d v="2016-08-01T15:45:38"/>
    <d v="2016-08-01T15:50:13"/>
    <n v="1603"/>
    <s v="90.01972.30.0001-1"/>
    <n v="0"/>
    <x v="703"/>
    <s v="1501-02-04"/>
    <d v="2017-02-04T00:00:00"/>
    <x v="0"/>
    <n v="1.26025415020024E+16"/>
    <n v="201500029000396"/>
    <x v="1"/>
    <n v="1"/>
  </r>
  <r>
    <x v="636"/>
    <x v="636"/>
    <s v="10.402.897-1"/>
    <s v="Itaberaí"/>
    <s v="serviçosTransportes - Não Regular (Fretamento)"/>
    <x v="2"/>
    <d v="2016-08-01T15:45:38"/>
    <d v="2016-08-01T15:50:13"/>
    <n v="1603"/>
    <s v="90.01972.30.0001-1"/>
    <n v="0"/>
    <x v="703"/>
    <s v="1501-02-04"/>
    <d v="2017-02-04T00:00:00"/>
    <x v="0"/>
    <n v="1.26025415020024E+16"/>
    <n v="201500029000396"/>
    <x v="1"/>
    <n v="1"/>
  </r>
  <r>
    <x v="636"/>
    <x v="636"/>
    <s v="10.402.897-1"/>
    <s v="Itaberaí"/>
    <s v="serviçosTransportes - Não Regular (Fretamento)"/>
    <x v="3"/>
    <d v="2016-08-01T15:45:38"/>
    <d v="2016-08-01T15:50:13"/>
    <n v="1603"/>
    <s v="90.01972.30.0001-1"/>
    <n v="0"/>
    <x v="703"/>
    <s v="1501-02-04"/>
    <d v="2017-02-04T00:00:00"/>
    <x v="0"/>
    <n v="1.26025415020024E+16"/>
    <n v="201500029000396"/>
    <x v="1"/>
    <n v="1"/>
  </r>
  <r>
    <x v="637"/>
    <x v="637"/>
    <s v="10.480.499-8"/>
    <s v="Goiânia"/>
    <s v="serviçosTransportes - Não Regular (Fretamento)"/>
    <x v="0"/>
    <d v="2016-07-28T10:02:04"/>
    <d v="2016-10-06T08:35:52"/>
    <n v="2148"/>
    <s v="09.037848.30.0001-9"/>
    <n v="0"/>
    <x v="704"/>
    <d v="2014-10-15T00:00:00"/>
    <d v="2016-10-15T00:00:00"/>
    <x v="2"/>
    <n v="1.26025414287E+16"/>
    <n v="201400029006878"/>
    <x v="1"/>
    <n v="1"/>
  </r>
  <r>
    <x v="637"/>
    <x v="637"/>
    <s v="10.480.499-8"/>
    <s v="Goiânia"/>
    <s v="serviçosTransportes - Não Regular (Fretamento)"/>
    <x v="2"/>
    <d v="2016-07-28T10:02:04"/>
    <d v="2016-10-06T08:35:52"/>
    <n v="2148"/>
    <s v="09.037848.30.0001-9"/>
    <n v="0"/>
    <x v="704"/>
    <d v="2014-10-15T00:00:00"/>
    <d v="2016-10-15T00:00:00"/>
    <x v="2"/>
    <n v="1.26025414287E+16"/>
    <n v="201400029006878"/>
    <x v="1"/>
    <n v="1"/>
  </r>
  <r>
    <x v="637"/>
    <x v="637"/>
    <s v="10.480.499-8"/>
    <s v="Goiânia"/>
    <s v="serviçosTransportes - Não Regular (Fretamento)"/>
    <x v="0"/>
    <d v="2016-07-28T10:02:04"/>
    <d v="2016-10-06T08:35:52"/>
    <n v="2148"/>
    <s v="09.037848.30.0001-9"/>
    <n v="0"/>
    <x v="705"/>
    <d v="2016-10-06T00:00:00"/>
    <d v="2018-10-06T00:00:00"/>
    <x v="0"/>
    <n v="1.26025416274034E+16"/>
    <n v="201600029005637"/>
    <x v="1"/>
    <n v="1"/>
  </r>
  <r>
    <x v="637"/>
    <x v="637"/>
    <s v="10.480.499-8"/>
    <s v="Goiânia"/>
    <s v="serviçosTransportes - Não Regular (Fretamento)"/>
    <x v="2"/>
    <d v="2016-07-28T10:02:04"/>
    <d v="2016-10-06T08:35:52"/>
    <n v="2148"/>
    <s v="09.037848.30.0001-9"/>
    <n v="0"/>
    <x v="705"/>
    <d v="2016-10-06T00:00:00"/>
    <d v="2018-10-06T00:00:00"/>
    <x v="0"/>
    <n v="1.26025416274034E+16"/>
    <n v="201600029005637"/>
    <x v="1"/>
    <n v="1"/>
  </r>
  <r>
    <x v="638"/>
    <x v="638"/>
    <s v="10.407.557-0"/>
    <s v="Goiânia"/>
    <s v="serviçosTransportes - Não Regular (Fretamento)"/>
    <x v="0"/>
    <d v="2016-08-12T10:07:39"/>
    <d v="2016-12-02T17:42:45"/>
    <n v="1613"/>
    <s v="09.002974.30.0001-0"/>
    <n v="0"/>
    <x v="706"/>
    <d v="2015-05-18T00:00:00"/>
    <d v="2017-05-18T00:00:00"/>
    <x v="0"/>
    <n v="1.26025415100003E+16"/>
    <n v="201500029002602"/>
    <x v="1"/>
    <n v="1"/>
  </r>
  <r>
    <x v="638"/>
    <x v="638"/>
    <s v="10.407.557-0"/>
    <s v="Goiânia"/>
    <s v="serviçosTransportes - Não Regular (Fretamento)"/>
    <x v="2"/>
    <d v="2016-08-12T10:07:39"/>
    <d v="2016-12-02T17:42:45"/>
    <n v="1613"/>
    <s v="09.002974.30.0001-0"/>
    <n v="0"/>
    <x v="706"/>
    <d v="2015-05-18T00:00:00"/>
    <d v="2017-05-18T00:00:00"/>
    <x v="0"/>
    <n v="1.26025415100003E+16"/>
    <n v="201500029002602"/>
    <x v="1"/>
    <n v="1"/>
  </r>
  <r>
    <x v="639"/>
    <x v="639"/>
    <s v="10.533.973-3"/>
    <s v="Ipameri"/>
    <s v="serviçosTransportes - Não Regular (Fretamento)"/>
    <x v="2"/>
    <d v="2016-07-19T12:18:50"/>
    <d v="2016-11-22T16:06:41"/>
    <n v="2342"/>
    <m/>
    <n v="0"/>
    <x v="707"/>
    <d v="2016-05-17T00:00:00"/>
    <d v="2018-05-17T00:00:00"/>
    <x v="0"/>
    <n v="1.26025416151E+16"/>
    <n v="201600029002711"/>
    <x v="1"/>
    <n v="1"/>
  </r>
  <r>
    <x v="640"/>
    <x v="640"/>
    <s v="10.572.297-9"/>
    <s v="Alexânia"/>
    <s v="serviçosTransportes - Não Regular (Fretamento)"/>
    <x v="0"/>
    <d v="2016-08-24T17:32:45"/>
    <d v="2016-08-24T17:32:45"/>
    <n v="2521"/>
    <s v="09.053978.30.0001-2"/>
    <n v="0"/>
    <x v="708"/>
    <s v="0215-07-10"/>
    <d v="2017-07-10T00:00:00"/>
    <x v="0"/>
    <n v="1.26025415181002E+16"/>
    <n v="201500029003801"/>
    <x v="1"/>
    <n v="1"/>
  </r>
  <r>
    <x v="640"/>
    <x v="640"/>
    <s v="10.572.297-9"/>
    <s v="Alexânia"/>
    <s v="serviçosTransportes - Não Regular (Fretamento)"/>
    <x v="2"/>
    <d v="2016-08-24T17:32:45"/>
    <d v="2016-08-24T17:32:45"/>
    <n v="2521"/>
    <s v="09.053978.30.0001-2"/>
    <n v="0"/>
    <x v="708"/>
    <s v="0215-07-10"/>
    <d v="2017-07-10T00:00:00"/>
    <x v="0"/>
    <n v="1.26025415181002E+16"/>
    <n v="201500029003801"/>
    <x v="1"/>
    <n v="1"/>
  </r>
  <r>
    <x v="640"/>
    <x v="640"/>
    <s v="10.572.297-9"/>
    <s v="Alexânia"/>
    <s v="serviçosTransportes - Não Regular (Fretamento)"/>
    <x v="3"/>
    <d v="2016-08-24T17:32:45"/>
    <d v="2016-08-24T17:32:45"/>
    <n v="2521"/>
    <s v="09.053978.30.0001-2"/>
    <n v="0"/>
    <x v="708"/>
    <s v="0215-07-10"/>
    <d v="2017-07-10T00:00:00"/>
    <x v="0"/>
    <n v="1.26025415181002E+16"/>
    <n v="201500029003801"/>
    <x v="1"/>
    <n v="1"/>
  </r>
  <r>
    <x v="641"/>
    <x v="641"/>
    <s v="10.568.996-3"/>
    <s v="Aparecida de Goiânia"/>
    <s v="serviçosTransportes - Não Regular (Fretamento)"/>
    <x v="2"/>
    <d v="2016-08-29T07:54:11"/>
    <d v="2016-08-29T07:54:11"/>
    <n v="2953"/>
    <m/>
    <n v="0"/>
    <x v="709"/>
    <d v="2016-08-29T00:00:00"/>
    <d v="2018-08-29T00:00:00"/>
    <x v="0"/>
    <n v="1.26025416130007E+16"/>
    <n v="201600029004878"/>
    <x v="1"/>
    <n v="1"/>
  </r>
  <r>
    <x v="642"/>
    <x v="642"/>
    <s v="10.576.876-6"/>
    <s v="Niquelândia"/>
    <s v="serviçosTransportes - Não Regular (Fretamento)"/>
    <x v="0"/>
    <d v="2016-08-25T10:42:04"/>
    <d v="2016-12-19T09:28:00"/>
    <n v="2536"/>
    <s v="09.056932.30.0001-7"/>
    <n v="0"/>
    <x v="710"/>
    <d v="2015-09-23T00:00:00"/>
    <d v="2017-09-23T00:00:00"/>
    <x v="0"/>
    <n v="1.26025415273007E+16"/>
    <n v="201500029005422"/>
    <x v="1"/>
    <n v="1"/>
  </r>
  <r>
    <x v="642"/>
    <x v="642"/>
    <s v="10.576.876-6"/>
    <s v="Niquelândia"/>
    <s v="serviçosTransportes - Não Regular (Fretamento)"/>
    <x v="2"/>
    <d v="2016-08-25T10:42:04"/>
    <d v="2016-12-19T09:28:00"/>
    <n v="2536"/>
    <s v="09.056932.30.0001-7"/>
    <n v="0"/>
    <x v="710"/>
    <d v="2015-09-23T00:00:00"/>
    <d v="2017-09-23T00:00:00"/>
    <x v="0"/>
    <n v="1.26025415273007E+16"/>
    <n v="201500029005422"/>
    <x v="1"/>
    <n v="1"/>
  </r>
  <r>
    <x v="643"/>
    <x v="643"/>
    <s v="10.620.435-1"/>
    <s v="Jussara"/>
    <s v="serviçosTransportes - Não Regular (Fretamento)"/>
    <x v="0"/>
    <d v="2016-08-31T09:57:47"/>
    <d v="2016-08-31T09:57:47"/>
    <n v="2713"/>
    <m/>
    <n v="0"/>
    <x v="711"/>
    <d v="2015-01-22T00:00:00"/>
    <d v="2017-01-22T00:00:00"/>
    <x v="0"/>
    <n v="1.2602541503E+16"/>
    <n v="201500029000207"/>
    <x v="1"/>
    <n v="1"/>
  </r>
  <r>
    <x v="643"/>
    <x v="643"/>
    <s v="10.620.435-1"/>
    <s v="Jussara"/>
    <s v="serviçosTransportes - Não Regular (Fretamento)"/>
    <x v="2"/>
    <d v="2016-08-31T09:57:47"/>
    <d v="2016-08-31T09:57:47"/>
    <n v="2713"/>
    <m/>
    <n v="0"/>
    <x v="711"/>
    <d v="2015-01-22T00:00:00"/>
    <d v="2017-01-22T00:00:00"/>
    <x v="0"/>
    <n v="1.2602541503E+16"/>
    <n v="201500029000207"/>
    <x v="1"/>
    <n v="1"/>
  </r>
  <r>
    <x v="643"/>
    <x v="643"/>
    <s v="10.620.435-1"/>
    <s v="Jussara"/>
    <s v="serviçosTransportes - Não Regular (Fretamento)"/>
    <x v="3"/>
    <d v="2016-08-31T09:57:47"/>
    <d v="2016-08-31T09:57:47"/>
    <n v="2713"/>
    <m/>
    <n v="0"/>
    <x v="711"/>
    <d v="2015-01-22T00:00:00"/>
    <d v="2017-01-22T00:00:00"/>
    <x v="0"/>
    <n v="1.2602541503E+16"/>
    <n v="201500029000207"/>
    <x v="1"/>
    <n v="1"/>
  </r>
  <r>
    <x v="644"/>
    <x v="644"/>
    <s v="10.666.285-6"/>
    <s v="Goiânia"/>
    <s v="serviçosTransportes - Não Regular (Fretamento)"/>
    <x v="0"/>
    <d v="2016-08-10T08:53:38"/>
    <d v="2016-08-10T08:53:38"/>
    <n v="2942"/>
    <s v="09.080181.30.0001-1"/>
    <n v="0"/>
    <x v="712"/>
    <d v="2016-08-10T00:00:00"/>
    <d v="2018-08-10T00:00:00"/>
    <x v="0"/>
    <n v="1.26025416225003E+16"/>
    <n v="201600029004535"/>
    <x v="1"/>
    <n v="1"/>
  </r>
  <r>
    <x v="644"/>
    <x v="644"/>
    <s v="10.666.285-6"/>
    <s v="Goiânia"/>
    <s v="serviçosTransportes - Não Regular (Fretamento)"/>
    <x v="2"/>
    <d v="2016-08-10T08:53:38"/>
    <d v="2016-08-10T08:53:38"/>
    <n v="2942"/>
    <s v="09.080181.30.0001-1"/>
    <n v="0"/>
    <x v="712"/>
    <d v="2016-08-10T00:00:00"/>
    <d v="2018-08-10T00:00:00"/>
    <x v="0"/>
    <n v="1.26025416225003E+16"/>
    <n v="201600029004535"/>
    <x v="1"/>
    <n v="1"/>
  </r>
  <r>
    <x v="645"/>
    <x v="645"/>
    <s v="10.403.450-5"/>
    <s v="Luziânia"/>
    <s v="serviçosTransportes - Não Regular (Fretamento)"/>
    <x v="0"/>
    <d v="2016-08-11T17:08:17"/>
    <d v="2016-08-11T17:08:17"/>
    <n v="1300"/>
    <s v="09.019333.30.0001-0"/>
    <n v="0"/>
    <x v="713"/>
    <d v="2016-07-05T00:00:00"/>
    <d v="2018-07-05T00:00:00"/>
    <x v="0"/>
    <n v="1.26025416173024E+16"/>
    <n v="201600029003703"/>
    <x v="1"/>
    <n v="1"/>
  </r>
  <r>
    <x v="645"/>
    <x v="645"/>
    <s v="10.403.450-5"/>
    <s v="Luziânia"/>
    <s v="serviçosTransportes - Não Regular (Fretamento)"/>
    <x v="2"/>
    <d v="2016-08-11T17:08:17"/>
    <d v="2016-08-11T17:08:17"/>
    <n v="1300"/>
    <s v="09.019333.30.0001-0"/>
    <n v="0"/>
    <x v="713"/>
    <d v="2016-07-05T00:00:00"/>
    <d v="2018-07-05T00:00:00"/>
    <x v="0"/>
    <n v="1.26025416173024E+16"/>
    <n v="201600029003703"/>
    <x v="1"/>
    <n v="1"/>
  </r>
  <r>
    <x v="646"/>
    <x v="646"/>
    <s v="10.577.801-0"/>
    <s v="Bela Vista de Goiás"/>
    <s v="serviçosTransportes - Não Regular (Fretamento)"/>
    <x v="0"/>
    <d v="2016-07-27T17:17:25"/>
    <d v="2016-10-04T11:50:03"/>
    <n v="2570"/>
    <m/>
    <n v="0"/>
    <x v="714"/>
    <d v="2016-01-19T00:00:00"/>
    <d v="2018-01-19T00:00:00"/>
    <x v="0"/>
    <n v="1.26025416008024E+16"/>
    <n v="201600029000164"/>
    <x v="1"/>
    <n v="1"/>
  </r>
  <r>
    <x v="646"/>
    <x v="646"/>
    <s v="10.577.801-0"/>
    <s v="Bela Vista de Goiás"/>
    <s v="serviçosTransportes - Não Regular (Fretamento)"/>
    <x v="2"/>
    <d v="2016-07-27T17:17:25"/>
    <d v="2016-10-04T11:50:03"/>
    <n v="2570"/>
    <m/>
    <n v="0"/>
    <x v="714"/>
    <d v="2016-01-19T00:00:00"/>
    <d v="2018-01-19T00:00:00"/>
    <x v="0"/>
    <n v="1.26025416008024E+16"/>
    <n v="201600029000164"/>
    <x v="1"/>
    <n v="1"/>
  </r>
  <r>
    <x v="646"/>
    <x v="646"/>
    <s v="10.577.801-0"/>
    <s v="Bela Vista de Goiás"/>
    <s v="serviçosTransportes - Não Regular (Fretamento)"/>
    <x v="3"/>
    <d v="2016-07-27T17:17:25"/>
    <d v="2016-10-04T11:50:03"/>
    <n v="2570"/>
    <m/>
    <n v="0"/>
    <x v="714"/>
    <d v="2016-01-19T00:00:00"/>
    <d v="2018-01-19T00:00:00"/>
    <x v="0"/>
    <n v="1.26025416008024E+16"/>
    <n v="201600029000164"/>
    <x v="1"/>
    <n v="1"/>
  </r>
  <r>
    <x v="647"/>
    <x v="647"/>
    <s v="10.511.077-9"/>
    <s v="Ipameri"/>
    <s v="serviçosTransportes - Não Regular (Fretamento)"/>
    <x v="0"/>
    <d v="2016-08-05T15:22:17"/>
    <d v="2016-10-07T11:32:37"/>
    <n v="2345"/>
    <s v="09.048025.30.0001-9"/>
    <n v="0"/>
    <x v="715"/>
    <d v="2014-10-06T00:00:00"/>
    <d v="2016-10-06T00:00:00"/>
    <x v="1"/>
    <n v="1.26025414267001E+16"/>
    <n v="201400029006688"/>
    <x v="1"/>
    <n v="1"/>
  </r>
  <r>
    <x v="647"/>
    <x v="647"/>
    <s v="10.511.077-9"/>
    <s v="Ipameri"/>
    <s v="serviçosTransportes - Não Regular (Fretamento)"/>
    <x v="2"/>
    <d v="2016-08-05T15:22:17"/>
    <d v="2016-10-07T11:32:37"/>
    <n v="2345"/>
    <s v="09.048025.30.0001-9"/>
    <n v="0"/>
    <x v="715"/>
    <d v="2014-10-06T00:00:00"/>
    <d v="2016-10-06T00:00:00"/>
    <x v="1"/>
    <n v="1.26025414267001E+16"/>
    <n v="201400029006688"/>
    <x v="1"/>
    <n v="1"/>
  </r>
  <r>
    <x v="647"/>
    <x v="647"/>
    <s v="10.511.077-9"/>
    <s v="Ipameri"/>
    <s v="serviçosTransportes - Não Regular (Fretamento)"/>
    <x v="3"/>
    <d v="2016-08-05T15:22:17"/>
    <d v="2016-10-07T11:32:37"/>
    <n v="2345"/>
    <s v="09.048025.30.0001-9"/>
    <n v="0"/>
    <x v="715"/>
    <d v="2014-10-06T00:00:00"/>
    <d v="2016-10-06T00:00:00"/>
    <x v="1"/>
    <n v="1.26025414267001E+16"/>
    <n v="201400029006688"/>
    <x v="1"/>
    <n v="1"/>
  </r>
  <r>
    <x v="647"/>
    <x v="647"/>
    <s v="10.511.077-9"/>
    <s v="Ipameri"/>
    <s v="serviçosTransportes - Não Regular (Fretamento)"/>
    <x v="0"/>
    <d v="2016-08-05T15:22:17"/>
    <d v="2016-10-07T11:32:37"/>
    <n v="2345"/>
    <s v="09.048025.30.0001-9"/>
    <n v="0"/>
    <x v="716"/>
    <d v="2016-10-07T00:00:00"/>
    <d v="2018-10-07T00:00:00"/>
    <x v="0"/>
    <n v="1.26025416278008E+16"/>
    <n v="201600029005719"/>
    <x v="1"/>
    <n v="1"/>
  </r>
  <r>
    <x v="647"/>
    <x v="647"/>
    <s v="10.511.077-9"/>
    <s v="Ipameri"/>
    <s v="serviçosTransportes - Não Regular (Fretamento)"/>
    <x v="2"/>
    <d v="2016-08-05T15:22:17"/>
    <d v="2016-10-07T11:32:37"/>
    <n v="2345"/>
    <s v="09.048025.30.0001-9"/>
    <n v="0"/>
    <x v="716"/>
    <d v="2016-10-07T00:00:00"/>
    <d v="2018-10-07T00:00:00"/>
    <x v="0"/>
    <n v="1.26025416278008E+16"/>
    <n v="201600029005719"/>
    <x v="1"/>
    <n v="1"/>
  </r>
  <r>
    <x v="647"/>
    <x v="647"/>
    <s v="10.511.077-9"/>
    <s v="Ipameri"/>
    <s v="serviçosTransportes - Não Regular (Fretamento)"/>
    <x v="3"/>
    <d v="2016-08-05T15:22:17"/>
    <d v="2016-10-07T11:32:37"/>
    <n v="2345"/>
    <s v="09.048025.30.0001-9"/>
    <n v="0"/>
    <x v="716"/>
    <d v="2016-10-07T00:00:00"/>
    <d v="2018-10-07T00:00:00"/>
    <x v="0"/>
    <n v="1.26025416278008E+16"/>
    <n v="201600029005719"/>
    <x v="1"/>
    <n v="1"/>
  </r>
  <r>
    <x v="648"/>
    <x v="648"/>
    <s v="10.131.507-4"/>
    <s v="Alexânia"/>
    <s v="serviçosTransportes - Não Regular (Fretamento)"/>
    <x v="0"/>
    <d v="2016-08-04T15:15:32"/>
    <d v="2016-08-04T15:15:32"/>
    <n v="2520"/>
    <s v="09.055064.30.0001-7"/>
    <n v="0"/>
    <x v="717"/>
    <d v="2015-06-30T00:00:00"/>
    <d v="2017-06-30T00:00:00"/>
    <x v="0"/>
    <n v="1.26025415181001E+16"/>
    <n v="201500029003585"/>
    <x v="1"/>
    <n v="1"/>
  </r>
  <r>
    <x v="648"/>
    <x v="648"/>
    <s v="10.131.507-4"/>
    <s v="Alexânia"/>
    <s v="serviçosTransportes - Não Regular (Fretamento)"/>
    <x v="2"/>
    <d v="2016-08-04T15:15:32"/>
    <d v="2016-08-04T15:15:32"/>
    <n v="2520"/>
    <s v="09.055064.30.0001-7"/>
    <n v="0"/>
    <x v="717"/>
    <d v="2015-06-30T00:00:00"/>
    <d v="2017-06-30T00:00:00"/>
    <x v="0"/>
    <n v="1.26025415181001E+16"/>
    <n v="201500029003585"/>
    <x v="1"/>
    <n v="1"/>
  </r>
  <r>
    <x v="648"/>
    <x v="648"/>
    <s v="10.131.507-4"/>
    <s v="Alexânia"/>
    <s v="serviçosTransportes - Não Regular (Fretamento)"/>
    <x v="3"/>
    <d v="2016-08-04T15:15:32"/>
    <d v="2016-08-04T15:15:32"/>
    <n v="2520"/>
    <s v="09.055064.30.0001-7"/>
    <n v="0"/>
    <x v="717"/>
    <d v="2015-06-30T00:00:00"/>
    <d v="2017-06-30T00:00:00"/>
    <x v="0"/>
    <n v="1.26025415181001E+16"/>
    <n v="201500029003585"/>
    <x v="1"/>
    <n v="1"/>
  </r>
  <r>
    <x v="649"/>
    <x v="649"/>
    <s v="10.406.034-4"/>
    <s v="Barro Alto"/>
    <s v="serviçosTransportes - Não Regular (Fretamento)"/>
    <x v="0"/>
    <d v="2016-07-26T08:30:46"/>
    <d v="2016-09-06T11:13:45"/>
    <n v="1606"/>
    <s v="09.003557.30.0001-2"/>
    <n v="0"/>
    <x v="718"/>
    <d v="2015-12-15T00:00:00"/>
    <d v="2017-12-15T00:00:00"/>
    <x v="2"/>
    <n v="1.26025415334009E+16"/>
    <n v="201500029006729"/>
    <x v="1"/>
    <n v="1"/>
  </r>
  <r>
    <x v="649"/>
    <x v="649"/>
    <s v="10.406.034-4"/>
    <s v="Barro Alto"/>
    <s v="serviçosTransportes - Não Regular (Fretamento)"/>
    <x v="2"/>
    <d v="2016-07-26T08:30:46"/>
    <d v="2016-09-06T11:13:45"/>
    <n v="1606"/>
    <s v="09.003557.30.0001-2"/>
    <n v="0"/>
    <x v="718"/>
    <d v="2015-12-15T00:00:00"/>
    <d v="2017-12-15T00:00:00"/>
    <x v="2"/>
    <n v="1.26025415334009E+16"/>
    <n v="201500029006729"/>
    <x v="1"/>
    <n v="1"/>
  </r>
  <r>
    <x v="649"/>
    <x v="649"/>
    <s v="10.406.034-4"/>
    <s v="Barro Alto"/>
    <s v="serviçosTransportes - Não Regular (Fretamento)"/>
    <x v="3"/>
    <d v="2016-07-26T08:30:46"/>
    <d v="2016-09-06T11:13:45"/>
    <n v="1606"/>
    <s v="09.003557.30.0001-2"/>
    <n v="0"/>
    <x v="718"/>
    <d v="2015-12-15T00:00:00"/>
    <d v="2017-12-15T00:00:00"/>
    <x v="2"/>
    <n v="1.26025415334009E+16"/>
    <n v="201500029006729"/>
    <x v="1"/>
    <n v="1"/>
  </r>
  <r>
    <x v="649"/>
    <x v="649"/>
    <s v="10.406.034-4"/>
    <s v="Barro Alto"/>
    <s v="serviçosTransportes - Não Regular (Fretamento)"/>
    <x v="0"/>
    <d v="2016-07-26T08:30:46"/>
    <d v="2016-09-06T11:13:45"/>
    <n v="1606"/>
    <s v="09.003557.30.0001-2"/>
    <n v="0"/>
    <x v="719"/>
    <d v="2016-09-06T00:00:00"/>
    <d v="2017-12-15T00:00:00"/>
    <x v="0"/>
    <n v="1.2602541624401E+16"/>
    <n v="201500029001606"/>
    <x v="4"/>
    <n v="1"/>
  </r>
  <r>
    <x v="649"/>
    <x v="649"/>
    <s v="10.406.034-4"/>
    <s v="Barro Alto"/>
    <s v="serviçosTransportes - Não Regular (Fretamento)"/>
    <x v="2"/>
    <d v="2016-07-26T08:30:46"/>
    <d v="2016-09-06T11:13:45"/>
    <n v="1606"/>
    <s v="09.003557.30.0001-2"/>
    <n v="0"/>
    <x v="719"/>
    <d v="2016-09-06T00:00:00"/>
    <d v="2017-12-15T00:00:00"/>
    <x v="0"/>
    <n v="1.2602541624401E+16"/>
    <n v="201500029001606"/>
    <x v="4"/>
    <n v="1"/>
  </r>
  <r>
    <x v="649"/>
    <x v="649"/>
    <s v="10.406.034-4"/>
    <s v="Barro Alto"/>
    <s v="serviçosTransportes - Não Regular (Fretamento)"/>
    <x v="3"/>
    <d v="2016-07-26T08:30:46"/>
    <d v="2016-09-06T11:13:45"/>
    <n v="1606"/>
    <s v="09.003557.30.0001-2"/>
    <n v="0"/>
    <x v="719"/>
    <d v="2016-09-06T00:00:00"/>
    <d v="2017-12-15T00:00:00"/>
    <x v="0"/>
    <n v="1.2602541624401E+16"/>
    <n v="201500029001606"/>
    <x v="4"/>
    <n v="1"/>
  </r>
  <r>
    <x v="650"/>
    <x v="650"/>
    <s v="10.610.432-2"/>
    <s v="Montes Claros de Goiás"/>
    <s v="serviçosTransportes - Não Regular (Fretamento)"/>
    <x v="3"/>
    <d v="2016-08-02T09:19:28"/>
    <d v="2016-09-19T07:58:23"/>
    <n v="2673"/>
    <m/>
    <n v="0"/>
    <x v="720"/>
    <d v="2014-09-19T00:00:00"/>
    <d v="2016-09-19T00:00:00"/>
    <x v="2"/>
    <n v="1.26025414255018E+16"/>
    <n v="201400029006347"/>
    <x v="1"/>
    <n v="1"/>
  </r>
  <r>
    <x v="650"/>
    <x v="650"/>
    <s v="10.610.432-2"/>
    <s v="Montes Claros de Goiás"/>
    <s v="serviçosTransportes - Não Regular (Fretamento)"/>
    <x v="3"/>
    <d v="2016-08-02T09:19:28"/>
    <d v="2016-09-19T07:58:23"/>
    <n v="2673"/>
    <m/>
    <n v="0"/>
    <x v="721"/>
    <d v="2016-09-19T00:00:00"/>
    <d v="2018-09-19T00:00:00"/>
    <x v="0"/>
    <n v="1.26025416257003E+16"/>
    <n v="201600029005310"/>
    <x v="1"/>
    <n v="1"/>
  </r>
  <r>
    <x v="651"/>
    <x v="651"/>
    <s v="10.431.754-0"/>
    <s v="Anicuns"/>
    <s v="serviçosTransportes - Não Regular (Fretamento)"/>
    <x v="0"/>
    <d v="2016-08-15T10:19:47"/>
    <d v="2016-08-15T10:19:47"/>
    <n v="1821"/>
    <s v="09.069801.30.0001-2"/>
    <n v="0"/>
    <x v="722"/>
    <d v="2015-04-08T00:00:00"/>
    <d v="2017-04-08T00:00:00"/>
    <x v="0"/>
    <n v="1.26025415090002E+16"/>
    <n v="201500029001714"/>
    <x v="1"/>
    <n v="1"/>
  </r>
  <r>
    <x v="651"/>
    <x v="651"/>
    <s v="10.431.754-0"/>
    <s v="Anicuns"/>
    <s v="serviçosTransportes - Não Regular (Fretamento)"/>
    <x v="2"/>
    <d v="2016-08-15T10:19:47"/>
    <d v="2016-08-15T10:19:47"/>
    <n v="1821"/>
    <s v="09.069801.30.0001-2"/>
    <n v="0"/>
    <x v="722"/>
    <d v="2015-04-08T00:00:00"/>
    <d v="2017-04-08T00:00:00"/>
    <x v="0"/>
    <n v="1.26025415090002E+16"/>
    <n v="201500029001714"/>
    <x v="1"/>
    <n v="1"/>
  </r>
  <r>
    <x v="651"/>
    <x v="651"/>
    <s v="10.431.754-0"/>
    <s v="Anicuns"/>
    <s v="serviçosTransportes - Não Regular (Fretamento)"/>
    <x v="3"/>
    <d v="2016-08-15T10:19:47"/>
    <d v="2016-08-15T10:19:47"/>
    <n v="1821"/>
    <s v="09.069801.30.0001-2"/>
    <n v="0"/>
    <x v="722"/>
    <d v="2015-04-08T00:00:00"/>
    <d v="2017-04-08T00:00:00"/>
    <x v="0"/>
    <n v="1.26025415090002E+16"/>
    <n v="201500029001714"/>
    <x v="1"/>
    <n v="1"/>
  </r>
  <r>
    <x v="652"/>
    <x v="652"/>
    <s v="10.634.980-5"/>
    <s v="Inhumas"/>
    <s v="serviçosTransportes - Não Regular (Fretamento)"/>
    <x v="2"/>
    <d v="2016-08-31T15:57:38"/>
    <d v="2016-08-31T15:57:38"/>
    <n v="2787"/>
    <m/>
    <n v="0"/>
    <x v="723"/>
    <d v="2015-07-03T00:00:00"/>
    <d v="2017-07-03T00:00:00"/>
    <x v="0"/>
    <n v="1.26025415181004E+16"/>
    <n v="201500029003716"/>
    <x v="1"/>
    <n v="1"/>
  </r>
  <r>
    <x v="652"/>
    <x v="652"/>
    <s v="10.634.980-5"/>
    <s v="Inhumas"/>
    <s v="serviçosTransportes - Não Regular (Fretamento)"/>
    <x v="3"/>
    <d v="2016-08-31T15:57:38"/>
    <d v="2016-08-31T15:57:38"/>
    <n v="2787"/>
    <m/>
    <n v="0"/>
    <x v="723"/>
    <d v="2015-07-03T00:00:00"/>
    <d v="2017-07-03T00:00:00"/>
    <x v="0"/>
    <n v="1.26025415181004E+16"/>
    <n v="201500029003716"/>
    <x v="1"/>
    <n v="1"/>
  </r>
  <r>
    <x v="653"/>
    <x v="653"/>
    <s v="10.454.885-1"/>
    <s v="Goianésia"/>
    <s v="serviçosTransportes - Não Regular (Fretamento)"/>
    <x v="0"/>
    <d v="2016-08-17T12:55:11"/>
    <d v="2016-08-17T12:55:11"/>
    <n v="2024"/>
    <s v="09.031889.30.0001-4"/>
    <n v="0"/>
    <x v="724"/>
    <d v="2015-06-17T00:00:00"/>
    <d v="2017-06-17T00:00:00"/>
    <x v="0"/>
    <n v="1.26025415163011E+16"/>
    <n v="201500029003215"/>
    <x v="1"/>
    <n v="1"/>
  </r>
  <r>
    <x v="653"/>
    <x v="653"/>
    <s v="10.454.885-1"/>
    <s v="Goianésia"/>
    <s v="serviçosTransportes - Não Regular (Fretamento)"/>
    <x v="2"/>
    <d v="2016-08-17T12:55:11"/>
    <d v="2016-08-17T12:55:11"/>
    <n v="2024"/>
    <s v="09.031889.30.0001-4"/>
    <n v="0"/>
    <x v="724"/>
    <d v="2015-06-17T00:00:00"/>
    <d v="2017-06-17T00:00:00"/>
    <x v="0"/>
    <n v="1.26025415163011E+16"/>
    <n v="201500029003215"/>
    <x v="1"/>
    <n v="1"/>
  </r>
  <r>
    <x v="653"/>
    <x v="653"/>
    <s v="10.454.885-1"/>
    <s v="Goianésia"/>
    <s v="serviçosTransportes - Não Regular (Fretamento)"/>
    <x v="3"/>
    <d v="2016-08-17T12:55:11"/>
    <d v="2016-08-17T12:55:11"/>
    <n v="2024"/>
    <s v="09.031889.30.0001-4"/>
    <n v="0"/>
    <x v="724"/>
    <d v="2015-06-17T00:00:00"/>
    <d v="2017-06-17T00:00:00"/>
    <x v="0"/>
    <n v="1.26025415163011E+16"/>
    <n v="201500029003215"/>
    <x v="1"/>
    <n v="1"/>
  </r>
  <r>
    <x v="654"/>
    <x v="654"/>
    <s v="10.629.467-9"/>
    <s v="Petrolina de Goiás"/>
    <s v="serviçosTransportes - Não Regular (Fretamento)"/>
    <x v="3"/>
    <d v="2016-08-31T13:48:09"/>
    <d v="2016-08-31T13:48:09"/>
    <n v="2766"/>
    <m/>
    <n v="0"/>
    <x v="725"/>
    <d v="2015-05-18T00:00:00"/>
    <d v="2017-05-18T00:00:00"/>
    <x v="0"/>
    <n v="1.26025415128006E+16"/>
    <n v="201500029002501"/>
    <x v="1"/>
    <n v="1"/>
  </r>
  <r>
    <x v="655"/>
    <x v="655"/>
    <s v="10.400.518-1"/>
    <s v="Anápolis"/>
    <s v="serviçosTransportes - Não Regular (Fretamento)"/>
    <x v="2"/>
    <d v="2016-07-22T16:06:51"/>
    <d v="2016-07-22T16:06:51"/>
    <n v="2278"/>
    <m/>
    <n v="0"/>
    <x v="726"/>
    <d v="2015-12-10T00:00:00"/>
    <d v="2017-12-10T00:00:00"/>
    <x v="0"/>
    <n v="1.2602541533401E+16"/>
    <n v="201500029006773"/>
    <x v="1"/>
    <n v="1"/>
  </r>
  <r>
    <x v="656"/>
    <x v="656"/>
    <s v="10.497.552-0"/>
    <s v="Quirinópolis"/>
    <s v="serviçosTransportes - Não Regular (Fretamento)"/>
    <x v="0"/>
    <d v="2016-07-13T09:25:45"/>
    <d v="2016-07-13T11:29:45"/>
    <n v="2252"/>
    <m/>
    <n v="0"/>
    <x v="727"/>
    <d v="2015-11-12T00:00:00"/>
    <d v="2017-11-12T00:00:00"/>
    <x v="0"/>
    <n v="1.26025415334001E+16"/>
    <n v="201500029006255"/>
    <x v="1"/>
    <n v="1"/>
  </r>
  <r>
    <x v="656"/>
    <x v="656"/>
    <s v="10.497.552-0"/>
    <s v="Quirinópolis"/>
    <s v="serviçosTransportes - Não Regular (Fretamento)"/>
    <x v="2"/>
    <d v="2016-07-13T09:25:45"/>
    <d v="2016-07-13T11:29:45"/>
    <n v="2252"/>
    <m/>
    <n v="0"/>
    <x v="727"/>
    <d v="2015-11-12T00:00:00"/>
    <d v="2017-11-12T00:00:00"/>
    <x v="0"/>
    <n v="1.26025415334001E+16"/>
    <n v="201500029006255"/>
    <x v="1"/>
    <n v="1"/>
  </r>
  <r>
    <x v="656"/>
    <x v="656"/>
    <s v="10.497.552-0"/>
    <s v="Quirinópolis"/>
    <s v="serviçosTransportes - Não Regular (Fretamento)"/>
    <x v="3"/>
    <d v="2016-07-13T09:25:45"/>
    <d v="2016-07-13T11:29:45"/>
    <n v="2252"/>
    <m/>
    <n v="0"/>
    <x v="727"/>
    <d v="2015-11-12T00:00:00"/>
    <d v="2017-11-12T00:00:00"/>
    <x v="0"/>
    <n v="1.26025415334001E+16"/>
    <n v="201500029006255"/>
    <x v="1"/>
    <n v="1"/>
  </r>
  <r>
    <x v="657"/>
    <x v="657"/>
    <s v="10.608.293-0"/>
    <s v="Edéia"/>
    <s v="serviçosTransportes - Não Regular (Fretamento)"/>
    <x v="2"/>
    <d v="2016-08-01T14:05:53"/>
    <d v="2016-08-24T11:08:29"/>
    <n v="2670"/>
    <m/>
    <n v="0"/>
    <x v="728"/>
    <d v="2014-09-19T00:00:00"/>
    <d v="2016-09-19T00:00:00"/>
    <x v="2"/>
    <n v="1.26025414262006E+16"/>
    <n v="201400029006346"/>
    <x v="1"/>
    <n v="1"/>
  </r>
  <r>
    <x v="657"/>
    <x v="657"/>
    <s v="10.608.293-0"/>
    <s v="Edéia"/>
    <s v="serviçosTransportes - Não Regular (Fretamento)"/>
    <x v="2"/>
    <d v="2016-08-01T14:05:53"/>
    <d v="2016-08-24T11:08:29"/>
    <n v="2670"/>
    <m/>
    <n v="0"/>
    <x v="729"/>
    <d v="2016-08-18T00:00:00"/>
    <d v="2018-08-18T00:00:00"/>
    <x v="0"/>
    <n v="1.26025416189011E+16"/>
    <n v="201600029004286"/>
    <x v="1"/>
    <n v="1"/>
  </r>
  <r>
    <x v="658"/>
    <x v="658"/>
    <s v="10.662.505-5"/>
    <s v="Itapaci"/>
    <s v="serviçosTransportes - Não Regular (Fretamento)"/>
    <x v="0"/>
    <d v="2016-07-18T08:02:19"/>
    <d v="2016-07-18T08:02:19"/>
    <n v="2930"/>
    <s v="09.07955.63.0000-1"/>
    <n v="0"/>
    <x v="730"/>
    <d v="2016-07-18T00:00:00"/>
    <d v="2018-07-18T00:00:00"/>
    <x v="0"/>
    <n v="1.26025416187009E+16"/>
    <n v="201600029004014"/>
    <x v="1"/>
    <n v="1"/>
  </r>
  <r>
    <x v="658"/>
    <x v="658"/>
    <s v="10.662.505-5"/>
    <s v="Itapaci"/>
    <s v="serviçosTransportes - Não Regular (Fretamento)"/>
    <x v="2"/>
    <d v="2016-07-18T08:02:19"/>
    <d v="2016-07-18T08:02:19"/>
    <n v="2930"/>
    <s v="09.07955.63.0000-1"/>
    <n v="0"/>
    <x v="730"/>
    <d v="2016-07-18T00:00:00"/>
    <d v="2018-07-18T00:00:00"/>
    <x v="0"/>
    <n v="1.26025416187009E+16"/>
    <n v="201600029004014"/>
    <x v="1"/>
    <n v="1"/>
  </r>
  <r>
    <x v="658"/>
    <x v="658"/>
    <s v="10.662.505-5"/>
    <s v="Itapaci"/>
    <s v="serviçosTransportes - Não Regular (Fretamento)"/>
    <x v="3"/>
    <d v="2016-07-18T08:02:19"/>
    <d v="2016-07-18T08:02:19"/>
    <n v="2930"/>
    <s v="09.07955.63.0000-1"/>
    <n v="0"/>
    <x v="730"/>
    <d v="2016-07-18T00:00:00"/>
    <d v="2018-07-18T00:00:00"/>
    <x v="0"/>
    <n v="1.26025416187009E+16"/>
    <n v="201600029004014"/>
    <x v="1"/>
    <n v="1"/>
  </r>
  <r>
    <x v="659"/>
    <x v="659"/>
    <s v="10.634.937-6"/>
    <s v="Mineiros"/>
    <s v="serviçosTransportes - Não Regular (Fretamento)"/>
    <x v="3"/>
    <d v="2016-09-26T09:11:58"/>
    <d v="2016-09-26T09:11:58"/>
    <n v="2813"/>
    <s v="09.073154.30.0001-4"/>
    <n v="0"/>
    <x v="731"/>
    <d v="2015-09-10T00:00:00"/>
    <d v="2017-09-10T00:00:00"/>
    <x v="0"/>
    <n v="1.26025415243067E+16"/>
    <n v="201500029005164"/>
    <x v="1"/>
    <n v="1"/>
  </r>
  <r>
    <x v="659"/>
    <x v="659"/>
    <s v="10.634.937-6"/>
    <s v="Mineiros"/>
    <s v="serviçosTransportes - Não Regular (Fretamento)"/>
    <x v="2"/>
    <d v="2016-09-26T09:11:58"/>
    <d v="2016-09-26T09:11:58"/>
    <n v="2813"/>
    <s v="09.073154.30.0001-4"/>
    <n v="0"/>
    <x v="731"/>
    <d v="2015-09-10T00:00:00"/>
    <d v="2017-09-10T00:00:00"/>
    <x v="0"/>
    <n v="1.26025415243067E+16"/>
    <n v="201500029005164"/>
    <x v="1"/>
    <n v="1"/>
  </r>
  <r>
    <x v="659"/>
    <x v="659"/>
    <s v="10.634.937-6"/>
    <s v="Mineiros"/>
    <s v="serviçosTransportes - Não Regular (Fretamento)"/>
    <x v="0"/>
    <d v="2016-09-26T09:11:58"/>
    <d v="2016-09-26T09:11:58"/>
    <n v="2813"/>
    <s v="09.073154.30.0001-4"/>
    <n v="0"/>
    <x v="731"/>
    <d v="2015-09-10T00:00:00"/>
    <d v="2017-09-10T00:00:00"/>
    <x v="0"/>
    <n v="1.26025415243067E+16"/>
    <n v="201500029005164"/>
    <x v="1"/>
    <n v="1"/>
  </r>
  <r>
    <x v="660"/>
    <x v="660"/>
    <s v="10.220.472-1"/>
    <s v="Catalão"/>
    <s v="serviçosTransportes - Não Regular (Fretamento)"/>
    <x v="0"/>
    <d v="2016-08-02T16:51:14"/>
    <d v="2016-08-02T16:51:14"/>
    <n v="2131"/>
    <s v="90.35902.30.0001-6"/>
    <n v="0"/>
    <x v="732"/>
    <d v="2016-07-07T00:00:00"/>
    <d v="2018-07-07T00:00:00"/>
    <x v="0"/>
    <n v="1.26025416179041E+16"/>
    <n v="201600029003873"/>
    <x v="1"/>
    <n v="1"/>
  </r>
  <r>
    <x v="660"/>
    <x v="660"/>
    <s v="10.220.472-1"/>
    <s v="Catalão"/>
    <s v="serviçosTransportes - Não Regular (Fretamento)"/>
    <x v="2"/>
    <d v="2016-08-02T16:51:14"/>
    <d v="2016-08-02T16:51:14"/>
    <n v="2131"/>
    <s v="90.35902.30.0001-6"/>
    <n v="0"/>
    <x v="732"/>
    <d v="2016-07-07T00:00:00"/>
    <d v="2018-07-07T00:00:00"/>
    <x v="0"/>
    <n v="1.26025416179041E+16"/>
    <n v="201600029003873"/>
    <x v="1"/>
    <n v="1"/>
  </r>
  <r>
    <x v="661"/>
    <x v="661"/>
    <s v="10.403.814-4"/>
    <s v="Santa Terezinha de Goiás"/>
    <s v="serviçosTransportes - Não Regular (Fretamento)"/>
    <x v="0"/>
    <d v="2016-07-13T11:10:09"/>
    <d v="2016-11-07T11:24:32"/>
    <n v="1360"/>
    <m/>
    <n v="0"/>
    <x v="733"/>
    <d v="2016-07-13T00:00:00"/>
    <d v="2018-07-13T00:00:00"/>
    <x v="0"/>
    <n v="1.26025416188008E+16"/>
    <n v="201600029003973"/>
    <x v="1"/>
    <n v="1"/>
  </r>
  <r>
    <x v="661"/>
    <x v="661"/>
    <s v="10.403.814-4"/>
    <s v="Santa Terezinha de Goiás"/>
    <s v="serviçosTransportes - Não Regular (Fretamento)"/>
    <x v="2"/>
    <d v="2016-07-13T11:10:09"/>
    <d v="2016-11-07T11:24:32"/>
    <n v="1360"/>
    <m/>
    <n v="0"/>
    <x v="733"/>
    <d v="2016-07-13T00:00:00"/>
    <d v="2018-07-13T00:00:00"/>
    <x v="0"/>
    <n v="1.26025416188008E+16"/>
    <n v="201600029003973"/>
    <x v="1"/>
    <n v="1"/>
  </r>
  <r>
    <x v="662"/>
    <x v="662"/>
    <s v="10.641.440-2"/>
    <s v="Itaberaí"/>
    <s v="serviçosTransportes - Não Regular (Fretamento)"/>
    <x v="0"/>
    <d v="2016-07-28T14:43:54"/>
    <d v="2016-07-28T14:43:54"/>
    <n v="2827"/>
    <m/>
    <n v="0"/>
    <x v="734"/>
    <d v="2015-10-15T00:00:00"/>
    <d v="2017-10-15T00:00:00"/>
    <x v="0"/>
    <n v="1.26025415273008E+16"/>
    <n v="201500029005648"/>
    <x v="1"/>
    <n v="1"/>
  </r>
  <r>
    <x v="662"/>
    <x v="662"/>
    <s v="10.641.440-2"/>
    <s v="Itaberaí"/>
    <s v="serviçosTransportes - Não Regular (Fretamento)"/>
    <x v="2"/>
    <d v="2016-07-28T14:43:54"/>
    <d v="2016-07-28T14:43:54"/>
    <n v="2827"/>
    <m/>
    <n v="0"/>
    <x v="734"/>
    <d v="2015-10-15T00:00:00"/>
    <d v="2017-10-15T00:00:00"/>
    <x v="0"/>
    <n v="1.26025415273008E+16"/>
    <n v="201500029005648"/>
    <x v="1"/>
    <n v="1"/>
  </r>
  <r>
    <x v="662"/>
    <x v="662"/>
    <s v="10.641.440-2"/>
    <s v="Itaberaí"/>
    <s v="serviçosTransportes - Não Regular (Fretamento)"/>
    <x v="3"/>
    <d v="2016-07-28T14:43:54"/>
    <d v="2016-07-28T14:43:54"/>
    <n v="2827"/>
    <m/>
    <n v="0"/>
    <x v="734"/>
    <d v="2015-10-15T00:00:00"/>
    <d v="2017-10-15T00:00:00"/>
    <x v="0"/>
    <n v="1.26025415273008E+16"/>
    <n v="201500029005648"/>
    <x v="1"/>
    <n v="1"/>
  </r>
  <r>
    <x v="663"/>
    <x v="663"/>
    <s v="10.519.574-0"/>
    <s v="Senador Canedo"/>
    <s v="serviçosTransportes - Não Regular (Fretamento)"/>
    <x v="0"/>
    <d v="2016-07-28T16:57:56"/>
    <d v="2016-07-28T16:57:56"/>
    <n v="2339"/>
    <s v="90.47632.30.0001-1"/>
    <n v="0"/>
    <x v="735"/>
    <d v="2016-07-28T00:00:00"/>
    <d v="2018-07-28T00:00:00"/>
    <x v="0"/>
    <n v="1.26025416196031E+16"/>
    <n v="201600029004133"/>
    <x v="1"/>
    <n v="1"/>
  </r>
  <r>
    <x v="663"/>
    <x v="663"/>
    <s v="10.519.574-0"/>
    <s v="Senador Canedo"/>
    <s v="serviçosTransportes - Não Regular (Fretamento)"/>
    <x v="2"/>
    <d v="2016-07-28T16:57:56"/>
    <d v="2016-07-28T16:57:56"/>
    <n v="2339"/>
    <s v="90.47632.30.0001-1"/>
    <n v="0"/>
    <x v="735"/>
    <d v="2016-07-28T00:00:00"/>
    <d v="2018-07-28T00:00:00"/>
    <x v="0"/>
    <n v="1.26025416196031E+16"/>
    <n v="201600029004133"/>
    <x v="1"/>
    <n v="1"/>
  </r>
  <r>
    <x v="664"/>
    <x v="664"/>
    <s v="10.570.229-3"/>
    <s v="Goiatuba"/>
    <s v="serviçosTransportes - Não Regular (Fretamento)"/>
    <x v="0"/>
    <d v="2016-07-21T14:27:51"/>
    <d v="2016-07-21T14:27:51"/>
    <n v="2537"/>
    <s v="90.56353.30.0001-4"/>
    <n v="0"/>
    <x v="736"/>
    <d v="2015-10-06T00:00:00"/>
    <d v="2017-10-06T00:00:00"/>
    <x v="0"/>
    <n v="1.26025415273009E+16"/>
    <n v="201500029005546"/>
    <x v="1"/>
    <n v="1"/>
  </r>
  <r>
    <x v="664"/>
    <x v="664"/>
    <s v="10.570.229-3"/>
    <s v="Goiatuba"/>
    <s v="serviçosTransportes - Não Regular (Fretamento)"/>
    <x v="2"/>
    <d v="2016-07-21T14:27:51"/>
    <d v="2016-07-21T14:27:51"/>
    <n v="2537"/>
    <s v="90.56353.30.0001-4"/>
    <n v="0"/>
    <x v="736"/>
    <d v="2015-10-06T00:00:00"/>
    <d v="2017-10-06T00:00:00"/>
    <x v="0"/>
    <n v="1.26025415273009E+16"/>
    <n v="201500029005546"/>
    <x v="1"/>
    <n v="1"/>
  </r>
  <r>
    <x v="664"/>
    <x v="664"/>
    <s v="10.570.229-3"/>
    <s v="Goiatuba"/>
    <s v="serviçosTransportes - Não Regular (Fretamento)"/>
    <x v="3"/>
    <d v="2016-07-21T14:27:51"/>
    <d v="2016-07-21T14:27:51"/>
    <n v="2537"/>
    <s v="90.56353.30.0001-4"/>
    <n v="0"/>
    <x v="736"/>
    <d v="2015-10-06T00:00:00"/>
    <d v="2017-10-06T00:00:00"/>
    <x v="0"/>
    <n v="1.26025415273009E+16"/>
    <n v="201500029005546"/>
    <x v="1"/>
    <n v="1"/>
  </r>
  <r>
    <x v="665"/>
    <x v="665"/>
    <s v="10.418.758-1"/>
    <s v="Maurilândia"/>
    <s v="serviçosTransportes - Não Regular (Fretamento)"/>
    <x v="2"/>
    <d v="2016-08-01T10:50:57"/>
    <d v="2016-08-01T10:50:57"/>
    <n v="1937"/>
    <m/>
    <n v="0"/>
    <x v="737"/>
    <d v="2015-05-22T00:00:00"/>
    <d v="2017-05-22T00:00:00"/>
    <x v="0"/>
    <n v="1.26025415152E+16"/>
    <n v="201500029002643"/>
    <x v="1"/>
    <n v="1"/>
  </r>
  <r>
    <x v="666"/>
    <x v="666"/>
    <s v="10.419.882-6"/>
    <s v="Anicuns"/>
    <s v="serviçosTransportes - Não Regular (Fretamento)"/>
    <x v="2"/>
    <d v="2016-08-15T10:12:12"/>
    <d v="2016-08-15T10:12:12"/>
    <n v="1806"/>
    <m/>
    <n v="0"/>
    <x v="738"/>
    <d v="2015-04-08T00:00:00"/>
    <d v="2017-04-08T00:00:00"/>
    <x v="0"/>
    <n v="1.26025415090016E+16"/>
    <n v="201500029001751"/>
    <x v="1"/>
    <n v="1"/>
  </r>
  <r>
    <x v="667"/>
    <x v="667"/>
    <s v="10.346.602-9"/>
    <s v="Goiânia"/>
    <s v="serviçosTransportes - Não Regular (Fretamento)"/>
    <x v="0"/>
    <d v="2016-08-11T17:39:48"/>
    <d v="2016-08-11T17:39:48"/>
    <n v="1591"/>
    <s v="09.000672.30.0001-0"/>
    <n v="0"/>
    <x v="739"/>
    <d v="2016-04-29T00:00:00"/>
    <d v="2018-04-29T00:00:00"/>
    <x v="0"/>
    <n v="1.26025416119001E+16"/>
    <n v="201600029002269"/>
    <x v="1"/>
    <n v="1"/>
  </r>
  <r>
    <x v="667"/>
    <x v="667"/>
    <s v="10.346.602-9"/>
    <s v="Goiânia"/>
    <s v="serviçosTransportes - Não Regular (Fretamento)"/>
    <x v="2"/>
    <d v="2016-08-11T17:39:48"/>
    <d v="2016-08-11T17:39:48"/>
    <n v="1591"/>
    <s v="09.000672.30.0001-0"/>
    <n v="0"/>
    <x v="739"/>
    <d v="2016-04-29T00:00:00"/>
    <d v="2018-04-29T00:00:00"/>
    <x v="0"/>
    <n v="1.26025416119001E+16"/>
    <n v="201600029002269"/>
    <x v="1"/>
    <n v="1"/>
  </r>
  <r>
    <x v="668"/>
    <x v="668"/>
    <s v="10.546.963-7"/>
    <s v="Alexânia"/>
    <s v="serviçosTransportes - Não Regular (Fretamento)"/>
    <x v="0"/>
    <d v="2016-08-04T10:21:44"/>
    <d v="2016-08-04T10:21:44"/>
    <n v="2545"/>
    <s v="09.055060.30.0001-8"/>
    <n v="0"/>
    <x v="740"/>
    <d v="2015-11-09T00:00:00"/>
    <d v="2017-11-09T00:00:00"/>
    <x v="0"/>
    <n v="1.26025415320002E+16"/>
    <n v="201500029006202"/>
    <x v="1"/>
    <n v="1"/>
  </r>
  <r>
    <x v="668"/>
    <x v="668"/>
    <s v="10.546.963-7"/>
    <s v="Alexânia"/>
    <s v="serviçosTransportes - Não Regular (Fretamento)"/>
    <x v="2"/>
    <d v="2016-08-04T10:21:44"/>
    <d v="2016-08-04T10:21:44"/>
    <n v="2545"/>
    <s v="09.055060.30.0001-8"/>
    <n v="0"/>
    <x v="740"/>
    <d v="2015-11-09T00:00:00"/>
    <d v="2017-11-09T00:00:00"/>
    <x v="0"/>
    <n v="1.26025415320002E+16"/>
    <n v="201500029006202"/>
    <x v="1"/>
    <n v="1"/>
  </r>
  <r>
    <x v="668"/>
    <x v="668"/>
    <s v="10.546.963-7"/>
    <s v="Alexânia"/>
    <s v="serviçosTransportes - Não Regular (Fretamento)"/>
    <x v="3"/>
    <d v="2016-08-04T10:21:44"/>
    <d v="2016-08-04T10:21:44"/>
    <n v="2545"/>
    <s v="09.055060.30.0001-8"/>
    <n v="0"/>
    <x v="740"/>
    <d v="2015-11-09T00:00:00"/>
    <d v="2017-11-09T00:00:00"/>
    <x v="0"/>
    <n v="1.26025415320002E+16"/>
    <n v="201500029006202"/>
    <x v="1"/>
    <n v="1"/>
  </r>
  <r>
    <x v="669"/>
    <x v="669"/>
    <s v="10.625.410-3"/>
    <s v="Palmelo"/>
    <s v="serviçosTransportes - Não Regular (Fretamento)"/>
    <x v="0"/>
    <d v="2016-07-22T14:15:50"/>
    <d v="2016-07-22T14:15:50"/>
    <n v="2737"/>
    <s v="90.69867.30.0001-4"/>
    <n v="0"/>
    <x v="741"/>
    <d v="2015-03-27T00:00:00"/>
    <d v="2017-03-27T00:00:00"/>
    <x v="0"/>
    <n v="1.26025415075034E+16"/>
    <n v="201500029001305"/>
    <x v="1"/>
    <n v="1"/>
  </r>
  <r>
    <x v="669"/>
    <x v="669"/>
    <s v="10.625.410-3"/>
    <s v="Palmelo"/>
    <s v="serviçosTransportes - Não Regular (Fretamento)"/>
    <x v="2"/>
    <d v="2016-07-22T14:15:50"/>
    <d v="2016-07-22T14:15:50"/>
    <n v="2737"/>
    <s v="90.69867.30.0001-4"/>
    <n v="0"/>
    <x v="741"/>
    <d v="2015-03-27T00:00:00"/>
    <d v="2017-03-27T00:00:00"/>
    <x v="0"/>
    <n v="1.26025415075034E+16"/>
    <n v="201500029001305"/>
    <x v="1"/>
    <n v="1"/>
  </r>
  <r>
    <x v="669"/>
    <x v="669"/>
    <s v="10.625.410-3"/>
    <s v="Palmelo"/>
    <s v="serviçosTransportes - Não Regular (Fretamento)"/>
    <x v="3"/>
    <d v="2016-07-22T14:15:50"/>
    <d v="2016-07-22T14:15:50"/>
    <n v="2737"/>
    <s v="90.69867.30.0001-4"/>
    <n v="0"/>
    <x v="741"/>
    <d v="2015-03-27T00:00:00"/>
    <d v="2017-03-27T00:00:00"/>
    <x v="0"/>
    <n v="1.26025415075034E+16"/>
    <n v="201500029001305"/>
    <x v="1"/>
    <n v="1"/>
  </r>
  <r>
    <x v="670"/>
    <x v="670"/>
    <s v="10.326.723-9"/>
    <s v="Jussara"/>
    <s v="serviçosTransportes - Não Regular (Fretamento)"/>
    <x v="0"/>
    <d v="2016-08-05T10:55:49"/>
    <d v="2016-09-30T14:56:46"/>
    <n v="1355"/>
    <s v="09.008104.30.0001-0"/>
    <n v="0"/>
    <x v="742"/>
    <d v="2016-06-28T00:00:00"/>
    <d v="2018-06-28T00:00:00"/>
    <x v="0"/>
    <n v="1.26025416173009E+16"/>
    <n v="201600029003607"/>
    <x v="1"/>
    <n v="1"/>
  </r>
  <r>
    <x v="670"/>
    <x v="670"/>
    <s v="10.326.723-9"/>
    <s v="Jussara"/>
    <s v="serviçosTransportes - Não Regular (Fretamento)"/>
    <x v="2"/>
    <d v="2016-08-05T10:55:49"/>
    <d v="2016-09-30T14:56:46"/>
    <n v="1355"/>
    <s v="09.008104.30.0001-0"/>
    <n v="0"/>
    <x v="742"/>
    <d v="2016-06-28T00:00:00"/>
    <d v="2018-06-28T00:00:00"/>
    <x v="0"/>
    <n v="1.26025416173009E+16"/>
    <n v="201600029003607"/>
    <x v="1"/>
    <n v="1"/>
  </r>
  <r>
    <x v="671"/>
    <x v="671"/>
    <s v="10.581.778-3"/>
    <s v="Goiânia"/>
    <s v="serviçosTransportes - Não Regular (Fretamento)"/>
    <x v="0"/>
    <d v="2016-08-26T10:40:38"/>
    <d v="2016-09-26T16:28:05"/>
    <n v="2566"/>
    <s v="09.057353.30.0001-9"/>
    <n v="0"/>
    <x v="743"/>
    <d v="2016-02-18T00:00:00"/>
    <d v="2018-02-18T00:00:00"/>
    <x v="0"/>
    <n v="1.26025416036001E+16"/>
    <n v="201600029000800"/>
    <x v="1"/>
    <n v="1"/>
  </r>
  <r>
    <x v="671"/>
    <x v="671"/>
    <s v="10.581.778-3"/>
    <s v="Goiânia"/>
    <s v="serviçosTransportes - Não Regular (Fretamento)"/>
    <x v="2"/>
    <d v="2016-08-26T10:40:38"/>
    <d v="2016-09-26T16:28:05"/>
    <n v="2566"/>
    <s v="09.057353.30.0001-9"/>
    <n v="0"/>
    <x v="743"/>
    <d v="2016-02-18T00:00:00"/>
    <d v="2018-02-18T00:00:00"/>
    <x v="0"/>
    <n v="1.26025416036001E+16"/>
    <n v="201600029000800"/>
    <x v="1"/>
    <n v="1"/>
  </r>
  <r>
    <x v="672"/>
    <x v="672"/>
    <s v="10.668.795-6"/>
    <s v="Goiânia"/>
    <s v="serviçosTransportes - Não Regular (Fretamento)"/>
    <x v="2"/>
    <d v="2016-09-28T11:48:41"/>
    <d v="2016-09-28T11:48:41"/>
    <n v="2969"/>
    <s v="09.080066.30.0001-0"/>
    <n v="0"/>
    <x v="744"/>
    <d v="2016-09-28T00:00:00"/>
    <d v="2018-09-28T00:00:00"/>
    <x v="0"/>
    <n v="1.26025416211052E+16"/>
    <n v="201600029005485"/>
    <x v="1"/>
    <n v="1"/>
  </r>
  <r>
    <x v="672"/>
    <x v="672"/>
    <s v="10.668.795-6"/>
    <s v="Goiânia"/>
    <s v="serviçosTransportes - Não Regular (Fretamento)"/>
    <x v="3"/>
    <d v="2016-09-28T11:48:41"/>
    <d v="2016-09-28T11:48:41"/>
    <n v="2969"/>
    <s v="09.080066.30.0001-0"/>
    <n v="0"/>
    <x v="744"/>
    <d v="2016-09-28T00:00:00"/>
    <d v="2018-09-28T00:00:00"/>
    <x v="0"/>
    <n v="1.26025416211052E+16"/>
    <n v="201600029005485"/>
    <x v="1"/>
    <n v="1"/>
  </r>
  <r>
    <x v="672"/>
    <x v="672"/>
    <s v="10.668.795-6"/>
    <s v="Goiânia"/>
    <s v="serviçosTransportes - Não Regular (Fretamento)"/>
    <x v="0"/>
    <d v="2016-09-28T11:48:41"/>
    <d v="2016-09-28T11:48:41"/>
    <n v="2969"/>
    <s v="09.080066.30.0001-0"/>
    <n v="0"/>
    <x v="744"/>
    <d v="2016-09-28T00:00:00"/>
    <d v="2018-09-28T00:00:00"/>
    <x v="0"/>
    <n v="1.26025416211052E+16"/>
    <n v="201600029005485"/>
    <x v="1"/>
    <n v="1"/>
  </r>
  <r>
    <x v="673"/>
    <x v="673"/>
    <s v="10.588.751-0"/>
    <s v="Goiânia"/>
    <s v="serviçosTransportes - Não Regular (Fretamento)"/>
    <x v="0"/>
    <d v="2016-08-26T10:25:10"/>
    <d v="2016-08-26T10:25:10"/>
    <n v="2599"/>
    <s v="09.060773.30.0001-5"/>
    <n v="0"/>
    <x v="745"/>
    <d v="2016-04-12T00:00:00"/>
    <d v="2018-04-12T00:00:00"/>
    <x v="0"/>
    <n v="1.26025416113001E+16"/>
    <n v="201600029001974"/>
    <x v="1"/>
    <n v="1"/>
  </r>
  <r>
    <x v="673"/>
    <x v="673"/>
    <s v="10.588.751-0"/>
    <s v="Goiânia"/>
    <s v="serviçosTransportes - Não Regular (Fretamento)"/>
    <x v="2"/>
    <d v="2016-08-26T10:25:10"/>
    <d v="2016-08-26T10:25:10"/>
    <n v="2599"/>
    <s v="09.060773.30.0001-5"/>
    <n v="0"/>
    <x v="745"/>
    <d v="2016-04-12T00:00:00"/>
    <d v="2018-04-12T00:00:00"/>
    <x v="0"/>
    <n v="1.26025416113001E+16"/>
    <n v="201600029001974"/>
    <x v="1"/>
    <n v="1"/>
  </r>
  <r>
    <x v="674"/>
    <x v="674"/>
    <s v="NAO POSSUI"/>
    <s v="Turvelândia"/>
    <s v="serviçosTransportes - Não Regular (Fretamento)"/>
    <x v="1"/>
    <d v="2016-07-20T10:32:32"/>
    <d v="2016-07-20T10:33:10"/>
    <n v="1585"/>
    <m/>
    <n v="1"/>
    <x v="746"/>
    <d v="2016-06-02T00:00:00"/>
    <d v="2018-06-02T00:00:00"/>
    <x v="0"/>
    <s v="NULL"/>
    <n v="201600029003029"/>
    <x v="6"/>
    <n v="1"/>
  </r>
  <r>
    <x v="674"/>
    <x v="674"/>
    <s v="NAO POSSUI"/>
    <s v="Turvelândia"/>
    <s v="serviçosTransportes - Não Regular (Fretamento)"/>
    <x v="3"/>
    <d v="2016-07-20T10:32:32"/>
    <d v="2016-07-20T10:33:10"/>
    <n v="1585"/>
    <m/>
    <n v="1"/>
    <x v="746"/>
    <d v="2016-06-02T00:00:00"/>
    <d v="2018-06-02T00:00:00"/>
    <x v="0"/>
    <s v="NULL"/>
    <n v="201600029003029"/>
    <x v="6"/>
    <n v="1"/>
  </r>
  <r>
    <x v="675"/>
    <x v="675"/>
    <s v="10.634.188-0"/>
    <s v="Santa Rita do Araguaia"/>
    <s v="serviçosTransportes - Não Regular (Fretamento)"/>
    <x v="2"/>
    <d v="2016-08-31T15:47:20"/>
    <d v="2016-08-31T15:47:20"/>
    <n v="2786"/>
    <m/>
    <n v="0"/>
    <x v="747"/>
    <d v="2015-06-30T00:00:00"/>
    <d v="2017-06-30T00:00:00"/>
    <x v="0"/>
    <n v="1.26025415177E+16"/>
    <n v="201500029003583"/>
    <x v="1"/>
    <n v="1"/>
  </r>
  <r>
    <x v="675"/>
    <x v="675"/>
    <s v="10.634.188-0"/>
    <s v="Santa Rita do Araguaia"/>
    <s v="serviçosTransportes - Não Regular (Fretamento)"/>
    <x v="3"/>
    <d v="2016-08-31T15:47:20"/>
    <d v="2016-08-31T15:47:20"/>
    <n v="2786"/>
    <m/>
    <n v="0"/>
    <x v="747"/>
    <d v="2015-06-30T00:00:00"/>
    <d v="2017-06-30T00:00:00"/>
    <x v="0"/>
    <n v="1.26025415177E+16"/>
    <n v="201500029003583"/>
    <x v="1"/>
    <n v="1"/>
  </r>
  <r>
    <x v="676"/>
    <x v="676"/>
    <s v="10.304.607-0"/>
    <s v="Goiânia"/>
    <s v="serviçosTransportes - Não Regular (Fretamento)"/>
    <x v="0"/>
    <d v="2016-08-03T10:01:37"/>
    <d v="2016-08-03T10:01:37"/>
    <n v="1012"/>
    <s v="90.07693.30.0001-2"/>
    <n v="0"/>
    <x v="748"/>
    <d v="2014-08-27T00:00:00"/>
    <s v="0206-08-27"/>
    <x v="1"/>
    <n v="1.26025414234E+16"/>
    <n v="201400029005947"/>
    <x v="1"/>
    <n v="1"/>
  </r>
  <r>
    <x v="676"/>
    <x v="676"/>
    <s v="10.304.607-0"/>
    <s v="Goiânia"/>
    <s v="serviçosTransportes - Não Regular (Fretamento)"/>
    <x v="2"/>
    <d v="2016-08-03T10:01:37"/>
    <d v="2016-08-03T10:01:37"/>
    <n v="1012"/>
    <s v="90.07693.30.0001-2"/>
    <n v="0"/>
    <x v="748"/>
    <d v="2014-08-27T00:00:00"/>
    <s v="0206-08-27"/>
    <x v="1"/>
    <n v="1.26025414234E+16"/>
    <n v="201400029005947"/>
    <x v="1"/>
    <n v="1"/>
  </r>
  <r>
    <x v="677"/>
    <x v="677"/>
    <s v="10.391.096-4"/>
    <s v="Goiatuba"/>
    <s v="serviçosTransportes - Não Regular (Fretamento)"/>
    <x v="0"/>
    <d v="2016-07-28T16:42:04"/>
    <d v="2016-07-28T16:42:04"/>
    <n v="1286"/>
    <s v="90.14795.30.0001-2"/>
    <n v="0"/>
    <x v="749"/>
    <d v="2015-03-27T00:00:00"/>
    <d v="2017-03-27T00:00:00"/>
    <x v="0"/>
    <n v="1.26025415077001E+16"/>
    <n v="201500029001341"/>
    <x v="1"/>
    <n v="1"/>
  </r>
  <r>
    <x v="677"/>
    <x v="677"/>
    <s v="10.391.096-4"/>
    <s v="Goiatuba"/>
    <s v="serviçosTransportes - Não Regular (Fretamento)"/>
    <x v="2"/>
    <d v="2016-07-28T16:42:04"/>
    <d v="2016-07-28T16:42:04"/>
    <n v="1286"/>
    <s v="90.14795.30.0001-2"/>
    <n v="0"/>
    <x v="749"/>
    <d v="2015-03-27T00:00:00"/>
    <d v="2017-03-27T00:00:00"/>
    <x v="0"/>
    <n v="1.26025415077001E+16"/>
    <n v="201500029001341"/>
    <x v="1"/>
    <n v="1"/>
  </r>
  <r>
    <x v="677"/>
    <x v="677"/>
    <s v="10.391.096-4"/>
    <s v="Goiatuba"/>
    <s v="serviçosTransportes - Não Regular (Fretamento)"/>
    <x v="3"/>
    <d v="2016-07-28T16:42:04"/>
    <d v="2016-07-28T16:42:04"/>
    <n v="1286"/>
    <s v="90.14795.30.0001-2"/>
    <n v="0"/>
    <x v="749"/>
    <d v="2015-03-27T00:00:00"/>
    <d v="2017-03-27T00:00:00"/>
    <x v="0"/>
    <n v="1.26025415077001E+16"/>
    <n v="201500029001341"/>
    <x v="1"/>
    <n v="1"/>
  </r>
  <r>
    <x v="678"/>
    <x v="678"/>
    <s v="10.635.575-9"/>
    <s v="Anápolis"/>
    <s v="serviçosTransportes - Não Regular (Fretamento)"/>
    <x v="0"/>
    <d v="2016-08-04T08:20:47"/>
    <d v="2016-08-04T08:20:47"/>
    <n v="2793"/>
    <s v="90.721833.00.0001-1"/>
    <n v="0"/>
    <x v="750"/>
    <d v="2015-07-29T00:00:00"/>
    <d v="2017-07-29T00:00:00"/>
    <x v="0"/>
    <n v="1.26025415197001E+16"/>
    <n v="201500029004038"/>
    <x v="1"/>
    <n v="1"/>
  </r>
  <r>
    <x v="678"/>
    <x v="678"/>
    <s v="10.635.575-9"/>
    <s v="Anápolis"/>
    <s v="serviçosTransportes - Não Regular (Fretamento)"/>
    <x v="2"/>
    <d v="2016-08-04T08:20:47"/>
    <d v="2016-08-04T08:20:47"/>
    <n v="2793"/>
    <s v="90.721833.00.0001-1"/>
    <n v="0"/>
    <x v="750"/>
    <d v="2015-07-29T00:00:00"/>
    <d v="2017-07-29T00:00:00"/>
    <x v="0"/>
    <n v="1.26025415197001E+16"/>
    <n v="201500029004038"/>
    <x v="1"/>
    <n v="1"/>
  </r>
  <r>
    <x v="678"/>
    <x v="678"/>
    <s v="10.635.575-9"/>
    <s v="Anápolis"/>
    <s v="serviçosTransportes - Não Regular (Fretamento)"/>
    <x v="3"/>
    <d v="2016-08-04T08:20:47"/>
    <d v="2016-08-04T08:20:47"/>
    <n v="2793"/>
    <s v="90.721833.00.0001-1"/>
    <n v="0"/>
    <x v="750"/>
    <d v="2015-07-29T00:00:00"/>
    <d v="2017-07-29T00:00:00"/>
    <x v="0"/>
    <n v="1.26025415197001E+16"/>
    <n v="201500029004038"/>
    <x v="1"/>
    <n v="1"/>
  </r>
  <r>
    <x v="679"/>
    <x v="679"/>
    <s v="10.319.445-2"/>
    <s v="Palmeiras de Goiás"/>
    <s v="serviçosTransportes - Não Regular (Fretamento)"/>
    <x v="0"/>
    <d v="2016-08-11T12:01:00"/>
    <d v="2016-10-31T11:16:37"/>
    <n v="1222"/>
    <s v="09.025393.30.0001-4"/>
    <n v="0"/>
    <x v="751"/>
    <d v="2014-10-23T00:00:00"/>
    <d v="2016-10-23T00:00:00"/>
    <x v="1"/>
    <n v="1.26025414297003E+16"/>
    <n v="201400029006974"/>
    <x v="1"/>
    <n v="1"/>
  </r>
  <r>
    <x v="679"/>
    <x v="679"/>
    <s v="10.319.445-2"/>
    <s v="Palmeiras de Goiás"/>
    <s v="serviçosTransportes - Não Regular (Fretamento)"/>
    <x v="2"/>
    <d v="2016-08-11T12:01:00"/>
    <d v="2016-10-31T11:16:37"/>
    <n v="1222"/>
    <s v="09.025393.30.0001-4"/>
    <n v="0"/>
    <x v="751"/>
    <d v="2014-10-23T00:00:00"/>
    <d v="2016-10-23T00:00:00"/>
    <x v="1"/>
    <n v="1.26025414297003E+16"/>
    <n v="201400029006974"/>
    <x v="1"/>
    <n v="1"/>
  </r>
  <r>
    <x v="679"/>
    <x v="679"/>
    <s v="10.319.445-2"/>
    <s v="Palmeiras de Goiás"/>
    <s v="serviçosTransportes - Não Regular (Fretamento)"/>
    <x v="3"/>
    <d v="2016-08-11T12:01:00"/>
    <d v="2016-10-31T11:16:37"/>
    <n v="1222"/>
    <s v="09.025393.30.0001-4"/>
    <n v="0"/>
    <x v="751"/>
    <d v="2014-10-23T00:00:00"/>
    <d v="2016-10-23T00:00:00"/>
    <x v="1"/>
    <n v="1.26025414297003E+16"/>
    <n v="201400029006974"/>
    <x v="1"/>
    <n v="1"/>
  </r>
  <r>
    <x v="679"/>
    <x v="679"/>
    <s v="10.319.445-2"/>
    <s v="Palmeiras de Goiás"/>
    <s v="serviçosTransportes - Não Regular (Fretamento)"/>
    <x v="2"/>
    <d v="2016-08-11T12:01:00"/>
    <d v="2016-10-31T11:16:37"/>
    <n v="1222"/>
    <s v="09.025393.30.0001-4"/>
    <n v="0"/>
    <x v="752"/>
    <d v="2016-10-31T00:00:00"/>
    <d v="2018-10-31T00:00:00"/>
    <x v="0"/>
    <n v="1.26025416294051E+16"/>
    <n v="201600029005929"/>
    <x v="1"/>
    <n v="1"/>
  </r>
  <r>
    <x v="679"/>
    <x v="679"/>
    <s v="10.319.445-2"/>
    <s v="Palmeiras de Goiás"/>
    <s v="serviçosTransportes - Não Regular (Fretamento)"/>
    <x v="3"/>
    <d v="2016-08-11T12:01:00"/>
    <d v="2016-10-31T11:16:37"/>
    <n v="1222"/>
    <s v="09.025393.30.0001-4"/>
    <n v="0"/>
    <x v="752"/>
    <d v="2016-10-31T00:00:00"/>
    <d v="2018-10-31T00:00:00"/>
    <x v="0"/>
    <n v="1.26025416294051E+16"/>
    <n v="201600029005929"/>
    <x v="1"/>
    <n v="1"/>
  </r>
  <r>
    <x v="679"/>
    <x v="679"/>
    <s v="10.319.445-2"/>
    <s v="Palmeiras de Goiás"/>
    <s v="serviçosTransportes - Não Regular (Fretamento)"/>
    <x v="0"/>
    <d v="2016-08-11T12:01:00"/>
    <d v="2016-10-31T11:16:37"/>
    <n v="1222"/>
    <s v="09.025393.30.0001-4"/>
    <n v="0"/>
    <x v="752"/>
    <d v="2016-10-31T00:00:00"/>
    <d v="2018-10-31T00:00:00"/>
    <x v="0"/>
    <n v="1.26025416294051E+16"/>
    <n v="201600029005929"/>
    <x v="1"/>
    <n v="1"/>
  </r>
  <r>
    <x v="680"/>
    <x v="680"/>
    <s v="10.404.002-5"/>
    <s v="Uruaçu"/>
    <s v="serviçosTransportes - Não Regular (Fretamento)"/>
    <x v="1"/>
    <d v="2016-07-28T12:34:33"/>
    <d v="2016-07-28T12:34:33"/>
    <n v="2386"/>
    <m/>
    <n v="0"/>
    <x v="753"/>
    <d v="2014-12-15T00:00:00"/>
    <d v="2016-12-15T00:00:00"/>
    <x v="1"/>
    <n v="1.26025414338E+16"/>
    <n v="201400029007854"/>
    <x v="1"/>
    <n v="1"/>
  </r>
  <r>
    <x v="681"/>
    <x v="681"/>
    <s v="10.440.909-6"/>
    <s v="Alto Horizonte"/>
    <s v="serviçosTransportes - Não Regular (Fretamento)"/>
    <x v="2"/>
    <d v="2016-07-12T10:50:10"/>
    <d v="2016-07-12T10:57:42"/>
    <n v="1940"/>
    <m/>
    <n v="0"/>
    <x v="754"/>
    <d v="2015-05-25T00:00:00"/>
    <d v="2017-05-25T00:00:00"/>
    <x v="2"/>
    <n v="1.26025415134E+16"/>
    <n v="201500029002655"/>
    <x v="1"/>
    <n v="1"/>
  </r>
  <r>
    <x v="681"/>
    <x v="681"/>
    <s v="10.440.909-6"/>
    <s v="Alto Horizonte"/>
    <s v="serviçosTransportes - Não Regular (Fretamento)"/>
    <x v="0"/>
    <d v="2016-07-12T10:50:10"/>
    <d v="2016-07-12T10:57:42"/>
    <n v="1940"/>
    <m/>
    <n v="0"/>
    <x v="755"/>
    <d v="2015-06-09T00:00:00"/>
    <d v="2017-05-25T00:00:00"/>
    <x v="0"/>
    <n v="1.26025415149011E+16"/>
    <n v="201500029002655"/>
    <x v="4"/>
    <n v="1"/>
  </r>
  <r>
    <x v="681"/>
    <x v="681"/>
    <s v="10.440.909-6"/>
    <s v="Alto Horizonte"/>
    <s v="serviçosTransportes - Não Regular (Fretamento)"/>
    <x v="2"/>
    <d v="2016-07-12T10:50:10"/>
    <d v="2016-07-12T10:57:42"/>
    <n v="1940"/>
    <m/>
    <n v="0"/>
    <x v="755"/>
    <d v="2015-06-09T00:00:00"/>
    <d v="2017-05-25T00:00:00"/>
    <x v="0"/>
    <n v="1.26025415149011E+16"/>
    <n v="201500029002655"/>
    <x v="4"/>
    <n v="1"/>
  </r>
  <r>
    <x v="682"/>
    <x v="682"/>
    <s v="10.429.842-1"/>
    <s v="Goianésia"/>
    <s v="serviçosTransportes - Não Regular (Fretamento)"/>
    <x v="2"/>
    <d v="2016-08-16T10:52:23"/>
    <d v="2016-08-16T10:52:23"/>
    <n v="1903"/>
    <m/>
    <n v="0"/>
    <x v="756"/>
    <d v="2015-02-20T00:00:00"/>
    <d v="2017-02-20T00:00:00"/>
    <x v="0"/>
    <n v="1.2602541503E+16"/>
    <n v="201500029000494"/>
    <x v="1"/>
    <n v="1"/>
  </r>
  <r>
    <x v="683"/>
    <x v="683"/>
    <s v="10.430.237-2"/>
    <s v="Inhumas"/>
    <s v="serviçosTransportes - Não Regular (Fretamento)"/>
    <x v="0"/>
    <d v="2016-08-10T08:27:42"/>
    <d v="2016-08-10T08:27:42"/>
    <n v="1775"/>
    <s v="09.080035.30.0001-3"/>
    <n v="0"/>
    <x v="757"/>
    <d v="2016-08-10T00:00:00"/>
    <d v="2018-08-10T00:00:00"/>
    <x v="0"/>
    <n v="1.2602541621102E+16"/>
    <n v="201600029004359"/>
    <x v="1"/>
    <n v="1"/>
  </r>
  <r>
    <x v="683"/>
    <x v="683"/>
    <s v="10.430.237-2"/>
    <s v="Inhumas"/>
    <s v="serviçosTransportes - Não Regular (Fretamento)"/>
    <x v="2"/>
    <d v="2016-08-10T08:27:42"/>
    <d v="2016-08-10T08:27:42"/>
    <n v="1775"/>
    <s v="09.080035.30.0001-3"/>
    <n v="0"/>
    <x v="757"/>
    <d v="2016-08-10T00:00:00"/>
    <d v="2018-08-10T00:00:00"/>
    <x v="0"/>
    <n v="1.2602541621102E+16"/>
    <n v="201600029004359"/>
    <x v="1"/>
    <n v="1"/>
  </r>
  <r>
    <x v="683"/>
    <x v="683"/>
    <s v="10.430.237-2"/>
    <s v="Inhumas"/>
    <s v="serviçosTransportes - Não Regular (Fretamento)"/>
    <x v="3"/>
    <d v="2016-08-10T08:27:42"/>
    <d v="2016-08-10T08:27:42"/>
    <n v="1775"/>
    <s v="09.080035.30.0001-3"/>
    <n v="0"/>
    <x v="757"/>
    <d v="2016-08-10T00:00:00"/>
    <d v="2018-08-10T00:00:00"/>
    <x v="0"/>
    <n v="1.2602541621102E+16"/>
    <n v="201600029004359"/>
    <x v="1"/>
    <n v="1"/>
  </r>
  <r>
    <x v="684"/>
    <x v="684"/>
    <s v="10.531.760-8"/>
    <s v="Itumbiara"/>
    <s v="serviçosTransportes - Não Regular (Fretamento)"/>
    <x v="0"/>
    <d v="2016-08-03T10:44:35"/>
    <d v="2016-11-21T07:38:01"/>
    <n v="2354"/>
    <s v="09.048484.30.0001-1"/>
    <n v="0"/>
    <x v="758"/>
    <d v="2014-08-07T00:00:00"/>
    <d v="2016-08-07T00:00:00"/>
    <x v="1"/>
    <n v="1.16025414202049E+16"/>
    <n v="201400029005271"/>
    <x v="1"/>
    <n v="1"/>
  </r>
  <r>
    <x v="684"/>
    <x v="684"/>
    <s v="10.531.760-8"/>
    <s v="Itumbiara"/>
    <s v="serviçosTransportes - Não Regular (Fretamento)"/>
    <x v="2"/>
    <d v="2016-08-03T10:44:35"/>
    <d v="2016-11-21T07:38:01"/>
    <n v="2354"/>
    <s v="09.048484.30.0001-1"/>
    <n v="0"/>
    <x v="758"/>
    <d v="2014-08-07T00:00:00"/>
    <d v="2016-08-07T00:00:00"/>
    <x v="1"/>
    <n v="1.16025414202049E+16"/>
    <n v="201400029005271"/>
    <x v="1"/>
    <n v="1"/>
  </r>
  <r>
    <x v="684"/>
    <x v="684"/>
    <s v="10.531.760-8"/>
    <s v="Itumbiara"/>
    <s v="serviçosTransportes - Não Regular (Fretamento)"/>
    <x v="3"/>
    <d v="2016-08-03T10:44:35"/>
    <d v="2016-11-21T07:38:01"/>
    <n v="2354"/>
    <s v="09.048484.30.0001-1"/>
    <n v="0"/>
    <x v="758"/>
    <d v="2014-08-07T00:00:00"/>
    <d v="2016-08-07T00:00:00"/>
    <x v="1"/>
    <n v="1.16025414202049E+16"/>
    <n v="201400029005271"/>
    <x v="1"/>
    <n v="1"/>
  </r>
  <r>
    <x v="684"/>
    <x v="684"/>
    <s v="10.531.760-8"/>
    <s v="Itumbiara"/>
    <s v="serviçosTransportes - Não Regular (Fretamento)"/>
    <x v="0"/>
    <d v="2016-08-03T10:44:35"/>
    <d v="2016-11-21T07:38:01"/>
    <n v="2354"/>
    <s v="09.048484.30.0001-1"/>
    <n v="0"/>
    <x v="759"/>
    <d v="2016-08-10T00:00:00"/>
    <d v="2018-08-10T00:00:00"/>
    <x v="2"/>
    <n v="1.26025416223007E+16"/>
    <n v="201600029004534"/>
    <x v="1"/>
    <n v="1"/>
  </r>
  <r>
    <x v="684"/>
    <x v="684"/>
    <s v="10.531.760-8"/>
    <s v="Itumbiara"/>
    <s v="serviçosTransportes - Não Regular (Fretamento)"/>
    <x v="3"/>
    <d v="2016-08-03T10:44:35"/>
    <d v="2016-11-21T07:38:01"/>
    <n v="2354"/>
    <s v="09.048484.30.0001-1"/>
    <n v="0"/>
    <x v="759"/>
    <d v="2016-08-10T00:00:00"/>
    <d v="2018-08-10T00:00:00"/>
    <x v="2"/>
    <n v="1.26025416223007E+16"/>
    <n v="201600029004534"/>
    <x v="1"/>
    <n v="1"/>
  </r>
  <r>
    <x v="684"/>
    <x v="684"/>
    <s v="10.531.760-8"/>
    <s v="Itumbiara"/>
    <s v="serviçosTransportes - Não Regular (Fretamento)"/>
    <x v="2"/>
    <d v="2016-08-03T10:44:35"/>
    <d v="2016-11-21T07:38:01"/>
    <n v="2354"/>
    <s v="09.048484.30.0001-1"/>
    <n v="0"/>
    <x v="759"/>
    <d v="2016-08-10T00:00:00"/>
    <d v="2018-08-10T00:00:00"/>
    <x v="2"/>
    <n v="1.26025416223007E+16"/>
    <n v="201600029004534"/>
    <x v="1"/>
    <n v="1"/>
  </r>
  <r>
    <x v="684"/>
    <x v="684"/>
    <s v="10.531.760-8"/>
    <s v="Itumbiara"/>
    <s v="serviçosTransportes - Não Regular (Fretamento)"/>
    <x v="0"/>
    <d v="2016-08-03T10:44:35"/>
    <d v="2016-11-21T07:38:01"/>
    <n v="2354"/>
    <s v="09.048484.30.0001-1"/>
    <n v="0"/>
    <x v="760"/>
    <d v="2016-11-11T00:00:00"/>
    <d v="2018-08-10T00:00:00"/>
    <x v="0"/>
    <n v="1.26025416321002E+16"/>
    <n v="201600029004534"/>
    <x v="4"/>
    <n v="1"/>
  </r>
  <r>
    <x v="684"/>
    <x v="684"/>
    <s v="10.531.760-8"/>
    <s v="Itumbiara"/>
    <s v="serviçosTransportes - Não Regular (Fretamento)"/>
    <x v="3"/>
    <d v="2016-08-03T10:44:35"/>
    <d v="2016-11-21T07:38:01"/>
    <n v="2354"/>
    <s v="09.048484.30.0001-1"/>
    <n v="0"/>
    <x v="760"/>
    <d v="2016-11-11T00:00:00"/>
    <d v="2018-08-10T00:00:00"/>
    <x v="0"/>
    <n v="1.26025416321002E+16"/>
    <n v="201600029004534"/>
    <x v="4"/>
    <n v="1"/>
  </r>
  <r>
    <x v="684"/>
    <x v="684"/>
    <s v="10.531.760-8"/>
    <s v="Itumbiara"/>
    <s v="serviçosTransportes - Não Regular (Fretamento)"/>
    <x v="2"/>
    <d v="2016-08-03T10:44:35"/>
    <d v="2016-11-21T07:38:01"/>
    <n v="2354"/>
    <s v="09.048484.30.0001-1"/>
    <n v="0"/>
    <x v="760"/>
    <d v="2016-11-11T00:00:00"/>
    <d v="2018-08-10T00:00:00"/>
    <x v="0"/>
    <n v="1.26025416321002E+16"/>
    <n v="201600029004534"/>
    <x v="4"/>
    <n v="1"/>
  </r>
  <r>
    <x v="685"/>
    <x v="685"/>
    <s v="10.611.956-7"/>
    <s v="Maurilândia"/>
    <s v="serviçosTransportes - Não Regular (Fretamento)"/>
    <x v="0"/>
    <d v="2016-08-30T08:31:14"/>
    <d v="2016-11-16T11:38:18"/>
    <n v="2684"/>
    <s v="09.066882.30.0001-7"/>
    <n v="0"/>
    <x v="761"/>
    <d v="2014-11-04T00:00:00"/>
    <d v="2016-11-04T00:00:00"/>
    <x v="1"/>
    <n v="1.26025414304004E+16"/>
    <n v="2.01400029290071E+16"/>
    <x v="1"/>
    <n v="1"/>
  </r>
  <r>
    <x v="685"/>
    <x v="685"/>
    <s v="10.611.956-7"/>
    <s v="Maurilândia"/>
    <s v="serviçosTransportes - Não Regular (Fretamento)"/>
    <x v="2"/>
    <d v="2016-08-30T08:31:14"/>
    <d v="2016-11-16T11:38:18"/>
    <n v="2684"/>
    <s v="09.066882.30.0001-7"/>
    <n v="0"/>
    <x v="761"/>
    <d v="2014-11-04T00:00:00"/>
    <d v="2016-11-04T00:00:00"/>
    <x v="1"/>
    <n v="1.26025414304004E+16"/>
    <n v="2.01400029290071E+16"/>
    <x v="1"/>
    <n v="1"/>
  </r>
  <r>
    <x v="685"/>
    <x v="685"/>
    <s v="10.611.956-7"/>
    <s v="Maurilândia"/>
    <s v="serviçosTransportes - Não Regular (Fretamento)"/>
    <x v="3"/>
    <d v="2016-08-30T08:31:14"/>
    <d v="2016-11-16T11:38:18"/>
    <n v="2684"/>
    <s v="09.066882.30.0001-7"/>
    <n v="0"/>
    <x v="761"/>
    <d v="2014-11-04T00:00:00"/>
    <d v="2016-11-04T00:00:00"/>
    <x v="1"/>
    <n v="1.26025414304004E+16"/>
    <n v="2.01400029290071E+16"/>
    <x v="1"/>
    <n v="1"/>
  </r>
  <r>
    <x v="685"/>
    <x v="685"/>
    <s v="10.611.956-7"/>
    <s v="Maurilândia"/>
    <s v="serviçosTransportes - Não Regular (Fretamento)"/>
    <x v="3"/>
    <d v="2016-08-30T08:31:14"/>
    <d v="2016-11-16T11:38:18"/>
    <n v="2684"/>
    <s v="09.066882.30.0001-7"/>
    <n v="0"/>
    <x v="762"/>
    <d v="2016-11-16T00:00:00"/>
    <d v="2018-11-16T00:00:00"/>
    <x v="0"/>
    <n v="1.26025416321002E+16"/>
    <n v="201600029006143"/>
    <x v="1"/>
    <n v="1"/>
  </r>
  <r>
    <x v="685"/>
    <x v="685"/>
    <s v="10.611.956-7"/>
    <s v="Maurilândia"/>
    <s v="serviçosTransportes - Não Regular (Fretamento)"/>
    <x v="2"/>
    <d v="2016-08-30T08:31:14"/>
    <d v="2016-11-16T11:38:18"/>
    <n v="2684"/>
    <s v="09.066882.30.0001-7"/>
    <n v="0"/>
    <x v="762"/>
    <d v="2016-11-16T00:00:00"/>
    <d v="2018-11-16T00:00:00"/>
    <x v="0"/>
    <n v="1.26025416321002E+16"/>
    <n v="201600029006143"/>
    <x v="1"/>
    <n v="1"/>
  </r>
  <r>
    <x v="685"/>
    <x v="685"/>
    <s v="10.611.956-7"/>
    <s v="Maurilândia"/>
    <s v="serviçosTransportes - Não Regular (Fretamento)"/>
    <x v="0"/>
    <d v="2016-08-30T08:31:14"/>
    <d v="2016-11-16T11:38:18"/>
    <n v="2684"/>
    <s v="09.066882.30.0001-7"/>
    <n v="0"/>
    <x v="762"/>
    <d v="2016-11-16T00:00:00"/>
    <d v="2018-11-16T00:00:00"/>
    <x v="0"/>
    <n v="1.26025416321002E+16"/>
    <n v="201600029006143"/>
    <x v="1"/>
    <n v="1"/>
  </r>
  <r>
    <x v="686"/>
    <x v="686"/>
    <s v="10.407.569-4"/>
    <s v="Uruana"/>
    <s v="serviçosTransportes - Não Regular (Fretamento)"/>
    <x v="0"/>
    <d v="2016-08-12T09:50:16"/>
    <d v="2016-08-12T09:50:16"/>
    <n v="1618"/>
    <s v="09.004716.30.0001-5"/>
    <n v="0"/>
    <x v="763"/>
    <d v="2015-04-15T00:00:00"/>
    <d v="2017-04-15T00:00:00"/>
    <x v="0"/>
    <n v="1.26025415103004E+16"/>
    <n v="201500029001966"/>
    <x v="1"/>
    <n v="1"/>
  </r>
  <r>
    <x v="686"/>
    <x v="686"/>
    <s v="10.407.569-4"/>
    <s v="Uruana"/>
    <s v="serviçosTransportes - Não Regular (Fretamento)"/>
    <x v="2"/>
    <d v="2016-08-12T09:50:16"/>
    <d v="2016-08-12T09:50:16"/>
    <n v="1618"/>
    <s v="09.004716.30.0001-5"/>
    <n v="0"/>
    <x v="763"/>
    <d v="2015-04-15T00:00:00"/>
    <d v="2017-04-15T00:00:00"/>
    <x v="0"/>
    <n v="1.26025415103004E+16"/>
    <n v="201500029001966"/>
    <x v="1"/>
    <n v="1"/>
  </r>
  <r>
    <x v="686"/>
    <x v="686"/>
    <s v="10.407.569-4"/>
    <s v="Uruana"/>
    <s v="serviçosTransportes - Não Regular (Fretamento)"/>
    <x v="3"/>
    <d v="2016-08-12T09:50:16"/>
    <d v="2016-08-12T09:50:16"/>
    <n v="1618"/>
    <s v="09.004716.30.0001-5"/>
    <n v="0"/>
    <x v="763"/>
    <d v="2015-04-15T00:00:00"/>
    <d v="2017-04-15T00:00:00"/>
    <x v="0"/>
    <n v="1.26025415103004E+16"/>
    <n v="201500029001966"/>
    <x v="1"/>
    <n v="1"/>
  </r>
  <r>
    <x v="687"/>
    <x v="687"/>
    <s v="10.411.010-4"/>
    <s v="Anicuns"/>
    <s v="serviçosTransportes - Não Regular (Fretamento)"/>
    <x v="2"/>
    <d v="2016-07-22T10:48:43"/>
    <d v="2016-07-22T10:48:43"/>
    <n v="1664"/>
    <m/>
    <n v="0"/>
    <x v="764"/>
    <d v="2015-03-10T00:00:00"/>
    <d v="2017-03-10T00:00:00"/>
    <x v="0"/>
    <n v="1.26025415069005E+16"/>
    <n v="201500029001070"/>
    <x v="1"/>
    <n v="1"/>
  </r>
  <r>
    <x v="688"/>
    <x v="688"/>
    <s v="10.112.792-8"/>
    <s v="Vianópolis"/>
    <s v="serviçosTransportes - Não Regular (Fretamento)"/>
    <x v="0"/>
    <d v="2016-08-29T08:42:21"/>
    <d v="2016-08-29T08:42:21"/>
    <n v="2656"/>
    <s v="09.062694.30.0001-9"/>
    <n v="0"/>
    <x v="765"/>
    <d v="2016-08-29T00:00:00"/>
    <d v="2018-08-29T00:00:00"/>
    <x v="0"/>
    <n v="1.26025416239003E+16"/>
    <n v="201600029004917"/>
    <x v="1"/>
    <n v="1"/>
  </r>
  <r>
    <x v="688"/>
    <x v="688"/>
    <s v="10.112.792-8"/>
    <s v="Vianópolis"/>
    <s v="serviçosTransportes - Não Regular (Fretamento)"/>
    <x v="2"/>
    <d v="2016-08-29T08:42:21"/>
    <d v="2016-08-29T08:42:21"/>
    <n v="2656"/>
    <s v="09.062694.30.0001-9"/>
    <n v="0"/>
    <x v="765"/>
    <d v="2016-08-29T00:00:00"/>
    <d v="2018-08-29T00:00:00"/>
    <x v="0"/>
    <n v="1.26025416239003E+16"/>
    <n v="201600029004917"/>
    <x v="1"/>
    <n v="1"/>
  </r>
  <r>
    <x v="688"/>
    <x v="688"/>
    <s v="10.112.792-8"/>
    <s v="Vianópolis"/>
    <s v="serviçosTransportes - Não Regular (Fretamento)"/>
    <x v="3"/>
    <d v="2016-08-29T08:42:21"/>
    <d v="2016-08-29T08:42:21"/>
    <n v="2656"/>
    <s v="09.062694.30.0001-9"/>
    <n v="0"/>
    <x v="765"/>
    <d v="2016-08-29T00:00:00"/>
    <d v="2018-08-29T00:00:00"/>
    <x v="0"/>
    <n v="1.26025416239003E+16"/>
    <n v="201600029004917"/>
    <x v="1"/>
    <n v="1"/>
  </r>
  <r>
    <x v="689"/>
    <x v="689"/>
    <s v="10.661.322-7"/>
    <s v="Carmo do Rio Verde"/>
    <s v="serviçosTransportes - Não Regular (Fretamento)"/>
    <x v="0"/>
    <d v="2016-09-20T09:50:30"/>
    <d v="2016-09-20T09:50:30"/>
    <n v="2908"/>
    <s v="09.078901.30.0001-7"/>
    <n v="0"/>
    <x v="766"/>
    <d v="2016-06-08T00:00:00"/>
    <d v="2018-06-08T00:00:00"/>
    <x v="0"/>
    <n v="1.26025416160002E+16"/>
    <n v="201600029003263"/>
    <x v="1"/>
    <n v="1"/>
  </r>
  <r>
    <x v="689"/>
    <x v="689"/>
    <s v="10.661.322-7"/>
    <s v="Carmo do Rio Verde"/>
    <s v="serviçosTransportes - Não Regular (Fretamento)"/>
    <x v="2"/>
    <d v="2016-09-20T09:50:30"/>
    <d v="2016-09-20T09:50:30"/>
    <n v="2908"/>
    <s v="09.078901.30.0001-7"/>
    <n v="0"/>
    <x v="766"/>
    <d v="2016-06-08T00:00:00"/>
    <d v="2018-06-08T00:00:00"/>
    <x v="0"/>
    <n v="1.26025416160002E+16"/>
    <n v="201600029003263"/>
    <x v="1"/>
    <n v="1"/>
  </r>
  <r>
    <x v="689"/>
    <x v="689"/>
    <s v="10.661.322-7"/>
    <s v="Carmo do Rio Verde"/>
    <s v="serviçosTransportes - Não Regular (Fretamento)"/>
    <x v="3"/>
    <d v="2016-09-20T09:50:30"/>
    <d v="2016-09-20T09:50:30"/>
    <n v="2908"/>
    <s v="09.078901.30.0001-7"/>
    <n v="0"/>
    <x v="766"/>
    <d v="2016-06-08T00:00:00"/>
    <d v="2018-06-08T00:00:00"/>
    <x v="0"/>
    <n v="1.26025416160002E+16"/>
    <n v="201600029003263"/>
    <x v="1"/>
    <n v="1"/>
  </r>
  <r>
    <x v="690"/>
    <x v="690"/>
    <s v="10.552.240-6"/>
    <s v="Catalão"/>
    <s v="serviçosTransportes - Não Regular (Fretamento)"/>
    <x v="0"/>
    <d v="2016-07-07T15:54:54"/>
    <d v="2016-07-13T16:48:12"/>
    <n v="2455"/>
    <s v="90.70776.30.0001-0"/>
    <n v="0"/>
    <x v="767"/>
    <d v="2015-05-18T00:00:00"/>
    <d v="2017-05-18T00:00:00"/>
    <x v="0"/>
    <n v="1.26025415097E+16"/>
    <n v="201600029002560"/>
    <x v="1"/>
    <n v="1"/>
  </r>
  <r>
    <x v="690"/>
    <x v="690"/>
    <s v="10.552.240-6"/>
    <s v="Catalão"/>
    <s v="serviçosTransportes - Não Regular (Fretamento)"/>
    <x v="3"/>
    <d v="2016-07-07T15:54:54"/>
    <d v="2016-07-13T16:48:12"/>
    <n v="2455"/>
    <s v="90.70776.30.0001-0"/>
    <n v="0"/>
    <x v="767"/>
    <d v="2015-05-18T00:00:00"/>
    <d v="2017-05-18T00:00:00"/>
    <x v="0"/>
    <n v="1.26025415097E+16"/>
    <n v="201600029002560"/>
    <x v="1"/>
    <n v="1"/>
  </r>
  <r>
    <x v="690"/>
    <x v="690"/>
    <s v="10.552.240-6"/>
    <s v="Catalão"/>
    <s v="serviçosTransportes - Não Regular (Fretamento)"/>
    <x v="2"/>
    <d v="2016-07-07T15:54:54"/>
    <d v="2016-07-13T16:48:12"/>
    <n v="2455"/>
    <s v="90.70776.30.0001-0"/>
    <n v="0"/>
    <x v="767"/>
    <d v="2015-05-18T00:00:00"/>
    <d v="2017-05-18T00:00:00"/>
    <x v="0"/>
    <n v="1.26025415097E+16"/>
    <n v="201600029002560"/>
    <x v="1"/>
    <n v="1"/>
  </r>
  <r>
    <x v="691"/>
    <x v="691"/>
    <s v="10.603.526-6"/>
    <s v="Caldas Novas"/>
    <s v="serviçosTransportes - Não Regular (Fretamento)"/>
    <x v="0"/>
    <d v="2016-07-27T15:55:03"/>
    <d v="2016-07-27T15:55:03"/>
    <n v="2648"/>
    <m/>
    <n v="0"/>
    <x v="768"/>
    <d v="2016-07-27T00:00:00"/>
    <d v="2018-07-27T00:00:00"/>
    <x v="0"/>
    <n v="1.26025416195005E+16"/>
    <n v="201600029004135"/>
    <x v="1"/>
    <n v="1"/>
  </r>
  <r>
    <x v="691"/>
    <x v="691"/>
    <s v="10.603.526-6"/>
    <s v="Caldas Novas"/>
    <s v="serviçosTransportes - Não Regular (Fretamento)"/>
    <x v="2"/>
    <d v="2016-07-27T15:55:03"/>
    <d v="2016-07-27T15:55:03"/>
    <n v="2648"/>
    <m/>
    <n v="0"/>
    <x v="768"/>
    <d v="2016-07-27T00:00:00"/>
    <d v="2018-07-27T00:00:00"/>
    <x v="0"/>
    <n v="1.26025416195005E+16"/>
    <n v="201600029004135"/>
    <x v="1"/>
    <n v="1"/>
  </r>
  <r>
    <x v="691"/>
    <x v="691"/>
    <s v="10.603.526-6"/>
    <s v="Caldas Novas"/>
    <s v="serviçosTransportes - Não Regular (Fretamento)"/>
    <x v="3"/>
    <d v="2016-07-27T15:55:03"/>
    <d v="2016-07-27T15:55:03"/>
    <n v="2648"/>
    <m/>
    <n v="0"/>
    <x v="768"/>
    <d v="2016-07-27T00:00:00"/>
    <d v="2018-07-27T00:00:00"/>
    <x v="0"/>
    <n v="1.26025416195005E+16"/>
    <n v="201600029004135"/>
    <x v="1"/>
    <n v="1"/>
  </r>
  <r>
    <x v="692"/>
    <x v="692"/>
    <s v="10.477.576-9"/>
    <s v="Goianésia"/>
    <s v="serviçosTransportes - Não Regular (Fretamento)"/>
    <x v="2"/>
    <d v="2016-08-18T15:55:48"/>
    <d v="2016-08-18T15:55:48"/>
    <n v="2142"/>
    <m/>
    <n v="0"/>
    <x v="769"/>
    <d v="2015-05-26T00:00:00"/>
    <d v="2017-05-26T00:00:00"/>
    <x v="0"/>
    <n v="1.26025415142E+16"/>
    <n v="201500029002725"/>
    <x v="1"/>
    <n v="1"/>
  </r>
  <r>
    <x v="693"/>
    <x v="693"/>
    <s v="10.489.069-0"/>
    <s v="Goiânia"/>
    <s v="serviçosTransportes - Não Regular (Fretamento)"/>
    <x v="0"/>
    <d v="2016-07-28T15:41:20"/>
    <d v="2016-10-14T08:26:23"/>
    <n v="2303"/>
    <m/>
    <n v="0"/>
    <x v="770"/>
    <d v="2016-05-06T00:00:00"/>
    <d v="2018-05-06T00:00:00"/>
    <x v="0"/>
    <n v="1.26025415352033E+16"/>
    <n v="201600029000051"/>
    <x v="1"/>
    <n v="1"/>
  </r>
  <r>
    <x v="693"/>
    <x v="693"/>
    <s v="10.489.069-0"/>
    <s v="Goiânia"/>
    <s v="serviçosTransportes - Não Regular (Fretamento)"/>
    <x v="2"/>
    <d v="2016-07-28T15:41:20"/>
    <d v="2016-10-14T08:26:23"/>
    <n v="2303"/>
    <m/>
    <n v="0"/>
    <x v="770"/>
    <d v="2016-05-06T00:00:00"/>
    <d v="2018-05-06T00:00:00"/>
    <x v="0"/>
    <n v="1.26025415352033E+16"/>
    <n v="201600029000051"/>
    <x v="1"/>
    <n v="1"/>
  </r>
  <r>
    <x v="694"/>
    <x v="694"/>
    <s v="10.410.335-3"/>
    <s v="Inhumas"/>
    <s v="serviçosTransportes - Não Regular (Fretamento)"/>
    <x v="2"/>
    <d v="2016-08-09T15:57:43"/>
    <d v="2016-10-11T10:49:23"/>
    <n v="1657"/>
    <m/>
    <n v="0"/>
    <x v="771"/>
    <d v="2014-06-30T00:00:00"/>
    <d v="2016-06-30T00:00:00"/>
    <x v="1"/>
    <n v="1.16025414181089E+16"/>
    <n v="201400029004520"/>
    <x v="1"/>
    <n v="1"/>
  </r>
  <r>
    <x v="694"/>
    <x v="694"/>
    <s v="10.410.335-3"/>
    <s v="Inhumas"/>
    <s v="serviçosTransportes - Não Regular (Fretamento)"/>
    <x v="2"/>
    <d v="2016-08-09T15:57:43"/>
    <d v="2016-10-11T10:49:23"/>
    <n v="1657"/>
    <m/>
    <n v="0"/>
    <x v="772"/>
    <d v="2016-10-11T00:00:00"/>
    <d v="2018-10-11T00:00:00"/>
    <x v="0"/>
    <n v="1.26025416279032E+16"/>
    <n v="201600029005735"/>
    <x v="1"/>
    <n v="1"/>
  </r>
  <r>
    <x v="695"/>
    <x v="695"/>
    <s v="10.497.017-0"/>
    <s v="Goiânia"/>
    <s v="serviçosTransportes - Não Regular (Fretamento)"/>
    <x v="0"/>
    <d v="2016-07-08T14:44:55"/>
    <d v="2016-07-22T08:03:51"/>
    <n v="2199"/>
    <m/>
    <n v="0"/>
    <x v="773"/>
    <d v="2015-04-09T00:00:00"/>
    <d v="2017-04-09T00:00:00"/>
    <x v="0"/>
    <n v="1.26025415100003E+16"/>
    <n v="201500029001772"/>
    <x v="1"/>
    <n v="1"/>
  </r>
  <r>
    <x v="695"/>
    <x v="695"/>
    <s v="10.497.017-0"/>
    <s v="Goiânia"/>
    <s v="serviçosTransportes - Não Regular (Fretamento)"/>
    <x v="2"/>
    <d v="2016-07-08T14:44:55"/>
    <d v="2016-07-22T08:03:51"/>
    <n v="2199"/>
    <m/>
    <n v="0"/>
    <x v="773"/>
    <d v="2015-04-09T00:00:00"/>
    <d v="2017-04-09T00:00:00"/>
    <x v="0"/>
    <n v="1.26025415100003E+16"/>
    <n v="201500029001772"/>
    <x v="1"/>
    <n v="1"/>
  </r>
  <r>
    <x v="695"/>
    <x v="695"/>
    <s v="10.497.017-0"/>
    <s v="Goiânia"/>
    <s v="serviçosTransportes - Não Regular (Fretamento)"/>
    <x v="3"/>
    <d v="2016-07-08T14:44:55"/>
    <d v="2016-07-22T08:03:51"/>
    <n v="2199"/>
    <m/>
    <n v="0"/>
    <x v="773"/>
    <d v="2015-04-09T00:00:00"/>
    <d v="2017-04-09T00:00:00"/>
    <x v="0"/>
    <n v="1.26025415100003E+16"/>
    <n v="201500029001772"/>
    <x v="1"/>
    <n v="1"/>
  </r>
  <r>
    <x v="696"/>
    <x v="696"/>
    <s v="10.626.948-8"/>
    <s v="Goiânia"/>
    <s v="serviçosTransportes - Não Regular (Fretamento)"/>
    <x v="0"/>
    <d v="2016-08-31T14:14:12"/>
    <d v="2016-08-31T14:14:12"/>
    <n v="2752"/>
    <s v="09.070032.30.0001-8"/>
    <n v="0"/>
    <x v="774"/>
    <d v="2015-04-14T00:00:00"/>
    <d v="2017-04-14T00:00:00"/>
    <x v="0"/>
    <n v="1.2602541512E+16"/>
    <n v="201500029001846"/>
    <x v="1"/>
    <n v="1"/>
  </r>
  <r>
    <x v="696"/>
    <x v="696"/>
    <s v="10.626.948-8"/>
    <s v="Goiânia"/>
    <s v="serviçosTransportes - Não Regular (Fretamento)"/>
    <x v="2"/>
    <d v="2016-08-31T14:14:12"/>
    <d v="2016-08-31T14:14:12"/>
    <n v="2752"/>
    <s v="09.070032.30.0001-8"/>
    <n v="0"/>
    <x v="774"/>
    <d v="2015-04-14T00:00:00"/>
    <d v="2017-04-14T00:00:00"/>
    <x v="0"/>
    <n v="1.2602541512E+16"/>
    <n v="201500029001846"/>
    <x v="1"/>
    <n v="1"/>
  </r>
  <r>
    <x v="696"/>
    <x v="696"/>
    <s v="10.626.948-8"/>
    <s v="Goiânia"/>
    <s v="serviçosTransportes - Não Regular (Fretamento)"/>
    <x v="3"/>
    <d v="2016-08-31T14:14:12"/>
    <d v="2016-08-31T14:14:12"/>
    <n v="2752"/>
    <s v="09.070032.30.0001-8"/>
    <n v="0"/>
    <x v="774"/>
    <d v="2015-04-14T00:00:00"/>
    <d v="2017-04-14T00:00:00"/>
    <x v="0"/>
    <n v="1.2602541512E+16"/>
    <n v="201500029001846"/>
    <x v="1"/>
    <n v="1"/>
  </r>
  <r>
    <x v="697"/>
    <x v="697"/>
    <s v="10.528.234-0"/>
    <s v="Anicuns"/>
    <s v="serviçosTransportes - Não Regular (Fretamento)"/>
    <x v="2"/>
    <d v="2016-08-16T12:02:34"/>
    <d v="2016-08-16T12:02:34"/>
    <n v="2314"/>
    <m/>
    <n v="0"/>
    <x v="775"/>
    <d v="2016-03-29T00:00:00"/>
    <d v="2018-03-29T00:00:00"/>
    <x v="0"/>
    <n v="1.26025416050011E+16"/>
    <n v="201600029000910"/>
    <x v="1"/>
    <n v="1"/>
  </r>
  <r>
    <x v="698"/>
    <x v="698"/>
    <s v="10.553.804-3"/>
    <s v="Anápolis"/>
    <s v="serviçosTransportes - Não Regular (Fretamento)"/>
    <x v="0"/>
    <d v="2016-08-18T09:14:11"/>
    <d v="2016-08-18T09:14:11"/>
    <n v="2409"/>
    <s v="09.052749.30.0001-5"/>
    <n v="0"/>
    <x v="776"/>
    <d v="2015-03-02T00:00:00"/>
    <d v="2017-03-02T00:00:00"/>
    <x v="0"/>
    <n v="1.26025415051014E+16"/>
    <n v="201500029000808"/>
    <x v="1"/>
    <n v="1"/>
  </r>
  <r>
    <x v="698"/>
    <x v="698"/>
    <s v="10.553.804-3"/>
    <s v="Anápolis"/>
    <s v="serviçosTransportes - Não Regular (Fretamento)"/>
    <x v="2"/>
    <d v="2016-08-18T09:14:11"/>
    <d v="2016-08-18T09:14:11"/>
    <n v="2409"/>
    <s v="09.052749.30.0001-5"/>
    <n v="0"/>
    <x v="776"/>
    <d v="2015-03-02T00:00:00"/>
    <d v="2017-03-02T00:00:00"/>
    <x v="0"/>
    <n v="1.26025415051014E+16"/>
    <n v="201500029000808"/>
    <x v="1"/>
    <n v="1"/>
  </r>
  <r>
    <x v="698"/>
    <x v="698"/>
    <s v="10.553.804-3"/>
    <s v="Anápolis"/>
    <s v="serviçosTransportes - Não Regular (Fretamento)"/>
    <x v="3"/>
    <d v="2016-08-18T09:14:11"/>
    <d v="2016-08-18T09:14:11"/>
    <n v="2409"/>
    <s v="09.052749.30.0001-5"/>
    <n v="0"/>
    <x v="776"/>
    <d v="2015-03-02T00:00:00"/>
    <d v="2017-03-02T00:00:00"/>
    <x v="0"/>
    <n v="1.26025415051014E+16"/>
    <n v="201500029000808"/>
    <x v="1"/>
    <n v="1"/>
  </r>
  <r>
    <x v="699"/>
    <x v="699"/>
    <s v="10.513.837-1"/>
    <s v="Goiânia"/>
    <s v="serviçosTransportes - Não Regular (Fretamento)"/>
    <x v="0"/>
    <d v="2016-09-12T12:37:52"/>
    <d v="2016-09-12T12:37:52"/>
    <n v="2353"/>
    <s v="09.045938.30.0001-2"/>
    <n v="0"/>
    <x v="777"/>
    <d v="2016-09-12T00:00:00"/>
    <d v="2018-09-12T00:00:00"/>
    <x v="0"/>
    <n v="1.26025416249013E+16"/>
    <n v="201600029005139"/>
    <x v="1"/>
    <n v="1"/>
  </r>
  <r>
    <x v="699"/>
    <x v="699"/>
    <s v="10.513.837-1"/>
    <s v="Goiânia"/>
    <s v="serviçosTransportes - Não Regular (Fretamento)"/>
    <x v="2"/>
    <d v="2016-09-12T12:37:52"/>
    <d v="2016-09-12T12:37:52"/>
    <n v="2353"/>
    <s v="09.045938.30.0001-2"/>
    <n v="0"/>
    <x v="777"/>
    <d v="2016-09-12T00:00:00"/>
    <d v="2018-09-12T00:00:00"/>
    <x v="0"/>
    <n v="1.26025416249013E+16"/>
    <n v="201600029005139"/>
    <x v="1"/>
    <n v="1"/>
  </r>
  <r>
    <x v="699"/>
    <x v="699"/>
    <s v="10.513.837-1"/>
    <s v="Goiânia"/>
    <s v="serviçosTransportes - Não Regular (Fretamento)"/>
    <x v="3"/>
    <d v="2016-09-12T12:37:52"/>
    <d v="2016-09-12T12:37:52"/>
    <n v="2353"/>
    <s v="09.045938.30.0001-2"/>
    <n v="0"/>
    <x v="777"/>
    <d v="2016-09-12T00:00:00"/>
    <d v="2018-09-12T00:00:00"/>
    <x v="0"/>
    <n v="1.26025416249013E+16"/>
    <n v="201600029005139"/>
    <x v="1"/>
    <n v="1"/>
  </r>
  <r>
    <x v="700"/>
    <x v="700"/>
    <s v="10.194.664-3"/>
    <s v="Rio Verde"/>
    <s v="serviçosTransportes - Não Regular (Fretamento)"/>
    <x v="0"/>
    <d v="2016-08-11T09:40:51"/>
    <d v="2016-08-11T09:40:51"/>
    <n v="1031"/>
    <s v="09.006238.30.0001-4"/>
    <n v="0"/>
    <x v="778"/>
    <d v="2015-04-27T00:00:00"/>
    <d v="2017-04-27T00:00:00"/>
    <x v="0"/>
    <n v="1.26025415079029E+16"/>
    <n v="201500029002039"/>
    <x v="1"/>
    <n v="1"/>
  </r>
  <r>
    <x v="700"/>
    <x v="700"/>
    <s v="10.194.664-3"/>
    <s v="Rio Verde"/>
    <s v="serviçosTransportes - Não Regular (Fretamento)"/>
    <x v="2"/>
    <d v="2016-08-11T09:40:51"/>
    <d v="2016-08-11T09:40:51"/>
    <n v="1031"/>
    <s v="09.006238.30.0001-4"/>
    <n v="0"/>
    <x v="778"/>
    <d v="2015-04-27T00:00:00"/>
    <d v="2017-04-27T00:00:00"/>
    <x v="0"/>
    <n v="1.26025415079029E+16"/>
    <n v="201500029002039"/>
    <x v="1"/>
    <n v="1"/>
  </r>
  <r>
    <x v="701"/>
    <x v="701"/>
    <s v="10.440.955-0"/>
    <s v="Goianésia"/>
    <s v="serviçosTransportes - Não Regular (Fretamento)"/>
    <x v="0"/>
    <d v="2016-08-12T16:48:48"/>
    <d v="2016-08-12T16:48:48"/>
    <n v="1930"/>
    <s v="09.035000.30.0001-2"/>
    <n v="0"/>
    <x v="779"/>
    <d v="2015-06-10T00:00:00"/>
    <d v="2017-06-10T00:00:00"/>
    <x v="0"/>
    <n v="1.26025415149012E+16"/>
    <n v="201500029002979"/>
    <x v="1"/>
    <n v="1"/>
  </r>
  <r>
    <x v="701"/>
    <x v="701"/>
    <s v="10.440.955-0"/>
    <s v="Goianésia"/>
    <s v="serviçosTransportes - Não Regular (Fretamento)"/>
    <x v="2"/>
    <d v="2016-08-12T16:48:48"/>
    <d v="2016-08-12T16:48:48"/>
    <n v="1930"/>
    <s v="09.035000.30.0001-2"/>
    <n v="0"/>
    <x v="779"/>
    <d v="2015-06-10T00:00:00"/>
    <d v="2017-06-10T00:00:00"/>
    <x v="0"/>
    <n v="1.26025415149012E+16"/>
    <n v="201500029002979"/>
    <x v="1"/>
    <n v="1"/>
  </r>
  <r>
    <x v="702"/>
    <x v="702"/>
    <s v="10.596.532-4"/>
    <s v="Acreúna"/>
    <s v="serviçosTransportes - Não Regular (Fretamento)"/>
    <x v="2"/>
    <d v="2016-08-30T13:16:59"/>
    <d v="2016-12-22T09:03:31"/>
    <n v="2687"/>
    <m/>
    <n v="0"/>
    <x v="780"/>
    <d v="2014-11-11T00:00:00"/>
    <d v="2016-11-11T00:00:00"/>
    <x v="1"/>
    <n v="1.26025414311003E+16"/>
    <n v="201400029007197"/>
    <x v="1"/>
    <n v="1"/>
  </r>
  <r>
    <x v="702"/>
    <x v="702"/>
    <s v="10.596.532-4"/>
    <s v="Acreúna"/>
    <s v="serviçosTransportes - Não Regular (Fretamento)"/>
    <x v="2"/>
    <d v="2016-08-30T13:16:59"/>
    <d v="2016-12-22T09:03:31"/>
    <n v="2687"/>
    <m/>
    <n v="0"/>
    <x v="781"/>
    <d v="2016-12-22T00:00:00"/>
    <d v="2018-12-22T00:00:00"/>
    <x v="0"/>
    <n v="1.26025417002002E+16"/>
    <n v="201600029006776"/>
    <x v="1"/>
    <n v="1"/>
  </r>
  <r>
    <x v="703"/>
    <x v="703"/>
    <s v="10.648.155-0"/>
    <s v="Nova Veneza"/>
    <s v="serviçosTransportes - Não Regular (Fretamento)"/>
    <x v="0"/>
    <d v="2016-08-24T10:45:03"/>
    <d v="2016-08-24T10:45:03"/>
    <n v="2905"/>
    <s v="09.078503.30.0001-0"/>
    <n v="0"/>
    <x v="782"/>
    <d v="2016-05-19T00:00:00"/>
    <d v="2018-05-19T00:00:00"/>
    <x v="0"/>
    <n v="1.26025416133036E+16"/>
    <n v="201600029002748"/>
    <x v="1"/>
    <n v="1"/>
  </r>
  <r>
    <x v="703"/>
    <x v="703"/>
    <s v="10.648.155-0"/>
    <s v="Nova Veneza"/>
    <s v="serviçosTransportes - Não Regular (Fretamento)"/>
    <x v="2"/>
    <d v="2016-08-24T10:45:03"/>
    <d v="2016-08-24T10:45:03"/>
    <n v="2905"/>
    <s v="09.078503.30.0001-0"/>
    <n v="0"/>
    <x v="782"/>
    <d v="2016-05-19T00:00:00"/>
    <d v="2018-05-19T00:00:00"/>
    <x v="0"/>
    <n v="1.26025416133036E+16"/>
    <n v="201600029002748"/>
    <x v="1"/>
    <n v="1"/>
  </r>
  <r>
    <x v="704"/>
    <x v="704"/>
    <s v="10.407.931-2"/>
    <s v="Palmeiras de Goiás"/>
    <s v="serviçosTransportes - Não Regular (Fretamento)"/>
    <x v="0"/>
    <d v="2016-08-10T14:30:54"/>
    <d v="2016-08-10T14:34:36"/>
    <n v="1253"/>
    <s v="09.013757.30.0001-7"/>
    <n v="0"/>
    <x v="783"/>
    <d v="2015-02-25T00:00:00"/>
    <d v="2017-02-25T00:00:00"/>
    <x v="0"/>
    <n v="1.26025415044006E+16"/>
    <n v="2.01500029290007E+16"/>
    <x v="1"/>
    <n v="1"/>
  </r>
  <r>
    <x v="704"/>
    <x v="704"/>
    <s v="10.407.931-2"/>
    <s v="Palmeiras de Goiás"/>
    <s v="serviçosTransportes - Não Regular (Fretamento)"/>
    <x v="2"/>
    <d v="2016-08-10T14:30:54"/>
    <d v="2016-08-10T14:34:36"/>
    <n v="1253"/>
    <s v="09.013757.30.0001-7"/>
    <n v="0"/>
    <x v="783"/>
    <d v="2015-02-25T00:00:00"/>
    <d v="2017-02-25T00:00:00"/>
    <x v="0"/>
    <n v="1.26025415044006E+16"/>
    <n v="2.01500029290007E+16"/>
    <x v="1"/>
    <n v="1"/>
  </r>
  <r>
    <x v="704"/>
    <x v="704"/>
    <s v="10.407.931-2"/>
    <s v="Palmeiras de Goiás"/>
    <s v="serviçosTransportes - Não Regular (Fretamento)"/>
    <x v="3"/>
    <d v="2016-08-10T14:30:54"/>
    <d v="2016-08-10T14:34:36"/>
    <n v="1253"/>
    <s v="09.013757.30.0001-7"/>
    <n v="0"/>
    <x v="783"/>
    <d v="2015-02-25T00:00:00"/>
    <d v="2017-02-25T00:00:00"/>
    <x v="0"/>
    <n v="1.26025415044006E+16"/>
    <n v="2.01500029290007E+16"/>
    <x v="1"/>
    <n v="1"/>
  </r>
  <r>
    <x v="705"/>
    <x v="705"/>
    <s v="10.438.236-8"/>
    <s v="Mineiros"/>
    <s v="serviçosTransportes - Não Regular (Fretamento)"/>
    <x v="2"/>
    <d v="2016-08-15T12:22:42"/>
    <d v="2016-08-15T12:22:42"/>
    <n v="1875"/>
    <s v="09.021275.30.0001-2"/>
    <n v="0"/>
    <x v="784"/>
    <d v="2014-10-16T00:00:00"/>
    <d v="2016-10-16T00:00:00"/>
    <x v="1"/>
    <n v="1.26025414283003E+16"/>
    <n v="201400029006689"/>
    <x v="1"/>
    <n v="1"/>
  </r>
  <r>
    <x v="705"/>
    <x v="705"/>
    <s v="10.438.236-8"/>
    <s v="Mineiros"/>
    <s v="serviçosTransportes - Não Regular (Fretamento)"/>
    <x v="3"/>
    <d v="2016-08-15T12:22:42"/>
    <d v="2016-08-15T12:22:42"/>
    <n v="1875"/>
    <s v="09.021275.30.0001-2"/>
    <n v="0"/>
    <x v="784"/>
    <d v="2014-10-16T00:00:00"/>
    <d v="2016-10-16T00:00:00"/>
    <x v="1"/>
    <n v="1.26025414283003E+16"/>
    <n v="201400029006689"/>
    <x v="1"/>
    <n v="1"/>
  </r>
  <r>
    <x v="706"/>
    <x v="706"/>
    <s v="10.299.430-7"/>
    <s v="Santa Helena de Goiás"/>
    <s v="serviçosTransportes - Não Regular (Fretamento)"/>
    <x v="0"/>
    <d v="2016-07-21T10:55:15"/>
    <d v="2016-07-21T10:55:15"/>
    <n v="1171"/>
    <s v="90.15052.30.0001-1"/>
    <n v="0"/>
    <x v="785"/>
    <d v="2015-02-20T00:00:00"/>
    <d v="2017-02-20T00:00:00"/>
    <x v="0"/>
    <n v="1.26025415037003E+16"/>
    <n v="201500029000577"/>
    <x v="1"/>
    <n v="1"/>
  </r>
  <r>
    <x v="706"/>
    <x v="706"/>
    <s v="10.299.430-7"/>
    <s v="Santa Helena de Goiás"/>
    <s v="serviçosTransportes - Não Regular (Fretamento)"/>
    <x v="2"/>
    <d v="2016-07-21T10:55:15"/>
    <d v="2016-07-21T10:55:15"/>
    <n v="1171"/>
    <s v="90.15052.30.0001-1"/>
    <n v="0"/>
    <x v="785"/>
    <d v="2015-02-20T00:00:00"/>
    <d v="2017-02-20T00:00:00"/>
    <x v="0"/>
    <n v="1.26025415037003E+16"/>
    <n v="201500029000577"/>
    <x v="1"/>
    <n v="1"/>
  </r>
  <r>
    <x v="706"/>
    <x v="706"/>
    <s v="10.299.430-7"/>
    <s v="Santa Helena de Goiás"/>
    <s v="serviçosTransportes - Não Regular (Fretamento)"/>
    <x v="3"/>
    <d v="2016-07-21T10:55:15"/>
    <d v="2016-07-21T10:55:15"/>
    <n v="1171"/>
    <s v="90.15052.30.0001-1"/>
    <n v="0"/>
    <x v="785"/>
    <d v="2015-02-20T00:00:00"/>
    <d v="2017-02-20T00:00:00"/>
    <x v="0"/>
    <n v="1.26025415037003E+16"/>
    <n v="201500029000577"/>
    <x v="1"/>
    <n v="1"/>
  </r>
  <r>
    <x v="707"/>
    <x v="707"/>
    <s v="10.647.518-5"/>
    <s v="Goiânia"/>
    <s v="serviçosTransportes - Não Regular (Fretamento)"/>
    <x v="0"/>
    <d v="2016-07-14T10:17:07"/>
    <d v="2016-07-14T10:17:07"/>
    <n v="2928"/>
    <s v="09.07921.03.0000-1"/>
    <n v="0"/>
    <x v="786"/>
    <d v="2016-07-14T00:00:00"/>
    <d v="2018-07-14T00:00:00"/>
    <x v="0"/>
    <n v="1.2602541621E+16"/>
    <n v="201600029003943"/>
    <x v="1"/>
    <n v="1"/>
  </r>
  <r>
    <x v="707"/>
    <x v="707"/>
    <s v="10.647.518-5"/>
    <s v="Goiânia"/>
    <s v="serviçosTransportes - Não Regular (Fretamento)"/>
    <x v="2"/>
    <d v="2016-07-14T10:17:07"/>
    <d v="2016-07-14T10:17:07"/>
    <n v="2928"/>
    <s v="09.07921.03.0000-1"/>
    <n v="0"/>
    <x v="786"/>
    <d v="2016-07-14T00:00:00"/>
    <d v="2018-07-14T00:00:00"/>
    <x v="0"/>
    <n v="1.2602541621E+16"/>
    <n v="201600029003943"/>
    <x v="1"/>
    <n v="1"/>
  </r>
  <r>
    <x v="708"/>
    <x v="708"/>
    <s v="10.645.726-8"/>
    <s v="Catalão"/>
    <s v="serviçosTransportes - Não Regular (Fretamento)"/>
    <x v="0"/>
    <d v="2016-07-12T09:21:49"/>
    <d v="2016-07-12T09:21:49"/>
    <n v="2843"/>
    <s v="26.24109.30.0001-1"/>
    <n v="0"/>
    <x v="787"/>
    <d v="2015-11-19T00:00:00"/>
    <d v="2017-11-19T00:00:00"/>
    <x v="0"/>
    <n v="1.26025415334003E+16"/>
    <n v="201500029006423"/>
    <x v="1"/>
    <n v="1"/>
  </r>
  <r>
    <x v="708"/>
    <x v="708"/>
    <s v="10.645.726-8"/>
    <s v="Catalão"/>
    <s v="serviçosTransportes - Não Regular (Fretamento)"/>
    <x v="2"/>
    <d v="2016-07-12T09:21:49"/>
    <d v="2016-07-12T09:21:49"/>
    <n v="2843"/>
    <s v="26.24109.30.0001-1"/>
    <n v="0"/>
    <x v="787"/>
    <d v="2015-11-19T00:00:00"/>
    <d v="2017-11-19T00:00:00"/>
    <x v="0"/>
    <n v="1.26025415334003E+16"/>
    <n v="201500029006423"/>
    <x v="1"/>
    <n v="1"/>
  </r>
  <r>
    <x v="708"/>
    <x v="708"/>
    <s v="10.645.726-8"/>
    <s v="Catalão"/>
    <s v="serviçosTransportes - Não Regular (Fretamento)"/>
    <x v="3"/>
    <d v="2016-07-12T09:21:49"/>
    <d v="2016-07-12T09:21:49"/>
    <n v="2843"/>
    <s v="26.24109.30.0001-1"/>
    <n v="0"/>
    <x v="787"/>
    <d v="2015-11-19T00:00:00"/>
    <d v="2017-11-19T00:00:00"/>
    <x v="0"/>
    <n v="1.26025415334003E+16"/>
    <n v="201500029006423"/>
    <x v="1"/>
    <n v="1"/>
  </r>
  <r>
    <x v="709"/>
    <x v="709"/>
    <s v="10.436.711-3"/>
    <s v="Anápolis"/>
    <s v="serviçosTransportes - Não Regular (Fretamento)"/>
    <x v="0"/>
    <d v="2016-07-28T10:54:13"/>
    <d v="2016-12-07T12:05:43"/>
    <n v="1874"/>
    <s v="09.025557.30.0002-6"/>
    <n v="0"/>
    <x v="788"/>
    <d v="2014-11-19T00:00:00"/>
    <d v="2016-11-19T00:00:00"/>
    <x v="1"/>
    <n v="1.26025414325E+16"/>
    <n v="201400029007450"/>
    <x v="1"/>
    <n v="1"/>
  </r>
  <r>
    <x v="709"/>
    <x v="709"/>
    <s v="10.436.711-3"/>
    <s v="Anápolis"/>
    <s v="serviçosTransportes - Não Regular (Fretamento)"/>
    <x v="2"/>
    <d v="2016-07-28T10:54:13"/>
    <d v="2016-12-07T12:05:43"/>
    <n v="1874"/>
    <s v="09.025557.30.0002-6"/>
    <n v="0"/>
    <x v="788"/>
    <d v="2014-11-19T00:00:00"/>
    <d v="2016-11-19T00:00:00"/>
    <x v="1"/>
    <n v="1.26025414325E+16"/>
    <n v="201400029007450"/>
    <x v="1"/>
    <n v="1"/>
  </r>
  <r>
    <x v="709"/>
    <x v="709"/>
    <s v="10.436.711-3"/>
    <s v="Anápolis"/>
    <s v="serviçosTransportes - Não Regular (Fretamento)"/>
    <x v="3"/>
    <d v="2016-07-28T10:54:13"/>
    <d v="2016-12-07T12:05:43"/>
    <n v="1874"/>
    <s v="09.025557.30.0002-6"/>
    <n v="0"/>
    <x v="788"/>
    <d v="2014-11-19T00:00:00"/>
    <d v="2016-11-19T00:00:00"/>
    <x v="1"/>
    <n v="1.26025414325E+16"/>
    <n v="201400029007450"/>
    <x v="1"/>
    <n v="1"/>
  </r>
  <r>
    <x v="709"/>
    <x v="709"/>
    <s v="10.436.711-3"/>
    <s v="Anápolis"/>
    <s v="serviçosTransportes - Não Regular (Fretamento)"/>
    <x v="2"/>
    <d v="2016-07-28T10:54:13"/>
    <d v="2016-12-07T12:05:43"/>
    <n v="1874"/>
    <s v="09.025557.30.0002-6"/>
    <n v="0"/>
    <x v="789"/>
    <d v="2016-12-07T00:00:00"/>
    <d v="2018-12-07T00:00:00"/>
    <x v="0"/>
    <n v="1.26025416334003E+16"/>
    <n v="201600029006516"/>
    <x v="1"/>
    <n v="1"/>
  </r>
  <r>
    <x v="709"/>
    <x v="709"/>
    <s v="10.436.711-3"/>
    <s v="Anápolis"/>
    <s v="serviçosTransportes - Não Regular (Fretamento)"/>
    <x v="3"/>
    <d v="2016-07-28T10:54:13"/>
    <d v="2016-12-07T12:05:43"/>
    <n v="1874"/>
    <s v="09.025557.30.0002-6"/>
    <n v="0"/>
    <x v="789"/>
    <d v="2016-12-07T00:00:00"/>
    <d v="2018-12-07T00:00:00"/>
    <x v="0"/>
    <n v="1.26025416334003E+16"/>
    <n v="201600029006516"/>
    <x v="1"/>
    <n v="1"/>
  </r>
  <r>
    <x v="709"/>
    <x v="709"/>
    <s v="10.436.711-3"/>
    <s v="Anápolis"/>
    <s v="serviçosTransportes - Não Regular (Fretamento)"/>
    <x v="0"/>
    <d v="2016-07-28T10:54:13"/>
    <d v="2016-12-07T12:05:43"/>
    <n v="1874"/>
    <s v="09.025557.30.0002-6"/>
    <n v="0"/>
    <x v="789"/>
    <d v="2016-12-07T00:00:00"/>
    <d v="2018-12-07T00:00:00"/>
    <x v="0"/>
    <n v="1.26025416334003E+16"/>
    <n v="201600029006516"/>
    <x v="1"/>
    <n v="1"/>
  </r>
  <r>
    <x v="710"/>
    <x v="710"/>
    <s v="10.289.559-7"/>
    <s v="Pires do Rio"/>
    <s v="serviçosTransportes - Não Regular (Fretamento)"/>
    <x v="0"/>
    <d v="2016-08-08T09:50:59"/>
    <d v="2016-08-08T09:53:27"/>
    <n v="1063"/>
    <s v="09.020131.30.0001-8"/>
    <n v="0"/>
    <x v="790"/>
    <d v="2014-12-04T00:00:00"/>
    <d v="2016-12-04T00:00:00"/>
    <x v="1"/>
    <n v="1.26025414328019E+16"/>
    <n v="201400029007715"/>
    <x v="1"/>
    <n v="1"/>
  </r>
  <r>
    <x v="710"/>
    <x v="710"/>
    <s v="10.289.559-7"/>
    <s v="Pires do Rio"/>
    <s v="serviçosTransportes - Não Regular (Fretamento)"/>
    <x v="2"/>
    <d v="2016-08-08T09:50:59"/>
    <d v="2016-08-08T09:53:27"/>
    <n v="1063"/>
    <s v="09.020131.30.0001-8"/>
    <n v="0"/>
    <x v="790"/>
    <d v="2014-12-04T00:00:00"/>
    <d v="2016-12-04T00:00:00"/>
    <x v="1"/>
    <n v="1.26025414328019E+16"/>
    <n v="201400029007715"/>
    <x v="1"/>
    <n v="1"/>
  </r>
  <r>
    <x v="711"/>
    <x v="711"/>
    <s v="10.417.280-0"/>
    <s v="Jaraguá"/>
    <s v="serviçosTransportes - Não Regular (Fretamento)"/>
    <x v="0"/>
    <d v="2016-08-10T09:37:09"/>
    <d v="2016-12-06T14:23:51"/>
    <n v="1720"/>
    <s v="09.013212.30.0001-8"/>
    <n v="0"/>
    <x v="791"/>
    <d v="2014-11-04T00:00:00"/>
    <d v="2016-11-04T00:00:00"/>
    <x v="1"/>
    <n v="1.26025414301001E+16"/>
    <n v="201400029007119"/>
    <x v="1"/>
    <n v="1"/>
  </r>
  <r>
    <x v="711"/>
    <x v="711"/>
    <s v="10.417.280-0"/>
    <s v="Jaraguá"/>
    <s v="serviçosTransportes - Não Regular (Fretamento)"/>
    <x v="2"/>
    <d v="2016-08-10T09:37:09"/>
    <d v="2016-12-06T14:23:51"/>
    <n v="1720"/>
    <s v="09.013212.30.0001-8"/>
    <n v="0"/>
    <x v="791"/>
    <d v="2014-11-04T00:00:00"/>
    <d v="2016-11-04T00:00:00"/>
    <x v="1"/>
    <n v="1.26025414301001E+16"/>
    <n v="201400029007119"/>
    <x v="1"/>
    <n v="1"/>
  </r>
  <r>
    <x v="711"/>
    <x v="711"/>
    <s v="10.417.280-0"/>
    <s v="Jaraguá"/>
    <s v="serviçosTransportes - Não Regular (Fretamento)"/>
    <x v="2"/>
    <d v="2016-08-10T09:37:09"/>
    <d v="2016-12-06T14:23:51"/>
    <n v="1720"/>
    <s v="09.013212.30.0001-8"/>
    <n v="0"/>
    <x v="792"/>
    <d v="2016-12-05T00:00:00"/>
    <d v="2018-12-05T00:00:00"/>
    <x v="0"/>
    <n v="1.26025416335011E+16"/>
    <n v="201600029006508"/>
    <x v="1"/>
    <n v="1"/>
  </r>
  <r>
    <x v="711"/>
    <x v="711"/>
    <s v="10.417.280-0"/>
    <s v="Jaraguá"/>
    <s v="serviçosTransportes - Não Regular (Fretamento)"/>
    <x v="0"/>
    <d v="2016-08-10T09:37:09"/>
    <d v="2016-12-06T14:23:51"/>
    <n v="1720"/>
    <s v="09.013212.30.0001-8"/>
    <n v="0"/>
    <x v="792"/>
    <d v="2016-12-05T00:00:00"/>
    <d v="2018-12-05T00:00:00"/>
    <x v="0"/>
    <n v="1.26025416335011E+16"/>
    <n v="201600029006508"/>
    <x v="1"/>
    <n v="1"/>
  </r>
  <r>
    <x v="712"/>
    <x v="712"/>
    <s v="10.436.736-9"/>
    <s v="Goiânia"/>
    <s v="serviçosTransportes - Não Regular (Fretamento)"/>
    <x v="0"/>
    <d v="2016-08-31T14:09:48"/>
    <d v="2016-08-31T14:09:48"/>
    <n v="2774"/>
    <s v="09.064119.30.0001-6"/>
    <n v="0"/>
    <x v="793"/>
    <d v="2015-06-10T00:00:00"/>
    <d v="2017-06-10T00:00:00"/>
    <x v="0"/>
    <n v="1.26025415149E+16"/>
    <n v="201500029002926"/>
    <x v="1"/>
    <n v="1"/>
  </r>
  <r>
    <x v="712"/>
    <x v="712"/>
    <s v="10.436.736-9"/>
    <s v="Goiânia"/>
    <s v="serviçosTransportes - Não Regular (Fretamento)"/>
    <x v="2"/>
    <d v="2016-08-31T14:09:48"/>
    <d v="2016-08-31T14:09:48"/>
    <n v="2774"/>
    <s v="09.064119.30.0001-6"/>
    <n v="0"/>
    <x v="793"/>
    <d v="2015-06-10T00:00:00"/>
    <d v="2017-06-10T00:00:00"/>
    <x v="0"/>
    <n v="1.26025415149E+16"/>
    <n v="201500029002926"/>
    <x v="1"/>
    <n v="1"/>
  </r>
  <r>
    <x v="713"/>
    <x v="713"/>
    <s v="10.403.672-9"/>
    <s v="Goiânia"/>
    <s v="serviçosTransportes - Não Regular (Fretamento)"/>
    <x v="0"/>
    <d v="2016-08-02T10:32:32"/>
    <d v="2016-08-02T10:32:32"/>
    <n v="1551"/>
    <s v="90.09625.30.0001-1"/>
    <n v="0"/>
    <x v="794"/>
    <d v="2015-11-24T00:00:00"/>
    <d v="2017-11-24T00:00:00"/>
    <x v="0"/>
    <n v="1.26025415322004E+16"/>
    <n v="201500029006508"/>
    <x v="1"/>
    <n v="1"/>
  </r>
  <r>
    <x v="713"/>
    <x v="713"/>
    <s v="10.403.672-9"/>
    <s v="Goiânia"/>
    <s v="serviçosTransportes - Não Regular (Fretamento)"/>
    <x v="2"/>
    <d v="2016-08-02T10:32:32"/>
    <d v="2016-08-02T10:32:32"/>
    <n v="1551"/>
    <s v="90.09625.30.0001-1"/>
    <n v="0"/>
    <x v="794"/>
    <d v="2015-11-24T00:00:00"/>
    <d v="2017-11-24T00:00:00"/>
    <x v="0"/>
    <n v="1.26025415322004E+16"/>
    <n v="201500029006508"/>
    <x v="1"/>
    <n v="1"/>
  </r>
  <r>
    <x v="714"/>
    <x v="714"/>
    <s v="10.426.640-6"/>
    <s v="Goiânia"/>
    <s v="serviçosTransportes - Não Regular (Fretamento)"/>
    <x v="0"/>
    <d v="2016-08-05T14:36:29"/>
    <d v="2016-08-11T10:58:10"/>
    <n v="1770"/>
    <s v="09.020225.30.0001-6"/>
    <n v="0"/>
    <x v="795"/>
    <d v="2014-08-14T00:00:00"/>
    <d v="2016-08-14T00:00:00"/>
    <x v="2"/>
    <n v="1.16025414212098E+16"/>
    <n v="201400029005470"/>
    <x v="1"/>
    <n v="1"/>
  </r>
  <r>
    <x v="714"/>
    <x v="714"/>
    <s v="10.426.640-6"/>
    <s v="Goiânia"/>
    <s v="serviçosTransportes - Não Regular (Fretamento)"/>
    <x v="2"/>
    <d v="2016-08-05T14:36:29"/>
    <d v="2016-08-11T10:58:10"/>
    <n v="1770"/>
    <s v="09.020225.30.0001-6"/>
    <n v="0"/>
    <x v="795"/>
    <d v="2014-08-14T00:00:00"/>
    <d v="2016-08-14T00:00:00"/>
    <x v="2"/>
    <n v="1.16025414212098E+16"/>
    <n v="201400029005470"/>
    <x v="1"/>
    <n v="1"/>
  </r>
  <r>
    <x v="714"/>
    <x v="714"/>
    <s v="10.426.640-6"/>
    <s v="Goiânia"/>
    <s v="serviçosTransportes - Não Regular (Fretamento)"/>
    <x v="3"/>
    <d v="2016-08-05T14:36:29"/>
    <d v="2016-08-11T10:58:10"/>
    <n v="1770"/>
    <s v="09.020225.30.0001-6"/>
    <n v="0"/>
    <x v="795"/>
    <d v="2014-08-14T00:00:00"/>
    <d v="2016-08-14T00:00:00"/>
    <x v="2"/>
    <n v="1.16025414212098E+16"/>
    <n v="201400029005470"/>
    <x v="1"/>
    <n v="1"/>
  </r>
  <r>
    <x v="714"/>
    <x v="714"/>
    <s v="10.426.640-6"/>
    <s v="Goiânia"/>
    <s v="serviçosTransportes - Não Regular (Fretamento)"/>
    <x v="0"/>
    <d v="2016-08-05T14:36:29"/>
    <d v="2016-08-11T10:58:10"/>
    <n v="1770"/>
    <s v="09.020225.30.0001-6"/>
    <n v="0"/>
    <x v="796"/>
    <d v="2016-08-11T00:00:00"/>
    <d v="2018-08-11T00:00:00"/>
    <x v="0"/>
    <n v="1.26025416225016E+16"/>
    <n v="201600029004635"/>
    <x v="1"/>
    <n v="1"/>
  </r>
  <r>
    <x v="714"/>
    <x v="714"/>
    <s v="10.426.640-6"/>
    <s v="Goiânia"/>
    <s v="serviçosTransportes - Não Regular (Fretamento)"/>
    <x v="2"/>
    <d v="2016-08-05T14:36:29"/>
    <d v="2016-08-11T10:58:10"/>
    <n v="1770"/>
    <s v="09.020225.30.0001-6"/>
    <n v="0"/>
    <x v="796"/>
    <d v="2016-08-11T00:00:00"/>
    <d v="2018-08-11T00:00:00"/>
    <x v="0"/>
    <n v="1.26025416225016E+16"/>
    <n v="201600029004635"/>
    <x v="1"/>
    <n v="1"/>
  </r>
  <r>
    <x v="714"/>
    <x v="714"/>
    <s v="10.426.640-6"/>
    <s v="Goiânia"/>
    <s v="serviçosTransportes - Não Regular (Fretamento)"/>
    <x v="3"/>
    <d v="2016-08-05T14:36:29"/>
    <d v="2016-08-11T10:58:10"/>
    <n v="1770"/>
    <s v="09.020225.30.0001-6"/>
    <n v="0"/>
    <x v="796"/>
    <d v="2016-08-11T00:00:00"/>
    <d v="2018-08-11T00:00:00"/>
    <x v="0"/>
    <n v="1.26025416225016E+16"/>
    <n v="201600029004635"/>
    <x v="1"/>
    <n v="1"/>
  </r>
  <r>
    <x v="715"/>
    <x v="715"/>
    <s v="10.431.096-8"/>
    <s v="Turvânia"/>
    <s v="serviçosTransportes - Não Regular (Fretamento)"/>
    <x v="0"/>
    <d v="2016-07-27T15:27:01"/>
    <d v="2016-07-27T15:27:01"/>
    <n v="1819"/>
    <s v="90.22173.30.0001-7"/>
    <n v="0"/>
    <x v="797"/>
    <d v="2015-01-20T00:00:00"/>
    <d v="2017-01-20T00:00:00"/>
    <x v="0"/>
    <n v="1.26025415015002E+16"/>
    <n v="201500029000153"/>
    <x v="1"/>
    <n v="1"/>
  </r>
  <r>
    <x v="715"/>
    <x v="715"/>
    <s v="10.431.096-8"/>
    <s v="Turvânia"/>
    <s v="serviçosTransportes - Não Regular (Fretamento)"/>
    <x v="2"/>
    <d v="2016-07-27T15:27:01"/>
    <d v="2016-07-27T15:27:01"/>
    <n v="1819"/>
    <s v="90.22173.30.0001-7"/>
    <n v="0"/>
    <x v="797"/>
    <d v="2015-01-20T00:00:00"/>
    <d v="2017-01-20T00:00:00"/>
    <x v="0"/>
    <n v="1.26025415015002E+16"/>
    <n v="201500029000153"/>
    <x v="1"/>
    <n v="1"/>
  </r>
  <r>
    <x v="715"/>
    <x v="715"/>
    <s v="10.431.096-8"/>
    <s v="Turvânia"/>
    <s v="serviçosTransportes - Não Regular (Fretamento)"/>
    <x v="3"/>
    <d v="2016-07-27T15:27:01"/>
    <d v="2016-07-27T15:27:01"/>
    <n v="1819"/>
    <s v="90.22173.30.0001-7"/>
    <n v="0"/>
    <x v="797"/>
    <d v="2015-01-20T00:00:00"/>
    <d v="2017-01-20T00:00:00"/>
    <x v="0"/>
    <n v="1.26025415015002E+16"/>
    <n v="201500029000153"/>
    <x v="1"/>
    <n v="1"/>
  </r>
  <r>
    <x v="716"/>
    <x v="716"/>
    <s v="10.499.963-2"/>
    <s v="Itumbiara"/>
    <s v="serviçosTransportes - Não Regular (Fretamento)"/>
    <x v="2"/>
    <d v="2016-08-19T11:04:43"/>
    <d v="2016-08-19T11:04:43"/>
    <n v="2200"/>
    <m/>
    <n v="0"/>
    <x v="798"/>
    <d v="2015-06-12T00:00:00"/>
    <d v="2017-06-12T00:00:00"/>
    <x v="0"/>
    <n v="1.26025415154001E+16"/>
    <n v="201500029003104"/>
    <x v="1"/>
    <n v="1"/>
  </r>
  <r>
    <x v="717"/>
    <x v="717"/>
    <s v="10.642.214-6"/>
    <s v="Anápolis"/>
    <s v="serviçosTransportes - Não Regular (Fretamento)"/>
    <x v="0"/>
    <d v="2016-09-01T13:15:24"/>
    <d v="2016-09-01T13:15:24"/>
    <n v="2826"/>
    <s v="09.073760.30.0001-4"/>
    <n v="0"/>
    <x v="799"/>
    <d v="2015-10-14T00:00:00"/>
    <d v="2017-10-14T00:00:00"/>
    <x v="0"/>
    <n v="1.26025415268026E+16"/>
    <n v="201500029005640"/>
    <x v="1"/>
    <n v="1"/>
  </r>
  <r>
    <x v="717"/>
    <x v="717"/>
    <s v="10.642.214-6"/>
    <s v="Anápolis"/>
    <s v="serviçosTransportes - Não Regular (Fretamento)"/>
    <x v="2"/>
    <d v="2016-09-01T13:15:24"/>
    <d v="2016-09-01T13:15:24"/>
    <n v="2826"/>
    <s v="09.073760.30.0001-4"/>
    <n v="0"/>
    <x v="799"/>
    <d v="2015-10-14T00:00:00"/>
    <d v="2017-10-14T00:00:00"/>
    <x v="0"/>
    <n v="1.26025415268026E+16"/>
    <n v="201500029005640"/>
    <x v="1"/>
    <n v="1"/>
  </r>
  <r>
    <x v="718"/>
    <x v="718"/>
    <s v="10.613.355-1"/>
    <s v="Alexânia"/>
    <s v="serviçosTransportes - Não Regular (Fretamento)"/>
    <x v="0"/>
    <d v="2016-08-30T08:52:40"/>
    <d v="2016-08-30T08:52:40"/>
    <n v="2681"/>
    <s v="09.066500.03.0000-1"/>
    <n v="0"/>
    <x v="800"/>
    <d v="2014-10-23T00:00:00"/>
    <d v="2016-10-23T00:00:00"/>
    <x v="1"/>
    <n v="1.26025414303001E+16"/>
    <n v="201400029007025"/>
    <x v="1"/>
    <n v="1"/>
  </r>
  <r>
    <x v="718"/>
    <x v="718"/>
    <s v="10.613.355-1"/>
    <s v="Alexânia"/>
    <s v="serviçosTransportes - Não Regular (Fretamento)"/>
    <x v="2"/>
    <d v="2016-08-30T08:52:40"/>
    <d v="2016-08-30T08:52:40"/>
    <n v="2681"/>
    <s v="09.066500.03.0000-1"/>
    <n v="0"/>
    <x v="800"/>
    <d v="2014-10-23T00:00:00"/>
    <d v="2016-10-23T00:00:00"/>
    <x v="1"/>
    <n v="1.26025414303001E+16"/>
    <n v="201400029007025"/>
    <x v="1"/>
    <n v="1"/>
  </r>
  <r>
    <x v="718"/>
    <x v="718"/>
    <s v="10.613.355-1"/>
    <s v="Alexânia"/>
    <s v="serviçosTransportes - Não Regular (Fretamento)"/>
    <x v="3"/>
    <d v="2016-08-30T08:52:40"/>
    <d v="2016-08-30T08:52:40"/>
    <n v="2681"/>
    <s v="09.066500.03.0000-1"/>
    <n v="0"/>
    <x v="800"/>
    <d v="2014-10-23T00:00:00"/>
    <d v="2016-10-23T00:00:00"/>
    <x v="1"/>
    <n v="1.26025414303001E+16"/>
    <n v="201400029007025"/>
    <x v="1"/>
    <n v="1"/>
  </r>
  <r>
    <x v="718"/>
    <x v="718"/>
    <s v="10.613.355-1"/>
    <s v="Alexânia"/>
    <s v="serviçosTransportes - Não Regular (Fretamento)"/>
    <x v="3"/>
    <d v="2016-08-30T08:52:40"/>
    <d v="2016-08-30T08:52:40"/>
    <n v="2681"/>
    <s v="09.066500.03.0000-1"/>
    <n v="0"/>
    <x v="801"/>
    <d v="2016-12-15T00:00:00"/>
    <d v="2018-12-15T00:00:00"/>
    <x v="0"/>
    <n v="1.26025416365001E+16"/>
    <n v="201600029006746"/>
    <x v="1"/>
    <n v="1"/>
  </r>
  <r>
    <x v="718"/>
    <x v="718"/>
    <s v="10.613.355-1"/>
    <s v="Alexânia"/>
    <s v="serviçosTransportes - Não Regular (Fretamento)"/>
    <x v="2"/>
    <d v="2016-08-30T08:52:40"/>
    <d v="2016-08-30T08:52:40"/>
    <n v="2681"/>
    <s v="09.066500.03.0000-1"/>
    <n v="0"/>
    <x v="801"/>
    <d v="2016-12-15T00:00:00"/>
    <d v="2018-12-15T00:00:00"/>
    <x v="0"/>
    <n v="1.26025416365001E+16"/>
    <n v="201600029006746"/>
    <x v="1"/>
    <n v="1"/>
  </r>
  <r>
    <x v="718"/>
    <x v="718"/>
    <s v="10.613.355-1"/>
    <s v="Alexânia"/>
    <s v="serviçosTransportes - Não Regular (Fretamento)"/>
    <x v="0"/>
    <d v="2016-08-30T08:52:40"/>
    <d v="2016-08-30T08:52:40"/>
    <n v="2681"/>
    <s v="09.066500.03.0000-1"/>
    <n v="0"/>
    <x v="801"/>
    <d v="2016-12-15T00:00:00"/>
    <d v="2018-12-15T00:00:00"/>
    <x v="0"/>
    <n v="1.26025416365001E+16"/>
    <n v="201600029006746"/>
    <x v="1"/>
    <n v="1"/>
  </r>
  <r>
    <x v="719"/>
    <x v="719"/>
    <s v="10.391.393-9"/>
    <s v="Aparecida de Goiânia"/>
    <s v="serviçosTransportes - Não Regular (Fretamento)"/>
    <x v="0"/>
    <d v="2016-07-19T15:21:18"/>
    <d v="2016-07-19T15:21:48"/>
    <n v="1155"/>
    <s v="90.18586.30.0001-0"/>
    <n v="0"/>
    <x v="802"/>
    <d v="2015-05-05T00:00:00"/>
    <d v="2017-05-05T00:00:00"/>
    <x v="0"/>
    <n v="1.26025415120001E+16"/>
    <n v="201500029002272"/>
    <x v="1"/>
    <n v="1"/>
  </r>
  <r>
    <x v="719"/>
    <x v="719"/>
    <s v="10.391.393-9"/>
    <s v="Aparecida de Goiânia"/>
    <s v="serviçosTransportes - Não Regular (Fretamento)"/>
    <x v="2"/>
    <d v="2016-07-19T15:21:18"/>
    <d v="2016-07-19T15:21:48"/>
    <n v="1155"/>
    <s v="90.18586.30.0001-0"/>
    <n v="0"/>
    <x v="802"/>
    <d v="2015-05-05T00:00:00"/>
    <d v="2017-05-05T00:00:00"/>
    <x v="0"/>
    <n v="1.26025415120001E+16"/>
    <n v="201500029002272"/>
    <x v="1"/>
    <n v="1"/>
  </r>
  <r>
    <x v="719"/>
    <x v="719"/>
    <s v="10.391.393-9"/>
    <s v="Aparecida de Goiânia"/>
    <s v="serviçosTransportes - Não Regular (Fretamento)"/>
    <x v="3"/>
    <d v="2016-07-19T15:21:18"/>
    <d v="2016-07-19T15:21:48"/>
    <n v="1155"/>
    <s v="90.18586.30.0001-0"/>
    <n v="0"/>
    <x v="802"/>
    <d v="2015-05-05T00:00:00"/>
    <d v="2017-05-05T00:00:00"/>
    <x v="0"/>
    <n v="1.26025415120001E+16"/>
    <n v="201500029002272"/>
    <x v="1"/>
    <n v="1"/>
  </r>
  <r>
    <x v="720"/>
    <x v="720"/>
    <s v="10.411.870-9"/>
    <s v="Maurilândia"/>
    <s v="serviçosTransportes - Não Regular (Fretamento)"/>
    <x v="2"/>
    <d v="2016-07-14T11:47:21"/>
    <d v="2016-08-02T15:33:37"/>
    <n v="1683"/>
    <m/>
    <n v="0"/>
    <x v="803"/>
    <d v="2016-08-02T00:00:00"/>
    <d v="2018-08-02T00:00:00"/>
    <x v="0"/>
    <n v="1.260254162E+16"/>
    <n v="201600029004137"/>
    <x v="13"/>
    <n v="1"/>
  </r>
  <r>
    <x v="721"/>
    <x v="721"/>
    <s v="10.412.712-0"/>
    <s v="Nerópolis"/>
    <s v="serviçosTransportes - Não Regular (Fretamento)"/>
    <x v="0"/>
    <d v="2016-07-28T09:57:08"/>
    <d v="2016-08-03T08:56:51"/>
    <n v="1306"/>
    <s v="90.24118.30.0001-4"/>
    <n v="0"/>
    <x v="804"/>
    <d v="2014-08-27T00:00:00"/>
    <d v="2016-08-27T00:00:00"/>
    <x v="1"/>
    <n v="1.26025414232021E+16"/>
    <n v="201400029005864"/>
    <x v="1"/>
    <n v="1"/>
  </r>
  <r>
    <x v="721"/>
    <x v="721"/>
    <s v="10.412.712-0"/>
    <s v="Nerópolis"/>
    <s v="serviçosTransportes - Não Regular (Fretamento)"/>
    <x v="2"/>
    <d v="2016-07-28T09:57:08"/>
    <d v="2016-08-03T08:56:51"/>
    <n v="1306"/>
    <s v="90.24118.30.0001-4"/>
    <n v="0"/>
    <x v="804"/>
    <d v="2014-08-27T00:00:00"/>
    <d v="2016-08-27T00:00:00"/>
    <x v="1"/>
    <n v="1.26025414232021E+16"/>
    <n v="201400029005864"/>
    <x v="1"/>
    <n v="1"/>
  </r>
  <r>
    <x v="722"/>
    <x v="722"/>
    <s v="10.427.711-4"/>
    <s v="Goianésia"/>
    <s v="serviçosTransportes - Não Regular (Fretamento)"/>
    <x v="2"/>
    <d v="2016-08-16T09:23:18"/>
    <d v="2016-08-16T10:46:00"/>
    <n v="1900"/>
    <m/>
    <n v="0"/>
    <x v="805"/>
    <d v="2015-02-25T00:00:00"/>
    <d v="2017-02-25T00:00:00"/>
    <x v="0"/>
    <n v="1.26025415044E+16"/>
    <n v="201500029000764"/>
    <x v="1"/>
    <n v="1"/>
  </r>
  <r>
    <x v="723"/>
    <x v="723"/>
    <s v="10.443.158-0"/>
    <s v="Goiás"/>
    <s v="serviçosTransportes - Não Regular (Fretamento)"/>
    <x v="0"/>
    <d v="2016-08-04T17:15:59"/>
    <d v="2016-08-04T17:15:59"/>
    <n v="1927"/>
    <s v="09.027624.30.0001-2"/>
    <n v="0"/>
    <x v="806"/>
    <d v="2015-08-06T00:00:00"/>
    <d v="2017-08-06T00:00:00"/>
    <x v="0"/>
    <n v="1.26025415212027E+16"/>
    <n v="201500029004311"/>
    <x v="1"/>
    <n v="1"/>
  </r>
  <r>
    <x v="723"/>
    <x v="723"/>
    <s v="10.443.158-0"/>
    <s v="Goiás"/>
    <s v="serviçosTransportes - Não Regular (Fretamento)"/>
    <x v="2"/>
    <d v="2016-08-04T17:15:59"/>
    <d v="2016-08-04T17:15:59"/>
    <n v="1927"/>
    <s v="09.027624.30.0001-2"/>
    <n v="0"/>
    <x v="806"/>
    <d v="2015-08-06T00:00:00"/>
    <d v="2017-08-06T00:00:00"/>
    <x v="0"/>
    <n v="1.26025415212027E+16"/>
    <n v="201500029004311"/>
    <x v="1"/>
    <n v="1"/>
  </r>
  <r>
    <x v="723"/>
    <x v="723"/>
    <s v="10.443.158-0"/>
    <s v="Goiás"/>
    <s v="serviçosTransportes - Não Regular (Fretamento)"/>
    <x v="3"/>
    <d v="2016-08-04T17:15:59"/>
    <d v="2016-08-04T17:15:59"/>
    <n v="1927"/>
    <s v="09.027624.30.0001-2"/>
    <n v="0"/>
    <x v="806"/>
    <d v="2015-08-06T00:00:00"/>
    <d v="2017-08-06T00:00:00"/>
    <x v="0"/>
    <n v="1.26025415212027E+16"/>
    <n v="201500029004311"/>
    <x v="1"/>
    <n v="1"/>
  </r>
  <r>
    <x v="724"/>
    <x v="724"/>
    <s v="10.510.928-2"/>
    <s v="Trindade"/>
    <s v="serviçosTransportes - Não Regular (Fretamento)"/>
    <x v="2"/>
    <d v="2016-08-22T13:50:21"/>
    <d v="2016-08-22T13:50:21"/>
    <n v="2258"/>
    <m/>
    <n v="0"/>
    <x v="807"/>
    <d v="2015-02-03T00:00:00"/>
    <d v="2017-02-03T00:00:00"/>
    <x v="0"/>
    <n v="1.26025415031001E+16"/>
    <n v="201500029000360"/>
    <x v="1"/>
    <n v="1"/>
  </r>
  <r>
    <x v="725"/>
    <x v="725"/>
    <s v="10.507.879-4"/>
    <s v="Formoso"/>
    <s v="serviçosTransportes - Não Regular (Fretamento)"/>
    <x v="0"/>
    <d v="2016-08-19T09:38:23"/>
    <d v="2016-08-19T09:38:23"/>
    <n v="2224"/>
    <s v="09.042301.30.0001-6"/>
    <n v="0"/>
    <x v="808"/>
    <d v="2015-10-02T00:00:00"/>
    <d v="2017-10-02T00:00:00"/>
    <x v="0"/>
    <n v="1.26025415261049E+16"/>
    <n v="201500029005509"/>
    <x v="1"/>
    <n v="1"/>
  </r>
  <r>
    <x v="725"/>
    <x v="725"/>
    <s v="10.507.879-4"/>
    <s v="Formoso"/>
    <s v="serviçosTransportes - Não Regular (Fretamento)"/>
    <x v="2"/>
    <d v="2016-08-19T09:38:23"/>
    <d v="2016-08-19T09:38:23"/>
    <n v="2224"/>
    <s v="09.042301.30.0001-6"/>
    <n v="0"/>
    <x v="808"/>
    <d v="2015-10-02T00:00:00"/>
    <d v="2017-10-02T00:00:00"/>
    <x v="0"/>
    <n v="1.26025415261049E+16"/>
    <n v="201500029005509"/>
    <x v="1"/>
    <n v="1"/>
  </r>
  <r>
    <x v="725"/>
    <x v="725"/>
    <s v="10.507.879-4"/>
    <s v="Formoso"/>
    <s v="serviçosTransportes - Não Regular (Fretamento)"/>
    <x v="3"/>
    <d v="2016-08-19T09:38:23"/>
    <d v="2016-08-19T09:38:23"/>
    <n v="2224"/>
    <s v="09.042301.30.0001-6"/>
    <n v="0"/>
    <x v="808"/>
    <d v="2015-10-02T00:00:00"/>
    <d v="2017-10-02T00:00:00"/>
    <x v="0"/>
    <n v="1.26025415261049E+16"/>
    <n v="201500029005509"/>
    <x v="1"/>
    <n v="1"/>
  </r>
  <r>
    <x v="726"/>
    <x v="726"/>
    <s v="10.665.271-0"/>
    <s v="Santa Helena de Goiás"/>
    <s v="serviçosTransportes - Não Regular (Fretamento)"/>
    <x v="0"/>
    <d v="2016-08-22T11:53:32"/>
    <d v="2016-08-22T11:53:32"/>
    <n v="2948"/>
    <s v="09.080202.30.0001-3"/>
    <n v="0"/>
    <x v="809"/>
    <d v="2016-08-22T00:00:00"/>
    <d v="2018-08-22T00:00:00"/>
    <x v="0"/>
    <n v="1.26025416235004E+16"/>
    <n v="201600029004666"/>
    <x v="1"/>
    <n v="1"/>
  </r>
  <r>
    <x v="726"/>
    <x v="726"/>
    <s v="10.665.271-0"/>
    <s v="Santa Helena de Goiás"/>
    <s v="serviçosTransportes - Não Regular (Fretamento)"/>
    <x v="2"/>
    <d v="2016-08-22T11:53:32"/>
    <d v="2016-08-22T11:53:32"/>
    <n v="2948"/>
    <s v="09.080202.30.0001-3"/>
    <n v="0"/>
    <x v="809"/>
    <d v="2016-08-22T00:00:00"/>
    <d v="2018-08-22T00:00:00"/>
    <x v="0"/>
    <n v="1.26025416235004E+16"/>
    <n v="201600029004666"/>
    <x v="1"/>
    <n v="1"/>
  </r>
  <r>
    <x v="726"/>
    <x v="726"/>
    <s v="10.665.271-0"/>
    <s v="Santa Helena de Goiás"/>
    <s v="serviçosTransportes - Não Regular (Fretamento)"/>
    <x v="3"/>
    <d v="2016-08-22T11:53:32"/>
    <d v="2016-08-22T11:53:32"/>
    <n v="2948"/>
    <s v="09.080202.30.0001-3"/>
    <n v="0"/>
    <x v="809"/>
    <d v="2016-08-22T00:00:00"/>
    <d v="2018-08-22T00:00:00"/>
    <x v="0"/>
    <n v="1.26025416235004E+16"/>
    <n v="201600029004666"/>
    <x v="1"/>
    <n v="1"/>
  </r>
  <r>
    <x v="727"/>
    <x v="727"/>
    <s v="NAO POSSUI"/>
    <s v="Itaberaí"/>
    <s v="serviçosTransportes - Não Regular (Fretamento)"/>
    <x v="1"/>
    <d v="2016-08-29T08:33:18"/>
    <d v="2016-08-29T08:33:18"/>
    <n v="2957"/>
    <m/>
    <n v="0"/>
    <x v="810"/>
    <d v="2016-08-29T00:00:00"/>
    <d v="2018-08-29T00:00:00"/>
    <x v="0"/>
    <n v="1.26025416230004E+16"/>
    <n v="201600029004919"/>
    <x v="1"/>
    <n v="1"/>
  </r>
  <r>
    <x v="728"/>
    <x v="728"/>
    <s v="10.670.319-6"/>
    <s v="Goiânia"/>
    <s v="serviçosTransportes - Não Regular (Fretamento)"/>
    <x v="0"/>
    <d v="2016-09-12T12:11:15"/>
    <d v="2016-09-12T12:11:15"/>
    <n v="2962"/>
    <s v="09.080452.30.0001-6"/>
    <n v="0"/>
    <x v="811"/>
    <d v="2016-09-12T00:00:00"/>
    <d v="2018-09-12T00:00:00"/>
    <x v="0"/>
    <n v="1.26025416244018E+16"/>
    <n v="201600029004114"/>
    <x v="1"/>
    <n v="1"/>
  </r>
  <r>
    <x v="728"/>
    <x v="728"/>
    <s v="10.670.319-6"/>
    <s v="Goiânia"/>
    <s v="serviçosTransportes - Não Regular (Fretamento)"/>
    <x v="2"/>
    <d v="2016-09-12T12:11:15"/>
    <d v="2016-09-12T12:11:15"/>
    <n v="2962"/>
    <s v="09.080452.30.0001-6"/>
    <n v="0"/>
    <x v="811"/>
    <d v="2016-09-12T00:00:00"/>
    <d v="2018-09-12T00:00:00"/>
    <x v="0"/>
    <n v="1.26025416244018E+16"/>
    <n v="201600029004114"/>
    <x v="1"/>
    <n v="1"/>
  </r>
  <r>
    <x v="729"/>
    <x v="729"/>
    <s v="10.561.819-5"/>
    <s v="Buriti Alegre"/>
    <s v="serviçosTransportes - Não Regular (Fretamento)"/>
    <x v="3"/>
    <d v="2016-09-01T16:22:12"/>
    <d v="2016-09-01T16:22:12"/>
    <n v="2811"/>
    <m/>
    <n v="0"/>
    <x v="812"/>
    <d v="2015-09-04T00:00:00"/>
    <d v="2017-09-04T00:00:00"/>
    <x v="0"/>
    <n v="1.26025415238002E+16"/>
    <n v="201500029004997"/>
    <x v="1"/>
    <n v="1"/>
  </r>
  <r>
    <x v="730"/>
    <x v="730"/>
    <s v="10.410.806-1"/>
    <s v="Inhumas"/>
    <s v="serviçosTransportes - Não Regular (Fretamento)"/>
    <x v="2"/>
    <d v="2016-07-18T10:17:22"/>
    <d v="2016-07-18T10:17:22"/>
    <n v="1645"/>
    <m/>
    <n v="0"/>
    <x v="813"/>
    <d v="2016-07-05T00:00:00"/>
    <d v="2018-07-05T00:00:00"/>
    <x v="0"/>
    <n v="1.26025416182053E+16"/>
    <n v="201600029003795"/>
    <x v="1"/>
    <n v="1"/>
  </r>
  <r>
    <x v="731"/>
    <x v="731"/>
    <s v="10.377.034-8"/>
    <s v="Goiânia"/>
    <s v="serviçosTransportes - Não Regular (Fretamento)"/>
    <x v="0"/>
    <d v="2016-07-29T11:50:54"/>
    <d v="2016-07-29T11:50:54"/>
    <n v="1132"/>
    <s v="90.11497.30.0001-7"/>
    <n v="0"/>
    <x v="814"/>
    <d v="2016-07-29T00:00:00"/>
    <d v="2018-07-29T00:00:00"/>
    <x v="0"/>
    <n v="1.26025416169001E+16"/>
    <n v="201600029003406"/>
    <x v="1"/>
    <n v="1"/>
  </r>
  <r>
    <x v="731"/>
    <x v="731"/>
    <s v="10.377.034-8"/>
    <s v="Goiânia"/>
    <s v="serviçosTransportes - Não Regular (Fretamento)"/>
    <x v="2"/>
    <d v="2016-07-29T11:50:54"/>
    <d v="2016-07-29T11:50:54"/>
    <n v="1132"/>
    <s v="90.11497.30.0001-7"/>
    <n v="0"/>
    <x v="814"/>
    <d v="2016-07-29T00:00:00"/>
    <d v="2018-07-29T00:00:00"/>
    <x v="0"/>
    <n v="1.26025416169001E+16"/>
    <n v="201600029003406"/>
    <x v="1"/>
    <n v="1"/>
  </r>
  <r>
    <x v="732"/>
    <x v="732"/>
    <s v="10.410.598-4"/>
    <s v="Hidrolândia"/>
    <s v="serviçosTransportes - Não Regular (Fretamento)"/>
    <x v="0"/>
    <d v="2016-07-26T10:19:28"/>
    <d v="2016-07-26T10:20:26"/>
    <n v="1288"/>
    <s v="90.04845.30.0001-2"/>
    <n v="0"/>
    <x v="815"/>
    <d v="2015-08-14T00:00:00"/>
    <d v="2017-08-14T00:00:00"/>
    <x v="0"/>
    <n v="1.26025415212008E+16"/>
    <n v="201500029004424"/>
    <x v="1"/>
    <n v="1"/>
  </r>
  <r>
    <x v="732"/>
    <x v="732"/>
    <s v="10.410.598-4"/>
    <s v="Hidrolândia"/>
    <s v="serviçosTransportes - Não Regular (Fretamento)"/>
    <x v="2"/>
    <d v="2016-07-26T10:19:28"/>
    <d v="2016-07-26T10:20:26"/>
    <n v="1288"/>
    <s v="90.04845.30.0001-2"/>
    <n v="0"/>
    <x v="815"/>
    <d v="2015-08-14T00:00:00"/>
    <d v="2017-08-14T00:00:00"/>
    <x v="0"/>
    <n v="1.26025415212008E+16"/>
    <n v="201500029004424"/>
    <x v="1"/>
    <n v="1"/>
  </r>
  <r>
    <x v="732"/>
    <x v="732"/>
    <s v="10.410.598-4"/>
    <s v="Hidrolândia"/>
    <s v="serviçosTransportes - Não Regular (Fretamento)"/>
    <x v="3"/>
    <d v="2016-07-26T10:19:28"/>
    <d v="2016-07-26T10:20:26"/>
    <n v="1288"/>
    <s v="90.04845.30.0001-2"/>
    <n v="0"/>
    <x v="815"/>
    <d v="2015-08-14T00:00:00"/>
    <d v="2017-08-14T00:00:00"/>
    <x v="0"/>
    <n v="1.26025415212008E+16"/>
    <n v="201500029004424"/>
    <x v="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2" cacheId="1" applyNumberFormats="0" applyBorderFormats="0" applyFontFormats="0" applyPatternFormats="0" applyAlignmentFormats="0" applyWidthHeightFormats="1" dataCaption="Valores" updatedVersion="6" minRefreshableVersion="3" showCalcMbrs="0" useAutoFormatting="1" itemPrintTitles="1" createdVersion="3" indent="0" outline="1" outlineData="1" multipleFieldFilters="0">
  <location ref="A3:Y739" firstHeaderRow="1" firstDataRow="3" firstDataCol="1"/>
  <pivotFields count="19">
    <pivotField axis="axisRow" showAll="0">
      <items count="734">
        <item x="470"/>
        <item x="52"/>
        <item x="555"/>
        <item x="99"/>
        <item x="335"/>
        <item x="325"/>
        <item x="216"/>
        <item x="448"/>
        <item x="521"/>
        <item x="706"/>
        <item x="66"/>
        <item x="709"/>
        <item x="725"/>
        <item x="77"/>
        <item x="639"/>
        <item x="339"/>
        <item x="233"/>
        <item x="467"/>
        <item x="102"/>
        <item x="527"/>
        <item x="472"/>
        <item x="251"/>
        <item x="602"/>
        <item x="721"/>
        <item x="731"/>
        <item x="229"/>
        <item x="122"/>
        <item x="9"/>
        <item x="440"/>
        <item x="519"/>
        <item x="710"/>
        <item x="304"/>
        <item x="29"/>
        <item x="473"/>
        <item x="35"/>
        <item x="701"/>
        <item x="113"/>
        <item x="245"/>
        <item x="474"/>
        <item x="368"/>
        <item x="232"/>
        <item x="688"/>
        <item x="204"/>
        <item x="469"/>
        <item x="400"/>
        <item x="468"/>
        <item x="645"/>
        <item x="297"/>
        <item x="487"/>
        <item x="464"/>
        <item x="466"/>
        <item x="543"/>
        <item x="619"/>
        <item x="495"/>
        <item x="676"/>
        <item x="700"/>
        <item x="647"/>
        <item x="58"/>
        <item x="350"/>
        <item x="660"/>
        <item x="517"/>
        <item x="506"/>
        <item x="394"/>
        <item x="699"/>
        <item x="489"/>
        <item x="86"/>
        <item x="352"/>
        <item x="563"/>
        <item x="553"/>
        <item x="171"/>
        <item x="84"/>
        <item x="458"/>
        <item x="131"/>
        <item x="186"/>
        <item x="554"/>
        <item x="250"/>
        <item x="679"/>
        <item x="475"/>
        <item x="568"/>
        <item x="573"/>
        <item x="648"/>
        <item x="89"/>
        <item x="169"/>
        <item x="39"/>
        <item x="719"/>
        <item x="336"/>
        <item x="67"/>
        <item x="623"/>
        <item x="603"/>
        <item x="380"/>
        <item x="670"/>
        <item x="423"/>
        <item x="153"/>
        <item x="514"/>
        <item x="539"/>
        <item x="19"/>
        <item x="463"/>
        <item x="283"/>
        <item x="165"/>
        <item x="32"/>
        <item x="580"/>
        <item x="617"/>
        <item x="241"/>
        <item x="668"/>
        <item x="265"/>
        <item x="593"/>
        <item x="299"/>
        <item x="134"/>
        <item x="276"/>
        <item x="228"/>
        <item x="11"/>
        <item x="56"/>
        <item x="17"/>
        <item x="637"/>
        <item x="202"/>
        <item x="667"/>
        <item x="264"/>
        <item x="90"/>
        <item x="214"/>
        <item x="498"/>
        <item x="692"/>
        <item x="193"/>
        <item x="520"/>
        <item x="560"/>
        <item x="126"/>
        <item x="121"/>
        <item x="457"/>
        <item x="268"/>
        <item x="279"/>
        <item x="75"/>
        <item x="1"/>
        <item x="154"/>
        <item x="93"/>
        <item x="614"/>
        <item x="152"/>
        <item x="166"/>
        <item x="607"/>
        <item x="220"/>
        <item x="418"/>
        <item x="98"/>
        <item x="298"/>
        <item x="483"/>
        <item x="424"/>
        <item x="677"/>
        <item x="479"/>
        <item x="196"/>
        <item x="195"/>
        <item x="27"/>
        <item x="510"/>
        <item x="732"/>
        <item x="704"/>
        <item x="263"/>
        <item x="574"/>
        <item x="630"/>
        <item x="85"/>
        <item x="365"/>
        <item x="324"/>
        <item x="139"/>
        <item x="497"/>
        <item x="438"/>
        <item x="181"/>
        <item x="103"/>
        <item x="92"/>
        <item x="661"/>
        <item x="590"/>
        <item x="649"/>
        <item x="73"/>
        <item x="101"/>
        <item x="550"/>
        <item x="528"/>
        <item x="211"/>
        <item x="591"/>
        <item x="285"/>
        <item x="187"/>
        <item x="717"/>
        <item x="609"/>
        <item x="629"/>
        <item x="343"/>
        <item x="108"/>
        <item x="372"/>
        <item x="337"/>
        <item x="533"/>
        <item x="362"/>
        <item x="257"/>
        <item x="81"/>
        <item x="314"/>
        <item x="460"/>
        <item x="624"/>
        <item x="231"/>
        <item x="713"/>
        <item x="584"/>
        <item x="16"/>
        <item x="42"/>
        <item x="18"/>
        <item x="516"/>
        <item x="633"/>
        <item x="620"/>
        <item x="455"/>
        <item x="634"/>
        <item x="502"/>
        <item x="49"/>
        <item x="194"/>
        <item x="587"/>
        <item x="501"/>
        <item x="168"/>
        <item x="446"/>
        <item x="655"/>
        <item x="611"/>
        <item x="441"/>
        <item x="65"/>
        <item x="505"/>
        <item x="115"/>
        <item x="622"/>
        <item x="680"/>
        <item x="132"/>
        <item x="191"/>
        <item x="389"/>
        <item x="411"/>
        <item x="238"/>
        <item x="7"/>
        <item x="431"/>
        <item x="636"/>
        <item x="379"/>
        <item x="109"/>
        <item x="406"/>
        <item x="638"/>
        <item x="15"/>
        <item x="686"/>
        <item x="123"/>
        <item x="666"/>
        <item x="597"/>
        <item x="51"/>
        <item x="618"/>
        <item x="60"/>
        <item x="215"/>
        <item x="319"/>
        <item x="14"/>
        <item x="57"/>
        <item x="687"/>
        <item x="150"/>
        <item x="477"/>
        <item x="694"/>
        <item x="390"/>
        <item x="111"/>
        <item x="730"/>
        <item x="23"/>
        <item x="366"/>
        <item x="328"/>
        <item x="720"/>
        <item x="549"/>
        <item x="354"/>
        <item x="651"/>
        <item x="711"/>
        <item x="547"/>
        <item x="326"/>
        <item x="76"/>
        <item x="190"/>
        <item x="381"/>
        <item x="665"/>
        <item x="410"/>
        <item x="275"/>
        <item x="419"/>
        <item x="292"/>
        <item x="585"/>
        <item x="203"/>
        <item x="452"/>
        <item x="124"/>
        <item x="493"/>
        <item x="157"/>
        <item x="561"/>
        <item x="582"/>
        <item x="407"/>
        <item x="714"/>
        <item x="45"/>
        <item x="722"/>
        <item x="164"/>
        <item x="346"/>
        <item x="311"/>
        <item x="415"/>
        <item x="2"/>
        <item x="598"/>
        <item x="682"/>
        <item x="683"/>
        <item x="705"/>
        <item x="715"/>
        <item x="25"/>
        <item x="173"/>
        <item x="420"/>
        <item x="454"/>
        <item x="36"/>
        <item x="540"/>
        <item x="183"/>
        <item x="727"/>
        <item x="110"/>
        <item x="159"/>
        <item x="342"/>
        <item x="308"/>
        <item x="274"/>
        <item x="46"/>
        <item x="610"/>
        <item x="0"/>
        <item x="282"/>
        <item x="156"/>
        <item x="141"/>
        <item x="581"/>
        <item x="712"/>
        <item x="205"/>
        <item x="535"/>
        <item x="723"/>
        <item x="95"/>
        <item x="3"/>
        <item x="22"/>
        <item x="175"/>
        <item x="261"/>
        <item x="94"/>
        <item x="290"/>
        <item x="544"/>
        <item x="494"/>
        <item x="54"/>
        <item x="559"/>
        <item x="234"/>
        <item x="248"/>
        <item x="654"/>
        <item x="116"/>
        <item x="256"/>
        <item x="650"/>
        <item x="579"/>
        <item x="536"/>
        <item x="140"/>
        <item x="716"/>
        <item x="33"/>
        <item x="567"/>
        <item x="370"/>
        <item x="286"/>
        <item x="545"/>
        <item x="200"/>
        <item x="133"/>
        <item x="355"/>
        <item x="371"/>
        <item x="456"/>
        <item x="69"/>
        <item x="653"/>
        <item x="295"/>
        <item x="218"/>
        <item x="391"/>
        <item x="530"/>
        <item x="612"/>
        <item x="70"/>
        <item x="255"/>
        <item x="529"/>
        <item x="104"/>
        <item x="671"/>
        <item x="445"/>
        <item x="253"/>
        <item x="137"/>
        <item x="596"/>
        <item x="10"/>
        <item x="309"/>
        <item x="270"/>
        <item x="254"/>
        <item x="691"/>
        <item x="129"/>
        <item x="437"/>
        <item x="608"/>
        <item x="87"/>
        <item x="281"/>
        <item x="526"/>
        <item x="631"/>
        <item x="635"/>
        <item x="518"/>
        <item x="37"/>
        <item x="542"/>
        <item x="24"/>
        <item x="503"/>
        <item x="188"/>
        <item x="399"/>
        <item x="97"/>
        <item x="26"/>
        <item x="552"/>
        <item x="146"/>
        <item x="225"/>
        <item x="306"/>
        <item x="693"/>
        <item x="570"/>
        <item x="414"/>
        <item x="305"/>
        <item x="158"/>
        <item x="524"/>
        <item x="421"/>
        <item x="21"/>
        <item x="293"/>
        <item x="189"/>
        <item x="206"/>
        <item x="462"/>
        <item x="40"/>
        <item x="359"/>
        <item x="513"/>
        <item x="695"/>
        <item x="219"/>
        <item x="451"/>
        <item x="604"/>
        <item x="96"/>
        <item x="135"/>
        <item x="41"/>
        <item x="210"/>
        <item x="267"/>
        <item x="243"/>
        <item x="223"/>
        <item x="413"/>
        <item x="577"/>
        <item x="724"/>
        <item x="209"/>
        <item x="698"/>
        <item x="79"/>
        <item x="230"/>
        <item x="388"/>
        <item x="240"/>
        <item x="5"/>
        <item x="405"/>
        <item x="307"/>
        <item x="120"/>
        <item x="404"/>
        <item x="174"/>
        <item x="246"/>
        <item x="450"/>
        <item x="182"/>
        <item x="551"/>
        <item x="586"/>
        <item x="697"/>
        <item x="684"/>
        <item x="478"/>
        <item x="616"/>
        <item x="212"/>
        <item x="277"/>
        <item x="482"/>
        <item x="507"/>
        <item x="532"/>
        <item x="522"/>
        <item x="252"/>
        <item x="155"/>
        <item x="558"/>
        <item x="88"/>
        <item x="496"/>
        <item x="321"/>
        <item x="565"/>
        <item x="435"/>
        <item x="396"/>
        <item x="690"/>
        <item x="128"/>
        <item x="44"/>
        <item x="112"/>
        <item x="28"/>
        <item x="459"/>
        <item x="430"/>
        <item x="374"/>
        <item x="397"/>
        <item x="361"/>
        <item x="117"/>
        <item x="213"/>
        <item x="729"/>
        <item x="217"/>
        <item x="429"/>
        <item x="500"/>
        <item x="640"/>
        <item x="358"/>
        <item x="592"/>
        <item x="127"/>
        <item x="626"/>
        <item x="138"/>
        <item x="198"/>
        <item x="583"/>
        <item x="515"/>
        <item x="144"/>
        <item x="239"/>
        <item x="296"/>
        <item x="136"/>
        <item x="201"/>
        <item x="443"/>
        <item x="327"/>
        <item x="356"/>
        <item x="417"/>
        <item x="184"/>
        <item x="224"/>
        <item x="260"/>
        <item x="575"/>
        <item x="476"/>
        <item x="353"/>
        <item x="566"/>
        <item x="385"/>
        <item x="177"/>
        <item x="316"/>
        <item x="12"/>
        <item x="504"/>
        <item x="615"/>
        <item x="426"/>
        <item x="480"/>
        <item x="378"/>
        <item x="106"/>
        <item x="556"/>
        <item x="271"/>
        <item x="71"/>
        <item x="486"/>
        <item x="107"/>
        <item x="641"/>
        <item x="434"/>
        <item x="236"/>
        <item x="208"/>
        <item x="329"/>
        <item x="664"/>
        <item x="338"/>
        <item x="534"/>
        <item x="461"/>
        <item x="50"/>
        <item x="31"/>
        <item x="367"/>
        <item x="642"/>
        <item x="197"/>
        <item x="377"/>
        <item x="646"/>
        <item x="589"/>
        <item x="444"/>
        <item x="266"/>
        <item x="675"/>
        <item x="72"/>
        <item x="13"/>
        <item x="288"/>
        <item x="259"/>
        <item x="564"/>
        <item x="130"/>
        <item x="606"/>
        <item x="673"/>
        <item x="318"/>
        <item x="143"/>
        <item x="601"/>
        <item x="61"/>
        <item x="118"/>
        <item x="562"/>
        <item x="625"/>
        <item x="331"/>
        <item x="702"/>
        <item x="594"/>
        <item x="512"/>
        <item x="147"/>
        <item x="523"/>
        <item x="511"/>
        <item x="8"/>
        <item x="509"/>
        <item x="162"/>
        <item x="114"/>
        <item x="408"/>
        <item x="525"/>
        <item x="30"/>
        <item x="349"/>
        <item x="627"/>
        <item x="703"/>
        <item x="179"/>
        <item x="6"/>
        <item x="643"/>
        <item x="64"/>
        <item x="369"/>
        <item x="34"/>
        <item x="531"/>
        <item x="317"/>
        <item x="145"/>
        <item x="287"/>
        <item x="488"/>
        <item x="541"/>
        <item x="718"/>
        <item x="569"/>
        <item x="375"/>
        <item x="302"/>
        <item x="363"/>
        <item x="151"/>
        <item x="685"/>
        <item x="484"/>
        <item x="485"/>
        <item x="237"/>
        <item x="258"/>
        <item x="313"/>
        <item x="303"/>
        <item x="403"/>
        <item x="91"/>
        <item x="62"/>
        <item x="360"/>
        <item x="442"/>
        <item x="373"/>
        <item x="43"/>
        <item x="280"/>
        <item x="20"/>
        <item x="605"/>
        <item x="393"/>
        <item x="436"/>
        <item x="315"/>
        <item x="427"/>
        <item x="74"/>
        <item x="63"/>
        <item x="499"/>
        <item x="82"/>
        <item x="142"/>
        <item x="180"/>
        <item x="222"/>
        <item x="422"/>
        <item x="148"/>
        <item x="278"/>
        <item x="59"/>
        <item x="433"/>
        <item x="333"/>
        <item x="447"/>
        <item x="669"/>
        <item x="242"/>
        <item x="341"/>
        <item x="628"/>
        <item x="588"/>
        <item x="357"/>
        <item x="600"/>
        <item x="53"/>
        <item x="595"/>
        <item x="334"/>
        <item x="696"/>
        <item x="538"/>
        <item x="401"/>
        <item x="652"/>
        <item x="398"/>
        <item x="330"/>
        <item x="207"/>
        <item x="386"/>
        <item x="289"/>
        <item x="546"/>
        <item x="320"/>
        <item x="572"/>
        <item x="48"/>
        <item x="678"/>
        <item x="312"/>
        <item x="273"/>
        <item x="291"/>
        <item x="392"/>
        <item x="310"/>
        <item x="80"/>
        <item x="416"/>
        <item x="149"/>
        <item x="269"/>
        <item x="409"/>
        <item x="662"/>
        <item x="376"/>
        <item x="192"/>
        <item x="55"/>
        <item x="537"/>
        <item x="395"/>
        <item x="613"/>
        <item x="449"/>
        <item x="412"/>
        <item x="571"/>
        <item x="490"/>
        <item x="707"/>
        <item x="78"/>
        <item x="576"/>
        <item x="172"/>
        <item x="508"/>
        <item x="301"/>
        <item x="644"/>
        <item x="340"/>
        <item x="294"/>
        <item x="351"/>
        <item x="247"/>
        <item x="105"/>
        <item x="167"/>
        <item x="176"/>
        <item x="160"/>
        <item x="249"/>
        <item x="439"/>
        <item x="161"/>
        <item x="38"/>
        <item x="599"/>
        <item x="672"/>
        <item x="728"/>
        <item x="323"/>
        <item x="332"/>
        <item x="163"/>
        <item x="432"/>
        <item x="348"/>
        <item x="227"/>
        <item x="300"/>
        <item x="83"/>
        <item x="345"/>
        <item x="689"/>
        <item x="658"/>
        <item x="178"/>
        <item x="119"/>
        <item x="125"/>
        <item x="471"/>
        <item x="465"/>
        <item x="428"/>
        <item x="492"/>
        <item x="262"/>
        <item x="621"/>
        <item x="100"/>
        <item x="322"/>
        <item x="170"/>
        <item x="726"/>
        <item x="364"/>
        <item x="4"/>
        <item x="674"/>
        <item x="425"/>
        <item x="272"/>
        <item x="578"/>
        <item x="199"/>
        <item x="244"/>
        <item x="548"/>
        <item x="344"/>
        <item x="384"/>
        <item x="47"/>
        <item x="402"/>
        <item x="557"/>
        <item x="387"/>
        <item x="226"/>
        <item x="235"/>
        <item x="659"/>
        <item x="221"/>
        <item x="491"/>
        <item x="681"/>
        <item x="663"/>
        <item x="382"/>
        <item x="656"/>
        <item x="453"/>
        <item x="383"/>
        <item x="481"/>
        <item x="708"/>
        <item x="657"/>
        <item x="347"/>
        <item x="68"/>
        <item x="185"/>
        <item x="632"/>
        <item x="284"/>
        <item t="default"/>
      </items>
    </pivotField>
    <pivotField showAll="0"/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numFmtId="1" showAll="0"/>
    <pivotField axis="axisCol" showAll="0">
      <items count="15">
        <item n="137,95" x="11"/>
        <item n="200" x="4"/>
        <item n="221,4" x="9"/>
        <item n="245,39" x="2"/>
        <item n="300" x="0"/>
        <item n="333,9" x="3"/>
        <item n="481" x="7"/>
        <item n="500" x="1"/>
        <item n="500,81" x="8"/>
        <item n="501,25" x="5"/>
        <item n="51" x="10"/>
        <item n="53,64" x="13"/>
        <item n="555" x="12"/>
        <item x="6"/>
        <item t="default"/>
      </items>
    </pivotField>
    <pivotField dataField="1" showAll="0"/>
  </pivotFields>
  <rowFields count="1">
    <field x="0"/>
  </rowFields>
  <rowItems count="7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 t="grand">
      <x/>
    </i>
  </rowItems>
  <colFields count="2">
    <field x="14"/>
    <field x="17"/>
  </colFields>
  <colItems count="24">
    <i>
      <x/>
      <x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t="default">
      <x/>
    </i>
    <i>
      <x v="1"/>
      <x v="4"/>
    </i>
    <i r="1">
      <x v="7"/>
    </i>
    <i t="default">
      <x v="1"/>
    </i>
    <i>
      <x v="2"/>
      <x v="1"/>
    </i>
    <i r="1">
      <x v="3"/>
    </i>
    <i r="1">
      <x v="4"/>
    </i>
    <i r="1">
      <x v="7"/>
    </i>
    <i r="1">
      <x v="13"/>
    </i>
    <i t="default">
      <x v="2"/>
    </i>
    <i t="grand">
      <x/>
    </i>
  </colItems>
  <dataFields count="1">
    <dataField name="Soma de UND" fld="18" baseField="0" baseItem="0"/>
  </dataFields>
  <formats count="18">
    <format dxfId="22">
      <pivotArea dataOnly="0" labelOnly="1" fieldPosition="0">
        <references count="1">
          <reference field="14" count="1" defaultSubtotal="1">
            <x v="0"/>
          </reference>
        </references>
      </pivotArea>
    </format>
    <format dxfId="21">
      <pivotArea dataOnly="0" labelOnly="1" fieldPosition="0">
        <references count="1">
          <reference field="14" count="1" defaultSubtotal="1">
            <x v="1"/>
          </reference>
        </references>
      </pivotArea>
    </format>
    <format dxfId="20">
      <pivotArea dataOnly="0" labelOnly="1" fieldPosition="0">
        <references count="1">
          <reference field="14" count="1" defaultSubtotal="1">
            <x v="2"/>
          </reference>
        </references>
      </pivotArea>
    </format>
    <format dxfId="19">
      <pivotArea dataOnly="0" labelOnly="1" grandCol="1" outline="0" fieldPosition="0"/>
    </format>
    <format dxfId="18">
      <pivotArea dataOnly="0" labelOnly="1" fieldPosition="0">
        <references count="2">
          <reference field="14" count="1" selected="0">
            <x v="0"/>
          </reference>
          <reference field="17" count="13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7">
      <pivotArea dataOnly="0" labelOnly="1" fieldPosition="0">
        <references count="2">
          <reference field="14" count="1" selected="0">
            <x v="1"/>
          </reference>
          <reference field="17" count="2">
            <x v="4"/>
            <x v="7"/>
          </reference>
        </references>
      </pivotArea>
    </format>
    <format dxfId="16">
      <pivotArea dataOnly="0" labelOnly="1" fieldPosition="0">
        <references count="2">
          <reference field="14" count="1" selected="0">
            <x v="2"/>
          </reference>
          <reference field="17" count="5">
            <x v="1"/>
            <x v="3"/>
            <x v="4"/>
            <x v="7"/>
            <x v="13"/>
          </reference>
        </references>
      </pivotArea>
    </format>
    <format dxfId="15">
      <pivotArea dataOnly="0" labelOnly="1" fieldPosition="0">
        <references count="1">
          <reference field="14" count="1" defaultSubtotal="1">
            <x v="0"/>
          </reference>
        </references>
      </pivotArea>
    </format>
    <format dxfId="14">
      <pivotArea dataOnly="0" labelOnly="1" fieldPosition="0">
        <references count="1">
          <reference field="14" count="1" defaultSubtotal="1">
            <x v="1"/>
          </reference>
        </references>
      </pivotArea>
    </format>
    <format dxfId="13">
      <pivotArea dataOnly="0" labelOnly="1" fieldPosition="0">
        <references count="1">
          <reference field="14" count="1" defaultSubtotal="1">
            <x v="2"/>
          </reference>
        </references>
      </pivotArea>
    </format>
    <format dxfId="12">
      <pivotArea dataOnly="0" labelOnly="1" grandCol="1" outline="0" fieldPosition="0"/>
    </format>
    <format dxfId="11">
      <pivotArea dataOnly="0" labelOnly="1" fieldPosition="0">
        <references count="2">
          <reference field="14" count="1" selected="0">
            <x v="0"/>
          </reference>
          <reference field="17" count="13">
            <x v="0"/>
            <x v="1"/>
            <x v="2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  <format dxfId="10">
      <pivotArea dataOnly="0" labelOnly="1" fieldPosition="0">
        <references count="2">
          <reference field="14" count="1" selected="0">
            <x v="1"/>
          </reference>
          <reference field="17" count="2">
            <x v="4"/>
            <x v="7"/>
          </reference>
        </references>
      </pivotArea>
    </format>
    <format dxfId="9">
      <pivotArea dataOnly="0" labelOnly="1" fieldPosition="0">
        <references count="2">
          <reference field="14" count="1" selected="0">
            <x v="2"/>
          </reference>
          <reference field="17" count="5">
            <x v="1"/>
            <x v="3"/>
            <x v="4"/>
            <x v="7"/>
            <x v="13"/>
          </reference>
        </references>
      </pivotArea>
    </format>
    <format dxfId="8">
      <pivotArea dataOnly="0" labelOnly="1" fieldPosition="0">
        <references count="1">
          <reference field="14" count="1" defaultSubtotal="1">
            <x v="2"/>
          </reference>
        </references>
      </pivotArea>
    </format>
    <format dxfId="7">
      <pivotArea dataOnly="0" labelOnly="1" grandCol="1" outline="0" fieldPosition="0"/>
    </format>
    <format dxfId="6">
      <pivotArea dataOnly="0" labelOnly="1" fieldPosition="0">
        <references count="1">
          <reference field="14" count="1" defaultSubtotal="1">
            <x v="1"/>
          </reference>
        </references>
      </pivotArea>
    </format>
    <format dxfId="5">
      <pivotArea dataOnly="0" labelOnly="1" fieldPosition="0">
        <references count="1">
          <reference field="14" count="1" defaultSubtotal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671" firstHeaderRow="1" firstDataRow="2" firstDataCol="1"/>
  <pivotFields count="19">
    <pivotField showAll="0"/>
    <pivotField axis="axisRow" showAll="0">
      <items count="734">
        <item x="0"/>
        <item x="1"/>
        <item x="2"/>
        <item x="3"/>
        <item x="4"/>
        <item m="1" x="696"/>
        <item x="5"/>
        <item x="6"/>
        <item x="7"/>
        <item m="1" x="724"/>
        <item m="1" x="697"/>
        <item x="8"/>
        <item m="1" x="691"/>
        <item x="9"/>
        <item x="10"/>
        <item x="11"/>
        <item x="12"/>
        <item x="13"/>
        <item x="14"/>
        <item x="16"/>
        <item x="15"/>
        <item x="17"/>
        <item x="18"/>
        <item x="19"/>
        <item x="20"/>
        <item x="21"/>
        <item x="22"/>
        <item x="23"/>
        <item x="24"/>
        <item m="1" x="701"/>
        <item x="25"/>
        <item x="26"/>
        <item x="27"/>
        <item m="1" x="675"/>
        <item m="1" x="684"/>
        <item x="28"/>
        <item x="29"/>
        <item x="30"/>
        <item x="31"/>
        <item x="32"/>
        <item x="33"/>
        <item x="34"/>
        <item x="35"/>
        <item x="36"/>
        <item x="37"/>
        <item x="38"/>
        <item m="1" x="71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m="1" x="693"/>
        <item x="52"/>
        <item x="53"/>
        <item x="54"/>
        <item x="55"/>
        <item x="56"/>
        <item m="1" x="694"/>
        <item m="1" x="680"/>
        <item m="1" x="669"/>
        <item x="57"/>
        <item x="58"/>
        <item x="59"/>
        <item x="60"/>
        <item x="61"/>
        <item x="62"/>
        <item m="1" x="713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m="1" x="681"/>
        <item x="117"/>
        <item m="1" x="711"/>
        <item x="118"/>
        <item m="1" x="679"/>
        <item x="119"/>
        <item x="120"/>
        <item x="121"/>
        <item m="1" x="721"/>
        <item x="122"/>
        <item x="123"/>
        <item m="1" x="672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m="1" x="730"/>
        <item x="150"/>
        <item m="1" x="688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m="1" x="716"/>
        <item x="171"/>
        <item x="172"/>
        <item x="173"/>
        <item x="174"/>
        <item m="1" x="722"/>
        <item x="175"/>
        <item x="176"/>
        <item x="177"/>
        <item x="178"/>
        <item x="179"/>
        <item x="180"/>
        <item x="181"/>
        <item m="1" x="706"/>
        <item x="182"/>
        <item x="183"/>
        <item x="184"/>
        <item m="1" x="683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m="1" x="703"/>
        <item x="197"/>
        <item x="198"/>
        <item x="199"/>
        <item x="200"/>
        <item x="201"/>
        <item x="202"/>
        <item m="1" x="678"/>
        <item x="203"/>
        <item x="204"/>
        <item m="1" x="702"/>
        <item x="205"/>
        <item x="206"/>
        <item x="207"/>
        <item x="208"/>
        <item x="209"/>
        <item x="210"/>
        <item x="211"/>
        <item x="212"/>
        <item m="1" x="700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m="1" x="670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m="1" x="677"/>
        <item m="1" x="714"/>
        <item x="324"/>
        <item x="325"/>
        <item x="326"/>
        <item x="327"/>
        <item x="328"/>
        <item m="1" x="689"/>
        <item x="329"/>
        <item m="1" x="69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m="1" x="729"/>
        <item x="357"/>
        <item x="358"/>
        <item x="359"/>
        <item m="1" x="723"/>
        <item x="360"/>
        <item x="361"/>
        <item m="1" x="685"/>
        <item x="362"/>
        <item x="363"/>
        <item m="1" x="692"/>
        <item x="364"/>
        <item x="365"/>
        <item x="366"/>
        <item x="367"/>
        <item m="1" x="705"/>
        <item x="368"/>
        <item x="369"/>
        <item x="370"/>
        <item x="371"/>
        <item x="372"/>
        <item m="1" x="718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m="1" x="674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m="1" x="686"/>
        <item x="412"/>
        <item x="413"/>
        <item x="414"/>
        <item x="415"/>
        <item x="416"/>
        <item x="417"/>
        <item m="1" x="682"/>
        <item x="418"/>
        <item x="419"/>
        <item x="420"/>
        <item m="1" x="698"/>
        <item x="421"/>
        <item x="422"/>
        <item x="423"/>
        <item x="424"/>
        <item m="1" x="707"/>
        <item x="425"/>
        <item x="426"/>
        <item x="427"/>
        <item x="428"/>
        <item x="429"/>
        <item x="430"/>
        <item x="431"/>
        <item x="432"/>
        <item x="433"/>
        <item x="434"/>
        <item m="1" x="725"/>
        <item x="435"/>
        <item x="436"/>
        <item x="437"/>
        <item m="1" x="671"/>
        <item m="1" x="731"/>
        <item x="438"/>
        <item x="439"/>
        <item x="440"/>
        <item x="441"/>
        <item m="1" x="666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m="1" x="690"/>
        <item x="457"/>
        <item x="458"/>
        <item x="459"/>
        <item x="460"/>
        <item m="1" x="71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m="1" x="673"/>
        <item m="1" x="676"/>
        <item m="1" x="727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m="1" x="704"/>
        <item m="1" x="687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m="1" x="720"/>
        <item x="512"/>
        <item m="1" x="668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m="1" x="709"/>
        <item x="524"/>
        <item x="525"/>
        <item x="526"/>
        <item m="1" x="667"/>
        <item x="527"/>
        <item x="528"/>
        <item x="529"/>
        <item m="1" x="717"/>
        <item x="530"/>
        <item x="531"/>
        <item x="532"/>
        <item x="533"/>
        <item x="534"/>
        <item x="535"/>
        <item x="536"/>
        <item x="537"/>
        <item m="1" x="715"/>
        <item x="538"/>
        <item x="539"/>
        <item x="540"/>
        <item x="541"/>
        <item x="542"/>
        <item x="543"/>
        <item x="544"/>
        <item x="545"/>
        <item m="1" x="732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m="1" x="708"/>
        <item x="614"/>
        <item x="615"/>
        <item x="616"/>
        <item m="1" x="728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m="1" x="712"/>
        <item x="641"/>
        <item x="642"/>
        <item x="643"/>
        <item x="644"/>
        <item m="1" x="726"/>
        <item x="645"/>
        <item x="646"/>
        <item x="647"/>
        <item x="648"/>
        <item x="649"/>
        <item x="650"/>
        <item x="651"/>
        <item x="652"/>
        <item x="653"/>
        <item x="654"/>
        <item m="1" x="695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t="default"/>
      </items>
    </pivotField>
    <pivotField showAll="0"/>
    <pivotField showAll="0"/>
    <pivotField showAll="0"/>
    <pivotField axis="axisCol" showAll="0">
      <items count="5">
        <item x="0"/>
        <item x="2"/>
        <item x="3"/>
        <item x="1"/>
        <item t="default"/>
      </items>
    </pivotField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>
      <items count="14">
        <item x="10"/>
        <item x="3"/>
        <item x="8"/>
        <item x="0"/>
        <item x="2"/>
        <item x="6"/>
        <item x="1"/>
        <item x="7"/>
        <item x="4"/>
        <item x="9"/>
        <item x="12"/>
        <item x="11"/>
        <item x="5"/>
        <item t="default"/>
      </items>
    </pivotField>
    <pivotField dataField="1" showAll="0"/>
  </pivotFields>
  <rowFields count="1">
    <field x="1"/>
  </rowFields>
  <rowItems count="66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4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1"/>
    </i>
    <i>
      <x v="133"/>
    </i>
    <i>
      <x v="135"/>
    </i>
    <i>
      <x v="136"/>
    </i>
    <i>
      <x v="137"/>
    </i>
    <i>
      <x v="139"/>
    </i>
    <i>
      <x v="140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9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2"/>
    </i>
    <i>
      <x v="193"/>
    </i>
    <i>
      <x v="194"/>
    </i>
    <i>
      <x v="195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2"/>
    </i>
    <i>
      <x v="223"/>
    </i>
    <i>
      <x v="224"/>
    </i>
    <i>
      <x v="225"/>
    </i>
    <i>
      <x v="226"/>
    </i>
    <i>
      <x v="227"/>
    </i>
    <i>
      <x v="229"/>
    </i>
    <i>
      <x v="230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5"/>
    </i>
    <i>
      <x v="356"/>
    </i>
    <i>
      <x v="357"/>
    </i>
    <i>
      <x v="358"/>
    </i>
    <i>
      <x v="359"/>
    </i>
    <i>
      <x v="361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1"/>
    </i>
    <i>
      <x v="392"/>
    </i>
    <i>
      <x v="393"/>
    </i>
    <i>
      <x v="395"/>
    </i>
    <i>
      <x v="396"/>
    </i>
    <i>
      <x v="398"/>
    </i>
    <i>
      <x v="399"/>
    </i>
    <i>
      <x v="401"/>
    </i>
    <i>
      <x v="402"/>
    </i>
    <i>
      <x v="403"/>
    </i>
    <i>
      <x v="404"/>
    </i>
    <i>
      <x v="406"/>
    </i>
    <i>
      <x v="407"/>
    </i>
    <i>
      <x v="408"/>
    </i>
    <i>
      <x v="409"/>
    </i>
    <i>
      <x v="410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3"/>
    </i>
    <i>
      <x v="454"/>
    </i>
    <i>
      <x v="455"/>
    </i>
    <i>
      <x v="456"/>
    </i>
    <i>
      <x v="457"/>
    </i>
    <i>
      <x v="458"/>
    </i>
    <i>
      <x v="460"/>
    </i>
    <i>
      <x v="461"/>
    </i>
    <i>
      <x v="462"/>
    </i>
    <i>
      <x v="464"/>
    </i>
    <i>
      <x v="465"/>
    </i>
    <i>
      <x v="466"/>
    </i>
    <i>
      <x v="467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80"/>
    </i>
    <i>
      <x v="481"/>
    </i>
    <i>
      <x v="482"/>
    </i>
    <i>
      <x v="485"/>
    </i>
    <i>
      <x v="486"/>
    </i>
    <i>
      <x v="487"/>
    </i>
    <i>
      <x v="488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6"/>
    </i>
    <i>
      <x v="507"/>
    </i>
    <i>
      <x v="508"/>
    </i>
    <i>
      <x v="509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8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2"/>
    </i>
    <i>
      <x v="583"/>
    </i>
    <i>
      <x v="584"/>
    </i>
    <i>
      <x v="586"/>
    </i>
    <i>
      <x v="587"/>
    </i>
    <i>
      <x v="588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7"/>
    </i>
    <i>
      <x v="678"/>
    </i>
    <i>
      <x v="679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6"/>
    </i>
    <i>
      <x v="707"/>
    </i>
    <i>
      <x v="708"/>
    </i>
    <i>
      <x v="709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Soma de UND" fld="18" baseField="0" baseItem="0"/>
  </dataFields>
  <formats count="5">
    <format dxfId="4">
      <pivotArea dataOnly="0" labelOnly="1" fieldPosition="0">
        <references count="1">
          <reference field="5" count="1">
            <x v="1"/>
          </reference>
        </references>
      </pivotArea>
    </format>
    <format dxfId="3">
      <pivotArea dataOnly="0" labelOnly="1" fieldPosition="0">
        <references count="1">
          <reference field="5" count="1">
            <x v="2"/>
          </reference>
        </references>
      </pivotArea>
    </format>
    <format dxfId="2">
      <pivotArea dataOnly="0" labelOnly="1" fieldPosition="0">
        <references count="1">
          <reference field="5" count="1">
            <x v="0"/>
          </reference>
        </references>
      </pivotArea>
    </format>
    <format dxfId="1">
      <pivotArea dataOnly="0" labelOnly="1" grandCol="1" outline="0" fieldPosition="0"/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>
  <location ref="A3:E738" firstHeaderRow="1" firstDataRow="2" firstDataCol="1"/>
  <pivotFields count="19">
    <pivotField showAll="0"/>
    <pivotField axis="axisRow" showAll="0">
      <items count="7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20"/>
        <item x="19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t="default"/>
      </items>
    </pivotField>
    <pivotField showAll="0"/>
    <pivotField showAll="0"/>
    <pivotField showAll="0"/>
    <pivotField showAll="0"/>
    <pivotField numFmtId="22" showAll="0"/>
    <pivotField numFmtId="22"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numFmtId="1" showAll="0"/>
    <pivotField showAll="0"/>
    <pivotField dataField="1" showAll="0"/>
  </pivotFields>
  <rowFields count="1">
    <field x="1"/>
  </rowFields>
  <rowItems count="7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 t="grand">
      <x/>
    </i>
  </rowItems>
  <colFields count="1">
    <field x="14"/>
  </colFields>
  <colItems count="4">
    <i>
      <x/>
    </i>
    <i>
      <x v="1"/>
    </i>
    <i>
      <x v="2"/>
    </i>
    <i t="grand">
      <x/>
    </i>
  </colItems>
  <dataFields count="1">
    <dataField name="Soma de UND" fld="18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Empresa CR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mpresa CRC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mpresa CRC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0"/>
  <sheetViews>
    <sheetView topLeftCell="H1" workbookViewId="0">
      <pane ySplit="1" topLeftCell="A20" activePane="bottomLeft" state="frozen"/>
      <selection pane="bottomLeft" activeCell="P34" sqref="P34"/>
    </sheetView>
  </sheetViews>
  <sheetFormatPr defaultRowHeight="15" x14ac:dyDescent="0.25"/>
  <cols>
    <col min="1" max="1" width="18" bestFit="1" customWidth="1"/>
    <col min="2" max="2" width="30.28515625" customWidth="1"/>
    <col min="3" max="3" width="14.85546875" customWidth="1"/>
    <col min="4" max="4" width="16" customWidth="1"/>
    <col min="5" max="5" width="44.28515625" bestFit="1" customWidth="1"/>
    <col min="6" max="6" width="20.140625" bestFit="1" customWidth="1"/>
    <col min="7" max="7" width="15.85546875" bestFit="1" customWidth="1"/>
    <col min="8" max="8" width="23.140625" bestFit="1" customWidth="1"/>
    <col min="9" max="9" width="12.42578125" bestFit="1" customWidth="1"/>
    <col min="10" max="10" width="18.7109375" bestFit="1" customWidth="1"/>
    <col min="11" max="11" width="7.42578125" customWidth="1"/>
    <col min="12" max="12" width="10.28515625" customWidth="1"/>
    <col min="13" max="13" width="16.42578125" customWidth="1"/>
    <col min="14" max="14" width="13.7109375" customWidth="1"/>
    <col min="15" max="15" width="12.85546875" customWidth="1"/>
    <col min="16" max="16" width="19.140625" style="3" customWidth="1"/>
    <col min="17" max="17" width="19.5703125" style="3" bestFit="1" customWidth="1"/>
    <col min="18" max="18" width="13.7109375" style="2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27" t="s">
        <v>17</v>
      </c>
      <c r="S1" t="s">
        <v>2861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s="27">
        <v>300</v>
      </c>
      <c r="S2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s="27">
        <v>500</v>
      </c>
      <c r="S3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35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s="27">
        <v>500</v>
      </c>
      <c r="S4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36</v>
      </c>
      <c r="G5" s="1">
        <v>42562.421655092592</v>
      </c>
      <c r="H5" s="1">
        <v>42562.422754629632</v>
      </c>
      <c r="I5">
        <v>2764</v>
      </c>
      <c r="J5" t="s">
        <v>35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s="27">
        <v>500</v>
      </c>
      <c r="S5">
        <v>1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37</v>
      </c>
      <c r="G6" s="1">
        <v>42562.421655092592</v>
      </c>
      <c r="H6" s="1">
        <v>42562.422754629632</v>
      </c>
      <c r="I6">
        <v>2764</v>
      </c>
      <c r="J6" t="s">
        <v>35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s="27">
        <v>500</v>
      </c>
      <c r="S6">
        <v>1</v>
      </c>
    </row>
    <row r="7" spans="1:19" x14ac:dyDescent="0.25">
      <c r="A7" t="s">
        <v>38</v>
      </c>
      <c r="B7" t="s">
        <v>39</v>
      </c>
      <c r="C7" t="s">
        <v>40</v>
      </c>
      <c r="D7" t="s">
        <v>29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s="27">
        <v>500</v>
      </c>
      <c r="S7">
        <v>1</v>
      </c>
    </row>
    <row r="8" spans="1:19" x14ac:dyDescent="0.25">
      <c r="A8" t="s">
        <v>38</v>
      </c>
      <c r="B8" t="s">
        <v>39</v>
      </c>
      <c r="C8" t="s">
        <v>40</v>
      </c>
      <c r="D8" t="s">
        <v>29</v>
      </c>
      <c r="E8" t="s">
        <v>22</v>
      </c>
      <c r="F8" t="s">
        <v>37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s="27">
        <v>500</v>
      </c>
      <c r="S8">
        <v>1</v>
      </c>
    </row>
    <row r="9" spans="1:19" x14ac:dyDescent="0.25">
      <c r="A9" t="s">
        <v>38</v>
      </c>
      <c r="B9" t="s">
        <v>39</v>
      </c>
      <c r="C9" t="s">
        <v>40</v>
      </c>
      <c r="D9" t="s">
        <v>29</v>
      </c>
      <c r="E9" t="s">
        <v>22</v>
      </c>
      <c r="F9" t="s">
        <v>36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s="27">
        <v>500</v>
      </c>
      <c r="S9">
        <v>1</v>
      </c>
    </row>
    <row r="10" spans="1:19" x14ac:dyDescent="0.25">
      <c r="A10" t="s">
        <v>41</v>
      </c>
      <c r="B10" t="s">
        <v>42</v>
      </c>
      <c r="C10" t="s">
        <v>43</v>
      </c>
      <c r="D10" t="s">
        <v>44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s="27">
        <v>500</v>
      </c>
      <c r="S10">
        <v>1</v>
      </c>
    </row>
    <row r="11" spans="1:19" x14ac:dyDescent="0.25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36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s="27">
        <v>500</v>
      </c>
      <c r="S11">
        <v>1</v>
      </c>
    </row>
    <row r="12" spans="1:19" x14ac:dyDescent="0.25">
      <c r="A12" t="s">
        <v>41</v>
      </c>
      <c r="B12" t="s">
        <v>42</v>
      </c>
      <c r="C12" t="s">
        <v>43</v>
      </c>
      <c r="D12" t="s">
        <v>44</v>
      </c>
      <c r="E12" t="s">
        <v>22</v>
      </c>
      <c r="F12" t="s">
        <v>37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s="27">
        <v>500</v>
      </c>
      <c r="S12">
        <v>1</v>
      </c>
    </row>
    <row r="13" spans="1:19" x14ac:dyDescent="0.25">
      <c r="A13" t="s">
        <v>45</v>
      </c>
      <c r="B13" t="s">
        <v>46</v>
      </c>
      <c r="C13" t="s">
        <v>47</v>
      </c>
      <c r="D13" t="s">
        <v>48</v>
      </c>
      <c r="E13" t="s">
        <v>22</v>
      </c>
      <c r="F13" t="s">
        <v>36</v>
      </c>
      <c r="G13" s="1">
        <v>42559.638101851851</v>
      </c>
      <c r="H13" s="1">
        <v>42559.638101851851</v>
      </c>
      <c r="I13">
        <v>2318</v>
      </c>
      <c r="K13">
        <v>0</v>
      </c>
      <c r="L13">
        <v>20</v>
      </c>
      <c r="M13" s="2">
        <v>41851</v>
      </c>
      <c r="N13" s="2">
        <v>42582</v>
      </c>
      <c r="O13" t="s">
        <v>49</v>
      </c>
      <c r="P13" s="3">
        <v>1.16025414202067E+16</v>
      </c>
      <c r="Q13" s="3">
        <v>201400029005105</v>
      </c>
      <c r="R13" s="27">
        <v>500</v>
      </c>
      <c r="S13">
        <v>1</v>
      </c>
    </row>
    <row r="14" spans="1:19" x14ac:dyDescent="0.25">
      <c r="A14" t="s">
        <v>50</v>
      </c>
      <c r="B14" t="s">
        <v>51</v>
      </c>
      <c r="C14" t="s">
        <v>52</v>
      </c>
      <c r="D14" t="s">
        <v>53</v>
      </c>
      <c r="E14" t="s">
        <v>22</v>
      </c>
      <c r="F14" t="s">
        <v>36</v>
      </c>
      <c r="G14" s="1">
        <v>42559.685266203705</v>
      </c>
      <c r="H14" s="1">
        <v>42590.485289351855</v>
      </c>
      <c r="I14">
        <v>2657</v>
      </c>
      <c r="K14">
        <v>0</v>
      </c>
      <c r="L14">
        <v>22</v>
      </c>
      <c r="M14" s="2">
        <v>41858</v>
      </c>
      <c r="N14" s="2">
        <v>42589</v>
      </c>
      <c r="O14" t="s">
        <v>49</v>
      </c>
      <c r="P14" s="3">
        <v>1.16025414212085E+16</v>
      </c>
      <c r="Q14" s="3">
        <v>201400029005293</v>
      </c>
      <c r="R14" s="27">
        <v>500</v>
      </c>
      <c r="S14">
        <v>1</v>
      </c>
    </row>
    <row r="15" spans="1:19" x14ac:dyDescent="0.25">
      <c r="A15" t="s">
        <v>50</v>
      </c>
      <c r="B15" t="s">
        <v>51</v>
      </c>
      <c r="C15" t="s">
        <v>52</v>
      </c>
      <c r="D15" t="s">
        <v>53</v>
      </c>
      <c r="E15" t="s">
        <v>22</v>
      </c>
      <c r="F15" t="s">
        <v>36</v>
      </c>
      <c r="G15" s="1">
        <v>42559.685266203705</v>
      </c>
      <c r="H15" s="1">
        <v>42590.485289351855</v>
      </c>
      <c r="I15">
        <v>2657</v>
      </c>
      <c r="K15">
        <v>0</v>
      </c>
      <c r="L15">
        <v>367</v>
      </c>
      <c r="M15" s="2">
        <v>42590</v>
      </c>
      <c r="N15" s="2">
        <v>43320</v>
      </c>
      <c r="O15" t="s">
        <v>25</v>
      </c>
      <c r="P15" s="3">
        <v>1.26025416211006E+16</v>
      </c>
      <c r="Q15" s="3">
        <v>201600029004361</v>
      </c>
      <c r="R15" s="27">
        <v>500</v>
      </c>
      <c r="S15">
        <v>1</v>
      </c>
    </row>
    <row r="16" spans="1:19" x14ac:dyDescent="0.25">
      <c r="A16" t="s">
        <v>54</v>
      </c>
      <c r="B16" t="s">
        <v>55</v>
      </c>
      <c r="C16" t="s">
        <v>56</v>
      </c>
      <c r="D16" t="s">
        <v>57</v>
      </c>
      <c r="E16" t="s">
        <v>22</v>
      </c>
      <c r="F16" t="s">
        <v>23</v>
      </c>
      <c r="G16" s="1">
        <v>42562.461504629631</v>
      </c>
      <c r="H16" s="1">
        <v>42562.461631944447</v>
      </c>
      <c r="I16">
        <v>2071</v>
      </c>
      <c r="J16" t="s">
        <v>58</v>
      </c>
      <c r="K16">
        <v>0</v>
      </c>
      <c r="L16">
        <v>31</v>
      </c>
      <c r="M16" s="2">
        <v>42450</v>
      </c>
      <c r="N16" s="2">
        <v>43180</v>
      </c>
      <c r="O16" t="s">
        <v>25</v>
      </c>
      <c r="P16" s="3">
        <v>1.26025416070015E+16</v>
      </c>
      <c r="Q16" s="3">
        <v>201600029001360</v>
      </c>
      <c r="R16" s="27">
        <v>500</v>
      </c>
      <c r="S16">
        <v>1</v>
      </c>
    </row>
    <row r="17" spans="1:19" x14ac:dyDescent="0.25">
      <c r="A17" t="s">
        <v>54</v>
      </c>
      <c r="B17" t="s">
        <v>55</v>
      </c>
      <c r="C17" t="s">
        <v>56</v>
      </c>
      <c r="D17" t="s">
        <v>57</v>
      </c>
      <c r="E17" t="s">
        <v>22</v>
      </c>
      <c r="F17" t="s">
        <v>36</v>
      </c>
      <c r="G17" s="1">
        <v>42562.461504629631</v>
      </c>
      <c r="H17" s="1">
        <v>42562.461631944447</v>
      </c>
      <c r="I17">
        <v>2071</v>
      </c>
      <c r="J17" t="s">
        <v>58</v>
      </c>
      <c r="K17">
        <v>0</v>
      </c>
      <c r="L17">
        <v>31</v>
      </c>
      <c r="M17" s="2">
        <v>42450</v>
      </c>
      <c r="N17" s="2">
        <v>43180</v>
      </c>
      <c r="O17" t="s">
        <v>25</v>
      </c>
      <c r="P17" s="3">
        <v>1.26025416070015E+16</v>
      </c>
      <c r="Q17" s="3">
        <v>201600029001360</v>
      </c>
      <c r="R17" s="27">
        <v>500</v>
      </c>
      <c r="S17">
        <v>1</v>
      </c>
    </row>
    <row r="18" spans="1:19" x14ac:dyDescent="0.25">
      <c r="A18" t="s">
        <v>59</v>
      </c>
      <c r="B18" t="s">
        <v>60</v>
      </c>
      <c r="C18" t="s">
        <v>61</v>
      </c>
      <c r="D18" t="s">
        <v>62</v>
      </c>
      <c r="E18" t="s">
        <v>22</v>
      </c>
      <c r="F18" t="s">
        <v>23</v>
      </c>
      <c r="G18" s="1">
        <v>42562.471597222226</v>
      </c>
      <c r="H18" s="1">
        <v>42562.471597222226</v>
      </c>
      <c r="I18">
        <v>2791</v>
      </c>
      <c r="J18" t="s">
        <v>63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s="27">
        <v>500</v>
      </c>
      <c r="S18">
        <v>1</v>
      </c>
    </row>
    <row r="19" spans="1:19" x14ac:dyDescent="0.25">
      <c r="A19" t="s">
        <v>59</v>
      </c>
      <c r="B19" t="s">
        <v>60</v>
      </c>
      <c r="C19" t="s">
        <v>61</v>
      </c>
      <c r="D19" t="s">
        <v>62</v>
      </c>
      <c r="E19" t="s">
        <v>22</v>
      </c>
      <c r="F19" t="s">
        <v>36</v>
      </c>
      <c r="G19" s="1">
        <v>42562.471597222226</v>
      </c>
      <c r="H19" s="1">
        <v>42562.471597222226</v>
      </c>
      <c r="I19">
        <v>2791</v>
      </c>
      <c r="J19" t="s">
        <v>63</v>
      </c>
      <c r="K19">
        <v>0</v>
      </c>
      <c r="L19">
        <v>34</v>
      </c>
      <c r="M19" s="2">
        <v>42209</v>
      </c>
      <c r="N19" s="2">
        <v>42940</v>
      </c>
      <c r="O19" t="s">
        <v>25</v>
      </c>
      <c r="P19" s="3">
        <v>1.26025415205E+16</v>
      </c>
      <c r="Q19" s="3">
        <v>201500029003860</v>
      </c>
      <c r="R19" s="27">
        <v>500</v>
      </c>
      <c r="S19">
        <v>1</v>
      </c>
    </row>
    <row r="20" spans="1:19" x14ac:dyDescent="0.25">
      <c r="A20" t="s">
        <v>59</v>
      </c>
      <c r="B20" t="s">
        <v>60</v>
      </c>
      <c r="C20" t="s">
        <v>61</v>
      </c>
      <c r="D20" t="s">
        <v>62</v>
      </c>
      <c r="E20" t="s">
        <v>22</v>
      </c>
      <c r="F20" t="s">
        <v>37</v>
      </c>
      <c r="G20" s="1">
        <v>42562.471597222226</v>
      </c>
      <c r="H20" s="1">
        <v>42562.471597222226</v>
      </c>
      <c r="I20">
        <v>2791</v>
      </c>
      <c r="J20" t="s">
        <v>63</v>
      </c>
      <c r="K20">
        <v>0</v>
      </c>
      <c r="L20">
        <v>34</v>
      </c>
      <c r="M20" s="2">
        <v>42209</v>
      </c>
      <c r="N20" s="2">
        <v>42940</v>
      </c>
      <c r="O20" t="s">
        <v>25</v>
      </c>
      <c r="P20" s="3">
        <v>1.26025415205E+16</v>
      </c>
      <c r="Q20" s="3">
        <v>201500029003860</v>
      </c>
      <c r="R20" s="27">
        <v>500</v>
      </c>
      <c r="S20">
        <v>1</v>
      </c>
    </row>
    <row r="21" spans="1:19" x14ac:dyDescent="0.25">
      <c r="A21" t="s">
        <v>64</v>
      </c>
      <c r="B21" t="s">
        <v>65</v>
      </c>
      <c r="C21" t="s">
        <v>66</v>
      </c>
      <c r="D21" t="s">
        <v>67</v>
      </c>
      <c r="E21" t="s">
        <v>22</v>
      </c>
      <c r="F21" t="s">
        <v>23</v>
      </c>
      <c r="G21" s="1">
        <v>42562.491435185184</v>
      </c>
      <c r="H21" s="1">
        <v>42562.491435185184</v>
      </c>
      <c r="I21">
        <v>1402</v>
      </c>
      <c r="J21" t="s">
        <v>68</v>
      </c>
      <c r="K21">
        <v>0</v>
      </c>
      <c r="L21">
        <v>37</v>
      </c>
      <c r="M21" s="2">
        <v>41977</v>
      </c>
      <c r="N21" s="2">
        <v>42708</v>
      </c>
      <c r="O21" t="s">
        <v>49</v>
      </c>
      <c r="P21" s="3">
        <v>1.2602541433E+16</v>
      </c>
      <c r="Q21" s="3">
        <v>201400029007749</v>
      </c>
      <c r="R21" s="27">
        <v>500</v>
      </c>
      <c r="S21">
        <v>1</v>
      </c>
    </row>
    <row r="22" spans="1:19" x14ac:dyDescent="0.25">
      <c r="A22" t="s">
        <v>64</v>
      </c>
      <c r="B22" t="s">
        <v>65</v>
      </c>
      <c r="C22" t="s">
        <v>66</v>
      </c>
      <c r="D22" t="s">
        <v>67</v>
      </c>
      <c r="E22" t="s">
        <v>22</v>
      </c>
      <c r="F22" t="s">
        <v>37</v>
      </c>
      <c r="G22" s="1">
        <v>42562.491435185184</v>
      </c>
      <c r="H22" s="1">
        <v>42562.491435185184</v>
      </c>
      <c r="I22">
        <v>1402</v>
      </c>
      <c r="J22" t="s">
        <v>68</v>
      </c>
      <c r="K22">
        <v>0</v>
      </c>
      <c r="L22">
        <v>37</v>
      </c>
      <c r="M22" s="2">
        <v>41977</v>
      </c>
      <c r="N22" s="2">
        <v>42708</v>
      </c>
      <c r="O22" t="s">
        <v>49</v>
      </c>
      <c r="P22" s="3">
        <v>1.2602541433E+16</v>
      </c>
      <c r="Q22" s="3">
        <v>201400029007749</v>
      </c>
      <c r="R22" s="27">
        <v>500</v>
      </c>
      <c r="S22">
        <v>1</v>
      </c>
    </row>
    <row r="23" spans="1:19" x14ac:dyDescent="0.25">
      <c r="A23" t="s">
        <v>69</v>
      </c>
      <c r="B23" t="s">
        <v>70</v>
      </c>
      <c r="C23" t="s">
        <v>71</v>
      </c>
      <c r="D23" t="s">
        <v>72</v>
      </c>
      <c r="E23" t="s">
        <v>22</v>
      </c>
      <c r="F23" t="s">
        <v>23</v>
      </c>
      <c r="G23" s="1">
        <v>42562.64640046296</v>
      </c>
      <c r="H23" s="1">
        <v>42562.64640046296</v>
      </c>
      <c r="I23">
        <v>2694</v>
      </c>
      <c r="J23" t="s">
        <v>73</v>
      </c>
      <c r="K23">
        <v>0</v>
      </c>
      <c r="L23">
        <v>42</v>
      </c>
      <c r="M23" s="2">
        <v>41969</v>
      </c>
      <c r="N23" s="2">
        <v>42700</v>
      </c>
      <c r="O23" t="s">
        <v>49</v>
      </c>
      <c r="P23" s="3">
        <v>1.26025414325004E+16</v>
      </c>
      <c r="Q23" s="3">
        <v>201400029007575</v>
      </c>
      <c r="R23" s="27">
        <v>500</v>
      </c>
      <c r="S23">
        <v>1</v>
      </c>
    </row>
    <row r="24" spans="1:19" x14ac:dyDescent="0.25">
      <c r="A24" t="s">
        <v>69</v>
      </c>
      <c r="B24" t="s">
        <v>70</v>
      </c>
      <c r="C24" t="s">
        <v>71</v>
      </c>
      <c r="D24" t="s">
        <v>72</v>
      </c>
      <c r="E24" t="s">
        <v>22</v>
      </c>
      <c r="F24" t="s">
        <v>36</v>
      </c>
      <c r="G24" s="1">
        <v>42562.64640046296</v>
      </c>
      <c r="H24" s="1">
        <v>42562.64640046296</v>
      </c>
      <c r="I24">
        <v>2694</v>
      </c>
      <c r="J24" t="s">
        <v>73</v>
      </c>
      <c r="K24">
        <v>0</v>
      </c>
      <c r="L24">
        <v>42</v>
      </c>
      <c r="M24" s="2">
        <v>41969</v>
      </c>
      <c r="N24" s="2">
        <v>42700</v>
      </c>
      <c r="O24" t="s">
        <v>49</v>
      </c>
      <c r="P24" s="3">
        <v>1.26025414325004E+16</v>
      </c>
      <c r="Q24" s="3">
        <v>201400029007575</v>
      </c>
      <c r="R24" s="27">
        <v>500</v>
      </c>
      <c r="S24">
        <v>1</v>
      </c>
    </row>
    <row r="25" spans="1:19" x14ac:dyDescent="0.25">
      <c r="A25" t="s">
        <v>69</v>
      </c>
      <c r="B25" t="s">
        <v>70</v>
      </c>
      <c r="C25" t="s">
        <v>71</v>
      </c>
      <c r="D25" t="s">
        <v>72</v>
      </c>
      <c r="E25" t="s">
        <v>22</v>
      </c>
      <c r="F25" t="s">
        <v>37</v>
      </c>
      <c r="G25" s="1">
        <v>42562.64640046296</v>
      </c>
      <c r="H25" s="1">
        <v>42562.64640046296</v>
      </c>
      <c r="I25">
        <v>2694</v>
      </c>
      <c r="J25" t="s">
        <v>73</v>
      </c>
      <c r="K25">
        <v>0</v>
      </c>
      <c r="L25">
        <v>42</v>
      </c>
      <c r="M25" s="2">
        <v>41969</v>
      </c>
      <c r="N25" s="2">
        <v>42700</v>
      </c>
      <c r="O25" t="s">
        <v>49</v>
      </c>
      <c r="P25" s="3">
        <v>1.26025414325004E+16</v>
      </c>
      <c r="Q25" s="3">
        <v>201400029007575</v>
      </c>
      <c r="R25" s="27">
        <v>500</v>
      </c>
      <c r="S25">
        <v>1</v>
      </c>
    </row>
    <row r="26" spans="1:19" x14ac:dyDescent="0.25">
      <c r="A26" t="s">
        <v>74</v>
      </c>
      <c r="B26" t="s">
        <v>75</v>
      </c>
      <c r="C26" t="s">
        <v>76</v>
      </c>
      <c r="D26" t="s">
        <v>77</v>
      </c>
      <c r="E26" t="s">
        <v>22</v>
      </c>
      <c r="F26" t="s">
        <v>36</v>
      </c>
      <c r="G26" s="1">
        <v>42563.598182870373</v>
      </c>
      <c r="H26" s="1">
        <v>42563.598182870373</v>
      </c>
      <c r="I26">
        <v>1070</v>
      </c>
      <c r="K26">
        <v>0</v>
      </c>
      <c r="L26">
        <v>55</v>
      </c>
      <c r="M26" s="2">
        <v>42534</v>
      </c>
      <c r="N26" s="2">
        <v>43264</v>
      </c>
      <c r="O26" t="s">
        <v>25</v>
      </c>
      <c r="P26" s="3">
        <v>1.26025416162034E+16</v>
      </c>
      <c r="Q26" s="3">
        <v>201600029003358</v>
      </c>
      <c r="R26" s="27">
        <v>500</v>
      </c>
      <c r="S26">
        <v>1</v>
      </c>
    </row>
    <row r="27" spans="1:19" x14ac:dyDescent="0.25">
      <c r="A27" t="s">
        <v>78</v>
      </c>
      <c r="B27" t="s">
        <v>79</v>
      </c>
      <c r="C27" t="s">
        <v>80</v>
      </c>
      <c r="D27" t="s">
        <v>81</v>
      </c>
      <c r="E27" t="s">
        <v>22</v>
      </c>
      <c r="F27" t="s">
        <v>37</v>
      </c>
      <c r="G27" s="1">
        <v>42563.702152777776</v>
      </c>
      <c r="H27" s="1">
        <v>42563.702152777776</v>
      </c>
      <c r="I27">
        <v>2651</v>
      </c>
      <c r="K27">
        <v>0</v>
      </c>
      <c r="L27">
        <v>60</v>
      </c>
      <c r="M27" s="2">
        <v>41844</v>
      </c>
      <c r="N27" s="2">
        <v>42575</v>
      </c>
      <c r="O27" t="s">
        <v>49</v>
      </c>
      <c r="P27" s="3">
        <v>1.16025414199035E+16</v>
      </c>
      <c r="Q27" s="3">
        <v>201400029005013</v>
      </c>
      <c r="R27" s="27">
        <v>500</v>
      </c>
      <c r="S27">
        <v>1</v>
      </c>
    </row>
    <row r="28" spans="1:19" x14ac:dyDescent="0.25">
      <c r="A28" t="s">
        <v>82</v>
      </c>
      <c r="B28" t="s">
        <v>83</v>
      </c>
      <c r="C28" t="s">
        <v>84</v>
      </c>
      <c r="D28" t="s">
        <v>21</v>
      </c>
      <c r="E28" t="s">
        <v>22</v>
      </c>
      <c r="F28" t="s">
        <v>23</v>
      </c>
      <c r="G28" s="1">
        <v>42564.39770833333</v>
      </c>
      <c r="H28" s="1">
        <v>42564.39770833333</v>
      </c>
      <c r="I28">
        <v>2584</v>
      </c>
      <c r="J28" t="s">
        <v>85</v>
      </c>
      <c r="K28">
        <v>0</v>
      </c>
      <c r="L28">
        <v>67</v>
      </c>
      <c r="M28" s="2">
        <v>42418</v>
      </c>
      <c r="N28" s="2">
        <v>43149</v>
      </c>
      <c r="O28" t="s">
        <v>25</v>
      </c>
      <c r="P28" s="3">
        <v>1.26025416060002E+16</v>
      </c>
      <c r="Q28" s="3">
        <v>201600029000719</v>
      </c>
      <c r="R28" s="27">
        <v>500</v>
      </c>
      <c r="S28">
        <v>1</v>
      </c>
    </row>
    <row r="29" spans="1:19" x14ac:dyDescent="0.25">
      <c r="A29" t="s">
        <v>82</v>
      </c>
      <c r="B29" t="s">
        <v>83</v>
      </c>
      <c r="C29" t="s">
        <v>84</v>
      </c>
      <c r="D29" t="s">
        <v>21</v>
      </c>
      <c r="E29" t="s">
        <v>22</v>
      </c>
      <c r="F29" t="s">
        <v>36</v>
      </c>
      <c r="G29" s="1">
        <v>42564.39770833333</v>
      </c>
      <c r="H29" s="1">
        <v>42564.39770833333</v>
      </c>
      <c r="I29">
        <v>2584</v>
      </c>
      <c r="J29" t="s">
        <v>85</v>
      </c>
      <c r="K29">
        <v>0</v>
      </c>
      <c r="L29">
        <v>67</v>
      </c>
      <c r="M29" s="2">
        <v>42418</v>
      </c>
      <c r="N29" s="2">
        <v>43149</v>
      </c>
      <c r="O29" t="s">
        <v>25</v>
      </c>
      <c r="P29" s="3">
        <v>1.26025416060002E+16</v>
      </c>
      <c r="Q29" s="3">
        <v>201600029000719</v>
      </c>
      <c r="R29" s="27">
        <v>500</v>
      </c>
      <c r="S29">
        <v>1</v>
      </c>
    </row>
    <row r="30" spans="1:19" x14ac:dyDescent="0.25">
      <c r="A30" t="s">
        <v>82</v>
      </c>
      <c r="B30" t="s">
        <v>83</v>
      </c>
      <c r="C30" t="s">
        <v>84</v>
      </c>
      <c r="D30" t="s">
        <v>21</v>
      </c>
      <c r="E30" t="s">
        <v>22</v>
      </c>
      <c r="F30" t="s">
        <v>37</v>
      </c>
      <c r="G30" s="1">
        <v>42564.39770833333</v>
      </c>
      <c r="H30" s="1">
        <v>42564.39770833333</v>
      </c>
      <c r="I30">
        <v>2584</v>
      </c>
      <c r="J30" t="s">
        <v>85</v>
      </c>
      <c r="K30">
        <v>0</v>
      </c>
      <c r="L30">
        <v>67</v>
      </c>
      <c r="M30" s="2">
        <v>42418</v>
      </c>
      <c r="N30" s="2">
        <v>43149</v>
      </c>
      <c r="O30" t="s">
        <v>25</v>
      </c>
      <c r="P30" s="3">
        <v>1.26025416060002E+16</v>
      </c>
      <c r="Q30" s="3">
        <v>201600029000719</v>
      </c>
      <c r="R30" s="27">
        <v>500</v>
      </c>
      <c r="S30">
        <v>1</v>
      </c>
    </row>
    <row r="31" spans="1:19" x14ac:dyDescent="0.25">
      <c r="A31" t="s">
        <v>86</v>
      </c>
      <c r="B31" t="s">
        <v>87</v>
      </c>
      <c r="C31" t="s">
        <v>88</v>
      </c>
      <c r="D31" t="s">
        <v>89</v>
      </c>
      <c r="E31" t="s">
        <v>22</v>
      </c>
      <c r="F31" t="s">
        <v>23</v>
      </c>
      <c r="G31" s="1">
        <v>42558.670312499999</v>
      </c>
      <c r="H31" s="1">
        <v>42564.451597222222</v>
      </c>
      <c r="I31">
        <v>1644</v>
      </c>
      <c r="J31" t="s">
        <v>90</v>
      </c>
      <c r="K31">
        <v>0</v>
      </c>
      <c r="L31">
        <v>3</v>
      </c>
      <c r="M31" s="2">
        <v>42558</v>
      </c>
      <c r="N31" s="2">
        <v>43288</v>
      </c>
      <c r="O31" t="s">
        <v>25</v>
      </c>
      <c r="P31" s="3">
        <v>1.26025416187008E+16</v>
      </c>
      <c r="Q31" s="3">
        <v>201600029003887</v>
      </c>
      <c r="R31" s="27">
        <v>500</v>
      </c>
      <c r="S31">
        <v>1</v>
      </c>
    </row>
    <row r="32" spans="1:19" x14ac:dyDescent="0.25">
      <c r="A32" t="s">
        <v>86</v>
      </c>
      <c r="B32" t="s">
        <v>87</v>
      </c>
      <c r="C32" t="s">
        <v>88</v>
      </c>
      <c r="D32" t="s">
        <v>89</v>
      </c>
      <c r="E32" t="s">
        <v>22</v>
      </c>
      <c r="F32" t="s">
        <v>36</v>
      </c>
      <c r="G32" s="1">
        <v>42558.670312499999</v>
      </c>
      <c r="H32" s="1">
        <v>42564.451597222222</v>
      </c>
      <c r="I32">
        <v>1644</v>
      </c>
      <c r="J32" t="s">
        <v>90</v>
      </c>
      <c r="K32">
        <v>0</v>
      </c>
      <c r="L32">
        <v>3</v>
      </c>
      <c r="M32" s="2">
        <v>42558</v>
      </c>
      <c r="N32" s="2">
        <v>43288</v>
      </c>
      <c r="O32" t="s">
        <v>25</v>
      </c>
      <c r="P32" s="3">
        <v>1.26025416187008E+16</v>
      </c>
      <c r="Q32" s="3">
        <v>201600029003887</v>
      </c>
      <c r="R32" s="27">
        <v>500</v>
      </c>
      <c r="S32">
        <v>1</v>
      </c>
    </row>
    <row r="33" spans="1:19" x14ac:dyDescent="0.25">
      <c r="A33" t="s">
        <v>91</v>
      </c>
      <c r="B33" t="s">
        <v>92</v>
      </c>
      <c r="C33" t="s">
        <v>93</v>
      </c>
      <c r="D33" t="s">
        <v>94</v>
      </c>
      <c r="E33" t="s">
        <v>22</v>
      </c>
      <c r="F33" t="s">
        <v>23</v>
      </c>
      <c r="G33" s="1">
        <v>42564.482511574075</v>
      </c>
      <c r="H33" s="1">
        <v>42564.482511574075</v>
      </c>
      <c r="I33">
        <v>1609</v>
      </c>
      <c r="J33" t="s">
        <v>95</v>
      </c>
      <c r="K33">
        <v>0</v>
      </c>
      <c r="L33">
        <v>75</v>
      </c>
      <c r="M33" s="2">
        <v>42185</v>
      </c>
      <c r="N33" s="2">
        <v>42916</v>
      </c>
      <c r="O33" t="s">
        <v>25</v>
      </c>
      <c r="P33" s="3">
        <v>1.26025415175E+16</v>
      </c>
      <c r="Q33" s="3">
        <v>201500029003614</v>
      </c>
      <c r="R33" s="27">
        <v>500</v>
      </c>
      <c r="S33">
        <v>1</v>
      </c>
    </row>
    <row r="34" spans="1:19" x14ac:dyDescent="0.25">
      <c r="A34" t="s">
        <v>91</v>
      </c>
      <c r="B34" t="s">
        <v>92</v>
      </c>
      <c r="C34" t="s">
        <v>93</v>
      </c>
      <c r="D34" t="s">
        <v>94</v>
      </c>
      <c r="E34" t="s">
        <v>22</v>
      </c>
      <c r="F34" t="s">
        <v>36</v>
      </c>
      <c r="G34" s="1">
        <v>42564.482511574075</v>
      </c>
      <c r="H34" s="1">
        <v>42564.482511574075</v>
      </c>
      <c r="I34">
        <v>1609</v>
      </c>
      <c r="J34" t="s">
        <v>95</v>
      </c>
      <c r="K34">
        <v>0</v>
      </c>
      <c r="L34">
        <v>75</v>
      </c>
      <c r="M34" s="2">
        <v>42185</v>
      </c>
      <c r="N34" s="2">
        <v>42916</v>
      </c>
      <c r="O34" t="s">
        <v>25</v>
      </c>
      <c r="P34" s="3">
        <v>1.26025415175E+16</v>
      </c>
      <c r="Q34" s="3">
        <v>201500029003614</v>
      </c>
      <c r="R34" s="27">
        <v>500</v>
      </c>
      <c r="S34">
        <v>1</v>
      </c>
    </row>
    <row r="35" spans="1:19" x14ac:dyDescent="0.25">
      <c r="A35" t="s">
        <v>91</v>
      </c>
      <c r="B35" t="s">
        <v>92</v>
      </c>
      <c r="C35" t="s">
        <v>93</v>
      </c>
      <c r="D35" t="s">
        <v>94</v>
      </c>
      <c r="E35" t="s">
        <v>22</v>
      </c>
      <c r="F35" t="s">
        <v>37</v>
      </c>
      <c r="G35" s="1">
        <v>42564.482511574075</v>
      </c>
      <c r="H35" s="1">
        <v>42564.482511574075</v>
      </c>
      <c r="I35">
        <v>1609</v>
      </c>
      <c r="J35" t="s">
        <v>95</v>
      </c>
      <c r="K35">
        <v>0</v>
      </c>
      <c r="L35">
        <v>75</v>
      </c>
      <c r="M35" s="2">
        <v>42185</v>
      </c>
      <c r="N35" s="2">
        <v>42916</v>
      </c>
      <c r="O35" t="s">
        <v>25</v>
      </c>
      <c r="P35" s="3">
        <v>1.26025415175E+16</v>
      </c>
      <c r="Q35" s="3">
        <v>201500029003614</v>
      </c>
      <c r="R35" s="27">
        <v>500</v>
      </c>
      <c r="S35">
        <v>1</v>
      </c>
    </row>
    <row r="36" spans="1:19" x14ac:dyDescent="0.25">
      <c r="A36" t="s">
        <v>96</v>
      </c>
      <c r="B36" t="s">
        <v>97</v>
      </c>
      <c r="C36" t="s">
        <v>98</v>
      </c>
      <c r="D36" t="s">
        <v>99</v>
      </c>
      <c r="E36" t="s">
        <v>22</v>
      </c>
      <c r="F36" t="s">
        <v>23</v>
      </c>
      <c r="G36" s="1">
        <v>42563.717939814815</v>
      </c>
      <c r="H36" s="1">
        <v>42563.723715277774</v>
      </c>
      <c r="I36">
        <v>1709</v>
      </c>
      <c r="K36">
        <v>0</v>
      </c>
      <c r="L36">
        <v>61</v>
      </c>
      <c r="M36" s="2">
        <v>42195</v>
      </c>
      <c r="N36" s="2">
        <v>42926</v>
      </c>
      <c r="O36" t="s">
        <v>25</v>
      </c>
      <c r="P36" s="3">
        <v>1.26025415163013E+16</v>
      </c>
      <c r="Q36" s="3">
        <v>201500029003752</v>
      </c>
      <c r="R36" s="27">
        <v>500</v>
      </c>
      <c r="S36">
        <v>1</v>
      </c>
    </row>
    <row r="37" spans="1:19" x14ac:dyDescent="0.25">
      <c r="A37" t="s">
        <v>96</v>
      </c>
      <c r="B37" t="s">
        <v>97</v>
      </c>
      <c r="C37" t="s">
        <v>98</v>
      </c>
      <c r="D37" t="s">
        <v>99</v>
      </c>
      <c r="E37" t="s">
        <v>22</v>
      </c>
      <c r="F37" t="s">
        <v>36</v>
      </c>
      <c r="G37" s="1">
        <v>42563.717939814815</v>
      </c>
      <c r="H37" s="1">
        <v>42563.723715277774</v>
      </c>
      <c r="I37">
        <v>1709</v>
      </c>
      <c r="K37">
        <v>0</v>
      </c>
      <c r="L37">
        <v>61</v>
      </c>
      <c r="M37" s="2">
        <v>42195</v>
      </c>
      <c r="N37" s="2">
        <v>42926</v>
      </c>
      <c r="O37" t="s">
        <v>25</v>
      </c>
      <c r="P37" s="3">
        <v>1.26025415163013E+16</v>
      </c>
      <c r="Q37" s="3">
        <v>201500029003752</v>
      </c>
      <c r="R37" s="27">
        <v>500</v>
      </c>
      <c r="S37">
        <v>1</v>
      </c>
    </row>
    <row r="38" spans="1:19" x14ac:dyDescent="0.25">
      <c r="A38" t="s">
        <v>96</v>
      </c>
      <c r="B38" t="s">
        <v>97</v>
      </c>
      <c r="C38" t="s">
        <v>98</v>
      </c>
      <c r="D38" t="s">
        <v>99</v>
      </c>
      <c r="E38" t="s">
        <v>22</v>
      </c>
      <c r="F38" t="s">
        <v>37</v>
      </c>
      <c r="G38" s="1">
        <v>42563.717939814815</v>
      </c>
      <c r="H38" s="1">
        <v>42563.723715277774</v>
      </c>
      <c r="I38">
        <v>1709</v>
      </c>
      <c r="K38">
        <v>0</v>
      </c>
      <c r="L38">
        <v>61</v>
      </c>
      <c r="M38" s="2">
        <v>42195</v>
      </c>
      <c r="N38" s="2">
        <v>42926</v>
      </c>
      <c r="O38" t="s">
        <v>25</v>
      </c>
      <c r="P38" s="3">
        <v>1.26025415163013E+16</v>
      </c>
      <c r="Q38" s="3">
        <v>201500029003752</v>
      </c>
      <c r="R38" s="27">
        <v>500</v>
      </c>
      <c r="S38">
        <v>1</v>
      </c>
    </row>
    <row r="39" spans="1:19" x14ac:dyDescent="0.25">
      <c r="A39" t="s">
        <v>100</v>
      </c>
      <c r="B39" t="s">
        <v>101</v>
      </c>
      <c r="C39" t="s">
        <v>102</v>
      </c>
      <c r="D39" t="s">
        <v>103</v>
      </c>
      <c r="E39" t="s">
        <v>22</v>
      </c>
      <c r="F39" t="s">
        <v>23</v>
      </c>
      <c r="G39" s="1">
        <v>42564.67396990741</v>
      </c>
      <c r="H39" s="1">
        <v>42564.676493055558</v>
      </c>
      <c r="I39">
        <v>1016</v>
      </c>
      <c r="J39" t="s">
        <v>104</v>
      </c>
      <c r="K39">
        <v>0</v>
      </c>
      <c r="L39">
        <v>78</v>
      </c>
      <c r="M39" s="2">
        <v>41845</v>
      </c>
      <c r="N39" s="2">
        <v>42576</v>
      </c>
      <c r="O39" t="s">
        <v>49</v>
      </c>
      <c r="P39" s="3">
        <v>1.16025414196042E+16</v>
      </c>
      <c r="Q39" s="3">
        <v>201400029004984</v>
      </c>
      <c r="R39" s="27">
        <v>500</v>
      </c>
      <c r="S39">
        <v>1</v>
      </c>
    </row>
    <row r="40" spans="1:19" x14ac:dyDescent="0.25">
      <c r="A40" t="s">
        <v>100</v>
      </c>
      <c r="B40" t="s">
        <v>101</v>
      </c>
      <c r="C40" t="s">
        <v>102</v>
      </c>
      <c r="D40" t="s">
        <v>103</v>
      </c>
      <c r="E40" t="s">
        <v>22</v>
      </c>
      <c r="F40" t="s">
        <v>36</v>
      </c>
      <c r="G40" s="1">
        <v>42564.67396990741</v>
      </c>
      <c r="H40" s="1">
        <v>42564.676493055558</v>
      </c>
      <c r="I40">
        <v>1016</v>
      </c>
      <c r="J40" t="s">
        <v>104</v>
      </c>
      <c r="K40">
        <v>0</v>
      </c>
      <c r="L40">
        <v>78</v>
      </c>
      <c r="M40" s="2">
        <v>41845</v>
      </c>
      <c r="N40" s="2">
        <v>42576</v>
      </c>
      <c r="O40" t="s">
        <v>49</v>
      </c>
      <c r="P40" s="3">
        <v>1.16025414196042E+16</v>
      </c>
      <c r="Q40" s="3">
        <v>201400029004984</v>
      </c>
      <c r="R40" s="27">
        <v>500</v>
      </c>
      <c r="S40">
        <v>1</v>
      </c>
    </row>
    <row r="41" spans="1:19" x14ac:dyDescent="0.25">
      <c r="A41" t="s">
        <v>100</v>
      </c>
      <c r="B41" t="s">
        <v>101</v>
      </c>
      <c r="C41" t="s">
        <v>102</v>
      </c>
      <c r="D41" t="s">
        <v>103</v>
      </c>
      <c r="E41" t="s">
        <v>22</v>
      </c>
      <c r="F41" t="s">
        <v>23</v>
      </c>
      <c r="G41" s="1">
        <v>42564.67396990741</v>
      </c>
      <c r="H41" s="1">
        <v>42564.676493055558</v>
      </c>
      <c r="I41">
        <v>1016</v>
      </c>
      <c r="J41" t="s">
        <v>104</v>
      </c>
      <c r="K41">
        <v>0</v>
      </c>
      <c r="L41">
        <v>203</v>
      </c>
      <c r="M41" s="2">
        <v>42579</v>
      </c>
      <c r="N41" s="2">
        <v>43309</v>
      </c>
      <c r="O41" t="s">
        <v>25</v>
      </c>
      <c r="P41" s="3">
        <v>1.2602541619501E+16</v>
      </c>
      <c r="Q41" s="3">
        <v>201600029004132</v>
      </c>
      <c r="R41" s="27">
        <v>500</v>
      </c>
      <c r="S41">
        <v>1</v>
      </c>
    </row>
    <row r="42" spans="1:19" x14ac:dyDescent="0.25">
      <c r="A42" t="s">
        <v>100</v>
      </c>
      <c r="B42" t="s">
        <v>101</v>
      </c>
      <c r="C42" t="s">
        <v>102</v>
      </c>
      <c r="D42" t="s">
        <v>103</v>
      </c>
      <c r="E42" t="s">
        <v>22</v>
      </c>
      <c r="F42" t="s">
        <v>36</v>
      </c>
      <c r="G42" s="1">
        <v>42564.67396990741</v>
      </c>
      <c r="H42" s="1">
        <v>42564.676493055558</v>
      </c>
      <c r="I42">
        <v>1016</v>
      </c>
      <c r="J42" t="s">
        <v>104</v>
      </c>
      <c r="K42">
        <v>0</v>
      </c>
      <c r="L42">
        <v>203</v>
      </c>
      <c r="M42" s="2">
        <v>42579</v>
      </c>
      <c r="N42" s="2">
        <v>43309</v>
      </c>
      <c r="O42" t="s">
        <v>25</v>
      </c>
      <c r="P42" s="3">
        <v>1.2602541619501E+16</v>
      </c>
      <c r="Q42" s="3">
        <v>201600029004132</v>
      </c>
      <c r="R42" s="27">
        <v>500</v>
      </c>
      <c r="S42">
        <v>1</v>
      </c>
    </row>
    <row r="43" spans="1:19" x14ac:dyDescent="0.25">
      <c r="A43" t="s">
        <v>105</v>
      </c>
      <c r="B43" t="s">
        <v>106</v>
      </c>
      <c r="C43" t="s">
        <v>107</v>
      </c>
      <c r="D43" t="s">
        <v>34</v>
      </c>
      <c r="E43" t="s">
        <v>22</v>
      </c>
      <c r="F43" t="s">
        <v>23</v>
      </c>
      <c r="G43" s="1">
        <v>42559.39775462963</v>
      </c>
      <c r="H43" s="1">
        <v>42605.393842592595</v>
      </c>
      <c r="I43">
        <v>2261</v>
      </c>
      <c r="K43">
        <v>0</v>
      </c>
      <c r="L43">
        <v>13</v>
      </c>
      <c r="M43" s="2">
        <v>42353</v>
      </c>
      <c r="N43" s="2">
        <v>43084</v>
      </c>
      <c r="O43" t="s">
        <v>25</v>
      </c>
      <c r="P43" s="3">
        <v>1.26025415336002E+16</v>
      </c>
      <c r="Q43" s="3">
        <v>201500029006909</v>
      </c>
      <c r="R43" s="27">
        <v>500</v>
      </c>
      <c r="S43">
        <v>1</v>
      </c>
    </row>
    <row r="44" spans="1:19" x14ac:dyDescent="0.25">
      <c r="A44" t="s">
        <v>105</v>
      </c>
      <c r="B44" t="s">
        <v>106</v>
      </c>
      <c r="C44" t="s">
        <v>107</v>
      </c>
      <c r="D44" t="s">
        <v>34</v>
      </c>
      <c r="E44" t="s">
        <v>22</v>
      </c>
      <c r="F44" t="s">
        <v>36</v>
      </c>
      <c r="G44" s="1">
        <v>42559.39775462963</v>
      </c>
      <c r="H44" s="1">
        <v>42605.393842592595</v>
      </c>
      <c r="I44">
        <v>2261</v>
      </c>
      <c r="K44">
        <v>0</v>
      </c>
      <c r="L44">
        <v>13</v>
      </c>
      <c r="M44" s="2">
        <v>42353</v>
      </c>
      <c r="N44" s="2">
        <v>43084</v>
      </c>
      <c r="O44" t="s">
        <v>25</v>
      </c>
      <c r="P44" s="3">
        <v>1.26025415336002E+16</v>
      </c>
      <c r="Q44" s="3">
        <v>201500029006909</v>
      </c>
      <c r="R44" s="27">
        <v>500</v>
      </c>
      <c r="S44">
        <v>1</v>
      </c>
    </row>
    <row r="45" spans="1:19" x14ac:dyDescent="0.25">
      <c r="A45" t="s">
        <v>108</v>
      </c>
      <c r="B45" t="s">
        <v>109</v>
      </c>
      <c r="C45" t="s">
        <v>110</v>
      </c>
      <c r="D45" t="s">
        <v>103</v>
      </c>
      <c r="E45" t="s">
        <v>22</v>
      </c>
      <c r="F45" t="s">
        <v>111</v>
      </c>
      <c r="G45" s="1">
        <v>42607.373182870368</v>
      </c>
      <c r="H45" s="1">
        <v>42607.373182870368</v>
      </c>
      <c r="I45">
        <v>2492</v>
      </c>
      <c r="K45">
        <v>0</v>
      </c>
      <c r="L45" t="s">
        <v>111</v>
      </c>
      <c r="M45" t="s">
        <v>111</v>
      </c>
      <c r="N45" t="s">
        <v>111</v>
      </c>
      <c r="O45" t="s">
        <v>111</v>
      </c>
      <c r="P45" s="3" t="s">
        <v>111</v>
      </c>
      <c r="Q45" s="3" t="s">
        <v>111</v>
      </c>
      <c r="R45" s="27" t="s">
        <v>111</v>
      </c>
      <c r="S45">
        <v>1</v>
      </c>
    </row>
    <row r="46" spans="1:19" x14ac:dyDescent="0.25">
      <c r="A46" t="s">
        <v>112</v>
      </c>
      <c r="B46" t="s">
        <v>113</v>
      </c>
      <c r="C46" t="s">
        <v>114</v>
      </c>
      <c r="D46" t="s">
        <v>115</v>
      </c>
      <c r="E46" t="s">
        <v>22</v>
      </c>
      <c r="F46" t="s">
        <v>30</v>
      </c>
      <c r="G46" s="1">
        <v>42565.490486111114</v>
      </c>
      <c r="H46" s="1">
        <v>42566.396967592591</v>
      </c>
      <c r="I46">
        <v>2095</v>
      </c>
      <c r="K46">
        <v>0</v>
      </c>
      <c r="L46">
        <v>87</v>
      </c>
      <c r="M46" s="2">
        <v>41808</v>
      </c>
      <c r="N46" s="2">
        <v>42539</v>
      </c>
      <c r="O46" t="s">
        <v>49</v>
      </c>
      <c r="P46" s="3">
        <v>1.16025414156057E+16</v>
      </c>
      <c r="Q46" s="3">
        <v>201400029004083</v>
      </c>
      <c r="R46" s="27">
        <v>500</v>
      </c>
      <c r="S46">
        <v>1</v>
      </c>
    </row>
    <row r="47" spans="1:19" x14ac:dyDescent="0.25">
      <c r="A47" t="s">
        <v>112</v>
      </c>
      <c r="B47" t="s">
        <v>113</v>
      </c>
      <c r="C47" t="s">
        <v>114</v>
      </c>
      <c r="D47" t="s">
        <v>115</v>
      </c>
      <c r="E47" t="s">
        <v>22</v>
      </c>
      <c r="F47" t="s">
        <v>30</v>
      </c>
      <c r="G47" s="1">
        <v>42565.490486111114</v>
      </c>
      <c r="H47" s="1">
        <v>42566.396967592591</v>
      </c>
      <c r="I47">
        <v>2095</v>
      </c>
      <c r="K47">
        <v>0</v>
      </c>
      <c r="L47">
        <v>95</v>
      </c>
      <c r="M47" s="2">
        <v>42549</v>
      </c>
      <c r="N47" s="2">
        <v>43279</v>
      </c>
      <c r="O47" t="s">
        <v>25</v>
      </c>
      <c r="P47" s="3">
        <v>1.2602541611903E+16</v>
      </c>
      <c r="Q47" s="3">
        <v>201600029003300</v>
      </c>
      <c r="R47" s="27">
        <v>500</v>
      </c>
      <c r="S47">
        <v>1</v>
      </c>
    </row>
    <row r="48" spans="1:19" x14ac:dyDescent="0.25">
      <c r="A48" t="s">
        <v>116</v>
      </c>
      <c r="B48" t="s">
        <v>117</v>
      </c>
      <c r="C48" t="s">
        <v>118</v>
      </c>
      <c r="D48" t="s">
        <v>119</v>
      </c>
      <c r="E48" t="s">
        <v>22</v>
      </c>
      <c r="F48" t="s">
        <v>30</v>
      </c>
      <c r="G48" s="1">
        <v>42726.639131944445</v>
      </c>
      <c r="H48" s="1">
        <v>42726.639131944445</v>
      </c>
      <c r="I48">
        <v>2987</v>
      </c>
      <c r="K48">
        <v>0</v>
      </c>
      <c r="L48">
        <v>850</v>
      </c>
      <c r="M48" s="2">
        <v>42726</v>
      </c>
      <c r="N48" s="2">
        <v>43456</v>
      </c>
      <c r="O48" t="s">
        <v>25</v>
      </c>
      <c r="P48" s="3">
        <v>1.26025416349002E+16</v>
      </c>
      <c r="Q48" s="3">
        <v>201600029006809</v>
      </c>
      <c r="R48" s="27">
        <v>500</v>
      </c>
      <c r="S48">
        <v>1</v>
      </c>
    </row>
    <row r="49" spans="1:19" x14ac:dyDescent="0.25">
      <c r="A49" t="s">
        <v>120</v>
      </c>
      <c r="B49" t="s">
        <v>121</v>
      </c>
      <c r="C49" t="s">
        <v>122</v>
      </c>
      <c r="D49" t="s">
        <v>123</v>
      </c>
      <c r="E49" t="s">
        <v>22</v>
      </c>
      <c r="F49" t="s">
        <v>111</v>
      </c>
      <c r="G49" s="1">
        <v>42585.392638888887</v>
      </c>
      <c r="H49" s="1">
        <v>42585.42082175926</v>
      </c>
      <c r="I49">
        <v>2526</v>
      </c>
      <c r="K49">
        <v>0</v>
      </c>
      <c r="L49" t="s">
        <v>111</v>
      </c>
      <c r="M49" t="s">
        <v>111</v>
      </c>
      <c r="N49" t="s">
        <v>111</v>
      </c>
      <c r="O49" t="s">
        <v>111</v>
      </c>
      <c r="P49" s="3" t="s">
        <v>111</v>
      </c>
      <c r="Q49" s="3" t="s">
        <v>111</v>
      </c>
      <c r="R49" s="27" t="s">
        <v>111</v>
      </c>
      <c r="S49">
        <v>1</v>
      </c>
    </row>
    <row r="50" spans="1:19" x14ac:dyDescent="0.25">
      <c r="A50" t="s">
        <v>124</v>
      </c>
      <c r="B50" t="s">
        <v>125</v>
      </c>
      <c r="C50" t="s">
        <v>126</v>
      </c>
      <c r="D50" t="s">
        <v>127</v>
      </c>
      <c r="E50" t="s">
        <v>22</v>
      </c>
      <c r="F50" t="s">
        <v>36</v>
      </c>
      <c r="G50" s="1">
        <v>42565.608912037038</v>
      </c>
      <c r="H50" s="1">
        <v>42565.609027777777</v>
      </c>
      <c r="I50">
        <v>2210</v>
      </c>
      <c r="K50">
        <v>0</v>
      </c>
      <c r="L50">
        <v>89</v>
      </c>
      <c r="M50" s="2">
        <v>42172</v>
      </c>
      <c r="N50" s="2">
        <v>42903</v>
      </c>
      <c r="O50" t="s">
        <v>25</v>
      </c>
      <c r="P50" s="3">
        <v>1.26025415166002E+16</v>
      </c>
      <c r="Q50" s="3">
        <v>201500029003293</v>
      </c>
      <c r="R50" s="27">
        <v>500</v>
      </c>
      <c r="S50">
        <v>1</v>
      </c>
    </row>
    <row r="51" spans="1:19" x14ac:dyDescent="0.25">
      <c r="A51" t="s">
        <v>128</v>
      </c>
      <c r="B51" t="s">
        <v>129</v>
      </c>
      <c r="C51" t="s">
        <v>130</v>
      </c>
      <c r="D51" t="s">
        <v>131</v>
      </c>
      <c r="E51" t="s">
        <v>22</v>
      </c>
      <c r="F51" t="s">
        <v>36</v>
      </c>
      <c r="G51" s="1">
        <v>42565.637037037035</v>
      </c>
      <c r="H51" s="1">
        <v>42565.637037037035</v>
      </c>
      <c r="I51">
        <v>1938</v>
      </c>
      <c r="K51">
        <v>0</v>
      </c>
      <c r="L51">
        <v>91</v>
      </c>
      <c r="M51" s="2">
        <v>42102</v>
      </c>
      <c r="N51" s="2">
        <v>42833</v>
      </c>
      <c r="O51" t="s">
        <v>25</v>
      </c>
      <c r="P51" s="3">
        <v>1.26025415093003E+16</v>
      </c>
      <c r="Q51" s="3">
        <v>20150003001707</v>
      </c>
      <c r="R51" s="27">
        <v>500</v>
      </c>
      <c r="S51">
        <v>1</v>
      </c>
    </row>
    <row r="52" spans="1:19" x14ac:dyDescent="0.25">
      <c r="A52" t="s">
        <v>128</v>
      </c>
      <c r="B52" t="s">
        <v>129</v>
      </c>
      <c r="C52" t="s">
        <v>130</v>
      </c>
      <c r="D52" t="s">
        <v>131</v>
      </c>
      <c r="E52" t="s">
        <v>22</v>
      </c>
      <c r="F52" t="s">
        <v>37</v>
      </c>
      <c r="G52" s="1">
        <v>42565.637037037035</v>
      </c>
      <c r="H52" s="1">
        <v>42565.637037037035</v>
      </c>
      <c r="I52">
        <v>1938</v>
      </c>
      <c r="K52">
        <v>0</v>
      </c>
      <c r="L52">
        <v>91</v>
      </c>
      <c r="M52" s="2">
        <v>42102</v>
      </c>
      <c r="N52" s="2">
        <v>42833</v>
      </c>
      <c r="O52" t="s">
        <v>25</v>
      </c>
      <c r="P52" s="3">
        <v>1.26025415093003E+16</v>
      </c>
      <c r="Q52" s="3">
        <v>20150003001707</v>
      </c>
      <c r="R52" s="27">
        <v>500</v>
      </c>
      <c r="S52">
        <v>1</v>
      </c>
    </row>
    <row r="53" spans="1:19" x14ac:dyDescent="0.25">
      <c r="A53" t="s">
        <v>132</v>
      </c>
      <c r="B53" t="s">
        <v>133</v>
      </c>
      <c r="C53" t="s">
        <v>134</v>
      </c>
      <c r="D53" t="s">
        <v>135</v>
      </c>
      <c r="E53" t="s">
        <v>22</v>
      </c>
      <c r="F53" t="s">
        <v>36</v>
      </c>
      <c r="G53" s="1">
        <v>42565.651273148149</v>
      </c>
      <c r="H53" s="1">
        <v>42565.651273148149</v>
      </c>
      <c r="I53">
        <v>2606</v>
      </c>
      <c r="K53">
        <v>0</v>
      </c>
      <c r="L53">
        <v>92</v>
      </c>
      <c r="M53" s="2">
        <v>42459</v>
      </c>
      <c r="N53" s="2">
        <v>43189</v>
      </c>
      <c r="O53" t="s">
        <v>25</v>
      </c>
      <c r="P53" s="3">
        <v>1.26025416090001E+16</v>
      </c>
      <c r="Q53" s="3">
        <v>201600029001603</v>
      </c>
      <c r="R53" s="27">
        <v>500</v>
      </c>
      <c r="S53">
        <v>1</v>
      </c>
    </row>
    <row r="54" spans="1:19" x14ac:dyDescent="0.25">
      <c r="A54" t="s">
        <v>136</v>
      </c>
      <c r="B54" t="s">
        <v>137</v>
      </c>
      <c r="C54" t="s">
        <v>138</v>
      </c>
      <c r="D54" t="s">
        <v>139</v>
      </c>
      <c r="E54" t="s">
        <v>22</v>
      </c>
      <c r="F54" t="s">
        <v>37</v>
      </c>
      <c r="G54" s="1">
        <v>42565.695428240739</v>
      </c>
      <c r="H54" s="1">
        <v>42641.473032407404</v>
      </c>
      <c r="I54">
        <v>2111</v>
      </c>
      <c r="K54">
        <v>0</v>
      </c>
      <c r="L54">
        <v>93</v>
      </c>
      <c r="M54" s="2">
        <v>41899</v>
      </c>
      <c r="N54" s="2">
        <v>42630</v>
      </c>
      <c r="O54" t="s">
        <v>49</v>
      </c>
      <c r="P54" s="3">
        <v>1.26025414255006E+16</v>
      </c>
      <c r="Q54" s="3">
        <v>201400029006247</v>
      </c>
      <c r="R54" s="27">
        <v>500</v>
      </c>
      <c r="S54">
        <v>1</v>
      </c>
    </row>
    <row r="55" spans="1:19" x14ac:dyDescent="0.25">
      <c r="A55" t="s">
        <v>136</v>
      </c>
      <c r="B55" t="s">
        <v>137</v>
      </c>
      <c r="C55" t="s">
        <v>138</v>
      </c>
      <c r="D55" t="s">
        <v>139</v>
      </c>
      <c r="E55" t="s">
        <v>22</v>
      </c>
      <c r="F55" t="s">
        <v>37</v>
      </c>
      <c r="G55" s="1">
        <v>42565.695428240739</v>
      </c>
      <c r="H55" s="1">
        <v>42641.473032407404</v>
      </c>
      <c r="I55">
        <v>2111</v>
      </c>
      <c r="K55">
        <v>0</v>
      </c>
      <c r="L55">
        <v>772</v>
      </c>
      <c r="M55" s="2">
        <v>42641</v>
      </c>
      <c r="N55" s="2">
        <v>43371</v>
      </c>
      <c r="O55" t="s">
        <v>25</v>
      </c>
      <c r="P55" s="3">
        <v>1.26025416274009E+16</v>
      </c>
      <c r="Q55" s="3">
        <v>201600029005502</v>
      </c>
      <c r="R55" s="27">
        <v>500</v>
      </c>
      <c r="S55">
        <v>1</v>
      </c>
    </row>
    <row r="56" spans="1:19" x14ac:dyDescent="0.25">
      <c r="A56" t="s">
        <v>140</v>
      </c>
      <c r="B56" t="s">
        <v>141</v>
      </c>
      <c r="C56" t="s">
        <v>142</v>
      </c>
      <c r="D56" t="s">
        <v>127</v>
      </c>
      <c r="E56" t="s">
        <v>22</v>
      </c>
      <c r="F56" t="s">
        <v>36</v>
      </c>
      <c r="G56" s="1">
        <v>42565.710011574076</v>
      </c>
      <c r="H56" s="1">
        <v>42565.710011574076</v>
      </c>
      <c r="I56">
        <v>1921</v>
      </c>
      <c r="K56">
        <v>0</v>
      </c>
      <c r="L56">
        <v>94</v>
      </c>
      <c r="M56" s="2">
        <v>42055</v>
      </c>
      <c r="N56" s="2">
        <v>42786</v>
      </c>
      <c r="O56" t="s">
        <v>25</v>
      </c>
      <c r="P56" s="3">
        <v>1.2602541503E+16</v>
      </c>
      <c r="Q56" s="3">
        <v>201500029000495</v>
      </c>
      <c r="R56" s="27">
        <v>500</v>
      </c>
      <c r="S56">
        <v>1</v>
      </c>
    </row>
    <row r="57" spans="1:19" x14ac:dyDescent="0.25">
      <c r="A57" t="s">
        <v>143</v>
      </c>
      <c r="B57" t="s">
        <v>144</v>
      </c>
      <c r="C57" t="s">
        <v>145</v>
      </c>
      <c r="D57" t="s">
        <v>34</v>
      </c>
      <c r="E57" t="s">
        <v>22</v>
      </c>
      <c r="F57" t="s">
        <v>23</v>
      </c>
      <c r="G57" s="1">
        <v>42569.343877314815</v>
      </c>
      <c r="H57" s="1">
        <v>42569.343877314815</v>
      </c>
      <c r="I57">
        <v>2931</v>
      </c>
      <c r="J57" t="s">
        <v>146</v>
      </c>
      <c r="K57">
        <v>0</v>
      </c>
      <c r="L57">
        <v>108</v>
      </c>
      <c r="M57" s="2">
        <v>42569</v>
      </c>
      <c r="N57" s="2">
        <v>43299</v>
      </c>
      <c r="O57" t="s">
        <v>25</v>
      </c>
      <c r="P57" s="3">
        <v>1.26025416182014E+16</v>
      </c>
      <c r="Q57" s="3">
        <v>201600029003934</v>
      </c>
      <c r="R57" s="27">
        <v>500</v>
      </c>
      <c r="S57">
        <v>1</v>
      </c>
    </row>
    <row r="58" spans="1:19" x14ac:dyDescent="0.25">
      <c r="A58" t="s">
        <v>147</v>
      </c>
      <c r="B58" t="s">
        <v>148</v>
      </c>
      <c r="C58" t="s">
        <v>149</v>
      </c>
      <c r="D58" t="s">
        <v>150</v>
      </c>
      <c r="E58" t="s">
        <v>22</v>
      </c>
      <c r="F58" t="s">
        <v>30</v>
      </c>
      <c r="G58" s="1">
        <v>42671.500763888886</v>
      </c>
      <c r="H58" s="1">
        <v>42671.500763888886</v>
      </c>
      <c r="I58">
        <v>2424</v>
      </c>
      <c r="K58">
        <v>0</v>
      </c>
      <c r="L58">
        <v>801</v>
      </c>
      <c r="M58" s="2">
        <v>42073</v>
      </c>
      <c r="N58" s="2">
        <v>42804</v>
      </c>
      <c r="O58" t="s">
        <v>25</v>
      </c>
      <c r="P58" s="3">
        <v>1.26025415061045E+16</v>
      </c>
      <c r="Q58" s="3">
        <v>201500029000964</v>
      </c>
      <c r="R58" s="27">
        <v>500</v>
      </c>
      <c r="S58">
        <v>1</v>
      </c>
    </row>
    <row r="59" spans="1:19" x14ac:dyDescent="0.25">
      <c r="A59" t="s">
        <v>151</v>
      </c>
      <c r="B59" t="s">
        <v>152</v>
      </c>
      <c r="C59" t="s">
        <v>153</v>
      </c>
      <c r="D59" t="s">
        <v>154</v>
      </c>
      <c r="E59" t="s">
        <v>22</v>
      </c>
      <c r="F59" t="s">
        <v>36</v>
      </c>
      <c r="G59" s="1">
        <v>42566.610115740739</v>
      </c>
      <c r="H59" s="1">
        <v>42566.610115740739</v>
      </c>
      <c r="I59">
        <v>2736</v>
      </c>
      <c r="K59">
        <v>0</v>
      </c>
      <c r="L59">
        <v>101</v>
      </c>
      <c r="M59" s="2">
        <v>42090</v>
      </c>
      <c r="N59" s="2">
        <v>42821</v>
      </c>
      <c r="O59" t="s">
        <v>25</v>
      </c>
      <c r="P59" s="3">
        <v>1.26025415023005E+16</v>
      </c>
      <c r="Q59" s="3">
        <v>201500029001363</v>
      </c>
      <c r="R59" s="27">
        <v>500</v>
      </c>
      <c r="S59">
        <v>1</v>
      </c>
    </row>
    <row r="60" spans="1:19" x14ac:dyDescent="0.25">
      <c r="A60" t="s">
        <v>155</v>
      </c>
      <c r="B60" t="s">
        <v>156</v>
      </c>
      <c r="C60" t="s">
        <v>157</v>
      </c>
      <c r="D60" t="s">
        <v>29</v>
      </c>
      <c r="E60" t="s">
        <v>22</v>
      </c>
      <c r="F60" t="s">
        <v>23</v>
      </c>
      <c r="G60" s="1">
        <v>42566.703379629631</v>
      </c>
      <c r="H60" s="1">
        <v>42566.703379629631</v>
      </c>
      <c r="I60">
        <v>1092</v>
      </c>
      <c r="J60" t="s">
        <v>158</v>
      </c>
      <c r="K60">
        <v>0</v>
      </c>
      <c r="L60">
        <v>103</v>
      </c>
      <c r="M60" s="2">
        <v>41927</v>
      </c>
      <c r="N60" s="2">
        <v>42658</v>
      </c>
      <c r="O60" t="s">
        <v>49</v>
      </c>
      <c r="P60" s="3">
        <v>1.26025414283007E+16</v>
      </c>
      <c r="Q60" s="3">
        <v>201400029006790</v>
      </c>
      <c r="R60" s="27">
        <v>500</v>
      </c>
      <c r="S60">
        <v>1</v>
      </c>
    </row>
    <row r="61" spans="1:19" x14ac:dyDescent="0.25">
      <c r="A61" t="s">
        <v>155</v>
      </c>
      <c r="B61" t="s">
        <v>156</v>
      </c>
      <c r="C61" t="s">
        <v>157</v>
      </c>
      <c r="D61" t="s">
        <v>29</v>
      </c>
      <c r="E61" t="s">
        <v>22</v>
      </c>
      <c r="F61" t="s">
        <v>36</v>
      </c>
      <c r="G61" s="1">
        <v>42566.703379629631</v>
      </c>
      <c r="H61" s="1">
        <v>42566.703379629631</v>
      </c>
      <c r="I61">
        <v>1092</v>
      </c>
      <c r="J61" t="s">
        <v>158</v>
      </c>
      <c r="K61">
        <v>0</v>
      </c>
      <c r="L61">
        <v>103</v>
      </c>
      <c r="M61" s="2">
        <v>41927</v>
      </c>
      <c r="N61" s="2">
        <v>42658</v>
      </c>
      <c r="O61" t="s">
        <v>49</v>
      </c>
      <c r="P61" s="3">
        <v>1.26025414283007E+16</v>
      </c>
      <c r="Q61" s="3">
        <v>201400029006790</v>
      </c>
      <c r="R61" s="27">
        <v>500</v>
      </c>
      <c r="S61">
        <v>1</v>
      </c>
    </row>
    <row r="62" spans="1:19" x14ac:dyDescent="0.25">
      <c r="A62" t="s">
        <v>155</v>
      </c>
      <c r="B62" t="s">
        <v>156</v>
      </c>
      <c r="C62" t="s">
        <v>157</v>
      </c>
      <c r="D62" t="s">
        <v>29</v>
      </c>
      <c r="E62" t="s">
        <v>22</v>
      </c>
      <c r="F62" t="s">
        <v>37</v>
      </c>
      <c r="G62" s="1">
        <v>42566.703379629631</v>
      </c>
      <c r="H62" s="1">
        <v>42566.703379629631</v>
      </c>
      <c r="I62">
        <v>1092</v>
      </c>
      <c r="J62" t="s">
        <v>158</v>
      </c>
      <c r="K62">
        <v>0</v>
      </c>
      <c r="L62">
        <v>103</v>
      </c>
      <c r="M62" s="2">
        <v>41927</v>
      </c>
      <c r="N62" s="2">
        <v>42658</v>
      </c>
      <c r="O62" t="s">
        <v>49</v>
      </c>
      <c r="P62" s="3">
        <v>1.26025414283007E+16</v>
      </c>
      <c r="Q62" s="3">
        <v>201400029006790</v>
      </c>
      <c r="R62" s="27">
        <v>500</v>
      </c>
      <c r="S62">
        <v>1</v>
      </c>
    </row>
    <row r="63" spans="1:19" x14ac:dyDescent="0.25">
      <c r="A63" t="s">
        <v>159</v>
      </c>
      <c r="B63" t="s">
        <v>160</v>
      </c>
      <c r="C63" t="s">
        <v>161</v>
      </c>
      <c r="D63" t="s">
        <v>29</v>
      </c>
      <c r="E63" t="s">
        <v>22</v>
      </c>
      <c r="F63" t="s">
        <v>23</v>
      </c>
      <c r="G63" s="1">
        <v>42570.43105324074</v>
      </c>
      <c r="H63" s="1">
        <v>42570.43105324074</v>
      </c>
      <c r="I63">
        <v>2631</v>
      </c>
      <c r="J63" t="s">
        <v>162</v>
      </c>
      <c r="K63">
        <v>0</v>
      </c>
      <c r="L63">
        <v>126</v>
      </c>
      <c r="M63" s="2">
        <v>42507</v>
      </c>
      <c r="N63" s="2">
        <v>43237</v>
      </c>
      <c r="O63" t="s">
        <v>25</v>
      </c>
      <c r="P63" s="3">
        <v>1.26025416134005E+16</v>
      </c>
      <c r="Q63" s="3">
        <v>201600029002624</v>
      </c>
      <c r="R63" s="27">
        <v>500</v>
      </c>
      <c r="S63">
        <v>1</v>
      </c>
    </row>
    <row r="64" spans="1:19" x14ac:dyDescent="0.25">
      <c r="A64" t="s">
        <v>163</v>
      </c>
      <c r="B64" t="s">
        <v>164</v>
      </c>
      <c r="C64" t="s">
        <v>165</v>
      </c>
      <c r="D64" t="s">
        <v>166</v>
      </c>
      <c r="E64" t="s">
        <v>22</v>
      </c>
      <c r="F64" t="s">
        <v>23</v>
      </c>
      <c r="G64" s="1">
        <v>42570.62572916667</v>
      </c>
      <c r="H64" s="1">
        <v>42570.62572916667</v>
      </c>
      <c r="I64">
        <v>2531</v>
      </c>
      <c r="J64" t="s">
        <v>167</v>
      </c>
      <c r="K64">
        <v>0</v>
      </c>
      <c r="L64">
        <v>133</v>
      </c>
      <c r="M64" s="2">
        <v>42242</v>
      </c>
      <c r="N64" s="2">
        <v>42973</v>
      </c>
      <c r="O64" t="s">
        <v>25</v>
      </c>
      <c r="P64" s="3">
        <v>1.26025415229069E+16</v>
      </c>
      <c r="Q64" s="3">
        <v>201500029004853</v>
      </c>
      <c r="R64" s="27">
        <v>500</v>
      </c>
      <c r="S64">
        <v>1</v>
      </c>
    </row>
    <row r="65" spans="1:19" x14ac:dyDescent="0.25">
      <c r="A65" t="s">
        <v>163</v>
      </c>
      <c r="B65" t="s">
        <v>164</v>
      </c>
      <c r="C65" t="s">
        <v>165</v>
      </c>
      <c r="D65" t="s">
        <v>166</v>
      </c>
      <c r="E65" t="s">
        <v>22</v>
      </c>
      <c r="F65" t="s">
        <v>36</v>
      </c>
      <c r="G65" s="1">
        <v>42570.62572916667</v>
      </c>
      <c r="H65" s="1">
        <v>42570.62572916667</v>
      </c>
      <c r="I65">
        <v>2531</v>
      </c>
      <c r="J65" t="s">
        <v>167</v>
      </c>
      <c r="K65">
        <v>0</v>
      </c>
      <c r="L65">
        <v>133</v>
      </c>
      <c r="M65" s="2">
        <v>42242</v>
      </c>
      <c r="N65" s="2">
        <v>42973</v>
      </c>
      <c r="O65" t="s">
        <v>25</v>
      </c>
      <c r="P65" s="3">
        <v>1.26025415229069E+16</v>
      </c>
      <c r="Q65" s="3">
        <v>201500029004853</v>
      </c>
      <c r="R65" s="27">
        <v>500</v>
      </c>
      <c r="S65">
        <v>1</v>
      </c>
    </row>
    <row r="66" spans="1:19" x14ac:dyDescent="0.25">
      <c r="A66" t="s">
        <v>163</v>
      </c>
      <c r="B66" t="s">
        <v>164</v>
      </c>
      <c r="C66" t="s">
        <v>165</v>
      </c>
      <c r="D66" t="s">
        <v>166</v>
      </c>
      <c r="E66" t="s">
        <v>22</v>
      </c>
      <c r="F66" t="s">
        <v>37</v>
      </c>
      <c r="G66" s="1">
        <v>42570.62572916667</v>
      </c>
      <c r="H66" s="1">
        <v>42570.62572916667</v>
      </c>
      <c r="I66">
        <v>2531</v>
      </c>
      <c r="J66" t="s">
        <v>167</v>
      </c>
      <c r="K66">
        <v>0</v>
      </c>
      <c r="L66">
        <v>133</v>
      </c>
      <c r="M66" s="2">
        <v>42242</v>
      </c>
      <c r="N66" s="2">
        <v>42973</v>
      </c>
      <c r="O66" t="s">
        <v>25</v>
      </c>
      <c r="P66" s="3">
        <v>1.26025415229069E+16</v>
      </c>
      <c r="Q66" s="3">
        <v>201500029004853</v>
      </c>
      <c r="R66" s="27">
        <v>500</v>
      </c>
      <c r="S66">
        <v>1</v>
      </c>
    </row>
    <row r="67" spans="1:19" x14ac:dyDescent="0.25">
      <c r="A67" t="s">
        <v>168</v>
      </c>
      <c r="B67" t="s">
        <v>169</v>
      </c>
      <c r="C67" t="s">
        <v>170</v>
      </c>
      <c r="D67" t="s">
        <v>154</v>
      </c>
      <c r="E67" t="s">
        <v>22</v>
      </c>
      <c r="F67" t="s">
        <v>23</v>
      </c>
      <c r="G67" s="1">
        <v>42571.441238425927</v>
      </c>
      <c r="H67" s="1">
        <v>42571.441238425927</v>
      </c>
      <c r="I67">
        <v>1332</v>
      </c>
      <c r="J67" t="s">
        <v>171</v>
      </c>
      <c r="K67">
        <v>0</v>
      </c>
      <c r="L67">
        <v>142</v>
      </c>
      <c r="M67" s="2">
        <v>42451</v>
      </c>
      <c r="N67" s="2">
        <v>43181</v>
      </c>
      <c r="O67" t="s">
        <v>25</v>
      </c>
      <c r="P67" s="3">
        <v>1.26025416078031E+16</v>
      </c>
      <c r="Q67" s="3">
        <v>201600029001576</v>
      </c>
      <c r="R67" s="27">
        <v>500</v>
      </c>
      <c r="S67">
        <v>1</v>
      </c>
    </row>
    <row r="68" spans="1:19" x14ac:dyDescent="0.25">
      <c r="A68" t="s">
        <v>168</v>
      </c>
      <c r="B68" t="s">
        <v>169</v>
      </c>
      <c r="C68" t="s">
        <v>170</v>
      </c>
      <c r="D68" t="s">
        <v>154</v>
      </c>
      <c r="E68" t="s">
        <v>22</v>
      </c>
      <c r="F68" t="s">
        <v>36</v>
      </c>
      <c r="G68" s="1">
        <v>42571.441238425927</v>
      </c>
      <c r="H68" s="1">
        <v>42571.441238425927</v>
      </c>
      <c r="I68">
        <v>1332</v>
      </c>
      <c r="J68" t="s">
        <v>171</v>
      </c>
      <c r="K68">
        <v>0</v>
      </c>
      <c r="L68">
        <v>142</v>
      </c>
      <c r="M68" s="2">
        <v>42451</v>
      </c>
      <c r="N68" s="2">
        <v>43181</v>
      </c>
      <c r="O68" t="s">
        <v>25</v>
      </c>
      <c r="P68" s="3">
        <v>1.26025416078031E+16</v>
      </c>
      <c r="Q68" s="3">
        <v>201600029001576</v>
      </c>
      <c r="R68" s="27">
        <v>500</v>
      </c>
      <c r="S68">
        <v>1</v>
      </c>
    </row>
    <row r="69" spans="1:19" x14ac:dyDescent="0.25">
      <c r="A69" t="s">
        <v>172</v>
      </c>
      <c r="B69" t="s">
        <v>173</v>
      </c>
      <c r="C69" t="s">
        <v>174</v>
      </c>
      <c r="D69" t="s">
        <v>135</v>
      </c>
      <c r="E69" t="s">
        <v>22</v>
      </c>
      <c r="F69" t="s">
        <v>23</v>
      </c>
      <c r="G69" s="1">
        <v>42571.465729166666</v>
      </c>
      <c r="H69" s="1">
        <v>42571.465729166666</v>
      </c>
      <c r="I69">
        <v>2693</v>
      </c>
      <c r="J69" t="s">
        <v>175</v>
      </c>
      <c r="K69">
        <v>0</v>
      </c>
      <c r="L69">
        <v>144</v>
      </c>
      <c r="M69" s="2">
        <v>41969</v>
      </c>
      <c r="N69" s="2">
        <v>42700</v>
      </c>
      <c r="O69" t="s">
        <v>49</v>
      </c>
      <c r="P69" s="3">
        <v>1.26025414328E+16</v>
      </c>
      <c r="Q69" s="3">
        <v>201400029007538</v>
      </c>
      <c r="R69" s="27">
        <v>500</v>
      </c>
      <c r="S69">
        <v>1</v>
      </c>
    </row>
    <row r="70" spans="1:19" x14ac:dyDescent="0.25">
      <c r="A70" t="s">
        <v>172</v>
      </c>
      <c r="B70" t="s">
        <v>173</v>
      </c>
      <c r="C70" t="s">
        <v>174</v>
      </c>
      <c r="D70" t="s">
        <v>135</v>
      </c>
      <c r="E70" t="s">
        <v>22</v>
      </c>
      <c r="F70" t="s">
        <v>36</v>
      </c>
      <c r="G70" s="1">
        <v>42571.465729166666</v>
      </c>
      <c r="H70" s="1">
        <v>42571.465729166666</v>
      </c>
      <c r="I70">
        <v>2693</v>
      </c>
      <c r="J70" t="s">
        <v>175</v>
      </c>
      <c r="K70">
        <v>0</v>
      </c>
      <c r="L70">
        <v>144</v>
      </c>
      <c r="M70" s="2">
        <v>41969</v>
      </c>
      <c r="N70" s="2">
        <v>42700</v>
      </c>
      <c r="O70" t="s">
        <v>49</v>
      </c>
      <c r="P70" s="3">
        <v>1.26025414328E+16</v>
      </c>
      <c r="Q70" s="3">
        <v>201400029007538</v>
      </c>
      <c r="R70" s="27">
        <v>500</v>
      </c>
      <c r="S70">
        <v>1</v>
      </c>
    </row>
    <row r="71" spans="1:19" x14ac:dyDescent="0.25">
      <c r="A71" t="s">
        <v>172</v>
      </c>
      <c r="B71" t="s">
        <v>173</v>
      </c>
      <c r="C71" t="s">
        <v>174</v>
      </c>
      <c r="D71" t="s">
        <v>135</v>
      </c>
      <c r="E71" t="s">
        <v>22</v>
      </c>
      <c r="F71" t="s">
        <v>37</v>
      </c>
      <c r="G71" s="1">
        <v>42571.465729166666</v>
      </c>
      <c r="H71" s="1">
        <v>42571.465729166666</v>
      </c>
      <c r="I71">
        <v>2693</v>
      </c>
      <c r="J71" t="s">
        <v>175</v>
      </c>
      <c r="K71">
        <v>0</v>
      </c>
      <c r="L71">
        <v>144</v>
      </c>
      <c r="M71" s="2">
        <v>41969</v>
      </c>
      <c r="N71" s="2">
        <v>42700</v>
      </c>
      <c r="O71" t="s">
        <v>49</v>
      </c>
      <c r="P71" s="3">
        <v>1.26025414328E+16</v>
      </c>
      <c r="Q71" s="3">
        <v>201400029007538</v>
      </c>
      <c r="R71" s="27">
        <v>500</v>
      </c>
      <c r="S71">
        <v>1</v>
      </c>
    </row>
    <row r="72" spans="1:19" x14ac:dyDescent="0.25">
      <c r="A72" t="s">
        <v>176</v>
      </c>
      <c r="B72" t="s">
        <v>177</v>
      </c>
      <c r="C72" t="s">
        <v>178</v>
      </c>
      <c r="D72" t="s">
        <v>179</v>
      </c>
      <c r="E72" t="s">
        <v>22</v>
      </c>
      <c r="F72" t="s">
        <v>23</v>
      </c>
      <c r="G72" s="1">
        <v>42571.478958333333</v>
      </c>
      <c r="H72" s="1">
        <v>42571.478958333333</v>
      </c>
      <c r="I72">
        <v>2659</v>
      </c>
      <c r="J72" t="s">
        <v>180</v>
      </c>
      <c r="K72">
        <v>0</v>
      </c>
      <c r="L72">
        <v>145</v>
      </c>
      <c r="M72" s="2">
        <v>41871</v>
      </c>
      <c r="N72" s="2">
        <v>42602</v>
      </c>
      <c r="O72" t="s">
        <v>49</v>
      </c>
      <c r="P72" s="3">
        <v>1.26025414227001E+16</v>
      </c>
      <c r="Q72" s="3">
        <v>201400029005605</v>
      </c>
      <c r="R72" s="27">
        <v>500</v>
      </c>
      <c r="S72">
        <v>1</v>
      </c>
    </row>
    <row r="73" spans="1:19" x14ac:dyDescent="0.25">
      <c r="A73" t="s">
        <v>176</v>
      </c>
      <c r="B73" t="s">
        <v>177</v>
      </c>
      <c r="C73" t="s">
        <v>178</v>
      </c>
      <c r="D73" t="s">
        <v>179</v>
      </c>
      <c r="E73" t="s">
        <v>22</v>
      </c>
      <c r="F73" t="s">
        <v>36</v>
      </c>
      <c r="G73" s="1">
        <v>42571.478958333333</v>
      </c>
      <c r="H73" s="1">
        <v>42571.478958333333</v>
      </c>
      <c r="I73">
        <v>2659</v>
      </c>
      <c r="J73" t="s">
        <v>180</v>
      </c>
      <c r="K73">
        <v>0</v>
      </c>
      <c r="L73">
        <v>145</v>
      </c>
      <c r="M73" s="2">
        <v>41871</v>
      </c>
      <c r="N73" s="2">
        <v>42602</v>
      </c>
      <c r="O73" t="s">
        <v>49</v>
      </c>
      <c r="P73" s="3">
        <v>1.26025414227001E+16</v>
      </c>
      <c r="Q73" s="3">
        <v>201400029005605</v>
      </c>
      <c r="R73" s="27">
        <v>500</v>
      </c>
      <c r="S73">
        <v>1</v>
      </c>
    </row>
    <row r="74" spans="1:19" x14ac:dyDescent="0.25">
      <c r="A74" t="s">
        <v>176</v>
      </c>
      <c r="B74" t="s">
        <v>177</v>
      </c>
      <c r="C74" t="s">
        <v>178</v>
      </c>
      <c r="D74" t="s">
        <v>179</v>
      </c>
      <c r="E74" t="s">
        <v>22</v>
      </c>
      <c r="F74" t="s">
        <v>37</v>
      </c>
      <c r="G74" s="1">
        <v>42571.478958333333</v>
      </c>
      <c r="H74" s="1">
        <v>42571.478958333333</v>
      </c>
      <c r="I74">
        <v>2659</v>
      </c>
      <c r="J74" t="s">
        <v>180</v>
      </c>
      <c r="K74">
        <v>0</v>
      </c>
      <c r="L74">
        <v>145</v>
      </c>
      <c r="M74" s="2">
        <v>41871</v>
      </c>
      <c r="N74" s="2">
        <v>42602</v>
      </c>
      <c r="O74" t="s">
        <v>49</v>
      </c>
      <c r="P74" s="3">
        <v>1.26025414227001E+16</v>
      </c>
      <c r="Q74" s="3">
        <v>201400029005605</v>
      </c>
      <c r="R74" s="27">
        <v>500</v>
      </c>
      <c r="S74">
        <v>1</v>
      </c>
    </row>
    <row r="75" spans="1:19" x14ac:dyDescent="0.25">
      <c r="A75" t="s">
        <v>181</v>
      </c>
      <c r="B75" t="s">
        <v>182</v>
      </c>
      <c r="C75" t="s">
        <v>183</v>
      </c>
      <c r="D75" t="s">
        <v>29</v>
      </c>
      <c r="E75" t="s">
        <v>22</v>
      </c>
      <c r="F75" t="s">
        <v>23</v>
      </c>
      <c r="G75" s="1">
        <v>42601.430300925924</v>
      </c>
      <c r="H75" s="1">
        <v>42601.430300925924</v>
      </c>
      <c r="I75">
        <v>2777</v>
      </c>
      <c r="J75" t="s">
        <v>184</v>
      </c>
      <c r="K75">
        <v>0</v>
      </c>
      <c r="L75">
        <v>515</v>
      </c>
      <c r="M75" s="2">
        <v>42173</v>
      </c>
      <c r="N75" s="2">
        <v>42904</v>
      </c>
      <c r="O75" t="s">
        <v>25</v>
      </c>
      <c r="P75" s="3">
        <v>1.26025415170008E+16</v>
      </c>
      <c r="Q75" s="3">
        <v>2015000029003290</v>
      </c>
      <c r="R75" s="27">
        <v>500</v>
      </c>
      <c r="S75">
        <v>1</v>
      </c>
    </row>
    <row r="76" spans="1:19" x14ac:dyDescent="0.25">
      <c r="A76" t="s">
        <v>181</v>
      </c>
      <c r="B76" t="s">
        <v>182</v>
      </c>
      <c r="C76" t="s">
        <v>183</v>
      </c>
      <c r="D76" t="s">
        <v>29</v>
      </c>
      <c r="E76" t="s">
        <v>22</v>
      </c>
      <c r="F76" t="s">
        <v>36</v>
      </c>
      <c r="G76" s="1">
        <v>42601.430300925924</v>
      </c>
      <c r="H76" s="1">
        <v>42601.430300925924</v>
      </c>
      <c r="I76">
        <v>2777</v>
      </c>
      <c r="J76" t="s">
        <v>184</v>
      </c>
      <c r="K76">
        <v>0</v>
      </c>
      <c r="L76">
        <v>515</v>
      </c>
      <c r="M76" s="2">
        <v>42173</v>
      </c>
      <c r="N76" s="2">
        <v>42904</v>
      </c>
      <c r="O76" t="s">
        <v>25</v>
      </c>
      <c r="P76" s="3">
        <v>1.26025415170008E+16</v>
      </c>
      <c r="Q76" s="3">
        <v>2015000029003290</v>
      </c>
      <c r="R76" s="27">
        <v>500</v>
      </c>
      <c r="S76">
        <v>1</v>
      </c>
    </row>
    <row r="77" spans="1:19" x14ac:dyDescent="0.25">
      <c r="A77" t="s">
        <v>181</v>
      </c>
      <c r="B77" t="s">
        <v>182</v>
      </c>
      <c r="C77" t="s">
        <v>183</v>
      </c>
      <c r="D77" t="s">
        <v>29</v>
      </c>
      <c r="E77" t="s">
        <v>22</v>
      </c>
      <c r="F77" t="s">
        <v>37</v>
      </c>
      <c r="G77" s="1">
        <v>42601.430300925924</v>
      </c>
      <c r="H77" s="1">
        <v>42601.430300925924</v>
      </c>
      <c r="I77">
        <v>2777</v>
      </c>
      <c r="J77" t="s">
        <v>184</v>
      </c>
      <c r="K77">
        <v>0</v>
      </c>
      <c r="L77">
        <v>515</v>
      </c>
      <c r="M77" s="2">
        <v>42173</v>
      </c>
      <c r="N77" s="2">
        <v>42904</v>
      </c>
      <c r="O77" t="s">
        <v>25</v>
      </c>
      <c r="P77" s="3">
        <v>1.26025415170008E+16</v>
      </c>
      <c r="Q77" s="3">
        <v>2015000029003290</v>
      </c>
      <c r="R77" s="27">
        <v>500</v>
      </c>
      <c r="S77">
        <v>1</v>
      </c>
    </row>
    <row r="78" spans="1:19" x14ac:dyDescent="0.25">
      <c r="A78" t="s">
        <v>185</v>
      </c>
      <c r="B78" t="s">
        <v>186</v>
      </c>
      <c r="C78" t="s">
        <v>187</v>
      </c>
      <c r="D78" t="s">
        <v>53</v>
      </c>
      <c r="E78" t="s">
        <v>22</v>
      </c>
      <c r="F78" t="s">
        <v>23</v>
      </c>
      <c r="G78" s="1">
        <v>42564.477465277778</v>
      </c>
      <c r="H78" s="1">
        <v>42564.477465277778</v>
      </c>
      <c r="I78">
        <v>1825</v>
      </c>
      <c r="J78" t="s">
        <v>188</v>
      </c>
      <c r="K78">
        <v>0</v>
      </c>
      <c r="L78">
        <v>73</v>
      </c>
      <c r="M78" s="2">
        <v>42564</v>
      </c>
      <c r="N78" s="2">
        <v>43294</v>
      </c>
      <c r="O78" t="s">
        <v>25</v>
      </c>
      <c r="P78" s="3">
        <v>1.26025416187022E+16</v>
      </c>
      <c r="Q78" s="3">
        <v>201600029003939</v>
      </c>
      <c r="R78" s="27">
        <v>500</v>
      </c>
      <c r="S78">
        <v>1</v>
      </c>
    </row>
    <row r="79" spans="1:19" x14ac:dyDescent="0.25">
      <c r="A79" t="s">
        <v>185</v>
      </c>
      <c r="B79" t="s">
        <v>186</v>
      </c>
      <c r="C79" t="s">
        <v>187</v>
      </c>
      <c r="D79" t="s">
        <v>53</v>
      </c>
      <c r="E79" t="s">
        <v>22</v>
      </c>
      <c r="F79" t="s">
        <v>36</v>
      </c>
      <c r="G79" s="1">
        <v>42564.477465277778</v>
      </c>
      <c r="H79" s="1">
        <v>42564.477465277778</v>
      </c>
      <c r="I79">
        <v>1825</v>
      </c>
      <c r="J79" t="s">
        <v>188</v>
      </c>
      <c r="K79">
        <v>0</v>
      </c>
      <c r="L79">
        <v>73</v>
      </c>
      <c r="M79" s="2">
        <v>42564</v>
      </c>
      <c r="N79" s="2">
        <v>43294</v>
      </c>
      <c r="O79" t="s">
        <v>25</v>
      </c>
      <c r="P79" s="3">
        <v>1.26025416187022E+16</v>
      </c>
      <c r="Q79" s="3">
        <v>201600029003939</v>
      </c>
      <c r="R79" s="27">
        <v>500</v>
      </c>
      <c r="S79">
        <v>1</v>
      </c>
    </row>
    <row r="80" spans="1:19" x14ac:dyDescent="0.25">
      <c r="A80" t="s">
        <v>185</v>
      </c>
      <c r="B80" t="s">
        <v>186</v>
      </c>
      <c r="C80" t="s">
        <v>187</v>
      </c>
      <c r="D80" t="s">
        <v>53</v>
      </c>
      <c r="E80" t="s">
        <v>22</v>
      </c>
      <c r="F80" t="s">
        <v>37</v>
      </c>
      <c r="G80" s="1">
        <v>42564.477465277778</v>
      </c>
      <c r="H80" s="1">
        <v>42564.477465277778</v>
      </c>
      <c r="I80">
        <v>1825</v>
      </c>
      <c r="J80" t="s">
        <v>188</v>
      </c>
      <c r="K80">
        <v>0</v>
      </c>
      <c r="L80">
        <v>73</v>
      </c>
      <c r="M80" s="2">
        <v>42564</v>
      </c>
      <c r="N80" s="2">
        <v>43294</v>
      </c>
      <c r="O80" t="s">
        <v>25</v>
      </c>
      <c r="P80" s="3">
        <v>1.26025416187022E+16</v>
      </c>
      <c r="Q80" s="3">
        <v>201600029003939</v>
      </c>
      <c r="R80" s="27">
        <v>500</v>
      </c>
      <c r="S80">
        <v>1</v>
      </c>
    </row>
    <row r="81" spans="1:19" x14ac:dyDescent="0.25">
      <c r="A81" t="s">
        <v>189</v>
      </c>
      <c r="B81" t="s">
        <v>190</v>
      </c>
      <c r="C81" t="s">
        <v>191</v>
      </c>
      <c r="D81" t="s">
        <v>127</v>
      </c>
      <c r="E81" t="s">
        <v>22</v>
      </c>
      <c r="F81" t="s">
        <v>36</v>
      </c>
      <c r="G81" s="1">
        <v>42600.516956018517</v>
      </c>
      <c r="H81" s="1">
        <v>42600.516956018517</v>
      </c>
      <c r="I81">
        <v>2113</v>
      </c>
      <c r="K81">
        <v>0</v>
      </c>
      <c r="L81">
        <v>504</v>
      </c>
      <c r="M81" s="2">
        <v>42541</v>
      </c>
      <c r="N81" s="2">
        <v>43271</v>
      </c>
      <c r="O81" t="s">
        <v>25</v>
      </c>
      <c r="P81" s="3">
        <v>1.26025416166019E+16</v>
      </c>
      <c r="Q81" s="3">
        <v>201600029003494</v>
      </c>
      <c r="R81" s="27">
        <v>500</v>
      </c>
      <c r="S81">
        <v>1</v>
      </c>
    </row>
    <row r="82" spans="1:19" x14ac:dyDescent="0.25">
      <c r="A82" t="s">
        <v>192</v>
      </c>
      <c r="B82" t="s">
        <v>193</v>
      </c>
      <c r="C82" t="s">
        <v>194</v>
      </c>
      <c r="D82" t="s">
        <v>44</v>
      </c>
      <c r="E82" t="s">
        <v>22</v>
      </c>
      <c r="F82" t="s">
        <v>23</v>
      </c>
      <c r="G82" s="1">
        <v>42577.400543981479</v>
      </c>
      <c r="H82" s="1">
        <v>42577.400543981479</v>
      </c>
      <c r="I82">
        <v>2877</v>
      </c>
      <c r="J82" t="s">
        <v>195</v>
      </c>
      <c r="K82">
        <v>0</v>
      </c>
      <c r="L82">
        <v>160</v>
      </c>
      <c r="M82" s="2">
        <v>42459</v>
      </c>
      <c r="N82" s="2">
        <v>43189</v>
      </c>
      <c r="O82" t="s">
        <v>25</v>
      </c>
      <c r="P82" s="3">
        <v>1.26025416091005E+16</v>
      </c>
      <c r="Q82" s="3">
        <v>201600029001647</v>
      </c>
      <c r="R82" s="27">
        <v>500</v>
      </c>
      <c r="S82">
        <v>1</v>
      </c>
    </row>
    <row r="83" spans="1:19" x14ac:dyDescent="0.25">
      <c r="A83" t="s">
        <v>192</v>
      </c>
      <c r="B83" t="s">
        <v>193</v>
      </c>
      <c r="C83" t="s">
        <v>194</v>
      </c>
      <c r="D83" t="s">
        <v>44</v>
      </c>
      <c r="E83" t="s">
        <v>22</v>
      </c>
      <c r="F83" t="s">
        <v>36</v>
      </c>
      <c r="G83" s="1">
        <v>42577.400543981479</v>
      </c>
      <c r="H83" s="1">
        <v>42577.400543981479</v>
      </c>
      <c r="I83">
        <v>2877</v>
      </c>
      <c r="J83" t="s">
        <v>195</v>
      </c>
      <c r="K83">
        <v>0</v>
      </c>
      <c r="L83">
        <v>160</v>
      </c>
      <c r="M83" s="2">
        <v>42459</v>
      </c>
      <c r="N83" s="2">
        <v>43189</v>
      </c>
      <c r="O83" t="s">
        <v>25</v>
      </c>
      <c r="P83" s="3">
        <v>1.26025416091005E+16</v>
      </c>
      <c r="Q83" s="3">
        <v>201600029001647</v>
      </c>
      <c r="R83" s="27">
        <v>500</v>
      </c>
      <c r="S83">
        <v>1</v>
      </c>
    </row>
    <row r="84" spans="1:19" x14ac:dyDescent="0.25">
      <c r="A84" t="s">
        <v>192</v>
      </c>
      <c r="B84" t="s">
        <v>193</v>
      </c>
      <c r="C84" t="s">
        <v>194</v>
      </c>
      <c r="D84" t="s">
        <v>44</v>
      </c>
      <c r="E84" t="s">
        <v>22</v>
      </c>
      <c r="F84" t="s">
        <v>37</v>
      </c>
      <c r="G84" s="1">
        <v>42577.400543981479</v>
      </c>
      <c r="H84" s="1">
        <v>42577.400543981479</v>
      </c>
      <c r="I84">
        <v>2877</v>
      </c>
      <c r="J84" t="s">
        <v>195</v>
      </c>
      <c r="K84">
        <v>0</v>
      </c>
      <c r="L84">
        <v>160</v>
      </c>
      <c r="M84" s="2">
        <v>42459</v>
      </c>
      <c r="N84" s="2">
        <v>43189</v>
      </c>
      <c r="O84" t="s">
        <v>25</v>
      </c>
      <c r="P84" s="3">
        <v>1.26025416091005E+16</v>
      </c>
      <c r="Q84" s="3">
        <v>201600029001647</v>
      </c>
      <c r="R84" s="27">
        <v>500</v>
      </c>
      <c r="S84">
        <v>1</v>
      </c>
    </row>
    <row r="85" spans="1:19" x14ac:dyDescent="0.25">
      <c r="A85" t="s">
        <v>196</v>
      </c>
      <c r="B85" t="s">
        <v>197</v>
      </c>
      <c r="C85" t="s">
        <v>198</v>
      </c>
      <c r="D85" t="s">
        <v>21</v>
      </c>
      <c r="E85" t="s">
        <v>22</v>
      </c>
      <c r="F85" t="s">
        <v>23</v>
      </c>
      <c r="G85" s="1">
        <v>42569.317071759258</v>
      </c>
      <c r="H85" s="1">
        <v>42657.343692129631</v>
      </c>
      <c r="I85">
        <v>1084</v>
      </c>
      <c r="K85">
        <v>0</v>
      </c>
      <c r="L85">
        <v>106</v>
      </c>
      <c r="M85" s="2">
        <v>42569</v>
      </c>
      <c r="N85" s="2">
        <v>43299</v>
      </c>
      <c r="O85" t="s">
        <v>25</v>
      </c>
      <c r="P85" s="3">
        <v>1.26025416214001E+16</v>
      </c>
      <c r="Q85" s="3">
        <v>201600029003972</v>
      </c>
      <c r="R85" s="27">
        <v>500</v>
      </c>
      <c r="S85">
        <v>1</v>
      </c>
    </row>
    <row r="86" spans="1:19" x14ac:dyDescent="0.25">
      <c r="A86" t="s">
        <v>199</v>
      </c>
      <c r="B86" t="s">
        <v>200</v>
      </c>
      <c r="C86" t="s">
        <v>201</v>
      </c>
      <c r="D86" t="s">
        <v>202</v>
      </c>
      <c r="E86" t="s">
        <v>22</v>
      </c>
      <c r="F86" t="s">
        <v>23</v>
      </c>
      <c r="G86" s="1">
        <v>42594.417141203703</v>
      </c>
      <c r="H86" s="1">
        <v>42594.417141203703</v>
      </c>
      <c r="I86">
        <v>2902</v>
      </c>
      <c r="J86" t="s">
        <v>203</v>
      </c>
      <c r="K86">
        <v>0</v>
      </c>
      <c r="L86">
        <v>443</v>
      </c>
      <c r="M86" s="2">
        <v>42507</v>
      </c>
      <c r="N86" s="2">
        <v>43237</v>
      </c>
      <c r="O86" t="s">
        <v>25</v>
      </c>
      <c r="P86" s="3">
        <v>1.26025416124003E+16</v>
      </c>
      <c r="Q86" s="3">
        <v>201600029002602</v>
      </c>
      <c r="R86" s="27">
        <v>500</v>
      </c>
      <c r="S86">
        <v>1</v>
      </c>
    </row>
    <row r="87" spans="1:19" x14ac:dyDescent="0.25">
      <c r="A87" t="s">
        <v>199</v>
      </c>
      <c r="B87" t="s">
        <v>200</v>
      </c>
      <c r="C87" t="s">
        <v>201</v>
      </c>
      <c r="D87" t="s">
        <v>202</v>
      </c>
      <c r="E87" t="s">
        <v>22</v>
      </c>
      <c r="F87" t="s">
        <v>37</v>
      </c>
      <c r="G87" s="1">
        <v>42594.417141203703</v>
      </c>
      <c r="H87" s="1">
        <v>42594.417141203703</v>
      </c>
      <c r="I87">
        <v>2902</v>
      </c>
      <c r="J87" t="s">
        <v>203</v>
      </c>
      <c r="K87">
        <v>0</v>
      </c>
      <c r="L87">
        <v>443</v>
      </c>
      <c r="M87" s="2">
        <v>42507</v>
      </c>
      <c r="N87" s="2">
        <v>43237</v>
      </c>
      <c r="O87" t="s">
        <v>25</v>
      </c>
      <c r="P87" s="3">
        <v>1.26025416124003E+16</v>
      </c>
      <c r="Q87" s="3">
        <v>201600029002602</v>
      </c>
      <c r="R87" s="27">
        <v>500</v>
      </c>
      <c r="S87">
        <v>1</v>
      </c>
    </row>
    <row r="88" spans="1:19" x14ac:dyDescent="0.25">
      <c r="A88" t="s">
        <v>204</v>
      </c>
      <c r="B88" t="s">
        <v>205</v>
      </c>
      <c r="C88" t="s">
        <v>206</v>
      </c>
      <c r="D88" t="s">
        <v>67</v>
      </c>
      <c r="E88" t="s">
        <v>22</v>
      </c>
      <c r="F88" t="s">
        <v>23</v>
      </c>
      <c r="G88" s="1">
        <v>42570.428194444445</v>
      </c>
      <c r="H88" s="1">
        <v>42570.428194444445</v>
      </c>
      <c r="I88">
        <v>2396</v>
      </c>
      <c r="J88" t="s">
        <v>207</v>
      </c>
      <c r="K88">
        <v>0</v>
      </c>
      <c r="L88">
        <v>124</v>
      </c>
      <c r="M88" s="2">
        <v>42039</v>
      </c>
      <c r="N88" s="2">
        <v>42770</v>
      </c>
      <c r="O88" t="s">
        <v>25</v>
      </c>
      <c r="P88" s="3">
        <v>1.26025415022E+16</v>
      </c>
      <c r="Q88" s="3">
        <v>201500029000308</v>
      </c>
      <c r="R88" s="27">
        <v>500</v>
      </c>
      <c r="S88">
        <v>1</v>
      </c>
    </row>
    <row r="89" spans="1:19" x14ac:dyDescent="0.25">
      <c r="A89" t="s">
        <v>204</v>
      </c>
      <c r="B89" t="s">
        <v>205</v>
      </c>
      <c r="C89" t="s">
        <v>206</v>
      </c>
      <c r="D89" t="s">
        <v>67</v>
      </c>
      <c r="E89" t="s">
        <v>22</v>
      </c>
      <c r="F89" t="s">
        <v>36</v>
      </c>
      <c r="G89" s="1">
        <v>42570.428194444445</v>
      </c>
      <c r="H89" s="1">
        <v>42570.428194444445</v>
      </c>
      <c r="I89">
        <v>2396</v>
      </c>
      <c r="J89" t="s">
        <v>207</v>
      </c>
      <c r="K89">
        <v>0</v>
      </c>
      <c r="L89">
        <v>124</v>
      </c>
      <c r="M89" s="2">
        <v>42039</v>
      </c>
      <c r="N89" s="2">
        <v>42770</v>
      </c>
      <c r="O89" t="s">
        <v>25</v>
      </c>
      <c r="P89" s="3">
        <v>1.26025415022E+16</v>
      </c>
      <c r="Q89" s="3">
        <v>201500029000308</v>
      </c>
      <c r="R89" s="27">
        <v>500</v>
      </c>
      <c r="S89">
        <v>1</v>
      </c>
    </row>
    <row r="90" spans="1:19" x14ac:dyDescent="0.25">
      <c r="A90" t="s">
        <v>204</v>
      </c>
      <c r="B90" t="s">
        <v>205</v>
      </c>
      <c r="C90" t="s">
        <v>206</v>
      </c>
      <c r="D90" t="s">
        <v>67</v>
      </c>
      <c r="E90" t="s">
        <v>22</v>
      </c>
      <c r="F90" t="s">
        <v>37</v>
      </c>
      <c r="G90" s="1">
        <v>42570.428194444445</v>
      </c>
      <c r="H90" s="1">
        <v>42570.428194444445</v>
      </c>
      <c r="I90">
        <v>2396</v>
      </c>
      <c r="J90" t="s">
        <v>207</v>
      </c>
      <c r="K90">
        <v>0</v>
      </c>
      <c r="L90">
        <v>124</v>
      </c>
      <c r="M90" s="2">
        <v>42039</v>
      </c>
      <c r="N90" s="2">
        <v>42770</v>
      </c>
      <c r="O90" t="s">
        <v>25</v>
      </c>
      <c r="P90" s="3">
        <v>1.26025415022E+16</v>
      </c>
      <c r="Q90" s="3">
        <v>201500029000308</v>
      </c>
      <c r="R90" s="27">
        <v>500</v>
      </c>
      <c r="S90">
        <v>1</v>
      </c>
    </row>
    <row r="91" spans="1:19" x14ac:dyDescent="0.25">
      <c r="A91" t="s">
        <v>208</v>
      </c>
      <c r="B91" t="s">
        <v>209</v>
      </c>
      <c r="C91" t="s">
        <v>210</v>
      </c>
      <c r="D91" t="s">
        <v>211</v>
      </c>
      <c r="E91" t="s">
        <v>22</v>
      </c>
      <c r="F91" t="s">
        <v>23</v>
      </c>
      <c r="G91" s="1">
        <v>42601.408495370371</v>
      </c>
      <c r="H91" s="1">
        <v>42601.408495370371</v>
      </c>
      <c r="I91">
        <v>2220</v>
      </c>
      <c r="K91">
        <v>0</v>
      </c>
      <c r="L91">
        <v>512</v>
      </c>
      <c r="M91" s="2">
        <v>42381</v>
      </c>
      <c r="N91" s="2">
        <v>43112</v>
      </c>
      <c r="O91" t="s">
        <v>25</v>
      </c>
      <c r="P91" s="3">
        <v>1.26025415365008E+16</v>
      </c>
      <c r="Q91" s="3">
        <v>201600029000011</v>
      </c>
      <c r="R91" s="27">
        <v>500</v>
      </c>
      <c r="S91">
        <v>1</v>
      </c>
    </row>
    <row r="92" spans="1:19" x14ac:dyDescent="0.25">
      <c r="A92" t="s">
        <v>208</v>
      </c>
      <c r="B92" t="s">
        <v>209</v>
      </c>
      <c r="C92" t="s">
        <v>210</v>
      </c>
      <c r="D92" t="s">
        <v>211</v>
      </c>
      <c r="E92" t="s">
        <v>22</v>
      </c>
      <c r="F92" t="s">
        <v>36</v>
      </c>
      <c r="G92" s="1">
        <v>42601.408495370371</v>
      </c>
      <c r="H92" s="1">
        <v>42601.408495370371</v>
      </c>
      <c r="I92">
        <v>2220</v>
      </c>
      <c r="K92">
        <v>0</v>
      </c>
      <c r="L92">
        <v>512</v>
      </c>
      <c r="M92" s="2">
        <v>42381</v>
      </c>
      <c r="N92" s="2">
        <v>43112</v>
      </c>
      <c r="O92" t="s">
        <v>25</v>
      </c>
      <c r="P92" s="3">
        <v>1.26025415365008E+16</v>
      </c>
      <c r="Q92" s="3">
        <v>201600029000011</v>
      </c>
      <c r="R92" s="27">
        <v>500</v>
      </c>
      <c r="S92">
        <v>1</v>
      </c>
    </row>
    <row r="93" spans="1:19" x14ac:dyDescent="0.25">
      <c r="A93" t="s">
        <v>208</v>
      </c>
      <c r="B93" t="s">
        <v>209</v>
      </c>
      <c r="C93" t="s">
        <v>210</v>
      </c>
      <c r="D93" t="s">
        <v>211</v>
      </c>
      <c r="E93" t="s">
        <v>22</v>
      </c>
      <c r="F93" t="s">
        <v>37</v>
      </c>
      <c r="G93" s="1">
        <v>42601.408495370371</v>
      </c>
      <c r="H93" s="1">
        <v>42601.408495370371</v>
      </c>
      <c r="I93">
        <v>2220</v>
      </c>
      <c r="K93">
        <v>0</v>
      </c>
      <c r="L93">
        <v>512</v>
      </c>
      <c r="M93" s="2">
        <v>42381</v>
      </c>
      <c r="N93" s="2">
        <v>43112</v>
      </c>
      <c r="O93" t="s">
        <v>25</v>
      </c>
      <c r="P93" s="3">
        <v>1.26025415365008E+16</v>
      </c>
      <c r="Q93" s="3">
        <v>201600029000011</v>
      </c>
      <c r="R93" s="27">
        <v>500</v>
      </c>
      <c r="S93">
        <v>1</v>
      </c>
    </row>
    <row r="94" spans="1:19" x14ac:dyDescent="0.25">
      <c r="A94" t="s">
        <v>212</v>
      </c>
      <c r="B94" t="s">
        <v>213</v>
      </c>
      <c r="C94" t="s">
        <v>214</v>
      </c>
      <c r="D94" t="s">
        <v>215</v>
      </c>
      <c r="E94" t="s">
        <v>22</v>
      </c>
      <c r="F94" t="s">
        <v>37</v>
      </c>
      <c r="G94" s="1">
        <v>42634.389432870368</v>
      </c>
      <c r="H94" s="1">
        <v>42634.389432870368</v>
      </c>
      <c r="I94">
        <v>2716</v>
      </c>
      <c r="K94">
        <v>0</v>
      </c>
      <c r="L94">
        <v>729</v>
      </c>
      <c r="M94" s="2">
        <v>42039</v>
      </c>
      <c r="N94" s="2">
        <v>42770</v>
      </c>
      <c r="O94" t="s">
        <v>25</v>
      </c>
      <c r="P94" s="3">
        <v>1.26025415023005E+16</v>
      </c>
      <c r="Q94" s="3">
        <v>201500029000410</v>
      </c>
      <c r="R94" s="27">
        <v>500</v>
      </c>
      <c r="S94">
        <v>1</v>
      </c>
    </row>
    <row r="95" spans="1:19" x14ac:dyDescent="0.25">
      <c r="A95" t="s">
        <v>212</v>
      </c>
      <c r="B95" t="s">
        <v>213</v>
      </c>
      <c r="C95" t="s">
        <v>214</v>
      </c>
      <c r="D95" t="s">
        <v>215</v>
      </c>
      <c r="E95" t="s">
        <v>22</v>
      </c>
      <c r="F95" t="s">
        <v>36</v>
      </c>
      <c r="G95" s="1">
        <v>42634.389432870368</v>
      </c>
      <c r="H95" s="1">
        <v>42634.389432870368</v>
      </c>
      <c r="I95">
        <v>2716</v>
      </c>
      <c r="K95">
        <v>0</v>
      </c>
      <c r="L95">
        <v>729</v>
      </c>
      <c r="M95" s="2">
        <v>42039</v>
      </c>
      <c r="N95" s="2">
        <v>42770</v>
      </c>
      <c r="O95" t="s">
        <v>25</v>
      </c>
      <c r="P95" s="3">
        <v>1.26025415023005E+16</v>
      </c>
      <c r="Q95" s="3">
        <v>201500029000410</v>
      </c>
      <c r="R95" s="27">
        <v>500</v>
      </c>
      <c r="S95">
        <v>1</v>
      </c>
    </row>
    <row r="96" spans="1:19" x14ac:dyDescent="0.25">
      <c r="A96" t="s">
        <v>212</v>
      </c>
      <c r="B96" t="s">
        <v>213</v>
      </c>
      <c r="C96" t="s">
        <v>214</v>
      </c>
      <c r="D96" t="s">
        <v>215</v>
      </c>
      <c r="E96" t="s">
        <v>22</v>
      </c>
      <c r="F96" t="s">
        <v>23</v>
      </c>
      <c r="G96" s="1">
        <v>42634.389432870368</v>
      </c>
      <c r="H96" s="1">
        <v>42634.389432870368</v>
      </c>
      <c r="I96">
        <v>2716</v>
      </c>
      <c r="K96">
        <v>0</v>
      </c>
      <c r="L96">
        <v>729</v>
      </c>
      <c r="M96" s="2">
        <v>42039</v>
      </c>
      <c r="N96" s="2">
        <v>42770</v>
      </c>
      <c r="O96" t="s">
        <v>25</v>
      </c>
      <c r="P96" s="3">
        <v>1.26025415023005E+16</v>
      </c>
      <c r="Q96" s="3">
        <v>201500029000410</v>
      </c>
      <c r="R96" s="27">
        <v>500</v>
      </c>
      <c r="S96">
        <v>1</v>
      </c>
    </row>
    <row r="97" spans="1:19" x14ac:dyDescent="0.25">
      <c r="A97" t="s">
        <v>216</v>
      </c>
      <c r="B97" t="s">
        <v>217</v>
      </c>
      <c r="C97" t="s">
        <v>218</v>
      </c>
      <c r="D97" t="s">
        <v>127</v>
      </c>
      <c r="E97" t="s">
        <v>22</v>
      </c>
      <c r="F97" t="s">
        <v>36</v>
      </c>
      <c r="G97" s="1">
        <v>42605.382511574076</v>
      </c>
      <c r="H97" s="1">
        <v>42621.343692129631</v>
      </c>
      <c r="I97">
        <v>2374</v>
      </c>
      <c r="K97">
        <v>0</v>
      </c>
      <c r="L97">
        <v>539</v>
      </c>
      <c r="M97" s="2">
        <v>41884</v>
      </c>
      <c r="N97" s="2">
        <v>42615</v>
      </c>
      <c r="O97" t="s">
        <v>49</v>
      </c>
      <c r="P97" s="3">
        <v>1.26025414232005E+16</v>
      </c>
      <c r="Q97" s="3">
        <v>201400029005974</v>
      </c>
      <c r="R97" s="27">
        <v>500</v>
      </c>
      <c r="S97">
        <v>1</v>
      </c>
    </row>
    <row r="98" spans="1:19" x14ac:dyDescent="0.25">
      <c r="A98" t="s">
        <v>216</v>
      </c>
      <c r="B98" t="s">
        <v>217</v>
      </c>
      <c r="C98" t="s">
        <v>218</v>
      </c>
      <c r="D98" t="s">
        <v>127</v>
      </c>
      <c r="E98" t="s">
        <v>22</v>
      </c>
      <c r="F98" t="s">
        <v>36</v>
      </c>
      <c r="G98" s="1">
        <v>42605.382511574076</v>
      </c>
      <c r="H98" s="1">
        <v>42621.343692129631</v>
      </c>
      <c r="I98">
        <v>2374</v>
      </c>
      <c r="K98">
        <v>0</v>
      </c>
      <c r="L98">
        <v>690</v>
      </c>
      <c r="M98" s="2">
        <v>42621</v>
      </c>
      <c r="N98" s="2">
        <v>43351</v>
      </c>
      <c r="O98" t="s">
        <v>25</v>
      </c>
      <c r="P98" s="3">
        <v>1.26025416238025E+16</v>
      </c>
      <c r="Q98" s="3">
        <v>201600029005087</v>
      </c>
      <c r="R98" s="27">
        <v>500</v>
      </c>
      <c r="S98">
        <v>1</v>
      </c>
    </row>
    <row r="99" spans="1:19" x14ac:dyDescent="0.25">
      <c r="A99" t="s">
        <v>219</v>
      </c>
      <c r="B99" t="s">
        <v>220</v>
      </c>
      <c r="C99" t="s">
        <v>221</v>
      </c>
      <c r="D99" t="s">
        <v>21</v>
      </c>
      <c r="E99" t="s">
        <v>22</v>
      </c>
      <c r="F99" t="s">
        <v>23</v>
      </c>
      <c r="G99" s="1">
        <v>42597.5312037037</v>
      </c>
      <c r="H99" s="1">
        <v>42597.5312037037</v>
      </c>
      <c r="I99">
        <v>1762</v>
      </c>
      <c r="J99" t="s">
        <v>222</v>
      </c>
      <c r="K99">
        <v>0</v>
      </c>
      <c r="L99">
        <v>463</v>
      </c>
      <c r="M99" s="2">
        <v>42527</v>
      </c>
      <c r="N99" s="2">
        <v>43257</v>
      </c>
      <c r="O99" t="s">
        <v>25</v>
      </c>
      <c r="P99" s="3">
        <v>1.2602541615202E+16</v>
      </c>
      <c r="Q99" s="3">
        <v>201600029003174</v>
      </c>
      <c r="R99" s="27">
        <v>500</v>
      </c>
      <c r="S99">
        <v>1</v>
      </c>
    </row>
    <row r="100" spans="1:19" x14ac:dyDescent="0.25">
      <c r="A100" t="s">
        <v>219</v>
      </c>
      <c r="B100" t="s">
        <v>220</v>
      </c>
      <c r="C100" t="s">
        <v>221</v>
      </c>
      <c r="D100" t="s">
        <v>21</v>
      </c>
      <c r="E100" t="s">
        <v>22</v>
      </c>
      <c r="F100" t="s">
        <v>36</v>
      </c>
      <c r="G100" s="1">
        <v>42597.5312037037</v>
      </c>
      <c r="H100" s="1">
        <v>42597.5312037037</v>
      </c>
      <c r="I100">
        <v>1762</v>
      </c>
      <c r="J100" t="s">
        <v>222</v>
      </c>
      <c r="K100">
        <v>0</v>
      </c>
      <c r="L100">
        <v>463</v>
      </c>
      <c r="M100" s="2">
        <v>42527</v>
      </c>
      <c r="N100" s="2">
        <v>43257</v>
      </c>
      <c r="O100" t="s">
        <v>25</v>
      </c>
      <c r="P100" s="3">
        <v>1.2602541615202E+16</v>
      </c>
      <c r="Q100" s="3">
        <v>201600029003174</v>
      </c>
      <c r="R100" s="27">
        <v>500</v>
      </c>
      <c r="S100">
        <v>1</v>
      </c>
    </row>
    <row r="101" spans="1:19" x14ac:dyDescent="0.25">
      <c r="A101" t="s">
        <v>223</v>
      </c>
      <c r="B101" t="s">
        <v>224</v>
      </c>
      <c r="C101" t="s">
        <v>225</v>
      </c>
      <c r="D101" t="s">
        <v>226</v>
      </c>
      <c r="E101" t="s">
        <v>22</v>
      </c>
      <c r="F101" t="s">
        <v>23</v>
      </c>
      <c r="G101" s="1">
        <v>42585.638310185182</v>
      </c>
      <c r="H101" s="1">
        <v>42646.717858796299</v>
      </c>
      <c r="I101">
        <v>1877</v>
      </c>
      <c r="J101" t="s">
        <v>227</v>
      </c>
      <c r="K101">
        <v>0</v>
      </c>
      <c r="L101">
        <v>302</v>
      </c>
      <c r="M101" s="2">
        <v>42002</v>
      </c>
      <c r="N101" s="2">
        <v>42733</v>
      </c>
      <c r="O101" t="s">
        <v>49</v>
      </c>
      <c r="P101" s="3">
        <v>1.26025414346017E+16</v>
      </c>
      <c r="Q101" s="3">
        <v>201400029007934</v>
      </c>
      <c r="R101" s="27">
        <v>500</v>
      </c>
      <c r="S101">
        <v>1</v>
      </c>
    </row>
    <row r="102" spans="1:19" x14ac:dyDescent="0.25">
      <c r="A102" t="s">
        <v>223</v>
      </c>
      <c r="B102" t="s">
        <v>224</v>
      </c>
      <c r="C102" t="s">
        <v>225</v>
      </c>
      <c r="D102" t="s">
        <v>226</v>
      </c>
      <c r="E102" t="s">
        <v>22</v>
      </c>
      <c r="F102" t="s">
        <v>36</v>
      </c>
      <c r="G102" s="1">
        <v>42585.638310185182</v>
      </c>
      <c r="H102" s="1">
        <v>42646.717858796299</v>
      </c>
      <c r="I102">
        <v>1877</v>
      </c>
      <c r="J102" t="s">
        <v>227</v>
      </c>
      <c r="K102">
        <v>0</v>
      </c>
      <c r="L102">
        <v>302</v>
      </c>
      <c r="M102" s="2">
        <v>42002</v>
      </c>
      <c r="N102" s="2">
        <v>42733</v>
      </c>
      <c r="O102" t="s">
        <v>49</v>
      </c>
      <c r="P102" s="3">
        <v>1.26025414346017E+16</v>
      </c>
      <c r="Q102" s="3">
        <v>201400029007934</v>
      </c>
      <c r="R102" s="27">
        <v>500</v>
      </c>
      <c r="S102">
        <v>1</v>
      </c>
    </row>
    <row r="103" spans="1:19" x14ac:dyDescent="0.25">
      <c r="A103" t="s">
        <v>223</v>
      </c>
      <c r="B103" t="s">
        <v>224</v>
      </c>
      <c r="C103" t="s">
        <v>225</v>
      </c>
      <c r="D103" t="s">
        <v>226</v>
      </c>
      <c r="E103" t="s">
        <v>22</v>
      </c>
      <c r="F103" t="s">
        <v>37</v>
      </c>
      <c r="G103" s="1">
        <v>42585.638310185182</v>
      </c>
      <c r="H103" s="1">
        <v>42646.717858796299</v>
      </c>
      <c r="I103">
        <v>1877</v>
      </c>
      <c r="J103" t="s">
        <v>227</v>
      </c>
      <c r="K103">
        <v>0</v>
      </c>
      <c r="L103">
        <v>302</v>
      </c>
      <c r="M103" s="2">
        <v>42002</v>
      </c>
      <c r="N103" s="2">
        <v>42733</v>
      </c>
      <c r="O103" t="s">
        <v>49</v>
      </c>
      <c r="P103" s="3">
        <v>1.26025414346017E+16</v>
      </c>
      <c r="Q103" s="3">
        <v>201400029007934</v>
      </c>
      <c r="R103" s="27">
        <v>500</v>
      </c>
      <c r="S103">
        <v>1</v>
      </c>
    </row>
    <row r="104" spans="1:19" x14ac:dyDescent="0.25">
      <c r="A104" t="s">
        <v>228</v>
      </c>
      <c r="B104" t="s">
        <v>229</v>
      </c>
      <c r="C104" t="s">
        <v>230</v>
      </c>
      <c r="D104" t="s">
        <v>72</v>
      </c>
      <c r="E104" t="s">
        <v>22</v>
      </c>
      <c r="F104" t="s">
        <v>23</v>
      </c>
      <c r="G104" s="1">
        <v>42726.645254629628</v>
      </c>
      <c r="H104" s="1">
        <v>42726.645555555559</v>
      </c>
      <c r="I104">
        <v>2988</v>
      </c>
      <c r="J104" t="s">
        <v>231</v>
      </c>
      <c r="K104">
        <v>0</v>
      </c>
      <c r="L104">
        <v>851</v>
      </c>
      <c r="M104" s="2">
        <v>42726</v>
      </c>
      <c r="N104" s="2">
        <v>43456</v>
      </c>
      <c r="O104" t="s">
        <v>25</v>
      </c>
      <c r="P104" s="3">
        <v>1.26025416365003E+16</v>
      </c>
      <c r="Q104" s="3">
        <v>201600029006793</v>
      </c>
      <c r="R104" s="27">
        <v>500</v>
      </c>
      <c r="S104">
        <v>1</v>
      </c>
    </row>
    <row r="105" spans="1:19" x14ac:dyDescent="0.25">
      <c r="A105" t="s">
        <v>228</v>
      </c>
      <c r="B105" t="s">
        <v>229</v>
      </c>
      <c r="C105" t="s">
        <v>230</v>
      </c>
      <c r="D105" t="s">
        <v>72</v>
      </c>
      <c r="E105" t="s">
        <v>22</v>
      </c>
      <c r="F105" t="s">
        <v>36</v>
      </c>
      <c r="G105" s="1">
        <v>42726.645254629628</v>
      </c>
      <c r="H105" s="1">
        <v>42726.645555555559</v>
      </c>
      <c r="I105">
        <v>2988</v>
      </c>
      <c r="J105" t="s">
        <v>231</v>
      </c>
      <c r="K105">
        <v>0</v>
      </c>
      <c r="L105">
        <v>851</v>
      </c>
      <c r="M105" s="2">
        <v>42726</v>
      </c>
      <c r="N105" s="2">
        <v>43456</v>
      </c>
      <c r="O105" t="s">
        <v>25</v>
      </c>
      <c r="P105" s="3">
        <v>1.26025416365003E+16</v>
      </c>
      <c r="Q105" s="3">
        <v>201600029006793</v>
      </c>
      <c r="R105" s="27">
        <v>500</v>
      </c>
      <c r="S105">
        <v>1</v>
      </c>
    </row>
    <row r="106" spans="1:19" x14ac:dyDescent="0.25">
      <c r="A106" t="s">
        <v>232</v>
      </c>
      <c r="B106" t="s">
        <v>233</v>
      </c>
      <c r="C106" t="s">
        <v>234</v>
      </c>
      <c r="D106" t="s">
        <v>29</v>
      </c>
      <c r="E106" t="s">
        <v>22</v>
      </c>
      <c r="F106" t="s">
        <v>23</v>
      </c>
      <c r="G106" s="1">
        <v>42579.458483796298</v>
      </c>
      <c r="H106" s="1">
        <v>42579.458483796298</v>
      </c>
      <c r="I106">
        <v>2768</v>
      </c>
      <c r="K106">
        <v>0</v>
      </c>
      <c r="L106">
        <v>199</v>
      </c>
      <c r="M106" s="2">
        <v>42150</v>
      </c>
      <c r="N106" s="2">
        <v>42881</v>
      </c>
      <c r="O106" t="s">
        <v>25</v>
      </c>
      <c r="P106" s="3">
        <v>1.26025415148E+16</v>
      </c>
      <c r="Q106" s="3">
        <v>201500029002772</v>
      </c>
      <c r="R106" s="27">
        <v>500</v>
      </c>
      <c r="S106">
        <v>1</v>
      </c>
    </row>
    <row r="107" spans="1:19" x14ac:dyDescent="0.25">
      <c r="A107" t="s">
        <v>232</v>
      </c>
      <c r="B107" t="s">
        <v>233</v>
      </c>
      <c r="C107" t="s">
        <v>234</v>
      </c>
      <c r="D107" t="s">
        <v>29</v>
      </c>
      <c r="E107" t="s">
        <v>22</v>
      </c>
      <c r="F107" t="s">
        <v>36</v>
      </c>
      <c r="G107" s="1">
        <v>42579.458483796298</v>
      </c>
      <c r="H107" s="1">
        <v>42579.458483796298</v>
      </c>
      <c r="I107">
        <v>2768</v>
      </c>
      <c r="K107">
        <v>0</v>
      </c>
      <c r="L107">
        <v>199</v>
      </c>
      <c r="M107" s="2">
        <v>42150</v>
      </c>
      <c r="N107" s="2">
        <v>42881</v>
      </c>
      <c r="O107" t="s">
        <v>25</v>
      </c>
      <c r="P107" s="3">
        <v>1.26025415148E+16</v>
      </c>
      <c r="Q107" s="3">
        <v>201500029002772</v>
      </c>
      <c r="R107" s="27">
        <v>500</v>
      </c>
      <c r="S107">
        <v>1</v>
      </c>
    </row>
    <row r="108" spans="1:19" x14ac:dyDescent="0.25">
      <c r="A108" t="s">
        <v>232</v>
      </c>
      <c r="B108" t="s">
        <v>233</v>
      </c>
      <c r="C108" t="s">
        <v>234</v>
      </c>
      <c r="D108" t="s">
        <v>29</v>
      </c>
      <c r="E108" t="s">
        <v>22</v>
      </c>
      <c r="F108" t="s">
        <v>37</v>
      </c>
      <c r="G108" s="1">
        <v>42579.458483796298</v>
      </c>
      <c r="H108" s="1">
        <v>42579.458483796298</v>
      </c>
      <c r="I108">
        <v>2768</v>
      </c>
      <c r="K108">
        <v>0</v>
      </c>
      <c r="L108">
        <v>199</v>
      </c>
      <c r="M108" s="2">
        <v>42150</v>
      </c>
      <c r="N108" s="2">
        <v>42881</v>
      </c>
      <c r="O108" t="s">
        <v>25</v>
      </c>
      <c r="P108" s="3">
        <v>1.26025415148E+16</v>
      </c>
      <c r="Q108" s="3">
        <v>201500029002772</v>
      </c>
      <c r="R108" s="27">
        <v>500</v>
      </c>
      <c r="S108">
        <v>1</v>
      </c>
    </row>
    <row r="109" spans="1:19" x14ac:dyDescent="0.25">
      <c r="A109" t="s">
        <v>235</v>
      </c>
      <c r="B109" t="s">
        <v>236</v>
      </c>
      <c r="C109" t="s">
        <v>237</v>
      </c>
      <c r="D109" t="s">
        <v>119</v>
      </c>
      <c r="E109" t="s">
        <v>22</v>
      </c>
      <c r="F109" t="s">
        <v>23</v>
      </c>
      <c r="G109" s="1">
        <v>42705.446655092594</v>
      </c>
      <c r="H109" s="1">
        <v>42705.446655092594</v>
      </c>
      <c r="I109">
        <v>2982</v>
      </c>
      <c r="J109" t="s">
        <v>238</v>
      </c>
      <c r="K109">
        <v>0</v>
      </c>
      <c r="L109">
        <v>828</v>
      </c>
      <c r="M109" s="2">
        <v>42705</v>
      </c>
      <c r="N109" s="2">
        <v>43435</v>
      </c>
      <c r="O109" t="s">
        <v>25</v>
      </c>
      <c r="P109" s="3">
        <v>1.26025416330022E+16</v>
      </c>
      <c r="Q109" s="3">
        <v>201600029006426</v>
      </c>
      <c r="R109" s="27">
        <v>500</v>
      </c>
      <c r="S109">
        <v>1</v>
      </c>
    </row>
    <row r="110" spans="1:19" x14ac:dyDescent="0.25">
      <c r="A110" t="s">
        <v>235</v>
      </c>
      <c r="B110" t="s">
        <v>236</v>
      </c>
      <c r="C110" t="s">
        <v>237</v>
      </c>
      <c r="D110" t="s">
        <v>119</v>
      </c>
      <c r="E110" t="s">
        <v>22</v>
      </c>
      <c r="F110" t="s">
        <v>37</v>
      </c>
      <c r="G110" s="1">
        <v>42705.446655092594</v>
      </c>
      <c r="H110" s="1">
        <v>42705.446655092594</v>
      </c>
      <c r="I110">
        <v>2982</v>
      </c>
      <c r="J110" t="s">
        <v>238</v>
      </c>
      <c r="K110">
        <v>0</v>
      </c>
      <c r="L110">
        <v>828</v>
      </c>
      <c r="M110" s="2">
        <v>42705</v>
      </c>
      <c r="N110" s="2">
        <v>43435</v>
      </c>
      <c r="O110" t="s">
        <v>25</v>
      </c>
      <c r="P110" s="3">
        <v>1.26025416330022E+16</v>
      </c>
      <c r="Q110" s="3">
        <v>201600029006426</v>
      </c>
      <c r="R110" s="27">
        <v>500</v>
      </c>
      <c r="S110">
        <v>1</v>
      </c>
    </row>
    <row r="111" spans="1:19" x14ac:dyDescent="0.25">
      <c r="A111" t="s">
        <v>235</v>
      </c>
      <c r="B111" t="s">
        <v>236</v>
      </c>
      <c r="C111" t="s">
        <v>237</v>
      </c>
      <c r="D111" t="s">
        <v>119</v>
      </c>
      <c r="E111" t="s">
        <v>22</v>
      </c>
      <c r="F111" t="s">
        <v>36</v>
      </c>
      <c r="G111" s="1">
        <v>42705.446655092594</v>
      </c>
      <c r="H111" s="1">
        <v>42705.446655092594</v>
      </c>
      <c r="I111">
        <v>2982</v>
      </c>
      <c r="J111" t="s">
        <v>238</v>
      </c>
      <c r="K111">
        <v>0</v>
      </c>
      <c r="L111">
        <v>828</v>
      </c>
      <c r="M111" s="2">
        <v>42705</v>
      </c>
      <c r="N111" s="2">
        <v>43435</v>
      </c>
      <c r="O111" t="s">
        <v>25</v>
      </c>
      <c r="P111" s="3">
        <v>1.26025416330022E+16</v>
      </c>
      <c r="Q111" s="3">
        <v>201600029006426</v>
      </c>
      <c r="R111" s="27">
        <v>500</v>
      </c>
      <c r="S111">
        <v>1</v>
      </c>
    </row>
    <row r="112" spans="1:19" x14ac:dyDescent="0.25">
      <c r="A112" t="s">
        <v>239</v>
      </c>
      <c r="B112" t="s">
        <v>240</v>
      </c>
      <c r="C112" t="s">
        <v>241</v>
      </c>
      <c r="D112" t="s">
        <v>29</v>
      </c>
      <c r="E112" t="s">
        <v>22</v>
      </c>
      <c r="F112" t="s">
        <v>36</v>
      </c>
      <c r="G112" s="1">
        <v>42629.40929398148</v>
      </c>
      <c r="H112" s="1">
        <v>42629.40929398148</v>
      </c>
      <c r="I112">
        <v>2535</v>
      </c>
      <c r="K112">
        <v>0</v>
      </c>
      <c r="L112">
        <v>716</v>
      </c>
      <c r="M112" s="2">
        <v>42403</v>
      </c>
      <c r="N112" s="2">
        <v>43134</v>
      </c>
      <c r="O112" t="s">
        <v>25</v>
      </c>
      <c r="P112" s="3">
        <v>1.26025416029003E+16</v>
      </c>
      <c r="Q112" s="3">
        <v>201600029000494</v>
      </c>
      <c r="R112" s="27">
        <v>500</v>
      </c>
      <c r="S112">
        <v>1</v>
      </c>
    </row>
    <row r="113" spans="1:19" x14ac:dyDescent="0.25">
      <c r="A113" t="s">
        <v>242</v>
      </c>
      <c r="B113" t="s">
        <v>243</v>
      </c>
      <c r="C113" t="s">
        <v>244</v>
      </c>
      <c r="D113" t="s">
        <v>245</v>
      </c>
      <c r="E113" t="s">
        <v>22</v>
      </c>
      <c r="F113" t="s">
        <v>36</v>
      </c>
      <c r="G113" s="1">
        <v>42562.45480324074</v>
      </c>
      <c r="H113" s="1">
        <v>42562.45579861111</v>
      </c>
      <c r="I113">
        <v>1639</v>
      </c>
      <c r="K113">
        <v>0</v>
      </c>
      <c r="L113">
        <v>30</v>
      </c>
      <c r="M113" s="2">
        <v>42195</v>
      </c>
      <c r="N113" s="2">
        <v>42926</v>
      </c>
      <c r="O113" t="s">
        <v>25</v>
      </c>
      <c r="P113" s="3">
        <v>1.26025415201012E+16</v>
      </c>
      <c r="Q113" s="3">
        <v>201500029003841</v>
      </c>
      <c r="R113" s="27">
        <v>500</v>
      </c>
      <c r="S113">
        <v>1</v>
      </c>
    </row>
    <row r="114" spans="1:19" x14ac:dyDescent="0.25">
      <c r="A114" t="s">
        <v>246</v>
      </c>
      <c r="B114" t="s">
        <v>247</v>
      </c>
      <c r="C114" t="s">
        <v>248</v>
      </c>
      <c r="D114" t="s">
        <v>249</v>
      </c>
      <c r="E114" t="s">
        <v>22</v>
      </c>
      <c r="F114" t="s">
        <v>37</v>
      </c>
      <c r="G114" s="1">
        <v>42562.435682870368</v>
      </c>
      <c r="H114" s="1">
        <v>42562.435682870368</v>
      </c>
      <c r="I114">
        <v>2817</v>
      </c>
      <c r="K114">
        <v>0</v>
      </c>
      <c r="L114">
        <v>28</v>
      </c>
      <c r="M114" s="2">
        <v>42262</v>
      </c>
      <c r="N114" s="2">
        <v>42993</v>
      </c>
      <c r="O114" t="s">
        <v>25</v>
      </c>
      <c r="P114" s="3">
        <v>1.2602541509001E+16</v>
      </c>
      <c r="Q114" s="3">
        <v>201500029001715</v>
      </c>
      <c r="R114" s="27">
        <v>500</v>
      </c>
      <c r="S114">
        <v>1</v>
      </c>
    </row>
    <row r="115" spans="1:19" x14ac:dyDescent="0.25">
      <c r="A115" t="s">
        <v>250</v>
      </c>
      <c r="B115" t="s">
        <v>251</v>
      </c>
      <c r="C115" t="s">
        <v>252</v>
      </c>
      <c r="D115" t="s">
        <v>115</v>
      </c>
      <c r="E115" t="s">
        <v>22</v>
      </c>
      <c r="F115" t="s">
        <v>36</v>
      </c>
      <c r="G115" s="1">
        <v>42598.427418981482</v>
      </c>
      <c r="H115" s="1">
        <v>42598.427418981482</v>
      </c>
      <c r="I115">
        <v>2733</v>
      </c>
      <c r="K115">
        <v>0</v>
      </c>
      <c r="L115">
        <v>473</v>
      </c>
      <c r="M115" s="2">
        <v>42086</v>
      </c>
      <c r="N115" s="2">
        <v>42817</v>
      </c>
      <c r="O115" t="s">
        <v>25</v>
      </c>
      <c r="P115" s="3">
        <v>1.26025415072E+16</v>
      </c>
      <c r="Q115" s="3">
        <v>201500029001234</v>
      </c>
      <c r="R115" s="27">
        <v>500</v>
      </c>
      <c r="S115">
        <v>1</v>
      </c>
    </row>
    <row r="116" spans="1:19" x14ac:dyDescent="0.25">
      <c r="A116" t="s">
        <v>250</v>
      </c>
      <c r="B116" t="s">
        <v>251</v>
      </c>
      <c r="C116" t="s">
        <v>252</v>
      </c>
      <c r="D116" t="s">
        <v>115</v>
      </c>
      <c r="E116" t="s">
        <v>22</v>
      </c>
      <c r="F116" t="s">
        <v>37</v>
      </c>
      <c r="G116" s="1">
        <v>42598.427418981482</v>
      </c>
      <c r="H116" s="1">
        <v>42598.427418981482</v>
      </c>
      <c r="I116">
        <v>2733</v>
      </c>
      <c r="K116">
        <v>0</v>
      </c>
      <c r="L116">
        <v>473</v>
      </c>
      <c r="M116" s="2">
        <v>42086</v>
      </c>
      <c r="N116" s="2">
        <v>42817</v>
      </c>
      <c r="O116" t="s">
        <v>25</v>
      </c>
      <c r="P116" s="3">
        <v>1.26025415072E+16</v>
      </c>
      <c r="Q116" s="3">
        <v>201500029001234</v>
      </c>
      <c r="R116" s="27">
        <v>500</v>
      </c>
      <c r="S116">
        <v>1</v>
      </c>
    </row>
    <row r="117" spans="1:19" x14ac:dyDescent="0.25">
      <c r="A117" t="s">
        <v>253</v>
      </c>
      <c r="B117" t="s">
        <v>254</v>
      </c>
      <c r="C117" t="s">
        <v>255</v>
      </c>
      <c r="D117" t="s">
        <v>256</v>
      </c>
      <c r="E117" t="s">
        <v>22</v>
      </c>
      <c r="F117" t="s">
        <v>36</v>
      </c>
      <c r="G117" s="1">
        <v>42580.416354166664</v>
      </c>
      <c r="H117" s="1">
        <v>42580.416354166664</v>
      </c>
      <c r="I117">
        <v>1904</v>
      </c>
      <c r="K117">
        <v>0</v>
      </c>
      <c r="L117">
        <v>216</v>
      </c>
      <c r="M117" s="2">
        <v>42055</v>
      </c>
      <c r="N117" s="2">
        <v>42786</v>
      </c>
      <c r="O117" t="s">
        <v>25</v>
      </c>
      <c r="P117" s="3">
        <v>1.26025415044004E+16</v>
      </c>
      <c r="Q117" s="3">
        <v>201500029000731</v>
      </c>
      <c r="R117" s="27">
        <v>500</v>
      </c>
      <c r="S117">
        <v>1</v>
      </c>
    </row>
    <row r="118" spans="1:19" x14ac:dyDescent="0.25">
      <c r="A118" t="s">
        <v>257</v>
      </c>
      <c r="B118" t="s">
        <v>258</v>
      </c>
      <c r="C118" t="s">
        <v>259</v>
      </c>
      <c r="D118" t="s">
        <v>260</v>
      </c>
      <c r="E118" t="s">
        <v>22</v>
      </c>
      <c r="F118" t="s">
        <v>23</v>
      </c>
      <c r="G118" s="1">
        <v>42559.660613425927</v>
      </c>
      <c r="H118" s="1">
        <v>42559.660613425927</v>
      </c>
      <c r="I118">
        <v>2864</v>
      </c>
      <c r="J118" t="s">
        <v>261</v>
      </c>
      <c r="K118">
        <v>0</v>
      </c>
      <c r="L118">
        <v>21</v>
      </c>
      <c r="M118" s="2">
        <v>42418</v>
      </c>
      <c r="N118" s="2">
        <v>43149</v>
      </c>
      <c r="O118" t="s">
        <v>25</v>
      </c>
      <c r="P118" s="3">
        <v>1.26025416032E+16</v>
      </c>
      <c r="Q118" s="3">
        <v>201600029000747</v>
      </c>
      <c r="R118" s="27">
        <v>500</v>
      </c>
      <c r="S118">
        <v>1</v>
      </c>
    </row>
    <row r="119" spans="1:19" x14ac:dyDescent="0.25">
      <c r="A119" t="s">
        <v>257</v>
      </c>
      <c r="B119" t="s">
        <v>258</v>
      </c>
      <c r="C119" t="s">
        <v>259</v>
      </c>
      <c r="D119" t="s">
        <v>260</v>
      </c>
      <c r="E119" t="s">
        <v>22</v>
      </c>
      <c r="F119" t="s">
        <v>36</v>
      </c>
      <c r="G119" s="1">
        <v>42559.660613425927</v>
      </c>
      <c r="H119" s="1">
        <v>42559.660613425927</v>
      </c>
      <c r="I119">
        <v>2864</v>
      </c>
      <c r="J119" t="s">
        <v>261</v>
      </c>
      <c r="K119">
        <v>0</v>
      </c>
      <c r="L119">
        <v>21</v>
      </c>
      <c r="M119" s="2">
        <v>42418</v>
      </c>
      <c r="N119" s="2">
        <v>43149</v>
      </c>
      <c r="O119" t="s">
        <v>25</v>
      </c>
      <c r="P119" s="3">
        <v>1.26025416032E+16</v>
      </c>
      <c r="Q119" s="3">
        <v>201600029000747</v>
      </c>
      <c r="R119" s="27">
        <v>500</v>
      </c>
      <c r="S119">
        <v>1</v>
      </c>
    </row>
    <row r="120" spans="1:19" x14ac:dyDescent="0.25">
      <c r="A120" t="s">
        <v>257</v>
      </c>
      <c r="B120" t="s">
        <v>258</v>
      </c>
      <c r="C120" t="s">
        <v>259</v>
      </c>
      <c r="D120" t="s">
        <v>260</v>
      </c>
      <c r="E120" t="s">
        <v>22</v>
      </c>
      <c r="F120" t="s">
        <v>37</v>
      </c>
      <c r="G120" s="1">
        <v>42559.660613425927</v>
      </c>
      <c r="H120" s="1">
        <v>42559.660613425927</v>
      </c>
      <c r="I120">
        <v>2864</v>
      </c>
      <c r="J120" t="s">
        <v>261</v>
      </c>
      <c r="K120">
        <v>0</v>
      </c>
      <c r="L120">
        <v>21</v>
      </c>
      <c r="M120" s="2">
        <v>42418</v>
      </c>
      <c r="N120" s="2">
        <v>43149</v>
      </c>
      <c r="O120" t="s">
        <v>25</v>
      </c>
      <c r="P120" s="3">
        <v>1.26025416032E+16</v>
      </c>
      <c r="Q120" s="3">
        <v>201600029000747</v>
      </c>
      <c r="R120" s="27">
        <v>500</v>
      </c>
      <c r="S120">
        <v>1</v>
      </c>
    </row>
    <row r="121" spans="1:19" x14ac:dyDescent="0.25">
      <c r="A121" t="s">
        <v>262</v>
      </c>
      <c r="B121" t="s">
        <v>263</v>
      </c>
      <c r="C121" t="s">
        <v>264</v>
      </c>
      <c r="D121" t="s">
        <v>29</v>
      </c>
      <c r="E121" t="s">
        <v>22</v>
      </c>
      <c r="F121" t="s">
        <v>23</v>
      </c>
      <c r="G121" s="1">
        <v>42569.448310185187</v>
      </c>
      <c r="H121" s="1">
        <v>42569.448310185187</v>
      </c>
      <c r="I121">
        <v>1026</v>
      </c>
      <c r="J121" t="s">
        <v>265</v>
      </c>
      <c r="K121">
        <v>0</v>
      </c>
      <c r="L121">
        <v>116</v>
      </c>
      <c r="M121" s="2">
        <v>42496</v>
      </c>
      <c r="N121" s="2">
        <v>43226</v>
      </c>
      <c r="O121" t="s">
        <v>25</v>
      </c>
      <c r="P121" s="3">
        <v>1.26025416123008E+16</v>
      </c>
      <c r="Q121" s="3">
        <v>201600029002434</v>
      </c>
      <c r="R121" s="27">
        <v>500</v>
      </c>
      <c r="S121">
        <v>1</v>
      </c>
    </row>
    <row r="122" spans="1:19" x14ac:dyDescent="0.25">
      <c r="A122" t="s">
        <v>266</v>
      </c>
      <c r="B122" t="s">
        <v>267</v>
      </c>
      <c r="C122" t="s">
        <v>268</v>
      </c>
      <c r="D122" t="s">
        <v>29</v>
      </c>
      <c r="E122" t="s">
        <v>22</v>
      </c>
      <c r="F122" t="s">
        <v>36</v>
      </c>
      <c r="G122" s="1">
        <v>42584.409733796296</v>
      </c>
      <c r="H122" s="1">
        <v>42585.609861111108</v>
      </c>
      <c r="I122">
        <v>1741</v>
      </c>
      <c r="K122">
        <v>0</v>
      </c>
      <c r="L122">
        <v>257</v>
      </c>
      <c r="M122" s="2">
        <v>42388</v>
      </c>
      <c r="N122" s="2">
        <v>43119</v>
      </c>
      <c r="O122" t="s">
        <v>25</v>
      </c>
      <c r="P122" s="3">
        <v>1.26025416008029E+16</v>
      </c>
      <c r="Q122" s="3">
        <v>2016000290000190</v>
      </c>
      <c r="R122" s="27">
        <v>500</v>
      </c>
      <c r="S122">
        <v>1</v>
      </c>
    </row>
    <row r="123" spans="1:19" x14ac:dyDescent="0.25">
      <c r="A123" t="s">
        <v>266</v>
      </c>
      <c r="B123" t="s">
        <v>267</v>
      </c>
      <c r="C123" t="s">
        <v>268</v>
      </c>
      <c r="D123" t="s">
        <v>29</v>
      </c>
      <c r="E123" t="s">
        <v>22</v>
      </c>
      <c r="F123" t="s">
        <v>37</v>
      </c>
      <c r="G123" s="1">
        <v>42584.409733796296</v>
      </c>
      <c r="H123" s="1">
        <v>42585.609861111108</v>
      </c>
      <c r="I123">
        <v>1741</v>
      </c>
      <c r="K123">
        <v>0</v>
      </c>
      <c r="L123">
        <v>257</v>
      </c>
      <c r="M123" s="2">
        <v>42388</v>
      </c>
      <c r="N123" s="2">
        <v>43119</v>
      </c>
      <c r="O123" t="s">
        <v>25</v>
      </c>
      <c r="P123" s="3">
        <v>1.26025416008029E+16</v>
      </c>
      <c r="Q123" s="3">
        <v>2016000290000190</v>
      </c>
      <c r="R123" s="27">
        <v>500</v>
      </c>
      <c r="S123">
        <v>1</v>
      </c>
    </row>
    <row r="124" spans="1:19" x14ac:dyDescent="0.25">
      <c r="A124" t="s">
        <v>269</v>
      </c>
      <c r="B124" t="s">
        <v>270</v>
      </c>
      <c r="C124" t="s">
        <v>271</v>
      </c>
      <c r="D124" t="s">
        <v>29</v>
      </c>
      <c r="E124" t="s">
        <v>22</v>
      </c>
      <c r="F124" t="s">
        <v>36</v>
      </c>
      <c r="G124" s="1">
        <v>42584.436851851853</v>
      </c>
      <c r="H124" s="1">
        <v>42677.717314814814</v>
      </c>
      <c r="I124">
        <v>1959</v>
      </c>
      <c r="K124">
        <v>0</v>
      </c>
      <c r="L124">
        <v>264</v>
      </c>
      <c r="M124" s="2">
        <v>42164</v>
      </c>
      <c r="N124" s="2">
        <v>42895</v>
      </c>
      <c r="O124" t="s">
        <v>25</v>
      </c>
      <c r="P124" s="3">
        <v>1.26025415152003E+16</v>
      </c>
      <c r="Q124" s="3">
        <v>201500029003051</v>
      </c>
      <c r="R124" s="27">
        <v>500</v>
      </c>
      <c r="S124">
        <v>1</v>
      </c>
    </row>
    <row r="125" spans="1:19" x14ac:dyDescent="0.25">
      <c r="A125" t="s">
        <v>269</v>
      </c>
      <c r="B125" t="s">
        <v>270</v>
      </c>
      <c r="C125" t="s">
        <v>271</v>
      </c>
      <c r="D125" t="s">
        <v>29</v>
      </c>
      <c r="E125" t="s">
        <v>22</v>
      </c>
      <c r="F125" t="s">
        <v>23</v>
      </c>
      <c r="G125" s="1">
        <v>42584.436851851853</v>
      </c>
      <c r="H125" s="1">
        <v>42677.717314814814</v>
      </c>
      <c r="I125">
        <v>1959</v>
      </c>
      <c r="K125">
        <v>0</v>
      </c>
      <c r="L125">
        <v>264</v>
      </c>
      <c r="M125" s="2">
        <v>42164</v>
      </c>
      <c r="N125" s="2">
        <v>42895</v>
      </c>
      <c r="O125" t="s">
        <v>25</v>
      </c>
      <c r="P125" s="3">
        <v>1.26025415152003E+16</v>
      </c>
      <c r="Q125" s="3">
        <v>201500029003051</v>
      </c>
      <c r="R125" s="27">
        <v>500</v>
      </c>
      <c r="S125">
        <v>1</v>
      </c>
    </row>
    <row r="126" spans="1:19" x14ac:dyDescent="0.25">
      <c r="A126" t="s">
        <v>272</v>
      </c>
      <c r="B126" t="s">
        <v>273</v>
      </c>
      <c r="C126" t="s">
        <v>274</v>
      </c>
      <c r="D126" t="s">
        <v>275</v>
      </c>
      <c r="E126" t="s">
        <v>22</v>
      </c>
      <c r="F126" t="s">
        <v>23</v>
      </c>
      <c r="G126" s="1">
        <v>42621.726053240738</v>
      </c>
      <c r="H126" s="1">
        <v>42621.726053240738</v>
      </c>
      <c r="I126">
        <v>2809</v>
      </c>
      <c r="J126" t="s">
        <v>276</v>
      </c>
      <c r="K126">
        <v>0</v>
      </c>
      <c r="L126">
        <v>705</v>
      </c>
      <c r="M126" s="2">
        <v>42250</v>
      </c>
      <c r="N126" s="2">
        <v>42981</v>
      </c>
      <c r="O126" t="s">
        <v>25</v>
      </c>
      <c r="P126" s="3">
        <v>1.26025415233002E+16</v>
      </c>
      <c r="Q126" s="3">
        <v>201500029005018</v>
      </c>
      <c r="R126" s="27">
        <v>500</v>
      </c>
      <c r="S126">
        <v>1</v>
      </c>
    </row>
    <row r="127" spans="1:19" x14ac:dyDescent="0.25">
      <c r="A127" t="s">
        <v>272</v>
      </c>
      <c r="B127" t="s">
        <v>273</v>
      </c>
      <c r="C127" t="s">
        <v>274</v>
      </c>
      <c r="D127" t="s">
        <v>275</v>
      </c>
      <c r="E127" t="s">
        <v>22</v>
      </c>
      <c r="F127" t="s">
        <v>36</v>
      </c>
      <c r="G127" s="1">
        <v>42621.726053240738</v>
      </c>
      <c r="H127" s="1">
        <v>42621.726053240738</v>
      </c>
      <c r="I127">
        <v>2809</v>
      </c>
      <c r="J127" t="s">
        <v>276</v>
      </c>
      <c r="K127">
        <v>0</v>
      </c>
      <c r="L127">
        <v>705</v>
      </c>
      <c r="M127" s="2">
        <v>42250</v>
      </c>
      <c r="N127" s="2">
        <v>42981</v>
      </c>
      <c r="O127" t="s">
        <v>25</v>
      </c>
      <c r="P127" s="3">
        <v>1.26025415233002E+16</v>
      </c>
      <c r="Q127" s="3">
        <v>201500029005018</v>
      </c>
      <c r="R127" s="27">
        <v>500</v>
      </c>
      <c r="S127">
        <v>1</v>
      </c>
    </row>
    <row r="128" spans="1:19" x14ac:dyDescent="0.25">
      <c r="A128" t="s">
        <v>272</v>
      </c>
      <c r="B128" t="s">
        <v>273</v>
      </c>
      <c r="C128" t="s">
        <v>274</v>
      </c>
      <c r="D128" t="s">
        <v>275</v>
      </c>
      <c r="E128" t="s">
        <v>22</v>
      </c>
      <c r="F128" t="s">
        <v>37</v>
      </c>
      <c r="G128" s="1">
        <v>42621.726053240738</v>
      </c>
      <c r="H128" s="1">
        <v>42621.726053240738</v>
      </c>
      <c r="I128">
        <v>2809</v>
      </c>
      <c r="J128" t="s">
        <v>276</v>
      </c>
      <c r="K128">
        <v>0</v>
      </c>
      <c r="L128">
        <v>705</v>
      </c>
      <c r="M128" s="2">
        <v>42250</v>
      </c>
      <c r="N128" s="2">
        <v>42981</v>
      </c>
      <c r="O128" t="s">
        <v>25</v>
      </c>
      <c r="P128" s="3">
        <v>1.26025415233002E+16</v>
      </c>
      <c r="Q128" s="3">
        <v>201500029005018</v>
      </c>
      <c r="R128" s="27">
        <v>500</v>
      </c>
      <c r="S128">
        <v>1</v>
      </c>
    </row>
    <row r="129" spans="1:19" x14ac:dyDescent="0.25">
      <c r="A129" t="s">
        <v>277</v>
      </c>
      <c r="B129" t="s">
        <v>278</v>
      </c>
      <c r="C129" t="s">
        <v>279</v>
      </c>
      <c r="D129" t="s">
        <v>245</v>
      </c>
      <c r="E129" t="s">
        <v>22</v>
      </c>
      <c r="F129" t="s">
        <v>36</v>
      </c>
      <c r="G129" s="1">
        <v>42594.439317129632</v>
      </c>
      <c r="H129" s="1">
        <v>42594.439317129632</v>
      </c>
      <c r="I129">
        <v>1641</v>
      </c>
      <c r="K129">
        <v>0</v>
      </c>
      <c r="L129">
        <v>447</v>
      </c>
      <c r="M129" s="2">
        <v>41887</v>
      </c>
      <c r="N129" s="2">
        <v>42618</v>
      </c>
      <c r="O129" t="s">
        <v>49</v>
      </c>
      <c r="P129" s="3">
        <v>1.26025414240001E+16</v>
      </c>
      <c r="Q129" s="3">
        <v>201400029006043</v>
      </c>
      <c r="R129" s="27">
        <v>500</v>
      </c>
      <c r="S129">
        <v>1</v>
      </c>
    </row>
    <row r="130" spans="1:19" x14ac:dyDescent="0.25">
      <c r="A130" t="s">
        <v>277</v>
      </c>
      <c r="B130" t="s">
        <v>278</v>
      </c>
      <c r="C130" t="s">
        <v>279</v>
      </c>
      <c r="D130" t="s">
        <v>245</v>
      </c>
      <c r="E130" t="s">
        <v>22</v>
      </c>
      <c r="F130" t="s">
        <v>36</v>
      </c>
      <c r="G130" s="1">
        <v>42594.439317129632</v>
      </c>
      <c r="H130" s="1">
        <v>42594.439317129632</v>
      </c>
      <c r="I130">
        <v>1641</v>
      </c>
      <c r="K130">
        <v>0</v>
      </c>
      <c r="L130">
        <v>710</v>
      </c>
      <c r="M130" s="2">
        <v>41887</v>
      </c>
      <c r="N130" s="2">
        <v>42618</v>
      </c>
      <c r="O130" t="s">
        <v>49</v>
      </c>
      <c r="P130" s="3">
        <v>1.2602541618201E+16</v>
      </c>
      <c r="Q130" s="3">
        <v>201400029006043</v>
      </c>
      <c r="R130" s="27">
        <v>245.39</v>
      </c>
      <c r="S130">
        <v>1</v>
      </c>
    </row>
    <row r="131" spans="1:19" x14ac:dyDescent="0.25">
      <c r="A131" t="s">
        <v>280</v>
      </c>
      <c r="B131" t="s">
        <v>281</v>
      </c>
      <c r="C131" t="s">
        <v>282</v>
      </c>
      <c r="D131" t="s">
        <v>29</v>
      </c>
      <c r="E131" t="s">
        <v>22</v>
      </c>
      <c r="F131" t="s">
        <v>23</v>
      </c>
      <c r="G131" s="1">
        <v>42613.68105324074</v>
      </c>
      <c r="H131" s="1">
        <v>42613.68105324074</v>
      </c>
      <c r="I131">
        <v>2792</v>
      </c>
      <c r="J131" t="s">
        <v>283</v>
      </c>
      <c r="K131">
        <v>0</v>
      </c>
      <c r="L131">
        <v>654</v>
      </c>
      <c r="M131" s="2">
        <v>42213</v>
      </c>
      <c r="N131" s="2">
        <v>42944</v>
      </c>
      <c r="O131" t="s">
        <v>25</v>
      </c>
      <c r="P131" s="3">
        <v>1.26025415205E+16</v>
      </c>
      <c r="Q131" s="3">
        <v>201500029004110</v>
      </c>
      <c r="R131" s="27">
        <v>500</v>
      </c>
      <c r="S131">
        <v>1</v>
      </c>
    </row>
    <row r="132" spans="1:19" x14ac:dyDescent="0.25">
      <c r="A132" t="s">
        <v>280</v>
      </c>
      <c r="B132" t="s">
        <v>281</v>
      </c>
      <c r="C132" t="s">
        <v>282</v>
      </c>
      <c r="D132" t="s">
        <v>29</v>
      </c>
      <c r="E132" t="s">
        <v>22</v>
      </c>
      <c r="F132" t="s">
        <v>36</v>
      </c>
      <c r="G132" s="1">
        <v>42613.68105324074</v>
      </c>
      <c r="H132" s="1">
        <v>42613.68105324074</v>
      </c>
      <c r="I132">
        <v>2792</v>
      </c>
      <c r="J132" t="s">
        <v>283</v>
      </c>
      <c r="K132">
        <v>0</v>
      </c>
      <c r="L132">
        <v>654</v>
      </c>
      <c r="M132" s="2">
        <v>42213</v>
      </c>
      <c r="N132" s="2">
        <v>42944</v>
      </c>
      <c r="O132" t="s">
        <v>25</v>
      </c>
      <c r="P132" s="3">
        <v>1.26025415205E+16</v>
      </c>
      <c r="Q132" s="3">
        <v>201500029004110</v>
      </c>
      <c r="R132" s="27">
        <v>500</v>
      </c>
      <c r="S132">
        <v>1</v>
      </c>
    </row>
    <row r="133" spans="1:19" x14ac:dyDescent="0.25">
      <c r="A133" t="s">
        <v>280</v>
      </c>
      <c r="B133" t="s">
        <v>281</v>
      </c>
      <c r="C133" t="s">
        <v>282</v>
      </c>
      <c r="D133" t="s">
        <v>29</v>
      </c>
      <c r="E133" t="s">
        <v>22</v>
      </c>
      <c r="F133" t="s">
        <v>37</v>
      </c>
      <c r="G133" s="1">
        <v>42613.68105324074</v>
      </c>
      <c r="H133" s="1">
        <v>42613.68105324074</v>
      </c>
      <c r="I133">
        <v>2792</v>
      </c>
      <c r="J133" t="s">
        <v>283</v>
      </c>
      <c r="K133">
        <v>0</v>
      </c>
      <c r="L133">
        <v>654</v>
      </c>
      <c r="M133" s="2">
        <v>42213</v>
      </c>
      <c r="N133" s="2">
        <v>42944</v>
      </c>
      <c r="O133" t="s">
        <v>25</v>
      </c>
      <c r="P133" s="3">
        <v>1.26025415205E+16</v>
      </c>
      <c r="Q133" s="3">
        <v>201500029004110</v>
      </c>
      <c r="R133" s="27">
        <v>500</v>
      </c>
      <c r="S133">
        <v>1</v>
      </c>
    </row>
    <row r="134" spans="1:19" x14ac:dyDescent="0.25">
      <c r="A134" t="s">
        <v>284</v>
      </c>
      <c r="B134" t="s">
        <v>285</v>
      </c>
      <c r="C134" t="s">
        <v>286</v>
      </c>
      <c r="D134" t="s">
        <v>287</v>
      </c>
      <c r="E134" t="s">
        <v>22</v>
      </c>
      <c r="F134" t="s">
        <v>30</v>
      </c>
      <c r="G134" s="1">
        <v>42604.596238425926</v>
      </c>
      <c r="H134" s="1">
        <v>42604.596238425926</v>
      </c>
      <c r="I134">
        <v>2781</v>
      </c>
      <c r="K134">
        <v>0</v>
      </c>
      <c r="L134">
        <v>533</v>
      </c>
      <c r="M134" s="2">
        <v>42173</v>
      </c>
      <c r="N134" s="2">
        <v>42904</v>
      </c>
      <c r="O134" t="s">
        <v>25</v>
      </c>
      <c r="P134" s="3">
        <v>1.26025415163012E+16</v>
      </c>
      <c r="Q134" s="3">
        <v>201500029003211</v>
      </c>
      <c r="R134" s="27">
        <v>500</v>
      </c>
      <c r="S134">
        <v>1</v>
      </c>
    </row>
    <row r="135" spans="1:19" x14ac:dyDescent="0.25">
      <c r="A135" t="s">
        <v>284</v>
      </c>
      <c r="B135" t="s">
        <v>285</v>
      </c>
      <c r="C135" t="s">
        <v>286</v>
      </c>
      <c r="D135" t="s">
        <v>287</v>
      </c>
      <c r="E135" t="s">
        <v>22</v>
      </c>
      <c r="F135" t="s">
        <v>288</v>
      </c>
      <c r="G135" s="1">
        <v>42604.596238425926</v>
      </c>
      <c r="H135" s="1">
        <v>42604.596238425926</v>
      </c>
      <c r="I135">
        <v>2781</v>
      </c>
      <c r="K135">
        <v>0</v>
      </c>
      <c r="L135">
        <v>533</v>
      </c>
      <c r="M135" s="2">
        <v>42173</v>
      </c>
      <c r="N135" s="2">
        <v>42904</v>
      </c>
      <c r="O135" t="s">
        <v>25</v>
      </c>
      <c r="P135" s="3">
        <v>1.26025415163012E+16</v>
      </c>
      <c r="Q135" s="3">
        <v>201500029003211</v>
      </c>
      <c r="R135" s="27">
        <v>500</v>
      </c>
      <c r="S135">
        <v>1</v>
      </c>
    </row>
    <row r="136" spans="1:19" x14ac:dyDescent="0.25">
      <c r="A136" t="s">
        <v>289</v>
      </c>
      <c r="B136" t="s">
        <v>290</v>
      </c>
      <c r="C136" t="s">
        <v>286</v>
      </c>
      <c r="D136" t="s">
        <v>287</v>
      </c>
      <c r="E136" t="s">
        <v>22</v>
      </c>
      <c r="F136" t="s">
        <v>30</v>
      </c>
      <c r="G136" s="1">
        <v>42562.438159722224</v>
      </c>
      <c r="H136" s="1">
        <v>42562.438159722224</v>
      </c>
      <c r="I136">
        <v>2838</v>
      </c>
      <c r="K136">
        <v>0</v>
      </c>
      <c r="L136">
        <v>29</v>
      </c>
      <c r="M136" s="2">
        <v>42298</v>
      </c>
      <c r="N136" s="2">
        <v>43029</v>
      </c>
      <c r="O136" t="s">
        <v>25</v>
      </c>
      <c r="P136" s="3">
        <v>1.26025415273014E+16</v>
      </c>
      <c r="Q136" s="3">
        <v>201500029005924</v>
      </c>
      <c r="R136" s="27">
        <v>500</v>
      </c>
      <c r="S136">
        <v>1</v>
      </c>
    </row>
    <row r="137" spans="1:19" x14ac:dyDescent="0.25">
      <c r="A137" t="s">
        <v>291</v>
      </c>
      <c r="B137" t="s">
        <v>292</v>
      </c>
      <c r="C137" t="s">
        <v>293</v>
      </c>
      <c r="D137" t="s">
        <v>21</v>
      </c>
      <c r="E137" t="s">
        <v>22</v>
      </c>
      <c r="F137" t="s">
        <v>23</v>
      </c>
      <c r="G137" s="1">
        <v>42569.395254629628</v>
      </c>
      <c r="H137" s="1">
        <v>42569.395254629628</v>
      </c>
      <c r="I137">
        <v>2650</v>
      </c>
      <c r="J137" t="s">
        <v>294</v>
      </c>
      <c r="K137">
        <v>0</v>
      </c>
      <c r="L137">
        <v>111</v>
      </c>
      <c r="M137" s="2">
        <v>42549</v>
      </c>
      <c r="N137" s="2">
        <v>43279</v>
      </c>
      <c r="O137" t="s">
        <v>25</v>
      </c>
      <c r="P137" s="3">
        <v>1.26025416182019E+16</v>
      </c>
      <c r="Q137" s="3">
        <v>201600029003625</v>
      </c>
      <c r="R137" s="27">
        <v>500</v>
      </c>
      <c r="S137">
        <v>1</v>
      </c>
    </row>
    <row r="138" spans="1:19" x14ac:dyDescent="0.25">
      <c r="A138" t="s">
        <v>291</v>
      </c>
      <c r="B138" t="s">
        <v>292</v>
      </c>
      <c r="C138" t="s">
        <v>293</v>
      </c>
      <c r="D138" t="s">
        <v>21</v>
      </c>
      <c r="E138" t="s">
        <v>22</v>
      </c>
      <c r="F138" t="s">
        <v>36</v>
      </c>
      <c r="G138" s="1">
        <v>42569.395254629628</v>
      </c>
      <c r="H138" s="1">
        <v>42569.395254629628</v>
      </c>
      <c r="I138">
        <v>2650</v>
      </c>
      <c r="J138" t="s">
        <v>294</v>
      </c>
      <c r="K138">
        <v>0</v>
      </c>
      <c r="L138">
        <v>111</v>
      </c>
      <c r="M138" s="2">
        <v>42549</v>
      </c>
      <c r="N138" s="2">
        <v>43279</v>
      </c>
      <c r="O138" t="s">
        <v>25</v>
      </c>
      <c r="P138" s="3">
        <v>1.26025416182019E+16</v>
      </c>
      <c r="Q138" s="3">
        <v>201600029003625</v>
      </c>
      <c r="R138" s="27">
        <v>500</v>
      </c>
      <c r="S138">
        <v>1</v>
      </c>
    </row>
    <row r="139" spans="1:19" x14ac:dyDescent="0.25">
      <c r="A139" t="s">
        <v>291</v>
      </c>
      <c r="B139" t="s">
        <v>292</v>
      </c>
      <c r="C139" t="s">
        <v>293</v>
      </c>
      <c r="D139" t="s">
        <v>21</v>
      </c>
      <c r="E139" t="s">
        <v>22</v>
      </c>
      <c r="F139" t="s">
        <v>37</v>
      </c>
      <c r="G139" s="1">
        <v>42569.395254629628</v>
      </c>
      <c r="H139" s="1">
        <v>42569.395254629628</v>
      </c>
      <c r="I139">
        <v>2650</v>
      </c>
      <c r="J139" t="s">
        <v>294</v>
      </c>
      <c r="K139">
        <v>0</v>
      </c>
      <c r="L139">
        <v>111</v>
      </c>
      <c r="M139" s="2">
        <v>42549</v>
      </c>
      <c r="N139" s="2">
        <v>43279</v>
      </c>
      <c r="O139" t="s">
        <v>25</v>
      </c>
      <c r="P139" s="3">
        <v>1.26025416182019E+16</v>
      </c>
      <c r="Q139" s="3">
        <v>201600029003625</v>
      </c>
      <c r="R139" s="27">
        <v>500</v>
      </c>
      <c r="S139">
        <v>1</v>
      </c>
    </row>
    <row r="140" spans="1:19" x14ac:dyDescent="0.25">
      <c r="A140" t="s">
        <v>295</v>
      </c>
      <c r="B140" t="s">
        <v>296</v>
      </c>
      <c r="C140" t="s">
        <v>297</v>
      </c>
      <c r="D140" t="s">
        <v>67</v>
      </c>
      <c r="E140" t="s">
        <v>22</v>
      </c>
      <c r="F140" t="s">
        <v>23</v>
      </c>
      <c r="G140" s="1">
        <v>42570.494768518518</v>
      </c>
      <c r="H140" s="1">
        <v>42570.494768518518</v>
      </c>
      <c r="I140">
        <v>1573</v>
      </c>
      <c r="J140" t="s">
        <v>298</v>
      </c>
      <c r="K140">
        <v>0</v>
      </c>
      <c r="L140">
        <v>131</v>
      </c>
      <c r="M140" s="2">
        <v>42089</v>
      </c>
      <c r="N140" s="2">
        <v>42820</v>
      </c>
      <c r="O140" t="s">
        <v>25</v>
      </c>
      <c r="P140" s="3">
        <v>1.2602541509E+16</v>
      </c>
      <c r="Q140" s="3">
        <v>201500029001257</v>
      </c>
      <c r="R140" s="27">
        <v>500</v>
      </c>
      <c r="S140">
        <v>1</v>
      </c>
    </row>
    <row r="141" spans="1:19" x14ac:dyDescent="0.25">
      <c r="A141" t="s">
        <v>295</v>
      </c>
      <c r="B141" t="s">
        <v>296</v>
      </c>
      <c r="C141" t="s">
        <v>297</v>
      </c>
      <c r="D141" t="s">
        <v>67</v>
      </c>
      <c r="E141" t="s">
        <v>22</v>
      </c>
      <c r="F141" t="s">
        <v>36</v>
      </c>
      <c r="G141" s="1">
        <v>42570.494768518518</v>
      </c>
      <c r="H141" s="1">
        <v>42570.494768518518</v>
      </c>
      <c r="I141">
        <v>1573</v>
      </c>
      <c r="J141" t="s">
        <v>298</v>
      </c>
      <c r="K141">
        <v>0</v>
      </c>
      <c r="L141">
        <v>131</v>
      </c>
      <c r="M141" s="2">
        <v>42089</v>
      </c>
      <c r="N141" s="2">
        <v>42820</v>
      </c>
      <c r="O141" t="s">
        <v>25</v>
      </c>
      <c r="P141" s="3">
        <v>1.2602541509E+16</v>
      </c>
      <c r="Q141" s="3">
        <v>201500029001257</v>
      </c>
      <c r="R141" s="27">
        <v>500</v>
      </c>
      <c r="S141">
        <v>1</v>
      </c>
    </row>
    <row r="142" spans="1:19" x14ac:dyDescent="0.25">
      <c r="A142" t="s">
        <v>295</v>
      </c>
      <c r="B142" t="s">
        <v>296</v>
      </c>
      <c r="C142" t="s">
        <v>297</v>
      </c>
      <c r="D142" t="s">
        <v>67</v>
      </c>
      <c r="E142" t="s">
        <v>22</v>
      </c>
      <c r="F142" t="s">
        <v>37</v>
      </c>
      <c r="G142" s="1">
        <v>42570.494768518518</v>
      </c>
      <c r="H142" s="1">
        <v>42570.494768518518</v>
      </c>
      <c r="I142">
        <v>1573</v>
      </c>
      <c r="J142" t="s">
        <v>298</v>
      </c>
      <c r="K142">
        <v>0</v>
      </c>
      <c r="L142">
        <v>131</v>
      </c>
      <c r="M142" s="2">
        <v>42089</v>
      </c>
      <c r="N142" s="2">
        <v>42820</v>
      </c>
      <c r="O142" t="s">
        <v>25</v>
      </c>
      <c r="P142" s="3">
        <v>1.2602541509E+16</v>
      </c>
      <c r="Q142" s="3">
        <v>201500029001257</v>
      </c>
      <c r="R142" s="27">
        <v>500</v>
      </c>
      <c r="S142">
        <v>1</v>
      </c>
    </row>
    <row r="143" spans="1:19" x14ac:dyDescent="0.25">
      <c r="A143" t="s">
        <v>299</v>
      </c>
      <c r="B143" t="s">
        <v>300</v>
      </c>
      <c r="C143" t="s">
        <v>301</v>
      </c>
      <c r="D143" t="s">
        <v>21</v>
      </c>
      <c r="E143" t="s">
        <v>22</v>
      </c>
      <c r="F143" t="s">
        <v>23</v>
      </c>
      <c r="G143" s="1">
        <v>42584.413495370369</v>
      </c>
      <c r="H143" s="1">
        <v>42584.413888888892</v>
      </c>
      <c r="I143">
        <v>2660</v>
      </c>
      <c r="J143" t="s">
        <v>302</v>
      </c>
      <c r="K143">
        <v>0</v>
      </c>
      <c r="L143">
        <v>258</v>
      </c>
      <c r="M143" s="2">
        <v>41871</v>
      </c>
      <c r="N143" s="2">
        <v>42602</v>
      </c>
      <c r="O143" t="s">
        <v>49</v>
      </c>
      <c r="P143" s="3">
        <v>1.26025414226E+16</v>
      </c>
      <c r="Q143" s="3">
        <v>2.01400029000056E+16</v>
      </c>
      <c r="R143" s="27">
        <v>500</v>
      </c>
      <c r="S143">
        <v>1</v>
      </c>
    </row>
    <row r="144" spans="1:19" x14ac:dyDescent="0.25">
      <c r="A144" t="s">
        <v>299</v>
      </c>
      <c r="B144" t="s">
        <v>300</v>
      </c>
      <c r="C144" t="s">
        <v>301</v>
      </c>
      <c r="D144" t="s">
        <v>21</v>
      </c>
      <c r="E144" t="s">
        <v>22</v>
      </c>
      <c r="F144" t="s">
        <v>36</v>
      </c>
      <c r="G144" s="1">
        <v>42584.413495370369</v>
      </c>
      <c r="H144" s="1">
        <v>42584.413888888892</v>
      </c>
      <c r="I144">
        <v>2660</v>
      </c>
      <c r="J144" t="s">
        <v>302</v>
      </c>
      <c r="K144">
        <v>0</v>
      </c>
      <c r="L144">
        <v>258</v>
      </c>
      <c r="M144" s="2">
        <v>41871</v>
      </c>
      <c r="N144" s="2">
        <v>42602</v>
      </c>
      <c r="O144" t="s">
        <v>49</v>
      </c>
      <c r="P144" s="3">
        <v>1.26025414226E+16</v>
      </c>
      <c r="Q144" s="3">
        <v>2.01400029000056E+16</v>
      </c>
      <c r="R144" s="27">
        <v>500</v>
      </c>
      <c r="S144">
        <v>1</v>
      </c>
    </row>
    <row r="145" spans="1:19" x14ac:dyDescent="0.25">
      <c r="A145" t="s">
        <v>299</v>
      </c>
      <c r="B145" t="s">
        <v>300</v>
      </c>
      <c r="C145" t="s">
        <v>301</v>
      </c>
      <c r="D145" t="s">
        <v>21</v>
      </c>
      <c r="E145" t="s">
        <v>22</v>
      </c>
      <c r="F145" t="s">
        <v>37</v>
      </c>
      <c r="G145" s="1">
        <v>42584.413495370369</v>
      </c>
      <c r="H145" s="1">
        <v>42584.413888888892</v>
      </c>
      <c r="I145">
        <v>2660</v>
      </c>
      <c r="J145" t="s">
        <v>302</v>
      </c>
      <c r="K145">
        <v>0</v>
      </c>
      <c r="L145">
        <v>258</v>
      </c>
      <c r="M145" s="2">
        <v>41871</v>
      </c>
      <c r="N145" s="2">
        <v>42602</v>
      </c>
      <c r="O145" t="s">
        <v>49</v>
      </c>
      <c r="P145" s="3">
        <v>1.26025414226E+16</v>
      </c>
      <c r="Q145" s="3">
        <v>2.01400029000056E+16</v>
      </c>
      <c r="R145" s="27">
        <v>500</v>
      </c>
      <c r="S145">
        <v>1</v>
      </c>
    </row>
    <row r="146" spans="1:19" x14ac:dyDescent="0.25">
      <c r="A146" t="s">
        <v>303</v>
      </c>
      <c r="B146" t="s">
        <v>304</v>
      </c>
      <c r="C146" t="s">
        <v>305</v>
      </c>
      <c r="D146" t="s">
        <v>29</v>
      </c>
      <c r="E146" t="s">
        <v>22</v>
      </c>
      <c r="F146" t="s">
        <v>23</v>
      </c>
      <c r="G146" s="1">
        <v>42592.691053240742</v>
      </c>
      <c r="H146" s="1">
        <v>42593.425046296295</v>
      </c>
      <c r="I146">
        <v>1081</v>
      </c>
      <c r="J146" t="s">
        <v>306</v>
      </c>
      <c r="K146">
        <v>0</v>
      </c>
      <c r="L146">
        <v>414</v>
      </c>
      <c r="M146" s="2">
        <v>41894</v>
      </c>
      <c r="N146" s="2">
        <v>42625</v>
      </c>
      <c r="O146" t="s">
        <v>49</v>
      </c>
      <c r="P146" s="3">
        <v>1.26025414234001E+16</v>
      </c>
      <c r="Q146" s="3">
        <v>201400029006158</v>
      </c>
      <c r="R146" s="27">
        <v>500</v>
      </c>
      <c r="S146">
        <v>1</v>
      </c>
    </row>
    <row r="147" spans="1:19" x14ac:dyDescent="0.25">
      <c r="A147" t="s">
        <v>303</v>
      </c>
      <c r="B147" t="s">
        <v>304</v>
      </c>
      <c r="C147" t="s">
        <v>305</v>
      </c>
      <c r="D147" t="s">
        <v>29</v>
      </c>
      <c r="E147" t="s">
        <v>22</v>
      </c>
      <c r="F147" t="s">
        <v>36</v>
      </c>
      <c r="G147" s="1">
        <v>42592.691053240742</v>
      </c>
      <c r="H147" s="1">
        <v>42593.425046296295</v>
      </c>
      <c r="I147">
        <v>1081</v>
      </c>
      <c r="J147" t="s">
        <v>306</v>
      </c>
      <c r="K147">
        <v>0</v>
      </c>
      <c r="L147">
        <v>414</v>
      </c>
      <c r="M147" s="2">
        <v>41894</v>
      </c>
      <c r="N147" s="2">
        <v>42625</v>
      </c>
      <c r="O147" t="s">
        <v>49</v>
      </c>
      <c r="P147" s="3">
        <v>1.26025414234001E+16</v>
      </c>
      <c r="Q147" s="3">
        <v>201400029006158</v>
      </c>
      <c r="R147" s="27">
        <v>500</v>
      </c>
      <c r="S147">
        <v>1</v>
      </c>
    </row>
    <row r="148" spans="1:19" x14ac:dyDescent="0.25">
      <c r="A148" t="s">
        <v>307</v>
      </c>
      <c r="B148" t="s">
        <v>308</v>
      </c>
      <c r="C148" t="s">
        <v>309</v>
      </c>
      <c r="D148" t="s">
        <v>310</v>
      </c>
      <c r="E148" t="s">
        <v>22</v>
      </c>
      <c r="F148" t="s">
        <v>23</v>
      </c>
      <c r="G148" s="1">
        <v>42612.457118055558</v>
      </c>
      <c r="H148" s="1">
        <v>42612.457118055558</v>
      </c>
      <c r="I148">
        <v>2690</v>
      </c>
      <c r="J148" t="s">
        <v>311</v>
      </c>
      <c r="K148">
        <v>0</v>
      </c>
      <c r="L148">
        <v>610</v>
      </c>
      <c r="M148" s="2">
        <v>41956</v>
      </c>
      <c r="N148" s="2">
        <v>42687</v>
      </c>
      <c r="O148" t="s">
        <v>49</v>
      </c>
      <c r="P148" s="3">
        <v>1.26025414290002E+16</v>
      </c>
      <c r="Q148" s="3">
        <v>201400029007336</v>
      </c>
      <c r="R148" s="27">
        <v>500</v>
      </c>
      <c r="S148">
        <v>1</v>
      </c>
    </row>
    <row r="149" spans="1:19" x14ac:dyDescent="0.25">
      <c r="A149" t="s">
        <v>307</v>
      </c>
      <c r="B149" t="s">
        <v>308</v>
      </c>
      <c r="C149" t="s">
        <v>309</v>
      </c>
      <c r="D149" t="s">
        <v>310</v>
      </c>
      <c r="E149" t="s">
        <v>22</v>
      </c>
      <c r="F149" t="s">
        <v>36</v>
      </c>
      <c r="G149" s="1">
        <v>42612.457118055558</v>
      </c>
      <c r="H149" s="1">
        <v>42612.457118055558</v>
      </c>
      <c r="I149">
        <v>2690</v>
      </c>
      <c r="J149" t="s">
        <v>311</v>
      </c>
      <c r="K149">
        <v>0</v>
      </c>
      <c r="L149">
        <v>610</v>
      </c>
      <c r="M149" s="2">
        <v>41956</v>
      </c>
      <c r="N149" s="2">
        <v>42687</v>
      </c>
      <c r="O149" t="s">
        <v>49</v>
      </c>
      <c r="P149" s="3">
        <v>1.26025414290002E+16</v>
      </c>
      <c r="Q149" s="3">
        <v>201400029007336</v>
      </c>
      <c r="R149" s="27">
        <v>500</v>
      </c>
      <c r="S149">
        <v>1</v>
      </c>
    </row>
    <row r="150" spans="1:19" x14ac:dyDescent="0.25">
      <c r="A150" t="s">
        <v>312</v>
      </c>
      <c r="B150" t="s">
        <v>313</v>
      </c>
      <c r="C150" t="s">
        <v>314</v>
      </c>
      <c r="D150" t="s">
        <v>315</v>
      </c>
      <c r="E150" t="s">
        <v>22</v>
      </c>
      <c r="F150" t="s">
        <v>37</v>
      </c>
      <c r="G150" s="1">
        <v>42598.615706018521</v>
      </c>
      <c r="H150" s="1">
        <v>42598.615706018521</v>
      </c>
      <c r="I150">
        <v>2014</v>
      </c>
      <c r="K150">
        <v>0</v>
      </c>
      <c r="L150">
        <v>484</v>
      </c>
      <c r="M150" t="s">
        <v>316</v>
      </c>
      <c r="N150" s="2">
        <v>42796</v>
      </c>
      <c r="O150" t="s">
        <v>25</v>
      </c>
      <c r="P150" s="3">
        <v>1.26025415217017E+16</v>
      </c>
      <c r="Q150" s="3">
        <v>2015000290000910</v>
      </c>
      <c r="R150" s="27">
        <v>333.9</v>
      </c>
      <c r="S150">
        <v>1</v>
      </c>
    </row>
    <row r="151" spans="1:19" x14ac:dyDescent="0.25">
      <c r="A151" t="s">
        <v>317</v>
      </c>
      <c r="B151" t="s">
        <v>318</v>
      </c>
      <c r="C151" t="s">
        <v>319</v>
      </c>
      <c r="D151" t="s">
        <v>320</v>
      </c>
      <c r="E151" t="s">
        <v>22</v>
      </c>
      <c r="F151" t="s">
        <v>23</v>
      </c>
      <c r="G151" s="1">
        <v>42577.527303240742</v>
      </c>
      <c r="H151" s="1">
        <v>42577.527303240742</v>
      </c>
      <c r="I151">
        <v>2056</v>
      </c>
      <c r="J151" t="s">
        <v>321</v>
      </c>
      <c r="K151">
        <v>0</v>
      </c>
      <c r="L151">
        <v>169</v>
      </c>
      <c r="M151" s="2">
        <v>42478</v>
      </c>
      <c r="N151" s="2">
        <v>43208</v>
      </c>
      <c r="O151" t="s">
        <v>25</v>
      </c>
      <c r="P151" s="3">
        <v>1.26025416106006E+16</v>
      </c>
      <c r="Q151" s="3">
        <v>201600029002113</v>
      </c>
      <c r="R151" s="27">
        <v>500</v>
      </c>
      <c r="S151">
        <v>1</v>
      </c>
    </row>
    <row r="152" spans="1:19" x14ac:dyDescent="0.25">
      <c r="A152" t="s">
        <v>317</v>
      </c>
      <c r="B152" t="s">
        <v>318</v>
      </c>
      <c r="C152" t="s">
        <v>319</v>
      </c>
      <c r="D152" t="s">
        <v>320</v>
      </c>
      <c r="E152" t="s">
        <v>22</v>
      </c>
      <c r="F152" t="s">
        <v>36</v>
      </c>
      <c r="G152" s="1">
        <v>42577.527303240742</v>
      </c>
      <c r="H152" s="1">
        <v>42577.527303240742</v>
      </c>
      <c r="I152">
        <v>2056</v>
      </c>
      <c r="J152" t="s">
        <v>321</v>
      </c>
      <c r="K152">
        <v>0</v>
      </c>
      <c r="L152">
        <v>169</v>
      </c>
      <c r="M152" s="2">
        <v>42478</v>
      </c>
      <c r="N152" s="2">
        <v>43208</v>
      </c>
      <c r="O152" t="s">
        <v>25</v>
      </c>
      <c r="P152" s="3">
        <v>1.26025416106006E+16</v>
      </c>
      <c r="Q152" s="3">
        <v>201600029002113</v>
      </c>
      <c r="R152" s="27">
        <v>500</v>
      </c>
      <c r="S152">
        <v>1</v>
      </c>
    </row>
    <row r="153" spans="1:19" x14ac:dyDescent="0.25">
      <c r="A153" t="s">
        <v>317</v>
      </c>
      <c r="B153" t="s">
        <v>318</v>
      </c>
      <c r="C153" t="s">
        <v>319</v>
      </c>
      <c r="D153" t="s">
        <v>320</v>
      </c>
      <c r="E153" t="s">
        <v>22</v>
      </c>
      <c r="F153" t="s">
        <v>37</v>
      </c>
      <c r="G153" s="1">
        <v>42577.527303240742</v>
      </c>
      <c r="H153" s="1">
        <v>42577.527303240742</v>
      </c>
      <c r="I153">
        <v>2056</v>
      </c>
      <c r="J153" t="s">
        <v>321</v>
      </c>
      <c r="K153">
        <v>0</v>
      </c>
      <c r="L153">
        <v>169</v>
      </c>
      <c r="M153" s="2">
        <v>42478</v>
      </c>
      <c r="N153" s="2">
        <v>43208</v>
      </c>
      <c r="O153" t="s">
        <v>25</v>
      </c>
      <c r="P153" s="3">
        <v>1.26025416106006E+16</v>
      </c>
      <c r="Q153" s="3">
        <v>201600029002113</v>
      </c>
      <c r="R153" s="27">
        <v>500</v>
      </c>
      <c r="S153">
        <v>1</v>
      </c>
    </row>
    <row r="154" spans="1:19" x14ac:dyDescent="0.25">
      <c r="A154" t="s">
        <v>322</v>
      </c>
      <c r="B154" t="s">
        <v>323</v>
      </c>
      <c r="C154" t="s">
        <v>324</v>
      </c>
      <c r="D154" t="s">
        <v>325</v>
      </c>
      <c r="E154" t="s">
        <v>22</v>
      </c>
      <c r="F154" t="s">
        <v>23</v>
      </c>
      <c r="G154" s="1">
        <v>42578.525300925925</v>
      </c>
      <c r="H154" s="1">
        <v>42643.432025462964</v>
      </c>
      <c r="I154">
        <v>2500</v>
      </c>
      <c r="K154">
        <v>0</v>
      </c>
      <c r="L154">
        <v>178</v>
      </c>
      <c r="M154" s="2">
        <v>42151</v>
      </c>
      <c r="N154" s="2">
        <v>42882</v>
      </c>
      <c r="O154" t="s">
        <v>25</v>
      </c>
      <c r="P154" s="3">
        <v>1.26025415149E+16</v>
      </c>
      <c r="Q154" s="3">
        <v>201500029002810</v>
      </c>
      <c r="R154" s="27">
        <v>500</v>
      </c>
      <c r="S154">
        <v>1</v>
      </c>
    </row>
    <row r="155" spans="1:19" x14ac:dyDescent="0.25">
      <c r="A155" t="s">
        <v>322</v>
      </c>
      <c r="B155" t="s">
        <v>323</v>
      </c>
      <c r="C155" t="s">
        <v>324</v>
      </c>
      <c r="D155" t="s">
        <v>325</v>
      </c>
      <c r="E155" t="s">
        <v>22</v>
      </c>
      <c r="F155" t="s">
        <v>36</v>
      </c>
      <c r="G155" s="1">
        <v>42578.525300925925</v>
      </c>
      <c r="H155" s="1">
        <v>42643.432025462964</v>
      </c>
      <c r="I155">
        <v>2500</v>
      </c>
      <c r="K155">
        <v>0</v>
      </c>
      <c r="L155">
        <v>178</v>
      </c>
      <c r="M155" s="2">
        <v>42151</v>
      </c>
      <c r="N155" s="2">
        <v>42882</v>
      </c>
      <c r="O155" t="s">
        <v>25</v>
      </c>
      <c r="P155" s="3">
        <v>1.26025415149E+16</v>
      </c>
      <c r="Q155" s="3">
        <v>201500029002810</v>
      </c>
      <c r="R155" s="27">
        <v>500</v>
      </c>
      <c r="S155">
        <v>1</v>
      </c>
    </row>
    <row r="156" spans="1:19" x14ac:dyDescent="0.25">
      <c r="A156" t="s">
        <v>322</v>
      </c>
      <c r="B156" t="s">
        <v>323</v>
      </c>
      <c r="C156" t="s">
        <v>324</v>
      </c>
      <c r="D156" t="s">
        <v>325</v>
      </c>
      <c r="E156" t="s">
        <v>22</v>
      </c>
      <c r="F156" t="s">
        <v>37</v>
      </c>
      <c r="G156" s="1">
        <v>42578.525300925925</v>
      </c>
      <c r="H156" s="1">
        <v>42643.432025462964</v>
      </c>
      <c r="I156">
        <v>2500</v>
      </c>
      <c r="K156">
        <v>0</v>
      </c>
      <c r="L156">
        <v>178</v>
      </c>
      <c r="M156" s="2">
        <v>42151</v>
      </c>
      <c r="N156" s="2">
        <v>42882</v>
      </c>
      <c r="O156" t="s">
        <v>25</v>
      </c>
      <c r="P156" s="3">
        <v>1.26025415149E+16</v>
      </c>
      <c r="Q156" s="3">
        <v>201500029002810</v>
      </c>
      <c r="R156" s="27">
        <v>500</v>
      </c>
      <c r="S156">
        <v>1</v>
      </c>
    </row>
    <row r="157" spans="1:19" x14ac:dyDescent="0.25">
      <c r="A157" t="s">
        <v>326</v>
      </c>
      <c r="B157" t="s">
        <v>327</v>
      </c>
      <c r="C157" t="s">
        <v>328</v>
      </c>
      <c r="D157" t="s">
        <v>89</v>
      </c>
      <c r="E157" t="s">
        <v>22</v>
      </c>
      <c r="F157" t="s">
        <v>23</v>
      </c>
      <c r="G157" s="1">
        <v>42618.353981481479</v>
      </c>
      <c r="H157" s="1">
        <v>42618.383796296293</v>
      </c>
      <c r="I157">
        <v>2568</v>
      </c>
      <c r="J157" t="s">
        <v>329</v>
      </c>
      <c r="K157">
        <v>0</v>
      </c>
      <c r="L157">
        <v>674</v>
      </c>
      <c r="M157" s="2">
        <v>42376</v>
      </c>
      <c r="N157" s="2">
        <v>43107</v>
      </c>
      <c r="O157" t="s">
        <v>25</v>
      </c>
      <c r="P157" s="3">
        <v>1.26025415362003E+16</v>
      </c>
      <c r="Q157" s="3">
        <v>201500029007011</v>
      </c>
      <c r="R157" s="27">
        <v>500</v>
      </c>
      <c r="S157">
        <v>1</v>
      </c>
    </row>
    <row r="158" spans="1:19" x14ac:dyDescent="0.25">
      <c r="A158" t="s">
        <v>326</v>
      </c>
      <c r="B158" t="s">
        <v>327</v>
      </c>
      <c r="C158" t="s">
        <v>328</v>
      </c>
      <c r="D158" t="s">
        <v>89</v>
      </c>
      <c r="E158" t="s">
        <v>22</v>
      </c>
      <c r="F158" t="s">
        <v>36</v>
      </c>
      <c r="G158" s="1">
        <v>42618.353981481479</v>
      </c>
      <c r="H158" s="1">
        <v>42618.383796296293</v>
      </c>
      <c r="I158">
        <v>2568</v>
      </c>
      <c r="J158" t="s">
        <v>329</v>
      </c>
      <c r="K158">
        <v>0</v>
      </c>
      <c r="L158">
        <v>674</v>
      </c>
      <c r="M158" s="2">
        <v>42376</v>
      </c>
      <c r="N158" s="2">
        <v>43107</v>
      </c>
      <c r="O158" t="s">
        <v>25</v>
      </c>
      <c r="P158" s="3">
        <v>1.26025415362003E+16</v>
      </c>
      <c r="Q158" s="3">
        <v>201500029007011</v>
      </c>
      <c r="R158" s="27">
        <v>500</v>
      </c>
      <c r="S158">
        <v>1</v>
      </c>
    </row>
    <row r="159" spans="1:19" x14ac:dyDescent="0.25">
      <c r="A159" t="s">
        <v>326</v>
      </c>
      <c r="B159" t="s">
        <v>327</v>
      </c>
      <c r="C159" t="s">
        <v>328</v>
      </c>
      <c r="D159" t="s">
        <v>89</v>
      </c>
      <c r="E159" t="s">
        <v>22</v>
      </c>
      <c r="F159" t="s">
        <v>37</v>
      </c>
      <c r="G159" s="1">
        <v>42618.353981481479</v>
      </c>
      <c r="H159" s="1">
        <v>42618.383796296293</v>
      </c>
      <c r="I159">
        <v>2568</v>
      </c>
      <c r="J159" t="s">
        <v>329</v>
      </c>
      <c r="K159">
        <v>0</v>
      </c>
      <c r="L159">
        <v>674</v>
      </c>
      <c r="M159" s="2">
        <v>42376</v>
      </c>
      <c r="N159" s="2">
        <v>43107</v>
      </c>
      <c r="O159" t="s">
        <v>25</v>
      </c>
      <c r="P159" s="3">
        <v>1.26025415362003E+16</v>
      </c>
      <c r="Q159" s="3">
        <v>201500029007011</v>
      </c>
      <c r="R159" s="27">
        <v>500</v>
      </c>
      <c r="S159">
        <v>1</v>
      </c>
    </row>
    <row r="160" spans="1:19" x14ac:dyDescent="0.25">
      <c r="A160" t="s">
        <v>330</v>
      </c>
      <c r="B160" t="s">
        <v>331</v>
      </c>
      <c r="C160" t="s">
        <v>332</v>
      </c>
      <c r="D160" t="s">
        <v>29</v>
      </c>
      <c r="E160" t="s">
        <v>22</v>
      </c>
      <c r="F160" t="s">
        <v>23</v>
      </c>
      <c r="G160" s="1">
        <v>42605.398796296293</v>
      </c>
      <c r="H160" s="1">
        <v>42605.398854166669</v>
      </c>
      <c r="I160">
        <v>2368</v>
      </c>
      <c r="J160" t="s">
        <v>333</v>
      </c>
      <c r="K160">
        <v>0</v>
      </c>
      <c r="L160">
        <v>541</v>
      </c>
      <c r="M160" s="2">
        <v>42102</v>
      </c>
      <c r="N160" s="2">
        <v>42833</v>
      </c>
      <c r="O160" t="s">
        <v>25</v>
      </c>
      <c r="P160" s="3">
        <v>1.26025414325005E+16</v>
      </c>
      <c r="Q160" s="3">
        <v>201500029001755</v>
      </c>
      <c r="R160" s="27">
        <v>500</v>
      </c>
      <c r="S160">
        <v>1</v>
      </c>
    </row>
    <row r="161" spans="1:19" x14ac:dyDescent="0.25">
      <c r="A161" t="s">
        <v>330</v>
      </c>
      <c r="B161" t="s">
        <v>331</v>
      </c>
      <c r="C161" t="s">
        <v>332</v>
      </c>
      <c r="D161" t="s">
        <v>29</v>
      </c>
      <c r="E161" t="s">
        <v>22</v>
      </c>
      <c r="F161" t="s">
        <v>36</v>
      </c>
      <c r="G161" s="1">
        <v>42605.398796296293</v>
      </c>
      <c r="H161" s="1">
        <v>42605.398854166669</v>
      </c>
      <c r="I161">
        <v>2368</v>
      </c>
      <c r="J161" t="s">
        <v>333</v>
      </c>
      <c r="K161">
        <v>0</v>
      </c>
      <c r="L161">
        <v>541</v>
      </c>
      <c r="M161" s="2">
        <v>42102</v>
      </c>
      <c r="N161" s="2">
        <v>42833</v>
      </c>
      <c r="O161" t="s">
        <v>25</v>
      </c>
      <c r="P161" s="3">
        <v>1.26025414325005E+16</v>
      </c>
      <c r="Q161" s="3">
        <v>201500029001755</v>
      </c>
      <c r="R161" s="27">
        <v>500</v>
      </c>
      <c r="S161">
        <v>1</v>
      </c>
    </row>
    <row r="162" spans="1:19" x14ac:dyDescent="0.25">
      <c r="A162" t="s">
        <v>334</v>
      </c>
      <c r="B162" t="s">
        <v>335</v>
      </c>
      <c r="C162" t="s">
        <v>336</v>
      </c>
      <c r="D162" t="s">
        <v>337</v>
      </c>
      <c r="E162" t="s">
        <v>22</v>
      </c>
      <c r="F162" t="s">
        <v>36</v>
      </c>
      <c r="G162" s="1">
        <v>42585.383715277778</v>
      </c>
      <c r="H162" s="1">
        <v>42585.386261574073</v>
      </c>
      <c r="I162">
        <v>2798</v>
      </c>
      <c r="K162">
        <v>0</v>
      </c>
      <c r="L162">
        <v>285</v>
      </c>
      <c r="M162" s="2">
        <v>42233</v>
      </c>
      <c r="N162" s="2">
        <v>42964</v>
      </c>
      <c r="O162" t="s">
        <v>25</v>
      </c>
      <c r="P162" s="3">
        <v>1.26025415212024E+16</v>
      </c>
      <c r="Q162" s="3">
        <v>201500029004410</v>
      </c>
      <c r="R162" s="27">
        <v>500</v>
      </c>
      <c r="S162">
        <v>1</v>
      </c>
    </row>
    <row r="163" spans="1:19" x14ac:dyDescent="0.25">
      <c r="A163" t="s">
        <v>338</v>
      </c>
      <c r="B163" t="s">
        <v>339</v>
      </c>
      <c r="C163" t="s">
        <v>340</v>
      </c>
      <c r="D163" t="s">
        <v>341</v>
      </c>
      <c r="E163" t="s">
        <v>22</v>
      </c>
      <c r="F163" t="s">
        <v>23</v>
      </c>
      <c r="G163" s="1">
        <v>42586.624421296299</v>
      </c>
      <c r="H163" s="1">
        <v>42586.624421296299</v>
      </c>
      <c r="I163">
        <v>1116</v>
      </c>
      <c r="J163" t="s">
        <v>342</v>
      </c>
      <c r="K163">
        <v>0</v>
      </c>
      <c r="L163">
        <v>327</v>
      </c>
      <c r="M163" s="2">
        <v>41916</v>
      </c>
      <c r="N163" s="2">
        <v>42586</v>
      </c>
      <c r="O163" t="s">
        <v>49</v>
      </c>
      <c r="P163" s="3">
        <v>1.26025414273002E+16</v>
      </c>
      <c r="Q163" s="3">
        <v>201400029006588</v>
      </c>
      <c r="R163" s="27">
        <v>500</v>
      </c>
      <c r="S163">
        <v>1</v>
      </c>
    </row>
    <row r="164" spans="1:19" x14ac:dyDescent="0.25">
      <c r="A164" t="s">
        <v>338</v>
      </c>
      <c r="B164" t="s">
        <v>339</v>
      </c>
      <c r="C164" t="s">
        <v>340</v>
      </c>
      <c r="D164" t="s">
        <v>341</v>
      </c>
      <c r="E164" t="s">
        <v>22</v>
      </c>
      <c r="F164" t="s">
        <v>36</v>
      </c>
      <c r="G164" s="1">
        <v>42586.624421296299</v>
      </c>
      <c r="H164" s="1">
        <v>42586.624421296299</v>
      </c>
      <c r="I164">
        <v>1116</v>
      </c>
      <c r="J164" t="s">
        <v>342</v>
      </c>
      <c r="K164">
        <v>0</v>
      </c>
      <c r="L164">
        <v>327</v>
      </c>
      <c r="M164" s="2">
        <v>41916</v>
      </c>
      <c r="N164" s="2">
        <v>42586</v>
      </c>
      <c r="O164" t="s">
        <v>49</v>
      </c>
      <c r="P164" s="3">
        <v>1.26025414273002E+16</v>
      </c>
      <c r="Q164" s="3">
        <v>201400029006588</v>
      </c>
      <c r="R164" s="27">
        <v>500</v>
      </c>
      <c r="S164">
        <v>1</v>
      </c>
    </row>
    <row r="165" spans="1:19" x14ac:dyDescent="0.25">
      <c r="A165" t="s">
        <v>338</v>
      </c>
      <c r="B165" t="s">
        <v>339</v>
      </c>
      <c r="C165" t="s">
        <v>340</v>
      </c>
      <c r="D165" t="s">
        <v>341</v>
      </c>
      <c r="E165" t="s">
        <v>22</v>
      </c>
      <c r="F165" t="s">
        <v>37</v>
      </c>
      <c r="G165" s="1">
        <v>42586.624421296299</v>
      </c>
      <c r="H165" s="1">
        <v>42586.624421296299</v>
      </c>
      <c r="I165">
        <v>1116</v>
      </c>
      <c r="J165" t="s">
        <v>342</v>
      </c>
      <c r="K165">
        <v>0</v>
      </c>
      <c r="L165">
        <v>327</v>
      </c>
      <c r="M165" s="2">
        <v>41916</v>
      </c>
      <c r="N165" s="2">
        <v>42586</v>
      </c>
      <c r="O165" t="s">
        <v>49</v>
      </c>
      <c r="P165" s="3">
        <v>1.26025414273002E+16</v>
      </c>
      <c r="Q165" s="3">
        <v>201400029006588</v>
      </c>
      <c r="R165" s="27">
        <v>500</v>
      </c>
      <c r="S165">
        <v>1</v>
      </c>
    </row>
    <row r="166" spans="1:19" x14ac:dyDescent="0.25">
      <c r="A166" t="s">
        <v>343</v>
      </c>
      <c r="B166" t="s">
        <v>344</v>
      </c>
      <c r="C166" t="s">
        <v>345</v>
      </c>
      <c r="D166" t="s">
        <v>346</v>
      </c>
      <c r="E166" t="s">
        <v>22</v>
      </c>
      <c r="F166" t="s">
        <v>30</v>
      </c>
      <c r="G166" s="1">
        <v>42726.378750000003</v>
      </c>
      <c r="H166" s="1">
        <v>42726.379305555558</v>
      </c>
      <c r="I166">
        <v>2986</v>
      </c>
      <c r="K166">
        <v>0</v>
      </c>
      <c r="L166">
        <v>848</v>
      </c>
      <c r="M166" s="2">
        <v>42726</v>
      </c>
      <c r="N166" s="2">
        <v>43456</v>
      </c>
      <c r="O166" t="s">
        <v>25</v>
      </c>
      <c r="P166" s="3">
        <v>1.26025417002001E+16</v>
      </c>
      <c r="Q166" s="3">
        <v>201600029006780</v>
      </c>
      <c r="R166" s="27">
        <v>500</v>
      </c>
      <c r="S166">
        <v>1</v>
      </c>
    </row>
    <row r="167" spans="1:19" x14ac:dyDescent="0.25">
      <c r="A167" t="s">
        <v>347</v>
      </c>
      <c r="B167" t="s">
        <v>348</v>
      </c>
      <c r="C167" t="s">
        <v>349</v>
      </c>
      <c r="D167" t="s">
        <v>350</v>
      </c>
      <c r="E167" t="s">
        <v>22</v>
      </c>
      <c r="F167" t="s">
        <v>23</v>
      </c>
      <c r="G167" s="1">
        <v>42564.470243055555</v>
      </c>
      <c r="H167" s="1">
        <v>42564.470243055555</v>
      </c>
      <c r="I167">
        <v>1074</v>
      </c>
      <c r="J167" t="s">
        <v>351</v>
      </c>
      <c r="K167">
        <v>0</v>
      </c>
      <c r="L167">
        <v>71</v>
      </c>
      <c r="M167" s="2">
        <v>42564</v>
      </c>
      <c r="N167" s="2">
        <v>43294</v>
      </c>
      <c r="O167" t="s">
        <v>25</v>
      </c>
      <c r="P167" s="3">
        <v>1.26025416193007E+16</v>
      </c>
      <c r="Q167" s="3">
        <v>201600029003924</v>
      </c>
      <c r="R167" s="27">
        <v>500</v>
      </c>
      <c r="S167">
        <v>1</v>
      </c>
    </row>
    <row r="168" spans="1:19" x14ac:dyDescent="0.25">
      <c r="A168" t="s">
        <v>347</v>
      </c>
      <c r="B168" t="s">
        <v>348</v>
      </c>
      <c r="C168" t="s">
        <v>349</v>
      </c>
      <c r="D168" t="s">
        <v>350</v>
      </c>
      <c r="E168" t="s">
        <v>22</v>
      </c>
      <c r="F168" t="s">
        <v>36</v>
      </c>
      <c r="G168" s="1">
        <v>42564.470243055555</v>
      </c>
      <c r="H168" s="1">
        <v>42564.470243055555</v>
      </c>
      <c r="I168">
        <v>1074</v>
      </c>
      <c r="J168" t="s">
        <v>351</v>
      </c>
      <c r="K168">
        <v>0</v>
      </c>
      <c r="L168">
        <v>71</v>
      </c>
      <c r="M168" s="2">
        <v>42564</v>
      </c>
      <c r="N168" s="2">
        <v>43294</v>
      </c>
      <c r="O168" t="s">
        <v>25</v>
      </c>
      <c r="P168" s="3">
        <v>1.26025416193007E+16</v>
      </c>
      <c r="Q168" s="3">
        <v>201600029003924</v>
      </c>
      <c r="R168" s="27">
        <v>500</v>
      </c>
      <c r="S168">
        <v>1</v>
      </c>
    </row>
    <row r="169" spans="1:19" x14ac:dyDescent="0.25">
      <c r="A169" t="s">
        <v>347</v>
      </c>
      <c r="B169" t="s">
        <v>348</v>
      </c>
      <c r="C169" t="s">
        <v>349</v>
      </c>
      <c r="D169" t="s">
        <v>350</v>
      </c>
      <c r="E169" t="s">
        <v>22</v>
      </c>
      <c r="F169" t="s">
        <v>37</v>
      </c>
      <c r="G169" s="1">
        <v>42564.470243055555</v>
      </c>
      <c r="H169" s="1">
        <v>42564.470243055555</v>
      </c>
      <c r="I169">
        <v>1074</v>
      </c>
      <c r="J169" t="s">
        <v>351</v>
      </c>
      <c r="K169">
        <v>0</v>
      </c>
      <c r="L169">
        <v>71</v>
      </c>
      <c r="M169" s="2">
        <v>42564</v>
      </c>
      <c r="N169" s="2">
        <v>43294</v>
      </c>
      <c r="O169" t="s">
        <v>25</v>
      </c>
      <c r="P169" s="3">
        <v>1.26025416193007E+16</v>
      </c>
      <c r="Q169" s="3">
        <v>201600029003924</v>
      </c>
      <c r="R169" s="27">
        <v>500</v>
      </c>
      <c r="S169">
        <v>1</v>
      </c>
    </row>
    <row r="170" spans="1:19" x14ac:dyDescent="0.25">
      <c r="A170" t="s">
        <v>352</v>
      </c>
      <c r="B170" t="s">
        <v>353</v>
      </c>
      <c r="C170" t="s">
        <v>354</v>
      </c>
      <c r="D170" t="s">
        <v>29</v>
      </c>
      <c r="E170" t="s">
        <v>22</v>
      </c>
      <c r="F170" t="s">
        <v>23</v>
      </c>
      <c r="G170" s="1">
        <v>42619.484733796293</v>
      </c>
      <c r="H170" s="1">
        <v>42619.484733796293</v>
      </c>
      <c r="I170">
        <v>2959</v>
      </c>
      <c r="J170" t="s">
        <v>355</v>
      </c>
      <c r="K170">
        <v>0</v>
      </c>
      <c r="L170">
        <v>679</v>
      </c>
      <c r="M170" s="2">
        <v>42619</v>
      </c>
      <c r="N170" s="2">
        <v>43349</v>
      </c>
      <c r="O170" t="s">
        <v>25</v>
      </c>
      <c r="P170" s="3">
        <v>1.26025416244012E+16</v>
      </c>
      <c r="Q170" s="3">
        <v>201600029005085</v>
      </c>
      <c r="R170" s="27">
        <v>500</v>
      </c>
      <c r="S170">
        <v>1</v>
      </c>
    </row>
    <row r="171" spans="1:19" x14ac:dyDescent="0.25">
      <c r="A171" t="s">
        <v>352</v>
      </c>
      <c r="B171" t="s">
        <v>353</v>
      </c>
      <c r="C171" t="s">
        <v>354</v>
      </c>
      <c r="D171" t="s">
        <v>29</v>
      </c>
      <c r="E171" t="s">
        <v>22</v>
      </c>
      <c r="F171" t="s">
        <v>36</v>
      </c>
      <c r="G171" s="1">
        <v>42619.484733796293</v>
      </c>
      <c r="H171" s="1">
        <v>42619.484733796293</v>
      </c>
      <c r="I171">
        <v>2959</v>
      </c>
      <c r="J171" t="s">
        <v>355</v>
      </c>
      <c r="K171">
        <v>0</v>
      </c>
      <c r="L171">
        <v>679</v>
      </c>
      <c r="M171" s="2">
        <v>42619</v>
      </c>
      <c r="N171" s="2">
        <v>43349</v>
      </c>
      <c r="O171" t="s">
        <v>25</v>
      </c>
      <c r="P171" s="3">
        <v>1.26025416244012E+16</v>
      </c>
      <c r="Q171" s="3">
        <v>201600029005085</v>
      </c>
      <c r="R171" s="27">
        <v>500</v>
      </c>
      <c r="S171">
        <v>1</v>
      </c>
    </row>
    <row r="172" spans="1:19" x14ac:dyDescent="0.25">
      <c r="A172" t="s">
        <v>352</v>
      </c>
      <c r="B172" t="s">
        <v>353</v>
      </c>
      <c r="C172" t="s">
        <v>354</v>
      </c>
      <c r="D172" t="s">
        <v>29</v>
      </c>
      <c r="E172" t="s">
        <v>22</v>
      </c>
      <c r="F172" t="s">
        <v>37</v>
      </c>
      <c r="G172" s="1">
        <v>42619.484733796293</v>
      </c>
      <c r="H172" s="1">
        <v>42619.484733796293</v>
      </c>
      <c r="I172">
        <v>2959</v>
      </c>
      <c r="J172" t="s">
        <v>355</v>
      </c>
      <c r="K172">
        <v>0</v>
      </c>
      <c r="L172">
        <v>679</v>
      </c>
      <c r="M172" s="2">
        <v>42619</v>
      </c>
      <c r="N172" s="2">
        <v>43349</v>
      </c>
      <c r="O172" t="s">
        <v>25</v>
      </c>
      <c r="P172" s="3">
        <v>1.26025416244012E+16</v>
      </c>
      <c r="Q172" s="3">
        <v>201600029005085</v>
      </c>
      <c r="R172" s="27">
        <v>500</v>
      </c>
      <c r="S172">
        <v>1</v>
      </c>
    </row>
    <row r="173" spans="1:19" x14ac:dyDescent="0.25">
      <c r="A173" t="s">
        <v>356</v>
      </c>
      <c r="B173" t="s">
        <v>357</v>
      </c>
      <c r="C173" t="s">
        <v>358</v>
      </c>
      <c r="D173" t="s">
        <v>94</v>
      </c>
      <c r="E173" t="s">
        <v>22</v>
      </c>
      <c r="F173" t="s">
        <v>23</v>
      </c>
      <c r="G173" s="1">
        <v>42585.411412037036</v>
      </c>
      <c r="H173" s="1">
        <v>42585.411412037036</v>
      </c>
      <c r="I173">
        <v>2266</v>
      </c>
      <c r="J173" t="s">
        <v>359</v>
      </c>
      <c r="K173">
        <v>0</v>
      </c>
      <c r="L173">
        <v>290</v>
      </c>
      <c r="M173" s="2">
        <v>42431</v>
      </c>
      <c r="N173" s="2">
        <v>43161</v>
      </c>
      <c r="O173" t="s">
        <v>25</v>
      </c>
      <c r="P173" s="3">
        <v>1.26025416055003E+16</v>
      </c>
      <c r="Q173" s="3">
        <v>201600029001080</v>
      </c>
      <c r="R173" s="27">
        <v>500</v>
      </c>
      <c r="S173">
        <v>1</v>
      </c>
    </row>
    <row r="174" spans="1:19" x14ac:dyDescent="0.25">
      <c r="A174" t="s">
        <v>356</v>
      </c>
      <c r="B174" t="s">
        <v>357</v>
      </c>
      <c r="C174" t="s">
        <v>358</v>
      </c>
      <c r="D174" t="s">
        <v>94</v>
      </c>
      <c r="E174" t="s">
        <v>22</v>
      </c>
      <c r="F174" t="s">
        <v>36</v>
      </c>
      <c r="G174" s="1">
        <v>42585.411412037036</v>
      </c>
      <c r="H174" s="1">
        <v>42585.411412037036</v>
      </c>
      <c r="I174">
        <v>2266</v>
      </c>
      <c r="J174" t="s">
        <v>359</v>
      </c>
      <c r="K174">
        <v>0</v>
      </c>
      <c r="L174">
        <v>290</v>
      </c>
      <c r="M174" s="2">
        <v>42431</v>
      </c>
      <c r="N174" s="2">
        <v>43161</v>
      </c>
      <c r="O174" t="s">
        <v>25</v>
      </c>
      <c r="P174" s="3">
        <v>1.26025416055003E+16</v>
      </c>
      <c r="Q174" s="3">
        <v>201600029001080</v>
      </c>
      <c r="R174" s="27">
        <v>500</v>
      </c>
      <c r="S174">
        <v>1</v>
      </c>
    </row>
    <row r="175" spans="1:19" x14ac:dyDescent="0.25">
      <c r="A175" t="s">
        <v>356</v>
      </c>
      <c r="B175" t="s">
        <v>357</v>
      </c>
      <c r="C175" t="s">
        <v>358</v>
      </c>
      <c r="D175" t="s">
        <v>94</v>
      </c>
      <c r="E175" t="s">
        <v>22</v>
      </c>
      <c r="F175" t="s">
        <v>37</v>
      </c>
      <c r="G175" s="1">
        <v>42585.411412037036</v>
      </c>
      <c r="H175" s="1">
        <v>42585.411412037036</v>
      </c>
      <c r="I175">
        <v>2266</v>
      </c>
      <c r="J175" t="s">
        <v>359</v>
      </c>
      <c r="K175">
        <v>0</v>
      </c>
      <c r="L175">
        <v>290</v>
      </c>
      <c r="M175" s="2">
        <v>42431</v>
      </c>
      <c r="N175" s="2">
        <v>43161</v>
      </c>
      <c r="O175" t="s">
        <v>25</v>
      </c>
      <c r="P175" s="3">
        <v>1.26025416055003E+16</v>
      </c>
      <c r="Q175" s="3">
        <v>201600029001080</v>
      </c>
      <c r="R175" s="27">
        <v>500</v>
      </c>
      <c r="S175">
        <v>1</v>
      </c>
    </row>
    <row r="176" spans="1:19" x14ac:dyDescent="0.25">
      <c r="A176" t="s">
        <v>360</v>
      </c>
      <c r="B176" t="s">
        <v>361</v>
      </c>
      <c r="C176" t="s">
        <v>362</v>
      </c>
      <c r="D176" t="s">
        <v>363</v>
      </c>
      <c r="E176" t="s">
        <v>22</v>
      </c>
      <c r="F176" t="s">
        <v>111</v>
      </c>
      <c r="G176" s="1">
        <v>42639.56585648148</v>
      </c>
      <c r="H176" s="1">
        <v>42639.56585648148</v>
      </c>
      <c r="I176">
        <v>2277</v>
      </c>
      <c r="K176">
        <v>0</v>
      </c>
      <c r="L176" t="s">
        <v>111</v>
      </c>
      <c r="M176" t="s">
        <v>111</v>
      </c>
      <c r="N176" t="s">
        <v>111</v>
      </c>
      <c r="O176" t="s">
        <v>111</v>
      </c>
      <c r="P176" s="3" t="s">
        <v>111</v>
      </c>
      <c r="Q176" s="3" t="s">
        <v>111</v>
      </c>
      <c r="R176" s="27" t="s">
        <v>111</v>
      </c>
      <c r="S176">
        <v>1</v>
      </c>
    </row>
    <row r="177" spans="1:19" x14ac:dyDescent="0.25">
      <c r="A177" t="s">
        <v>364</v>
      </c>
      <c r="B177" t="s">
        <v>365</v>
      </c>
      <c r="C177" t="s">
        <v>366</v>
      </c>
      <c r="D177" t="s">
        <v>89</v>
      </c>
      <c r="E177" t="s">
        <v>22</v>
      </c>
      <c r="F177" t="s">
        <v>23</v>
      </c>
      <c r="G177" s="1">
        <v>42584.424386574072</v>
      </c>
      <c r="H177" s="1">
        <v>42584.424386574072</v>
      </c>
      <c r="I177">
        <v>2835</v>
      </c>
      <c r="K177">
        <v>0</v>
      </c>
      <c r="L177">
        <v>262</v>
      </c>
      <c r="M177" s="2">
        <v>42298</v>
      </c>
      <c r="N177" s="2">
        <v>43029</v>
      </c>
      <c r="O177" t="s">
        <v>25</v>
      </c>
      <c r="P177" s="3">
        <v>1.26025415303E+16</v>
      </c>
      <c r="Q177" s="3">
        <v>201500029005941</v>
      </c>
      <c r="R177" s="27">
        <v>500</v>
      </c>
      <c r="S177">
        <v>1</v>
      </c>
    </row>
    <row r="178" spans="1:19" x14ac:dyDescent="0.25">
      <c r="A178" t="s">
        <v>364</v>
      </c>
      <c r="B178" t="s">
        <v>365</v>
      </c>
      <c r="C178" t="s">
        <v>366</v>
      </c>
      <c r="D178" t="s">
        <v>89</v>
      </c>
      <c r="E178" t="s">
        <v>22</v>
      </c>
      <c r="F178" t="s">
        <v>36</v>
      </c>
      <c r="G178" s="1">
        <v>42584.424386574072</v>
      </c>
      <c r="H178" s="1">
        <v>42584.424386574072</v>
      </c>
      <c r="I178">
        <v>2835</v>
      </c>
      <c r="K178">
        <v>0</v>
      </c>
      <c r="L178">
        <v>262</v>
      </c>
      <c r="M178" s="2">
        <v>42298</v>
      </c>
      <c r="N178" s="2">
        <v>43029</v>
      </c>
      <c r="O178" t="s">
        <v>25</v>
      </c>
      <c r="P178" s="3">
        <v>1.26025415303E+16</v>
      </c>
      <c r="Q178" s="3">
        <v>201500029005941</v>
      </c>
      <c r="R178" s="27">
        <v>500</v>
      </c>
      <c r="S178">
        <v>1</v>
      </c>
    </row>
    <row r="179" spans="1:19" x14ac:dyDescent="0.25">
      <c r="A179" t="s">
        <v>364</v>
      </c>
      <c r="B179" t="s">
        <v>365</v>
      </c>
      <c r="C179" t="s">
        <v>366</v>
      </c>
      <c r="D179" t="s">
        <v>89</v>
      </c>
      <c r="E179" t="s">
        <v>22</v>
      </c>
      <c r="F179" t="s">
        <v>37</v>
      </c>
      <c r="G179" s="1">
        <v>42584.424386574072</v>
      </c>
      <c r="H179" s="1">
        <v>42584.424386574072</v>
      </c>
      <c r="I179">
        <v>2835</v>
      </c>
      <c r="K179">
        <v>0</v>
      </c>
      <c r="L179">
        <v>262</v>
      </c>
      <c r="M179" s="2">
        <v>42298</v>
      </c>
      <c r="N179" s="2">
        <v>43029</v>
      </c>
      <c r="O179" t="s">
        <v>25</v>
      </c>
      <c r="P179" s="3">
        <v>1.26025415303E+16</v>
      </c>
      <c r="Q179" s="3">
        <v>201500029005941</v>
      </c>
      <c r="R179" s="27">
        <v>500</v>
      </c>
      <c r="S179">
        <v>1</v>
      </c>
    </row>
    <row r="180" spans="1:19" x14ac:dyDescent="0.25">
      <c r="A180" t="s">
        <v>367</v>
      </c>
      <c r="B180" t="s">
        <v>368</v>
      </c>
      <c r="C180" t="s">
        <v>369</v>
      </c>
      <c r="D180" t="s">
        <v>94</v>
      </c>
      <c r="E180" t="s">
        <v>22</v>
      </c>
      <c r="F180" t="s">
        <v>23</v>
      </c>
      <c r="G180" s="1">
        <v>42564.472395833334</v>
      </c>
      <c r="H180" s="1">
        <v>42577.653356481482</v>
      </c>
      <c r="I180">
        <v>1443</v>
      </c>
      <c r="J180" t="s">
        <v>370</v>
      </c>
      <c r="K180">
        <v>0</v>
      </c>
      <c r="L180">
        <v>72</v>
      </c>
      <c r="M180" s="2">
        <v>41845</v>
      </c>
      <c r="N180" s="2">
        <v>42576</v>
      </c>
      <c r="O180" t="s">
        <v>49</v>
      </c>
      <c r="P180" s="3">
        <v>1.16025414199036E+16</v>
      </c>
      <c r="Q180" s="3">
        <v>201400029005015</v>
      </c>
      <c r="R180" s="27">
        <v>500</v>
      </c>
      <c r="S180">
        <v>1</v>
      </c>
    </row>
    <row r="181" spans="1:19" x14ac:dyDescent="0.25">
      <c r="A181" t="s">
        <v>367</v>
      </c>
      <c r="B181" t="s">
        <v>368</v>
      </c>
      <c r="C181" t="s">
        <v>369</v>
      </c>
      <c r="D181" t="s">
        <v>94</v>
      </c>
      <c r="E181" t="s">
        <v>22</v>
      </c>
      <c r="F181" t="s">
        <v>36</v>
      </c>
      <c r="G181" s="1">
        <v>42564.472395833334</v>
      </c>
      <c r="H181" s="1">
        <v>42577.653356481482</v>
      </c>
      <c r="I181">
        <v>1443</v>
      </c>
      <c r="J181" t="s">
        <v>370</v>
      </c>
      <c r="K181">
        <v>0</v>
      </c>
      <c r="L181">
        <v>72</v>
      </c>
      <c r="M181" s="2">
        <v>41845</v>
      </c>
      <c r="N181" s="2">
        <v>42576</v>
      </c>
      <c r="O181" t="s">
        <v>49</v>
      </c>
      <c r="P181" s="3">
        <v>1.16025414199036E+16</v>
      </c>
      <c r="Q181" s="3">
        <v>201400029005015</v>
      </c>
      <c r="R181" s="27">
        <v>500</v>
      </c>
      <c r="S181">
        <v>1</v>
      </c>
    </row>
    <row r="182" spans="1:19" x14ac:dyDescent="0.25">
      <c r="A182" t="s">
        <v>367</v>
      </c>
      <c r="B182" t="s">
        <v>368</v>
      </c>
      <c r="C182" t="s">
        <v>369</v>
      </c>
      <c r="D182" t="s">
        <v>94</v>
      </c>
      <c r="E182" t="s">
        <v>22</v>
      </c>
      <c r="F182" t="s">
        <v>37</v>
      </c>
      <c r="G182" s="1">
        <v>42564.472395833334</v>
      </c>
      <c r="H182" s="1">
        <v>42577.653356481482</v>
      </c>
      <c r="I182">
        <v>1443</v>
      </c>
      <c r="J182" t="s">
        <v>370</v>
      </c>
      <c r="K182">
        <v>0</v>
      </c>
      <c r="L182">
        <v>72</v>
      </c>
      <c r="M182" s="2">
        <v>41845</v>
      </c>
      <c r="N182" s="2">
        <v>42576</v>
      </c>
      <c r="O182" t="s">
        <v>49</v>
      </c>
      <c r="P182" s="3">
        <v>1.16025414199036E+16</v>
      </c>
      <c r="Q182" s="3">
        <v>201400029005015</v>
      </c>
      <c r="R182" s="27">
        <v>500</v>
      </c>
      <c r="S182">
        <v>1</v>
      </c>
    </row>
    <row r="183" spans="1:19" x14ac:dyDescent="0.25">
      <c r="A183" t="s">
        <v>367</v>
      </c>
      <c r="B183" t="s">
        <v>368</v>
      </c>
      <c r="C183" t="s">
        <v>369</v>
      </c>
      <c r="D183" t="s">
        <v>94</v>
      </c>
      <c r="E183" t="s">
        <v>22</v>
      </c>
      <c r="F183" t="s">
        <v>23</v>
      </c>
      <c r="G183" s="1">
        <v>42564.472395833334</v>
      </c>
      <c r="H183" s="1">
        <v>42577.653356481482</v>
      </c>
      <c r="I183">
        <v>1443</v>
      </c>
      <c r="J183" t="s">
        <v>370</v>
      </c>
      <c r="K183">
        <v>0</v>
      </c>
      <c r="L183">
        <v>175</v>
      </c>
      <c r="M183" s="2">
        <v>42577</v>
      </c>
      <c r="N183" s="2">
        <v>43307</v>
      </c>
      <c r="O183" t="s">
        <v>25</v>
      </c>
      <c r="P183" s="3">
        <v>1.26025416204005E+16</v>
      </c>
      <c r="Q183" s="3">
        <v>201600029004107</v>
      </c>
      <c r="R183" s="27">
        <v>500</v>
      </c>
      <c r="S183">
        <v>1</v>
      </c>
    </row>
    <row r="184" spans="1:19" x14ac:dyDescent="0.25">
      <c r="A184" t="s">
        <v>367</v>
      </c>
      <c r="B184" t="s">
        <v>368</v>
      </c>
      <c r="C184" t="s">
        <v>369</v>
      </c>
      <c r="D184" t="s">
        <v>94</v>
      </c>
      <c r="E184" t="s">
        <v>22</v>
      </c>
      <c r="F184" t="s">
        <v>36</v>
      </c>
      <c r="G184" s="1">
        <v>42564.472395833334</v>
      </c>
      <c r="H184" s="1">
        <v>42577.653356481482</v>
      </c>
      <c r="I184">
        <v>1443</v>
      </c>
      <c r="J184" t="s">
        <v>370</v>
      </c>
      <c r="K184">
        <v>0</v>
      </c>
      <c r="L184">
        <v>175</v>
      </c>
      <c r="M184" s="2">
        <v>42577</v>
      </c>
      <c r="N184" s="2">
        <v>43307</v>
      </c>
      <c r="O184" t="s">
        <v>25</v>
      </c>
      <c r="P184" s="3">
        <v>1.26025416204005E+16</v>
      </c>
      <c r="Q184" s="3">
        <v>201600029004107</v>
      </c>
      <c r="R184" s="27">
        <v>500</v>
      </c>
      <c r="S184">
        <v>1</v>
      </c>
    </row>
    <row r="185" spans="1:19" x14ac:dyDescent="0.25">
      <c r="A185" t="s">
        <v>367</v>
      </c>
      <c r="B185" t="s">
        <v>368</v>
      </c>
      <c r="C185" t="s">
        <v>369</v>
      </c>
      <c r="D185" t="s">
        <v>94</v>
      </c>
      <c r="E185" t="s">
        <v>22</v>
      </c>
      <c r="F185" t="s">
        <v>37</v>
      </c>
      <c r="G185" s="1">
        <v>42564.472395833334</v>
      </c>
      <c r="H185" s="1">
        <v>42577.653356481482</v>
      </c>
      <c r="I185">
        <v>1443</v>
      </c>
      <c r="J185" t="s">
        <v>370</v>
      </c>
      <c r="K185">
        <v>0</v>
      </c>
      <c r="L185">
        <v>175</v>
      </c>
      <c r="M185" s="2">
        <v>42577</v>
      </c>
      <c r="N185" s="2">
        <v>43307</v>
      </c>
      <c r="O185" t="s">
        <v>25</v>
      </c>
      <c r="P185" s="3">
        <v>1.26025416204005E+16</v>
      </c>
      <c r="Q185" s="3">
        <v>201600029004107</v>
      </c>
      <c r="R185" s="27">
        <v>500</v>
      </c>
      <c r="S185">
        <v>1</v>
      </c>
    </row>
    <row r="186" spans="1:19" x14ac:dyDescent="0.25">
      <c r="A186" t="s">
        <v>371</v>
      </c>
      <c r="B186" t="s">
        <v>372</v>
      </c>
      <c r="C186" t="s">
        <v>373</v>
      </c>
      <c r="D186" t="s">
        <v>57</v>
      </c>
      <c r="E186" t="s">
        <v>22</v>
      </c>
      <c r="F186" t="s">
        <v>111</v>
      </c>
      <c r="G186" s="1">
        <v>42611.68414351852</v>
      </c>
      <c r="H186" s="1">
        <v>42611.68414351852</v>
      </c>
      <c r="I186">
        <v>2628</v>
      </c>
      <c r="K186">
        <v>0</v>
      </c>
      <c r="L186" t="s">
        <v>111</v>
      </c>
      <c r="M186" t="s">
        <v>111</v>
      </c>
      <c r="N186" t="s">
        <v>111</v>
      </c>
      <c r="O186" t="s">
        <v>111</v>
      </c>
      <c r="P186" s="3" t="s">
        <v>111</v>
      </c>
      <c r="Q186" s="3" t="s">
        <v>111</v>
      </c>
      <c r="R186" s="27" t="s">
        <v>111</v>
      </c>
      <c r="S186">
        <v>1</v>
      </c>
    </row>
    <row r="187" spans="1:19" x14ac:dyDescent="0.25">
      <c r="A187" t="s">
        <v>374</v>
      </c>
      <c r="B187" t="s">
        <v>375</v>
      </c>
      <c r="C187" t="s">
        <v>376</v>
      </c>
      <c r="D187" t="s">
        <v>44</v>
      </c>
      <c r="E187" t="s">
        <v>22</v>
      </c>
      <c r="F187" t="s">
        <v>23</v>
      </c>
      <c r="G187" s="1">
        <v>42559.49013888889</v>
      </c>
      <c r="H187" s="1">
        <v>42559.49013888889</v>
      </c>
      <c r="I187">
        <v>2714</v>
      </c>
      <c r="K187">
        <v>0</v>
      </c>
      <c r="L187">
        <v>17</v>
      </c>
      <c r="M187" s="2">
        <v>42024</v>
      </c>
      <c r="N187" s="2">
        <v>42755</v>
      </c>
      <c r="O187" t="s">
        <v>25</v>
      </c>
      <c r="P187" s="3">
        <v>1.2602541503E+16</v>
      </c>
      <c r="Q187" s="3">
        <v>201500029000172</v>
      </c>
      <c r="R187" s="27">
        <v>500</v>
      </c>
      <c r="S187">
        <v>1</v>
      </c>
    </row>
    <row r="188" spans="1:19" x14ac:dyDescent="0.25">
      <c r="A188" t="s">
        <v>374</v>
      </c>
      <c r="B188" t="s">
        <v>375</v>
      </c>
      <c r="C188" t="s">
        <v>376</v>
      </c>
      <c r="D188" t="s">
        <v>44</v>
      </c>
      <c r="E188" t="s">
        <v>22</v>
      </c>
      <c r="F188" t="s">
        <v>36</v>
      </c>
      <c r="G188" s="1">
        <v>42559.49013888889</v>
      </c>
      <c r="H188" s="1">
        <v>42559.49013888889</v>
      </c>
      <c r="I188">
        <v>2714</v>
      </c>
      <c r="K188">
        <v>0</v>
      </c>
      <c r="L188">
        <v>17</v>
      </c>
      <c r="M188" s="2">
        <v>42024</v>
      </c>
      <c r="N188" s="2">
        <v>42755</v>
      </c>
      <c r="O188" t="s">
        <v>25</v>
      </c>
      <c r="P188" s="3">
        <v>1.2602541503E+16</v>
      </c>
      <c r="Q188" s="3">
        <v>201500029000172</v>
      </c>
      <c r="R188" s="27">
        <v>500</v>
      </c>
      <c r="S188">
        <v>1</v>
      </c>
    </row>
    <row r="189" spans="1:19" x14ac:dyDescent="0.25">
      <c r="A189" t="s">
        <v>374</v>
      </c>
      <c r="B189" t="s">
        <v>375</v>
      </c>
      <c r="C189" t="s">
        <v>376</v>
      </c>
      <c r="D189" t="s">
        <v>44</v>
      </c>
      <c r="E189" t="s">
        <v>22</v>
      </c>
      <c r="F189" t="s">
        <v>37</v>
      </c>
      <c r="G189" s="1">
        <v>42559.49013888889</v>
      </c>
      <c r="H189" s="1">
        <v>42559.49013888889</v>
      </c>
      <c r="I189">
        <v>2714</v>
      </c>
      <c r="K189">
        <v>0</v>
      </c>
      <c r="L189">
        <v>17</v>
      </c>
      <c r="M189" s="2">
        <v>42024</v>
      </c>
      <c r="N189" s="2">
        <v>42755</v>
      </c>
      <c r="O189" t="s">
        <v>25</v>
      </c>
      <c r="P189" s="3">
        <v>1.2602541503E+16</v>
      </c>
      <c r="Q189" s="3">
        <v>201500029000172</v>
      </c>
      <c r="R189" s="27">
        <v>500</v>
      </c>
      <c r="S189">
        <v>1</v>
      </c>
    </row>
    <row r="190" spans="1:19" x14ac:dyDescent="0.25">
      <c r="A190" t="s">
        <v>377</v>
      </c>
      <c r="B190" t="s">
        <v>378</v>
      </c>
      <c r="C190" t="s">
        <v>379</v>
      </c>
      <c r="D190" t="s">
        <v>89</v>
      </c>
      <c r="E190" t="s">
        <v>22</v>
      </c>
      <c r="F190" t="s">
        <v>23</v>
      </c>
      <c r="G190" s="1">
        <v>42632.433032407411</v>
      </c>
      <c r="H190" s="1">
        <v>42632.433032407411</v>
      </c>
      <c r="I190">
        <v>2904</v>
      </c>
      <c r="J190" t="s">
        <v>380</v>
      </c>
      <c r="K190">
        <v>0</v>
      </c>
      <c r="L190">
        <v>719</v>
      </c>
      <c r="M190" s="2">
        <v>42509</v>
      </c>
      <c r="N190" s="2">
        <v>43239</v>
      </c>
      <c r="O190" t="s">
        <v>25</v>
      </c>
      <c r="P190" s="3">
        <v>1.26025416133049E+16</v>
      </c>
      <c r="Q190" s="3">
        <v>201600029002731</v>
      </c>
      <c r="R190" s="27">
        <v>500</v>
      </c>
      <c r="S190">
        <v>1</v>
      </c>
    </row>
    <row r="191" spans="1:19" x14ac:dyDescent="0.25">
      <c r="A191" t="s">
        <v>377</v>
      </c>
      <c r="B191" t="s">
        <v>378</v>
      </c>
      <c r="C191" t="s">
        <v>379</v>
      </c>
      <c r="D191" t="s">
        <v>89</v>
      </c>
      <c r="E191" t="s">
        <v>22</v>
      </c>
      <c r="F191" t="s">
        <v>36</v>
      </c>
      <c r="G191" s="1">
        <v>42632.433032407411</v>
      </c>
      <c r="H191" s="1">
        <v>42632.433032407411</v>
      </c>
      <c r="I191">
        <v>2904</v>
      </c>
      <c r="J191" t="s">
        <v>380</v>
      </c>
      <c r="K191">
        <v>0</v>
      </c>
      <c r="L191">
        <v>719</v>
      </c>
      <c r="M191" s="2">
        <v>42509</v>
      </c>
      <c r="N191" s="2">
        <v>43239</v>
      </c>
      <c r="O191" t="s">
        <v>25</v>
      </c>
      <c r="P191" s="3">
        <v>1.26025416133049E+16</v>
      </c>
      <c r="Q191" s="3">
        <v>201600029002731</v>
      </c>
      <c r="R191" s="27">
        <v>500</v>
      </c>
      <c r="S191">
        <v>1</v>
      </c>
    </row>
    <row r="192" spans="1:19" x14ac:dyDescent="0.25">
      <c r="A192" t="s">
        <v>381</v>
      </c>
      <c r="B192" t="s">
        <v>382</v>
      </c>
      <c r="C192" t="s">
        <v>383</v>
      </c>
      <c r="D192" t="s">
        <v>384</v>
      </c>
      <c r="E192" t="s">
        <v>22</v>
      </c>
      <c r="F192" t="s">
        <v>111</v>
      </c>
      <c r="G192" s="1">
        <v>42607.448414351849</v>
      </c>
      <c r="H192" s="1">
        <v>42607.448414351849</v>
      </c>
      <c r="I192">
        <v>2544</v>
      </c>
      <c r="K192">
        <v>0</v>
      </c>
      <c r="L192" t="s">
        <v>111</v>
      </c>
      <c r="M192" t="s">
        <v>111</v>
      </c>
      <c r="N192" t="s">
        <v>111</v>
      </c>
      <c r="O192" t="s">
        <v>111</v>
      </c>
      <c r="P192" s="3" t="s">
        <v>111</v>
      </c>
      <c r="Q192" s="3" t="s">
        <v>111</v>
      </c>
      <c r="R192" s="27" t="s">
        <v>111</v>
      </c>
      <c r="S192">
        <v>1</v>
      </c>
    </row>
    <row r="193" spans="1:19" x14ac:dyDescent="0.25">
      <c r="A193" t="s">
        <v>385</v>
      </c>
      <c r="B193" t="s">
        <v>386</v>
      </c>
      <c r="C193" t="s">
        <v>387</v>
      </c>
      <c r="D193" t="s">
        <v>29</v>
      </c>
      <c r="E193" t="s">
        <v>22</v>
      </c>
      <c r="F193" t="s">
        <v>23</v>
      </c>
      <c r="G193" s="1">
        <v>42587.575590277775</v>
      </c>
      <c r="H193" s="1">
        <v>42587.575590277775</v>
      </c>
      <c r="I193">
        <v>1153</v>
      </c>
      <c r="K193">
        <v>0</v>
      </c>
      <c r="L193">
        <v>359</v>
      </c>
      <c r="M193" s="2">
        <v>42055</v>
      </c>
      <c r="N193" s="2">
        <v>42786</v>
      </c>
      <c r="O193" t="s">
        <v>25</v>
      </c>
      <c r="P193" s="3">
        <v>1.26025415020022E+16</v>
      </c>
      <c r="Q193" s="3">
        <v>201500029000537</v>
      </c>
      <c r="R193" s="27">
        <v>500</v>
      </c>
      <c r="S193">
        <v>1</v>
      </c>
    </row>
    <row r="194" spans="1:19" x14ac:dyDescent="0.25">
      <c r="A194" t="s">
        <v>385</v>
      </c>
      <c r="B194" t="s">
        <v>386</v>
      </c>
      <c r="C194" t="s">
        <v>387</v>
      </c>
      <c r="D194" t="s">
        <v>29</v>
      </c>
      <c r="E194" t="s">
        <v>22</v>
      </c>
      <c r="F194" t="s">
        <v>36</v>
      </c>
      <c r="G194" s="1">
        <v>42587.575590277775</v>
      </c>
      <c r="H194" s="1">
        <v>42587.575590277775</v>
      </c>
      <c r="I194">
        <v>1153</v>
      </c>
      <c r="K194">
        <v>0</v>
      </c>
      <c r="L194">
        <v>359</v>
      </c>
      <c r="M194" s="2">
        <v>42055</v>
      </c>
      <c r="N194" s="2">
        <v>42786</v>
      </c>
      <c r="O194" t="s">
        <v>25</v>
      </c>
      <c r="P194" s="3">
        <v>1.26025415020022E+16</v>
      </c>
      <c r="Q194" s="3">
        <v>201500029000537</v>
      </c>
      <c r="R194" s="27">
        <v>500</v>
      </c>
      <c r="S194">
        <v>1</v>
      </c>
    </row>
    <row r="195" spans="1:19" x14ac:dyDescent="0.25">
      <c r="A195" t="s">
        <v>388</v>
      </c>
      <c r="B195" t="s">
        <v>389</v>
      </c>
      <c r="C195" t="s">
        <v>390</v>
      </c>
      <c r="D195" t="s">
        <v>29</v>
      </c>
      <c r="E195" t="s">
        <v>22</v>
      </c>
      <c r="F195" t="s">
        <v>23</v>
      </c>
      <c r="G195" s="1">
        <v>42579.684062499997</v>
      </c>
      <c r="H195" s="1">
        <v>42579.684062499997</v>
      </c>
      <c r="I195">
        <v>1318</v>
      </c>
      <c r="J195" t="s">
        <v>391</v>
      </c>
      <c r="K195">
        <v>0</v>
      </c>
      <c r="L195">
        <v>212</v>
      </c>
      <c r="M195" s="2">
        <v>42579</v>
      </c>
      <c r="N195" s="2">
        <v>43309</v>
      </c>
      <c r="O195" t="s">
        <v>25</v>
      </c>
      <c r="P195" s="3">
        <v>1.26025416196034E+16</v>
      </c>
      <c r="Q195" s="3">
        <v>201600029004148</v>
      </c>
      <c r="R195" s="27">
        <v>500</v>
      </c>
      <c r="S195">
        <v>1</v>
      </c>
    </row>
    <row r="196" spans="1:19" x14ac:dyDescent="0.25">
      <c r="A196" t="s">
        <v>388</v>
      </c>
      <c r="B196" t="s">
        <v>389</v>
      </c>
      <c r="C196" t="s">
        <v>390</v>
      </c>
      <c r="D196" t="s">
        <v>29</v>
      </c>
      <c r="E196" t="s">
        <v>22</v>
      </c>
      <c r="F196" t="s">
        <v>36</v>
      </c>
      <c r="G196" s="1">
        <v>42579.684062499997</v>
      </c>
      <c r="H196" s="1">
        <v>42579.684062499997</v>
      </c>
      <c r="I196">
        <v>1318</v>
      </c>
      <c r="J196" t="s">
        <v>391</v>
      </c>
      <c r="K196">
        <v>0</v>
      </c>
      <c r="L196">
        <v>212</v>
      </c>
      <c r="M196" s="2">
        <v>42579</v>
      </c>
      <c r="N196" s="2">
        <v>43309</v>
      </c>
      <c r="O196" t="s">
        <v>25</v>
      </c>
      <c r="P196" s="3">
        <v>1.26025416196034E+16</v>
      </c>
      <c r="Q196" s="3">
        <v>201600029004148</v>
      </c>
      <c r="R196" s="27">
        <v>500</v>
      </c>
      <c r="S196">
        <v>1</v>
      </c>
    </row>
    <row r="197" spans="1:19" x14ac:dyDescent="0.25">
      <c r="A197" t="s">
        <v>392</v>
      </c>
      <c r="B197" t="s">
        <v>393</v>
      </c>
      <c r="C197" t="s">
        <v>394</v>
      </c>
      <c r="D197" t="s">
        <v>395</v>
      </c>
      <c r="E197" t="s">
        <v>22</v>
      </c>
      <c r="F197" t="s">
        <v>30</v>
      </c>
      <c r="G197" s="1">
        <v>42605.480011574073</v>
      </c>
      <c r="H197" s="1">
        <v>42605.480011574073</v>
      </c>
      <c r="I197">
        <v>2418</v>
      </c>
      <c r="K197">
        <v>0</v>
      </c>
      <c r="L197">
        <v>548</v>
      </c>
      <c r="M197" s="2">
        <v>42039</v>
      </c>
      <c r="N197" s="2">
        <v>42770</v>
      </c>
      <c r="O197" t="s">
        <v>25</v>
      </c>
      <c r="P197" s="3">
        <v>1.26025414232001E+16</v>
      </c>
      <c r="Q197" s="3">
        <v>201400029005554</v>
      </c>
      <c r="R197" s="27">
        <v>500</v>
      </c>
      <c r="S197">
        <v>1</v>
      </c>
    </row>
    <row r="198" spans="1:19" x14ac:dyDescent="0.25">
      <c r="A198" t="s">
        <v>396</v>
      </c>
      <c r="B198" t="s">
        <v>397</v>
      </c>
      <c r="C198" t="s">
        <v>398</v>
      </c>
      <c r="D198" t="s">
        <v>350</v>
      </c>
      <c r="E198" t="s">
        <v>22</v>
      </c>
      <c r="F198" t="s">
        <v>36</v>
      </c>
      <c r="G198" s="1">
        <v>42586.650787037041</v>
      </c>
      <c r="H198" s="1">
        <v>42586.650787037041</v>
      </c>
      <c r="I198">
        <v>2802</v>
      </c>
      <c r="K198">
        <v>0</v>
      </c>
      <c r="L198">
        <v>333</v>
      </c>
      <c r="M198" s="2">
        <v>42230</v>
      </c>
      <c r="N198" s="2">
        <v>42961</v>
      </c>
      <c r="O198" t="s">
        <v>25</v>
      </c>
      <c r="P198" s="3">
        <v>1.26025415212023E+16</v>
      </c>
      <c r="Q198" s="3">
        <v>201500029004465</v>
      </c>
      <c r="R198" s="27">
        <v>500</v>
      </c>
      <c r="S198">
        <v>1</v>
      </c>
    </row>
    <row r="199" spans="1:19" x14ac:dyDescent="0.25">
      <c r="A199" t="s">
        <v>399</v>
      </c>
      <c r="B199" t="s">
        <v>400</v>
      </c>
      <c r="C199" t="s">
        <v>401</v>
      </c>
      <c r="D199" t="s">
        <v>29</v>
      </c>
      <c r="E199" t="s">
        <v>22</v>
      </c>
      <c r="F199" t="s">
        <v>36</v>
      </c>
      <c r="G199" s="1">
        <v>42584.488518518519</v>
      </c>
      <c r="H199" s="1">
        <v>42705.439803240741</v>
      </c>
      <c r="I199">
        <v>2383</v>
      </c>
      <c r="J199" t="s">
        <v>402</v>
      </c>
      <c r="K199">
        <v>0</v>
      </c>
      <c r="L199">
        <v>271</v>
      </c>
      <c r="M199" s="2">
        <v>41977</v>
      </c>
      <c r="N199" s="2">
        <v>42708</v>
      </c>
      <c r="O199" t="s">
        <v>403</v>
      </c>
      <c r="P199" s="3">
        <v>1.26025414339E+16</v>
      </c>
      <c r="Q199" s="3">
        <v>201400029007751</v>
      </c>
      <c r="R199" s="27">
        <v>500</v>
      </c>
      <c r="S199">
        <v>1</v>
      </c>
    </row>
    <row r="200" spans="1:19" x14ac:dyDescent="0.25">
      <c r="A200" t="s">
        <v>399</v>
      </c>
      <c r="B200" t="s">
        <v>400</v>
      </c>
      <c r="C200" t="s">
        <v>401</v>
      </c>
      <c r="D200" t="s">
        <v>29</v>
      </c>
      <c r="E200" t="s">
        <v>22</v>
      </c>
      <c r="F200" t="s">
        <v>23</v>
      </c>
      <c r="G200" s="1">
        <v>42584.488518518519</v>
      </c>
      <c r="H200" s="1">
        <v>42705.439803240741</v>
      </c>
      <c r="I200">
        <v>2383</v>
      </c>
      <c r="J200" t="s">
        <v>402</v>
      </c>
      <c r="K200">
        <v>0</v>
      </c>
      <c r="L200">
        <v>271</v>
      </c>
      <c r="M200" s="2">
        <v>41977</v>
      </c>
      <c r="N200" s="2">
        <v>42708</v>
      </c>
      <c r="O200" t="s">
        <v>403</v>
      </c>
      <c r="P200" s="3">
        <v>1.26025414339E+16</v>
      </c>
      <c r="Q200" s="3">
        <v>201400029007751</v>
      </c>
      <c r="R200" s="27">
        <v>500</v>
      </c>
      <c r="S200">
        <v>1</v>
      </c>
    </row>
    <row r="201" spans="1:19" x14ac:dyDescent="0.25">
      <c r="A201" t="s">
        <v>399</v>
      </c>
      <c r="B201" t="s">
        <v>400</v>
      </c>
      <c r="C201" t="s">
        <v>401</v>
      </c>
      <c r="D201" t="s">
        <v>29</v>
      </c>
      <c r="E201" t="s">
        <v>22</v>
      </c>
      <c r="F201" t="s">
        <v>36</v>
      </c>
      <c r="G201" s="1">
        <v>42584.488518518519</v>
      </c>
      <c r="H201" s="1">
        <v>42705.439803240741</v>
      </c>
      <c r="I201">
        <v>2383</v>
      </c>
      <c r="J201" t="s">
        <v>402</v>
      </c>
      <c r="K201">
        <v>0</v>
      </c>
      <c r="L201">
        <v>827</v>
      </c>
      <c r="M201" s="2">
        <v>42705</v>
      </c>
      <c r="N201" s="2">
        <v>43435</v>
      </c>
      <c r="O201" t="s">
        <v>25</v>
      </c>
      <c r="P201" s="3">
        <v>1.26025416335009E+16</v>
      </c>
      <c r="Q201" s="3">
        <v>201600029006453</v>
      </c>
      <c r="R201" s="27">
        <v>500</v>
      </c>
      <c r="S201">
        <v>1</v>
      </c>
    </row>
    <row r="202" spans="1:19" x14ac:dyDescent="0.25">
      <c r="A202" t="s">
        <v>399</v>
      </c>
      <c r="B202" t="s">
        <v>400</v>
      </c>
      <c r="C202" t="s">
        <v>401</v>
      </c>
      <c r="D202" t="s">
        <v>29</v>
      </c>
      <c r="E202" t="s">
        <v>22</v>
      </c>
      <c r="F202" t="s">
        <v>23</v>
      </c>
      <c r="G202" s="1">
        <v>42584.488518518519</v>
      </c>
      <c r="H202" s="1">
        <v>42705.439803240741</v>
      </c>
      <c r="I202">
        <v>2383</v>
      </c>
      <c r="J202" t="s">
        <v>402</v>
      </c>
      <c r="K202">
        <v>0</v>
      </c>
      <c r="L202">
        <v>827</v>
      </c>
      <c r="M202" s="2">
        <v>42705</v>
      </c>
      <c r="N202" s="2">
        <v>43435</v>
      </c>
      <c r="O202" t="s">
        <v>25</v>
      </c>
      <c r="P202" s="3">
        <v>1.26025416335009E+16</v>
      </c>
      <c r="Q202" s="3">
        <v>201600029006453</v>
      </c>
      <c r="R202" s="27">
        <v>500</v>
      </c>
      <c r="S202">
        <v>1</v>
      </c>
    </row>
    <row r="203" spans="1:19" x14ac:dyDescent="0.25">
      <c r="A203" t="s">
        <v>404</v>
      </c>
      <c r="B203" t="s">
        <v>405</v>
      </c>
      <c r="C203" t="s">
        <v>406</v>
      </c>
      <c r="D203" t="s">
        <v>29</v>
      </c>
      <c r="E203" t="s">
        <v>22</v>
      </c>
      <c r="F203" t="s">
        <v>23</v>
      </c>
      <c r="G203" s="1">
        <v>42564.384386574071</v>
      </c>
      <c r="H203" s="1">
        <v>42585.320879629631</v>
      </c>
      <c r="I203">
        <v>1098</v>
      </c>
      <c r="J203" t="s">
        <v>407</v>
      </c>
      <c r="K203">
        <v>0</v>
      </c>
      <c r="L203">
        <v>65</v>
      </c>
      <c r="M203" s="2">
        <v>41871</v>
      </c>
      <c r="N203" s="2">
        <v>42602</v>
      </c>
      <c r="O203" t="s">
        <v>403</v>
      </c>
      <c r="P203" s="3">
        <v>1.26025414220003E+16</v>
      </c>
      <c r="Q203" s="3">
        <v>201400029005584</v>
      </c>
      <c r="R203" s="27">
        <v>500</v>
      </c>
      <c r="S203">
        <v>1</v>
      </c>
    </row>
    <row r="204" spans="1:19" x14ac:dyDescent="0.25">
      <c r="A204" t="s">
        <v>404</v>
      </c>
      <c r="B204" t="s">
        <v>405</v>
      </c>
      <c r="C204" t="s">
        <v>406</v>
      </c>
      <c r="D204" t="s">
        <v>29</v>
      </c>
      <c r="E204" t="s">
        <v>22</v>
      </c>
      <c r="F204" t="s">
        <v>36</v>
      </c>
      <c r="G204" s="1">
        <v>42564.384386574071</v>
      </c>
      <c r="H204" s="1">
        <v>42585.320879629631</v>
      </c>
      <c r="I204">
        <v>1098</v>
      </c>
      <c r="J204" t="s">
        <v>407</v>
      </c>
      <c r="K204">
        <v>0</v>
      </c>
      <c r="L204">
        <v>65</v>
      </c>
      <c r="M204" s="2">
        <v>41871</v>
      </c>
      <c r="N204" s="2">
        <v>42602</v>
      </c>
      <c r="O204" t="s">
        <v>403</v>
      </c>
      <c r="P204" s="3">
        <v>1.26025414220003E+16</v>
      </c>
      <c r="Q204" s="3">
        <v>201400029005584</v>
      </c>
      <c r="R204" s="27">
        <v>500</v>
      </c>
      <c r="S204">
        <v>1</v>
      </c>
    </row>
    <row r="205" spans="1:19" x14ac:dyDescent="0.25">
      <c r="A205" t="s">
        <v>404</v>
      </c>
      <c r="B205" t="s">
        <v>405</v>
      </c>
      <c r="C205" t="s">
        <v>406</v>
      </c>
      <c r="D205" t="s">
        <v>29</v>
      </c>
      <c r="E205" t="s">
        <v>22</v>
      </c>
      <c r="F205" t="s">
        <v>23</v>
      </c>
      <c r="G205" s="1">
        <v>42564.384386574071</v>
      </c>
      <c r="H205" s="1">
        <v>42585.320879629631</v>
      </c>
      <c r="I205">
        <v>1098</v>
      </c>
      <c r="J205" t="s">
        <v>407</v>
      </c>
      <c r="K205">
        <v>0</v>
      </c>
      <c r="L205">
        <v>283</v>
      </c>
      <c r="M205" s="2">
        <v>42585</v>
      </c>
      <c r="N205" s="2">
        <v>43315</v>
      </c>
      <c r="O205" t="s">
        <v>25</v>
      </c>
      <c r="P205" s="3">
        <v>1.26025416214006E+16</v>
      </c>
      <c r="Q205" s="3">
        <v>201600029004145</v>
      </c>
      <c r="R205" s="27">
        <v>500</v>
      </c>
      <c r="S205">
        <v>1</v>
      </c>
    </row>
    <row r="206" spans="1:19" x14ac:dyDescent="0.25">
      <c r="A206" t="s">
        <v>404</v>
      </c>
      <c r="B206" t="s">
        <v>405</v>
      </c>
      <c r="C206" t="s">
        <v>406</v>
      </c>
      <c r="D206" t="s">
        <v>29</v>
      </c>
      <c r="E206" t="s">
        <v>22</v>
      </c>
      <c r="F206" t="s">
        <v>36</v>
      </c>
      <c r="G206" s="1">
        <v>42564.384386574071</v>
      </c>
      <c r="H206" s="1">
        <v>42585.320879629631</v>
      </c>
      <c r="I206">
        <v>1098</v>
      </c>
      <c r="J206" t="s">
        <v>407</v>
      </c>
      <c r="K206">
        <v>0</v>
      </c>
      <c r="L206">
        <v>283</v>
      </c>
      <c r="M206" s="2">
        <v>42585</v>
      </c>
      <c r="N206" s="2">
        <v>43315</v>
      </c>
      <c r="O206" t="s">
        <v>25</v>
      </c>
      <c r="P206" s="3">
        <v>1.26025416214006E+16</v>
      </c>
      <c r="Q206" s="3">
        <v>201600029004145</v>
      </c>
      <c r="R206" s="27">
        <v>500</v>
      </c>
      <c r="S206">
        <v>1</v>
      </c>
    </row>
    <row r="207" spans="1:19" x14ac:dyDescent="0.25">
      <c r="A207" t="s">
        <v>408</v>
      </c>
      <c r="B207" t="s">
        <v>409</v>
      </c>
      <c r="C207" t="s">
        <v>410</v>
      </c>
      <c r="D207" t="s">
        <v>411</v>
      </c>
      <c r="E207" t="s">
        <v>22</v>
      </c>
      <c r="F207" t="s">
        <v>23</v>
      </c>
      <c r="G207" s="1">
        <v>42586.410763888889</v>
      </c>
      <c r="H207" s="1">
        <v>42619.50172453704</v>
      </c>
      <c r="I207">
        <v>1350</v>
      </c>
      <c r="J207" t="s">
        <v>412</v>
      </c>
      <c r="K207">
        <v>0</v>
      </c>
      <c r="L207">
        <v>317</v>
      </c>
      <c r="M207" s="2">
        <v>41894</v>
      </c>
      <c r="N207" s="2">
        <v>42625</v>
      </c>
      <c r="O207" t="s">
        <v>403</v>
      </c>
      <c r="P207" s="3">
        <v>1.26025414253001E+16</v>
      </c>
      <c r="Q207" s="3">
        <v>201400029006182</v>
      </c>
      <c r="R207" s="27">
        <v>500</v>
      </c>
      <c r="S207">
        <v>1</v>
      </c>
    </row>
    <row r="208" spans="1:19" x14ac:dyDescent="0.25">
      <c r="A208" t="s">
        <v>408</v>
      </c>
      <c r="B208" t="s">
        <v>409</v>
      </c>
      <c r="C208" t="s">
        <v>410</v>
      </c>
      <c r="D208" t="s">
        <v>411</v>
      </c>
      <c r="E208" t="s">
        <v>22</v>
      </c>
      <c r="F208" t="s">
        <v>36</v>
      </c>
      <c r="G208" s="1">
        <v>42586.410763888889</v>
      </c>
      <c r="H208" s="1">
        <v>42619.50172453704</v>
      </c>
      <c r="I208">
        <v>1350</v>
      </c>
      <c r="J208" t="s">
        <v>412</v>
      </c>
      <c r="K208">
        <v>0</v>
      </c>
      <c r="L208">
        <v>317</v>
      </c>
      <c r="M208" s="2">
        <v>41894</v>
      </c>
      <c r="N208" s="2">
        <v>42625</v>
      </c>
      <c r="O208" t="s">
        <v>403</v>
      </c>
      <c r="P208" s="3">
        <v>1.26025414253001E+16</v>
      </c>
      <c r="Q208" s="3">
        <v>201400029006182</v>
      </c>
      <c r="R208" s="27">
        <v>500</v>
      </c>
      <c r="S208">
        <v>1</v>
      </c>
    </row>
    <row r="209" spans="1:19" x14ac:dyDescent="0.25">
      <c r="A209" t="s">
        <v>408</v>
      </c>
      <c r="B209" t="s">
        <v>409</v>
      </c>
      <c r="C209" t="s">
        <v>410</v>
      </c>
      <c r="D209" t="s">
        <v>411</v>
      </c>
      <c r="E209" t="s">
        <v>22</v>
      </c>
      <c r="F209" t="s">
        <v>37</v>
      </c>
      <c r="G209" s="1">
        <v>42586.410763888889</v>
      </c>
      <c r="H209" s="1">
        <v>42619.50172453704</v>
      </c>
      <c r="I209">
        <v>1350</v>
      </c>
      <c r="J209" t="s">
        <v>412</v>
      </c>
      <c r="K209">
        <v>0</v>
      </c>
      <c r="L209">
        <v>317</v>
      </c>
      <c r="M209" s="2">
        <v>41894</v>
      </c>
      <c r="N209" s="2">
        <v>42625</v>
      </c>
      <c r="O209" t="s">
        <v>403</v>
      </c>
      <c r="P209" s="3">
        <v>1.26025414253001E+16</v>
      </c>
      <c r="Q209" s="3">
        <v>201400029006182</v>
      </c>
      <c r="R209" s="27">
        <v>500</v>
      </c>
      <c r="S209">
        <v>1</v>
      </c>
    </row>
    <row r="210" spans="1:19" x14ac:dyDescent="0.25">
      <c r="A210" t="s">
        <v>408</v>
      </c>
      <c r="B210" t="s">
        <v>409</v>
      </c>
      <c r="C210" t="s">
        <v>410</v>
      </c>
      <c r="D210" t="s">
        <v>411</v>
      </c>
      <c r="E210" t="s">
        <v>22</v>
      </c>
      <c r="F210" t="s">
        <v>23</v>
      </c>
      <c r="G210" s="1">
        <v>42586.410763888889</v>
      </c>
      <c r="H210" s="1">
        <v>42619.50172453704</v>
      </c>
      <c r="I210">
        <v>1350</v>
      </c>
      <c r="J210" t="s">
        <v>412</v>
      </c>
      <c r="K210">
        <v>0</v>
      </c>
      <c r="L210">
        <v>685</v>
      </c>
      <c r="M210" s="2">
        <v>42619</v>
      </c>
      <c r="N210" s="2">
        <v>43349</v>
      </c>
      <c r="O210" t="s">
        <v>25</v>
      </c>
      <c r="P210" s="3">
        <v>1.2602541624401E+16</v>
      </c>
      <c r="Q210" s="3">
        <v>201600029005088</v>
      </c>
      <c r="R210" s="27">
        <v>500</v>
      </c>
      <c r="S210">
        <v>1</v>
      </c>
    </row>
    <row r="211" spans="1:19" x14ac:dyDescent="0.25">
      <c r="A211" t="s">
        <v>408</v>
      </c>
      <c r="B211" t="s">
        <v>409</v>
      </c>
      <c r="C211" t="s">
        <v>410</v>
      </c>
      <c r="D211" t="s">
        <v>411</v>
      </c>
      <c r="E211" t="s">
        <v>22</v>
      </c>
      <c r="F211" t="s">
        <v>36</v>
      </c>
      <c r="G211" s="1">
        <v>42586.410763888889</v>
      </c>
      <c r="H211" s="1">
        <v>42619.50172453704</v>
      </c>
      <c r="I211">
        <v>1350</v>
      </c>
      <c r="J211" t="s">
        <v>412</v>
      </c>
      <c r="K211">
        <v>0</v>
      </c>
      <c r="L211">
        <v>685</v>
      </c>
      <c r="M211" s="2">
        <v>42619</v>
      </c>
      <c r="N211" s="2">
        <v>43349</v>
      </c>
      <c r="O211" t="s">
        <v>25</v>
      </c>
      <c r="P211" s="3">
        <v>1.2602541624401E+16</v>
      </c>
      <c r="Q211" s="3">
        <v>201600029005088</v>
      </c>
      <c r="R211" s="27">
        <v>500</v>
      </c>
      <c r="S211">
        <v>1</v>
      </c>
    </row>
    <row r="212" spans="1:19" x14ac:dyDescent="0.25">
      <c r="A212" t="s">
        <v>408</v>
      </c>
      <c r="B212" t="s">
        <v>409</v>
      </c>
      <c r="C212" t="s">
        <v>410</v>
      </c>
      <c r="D212" t="s">
        <v>411</v>
      </c>
      <c r="E212" t="s">
        <v>22</v>
      </c>
      <c r="F212" t="s">
        <v>37</v>
      </c>
      <c r="G212" s="1">
        <v>42586.410763888889</v>
      </c>
      <c r="H212" s="1">
        <v>42619.50172453704</v>
      </c>
      <c r="I212">
        <v>1350</v>
      </c>
      <c r="J212" t="s">
        <v>412</v>
      </c>
      <c r="K212">
        <v>0</v>
      </c>
      <c r="L212">
        <v>685</v>
      </c>
      <c r="M212" s="2">
        <v>42619</v>
      </c>
      <c r="N212" s="2">
        <v>43349</v>
      </c>
      <c r="O212" t="s">
        <v>25</v>
      </c>
      <c r="P212" s="3">
        <v>1.2602541624401E+16</v>
      </c>
      <c r="Q212" s="3">
        <v>201600029005088</v>
      </c>
      <c r="R212" s="27">
        <v>500</v>
      </c>
      <c r="S212">
        <v>1</v>
      </c>
    </row>
    <row r="213" spans="1:19" x14ac:dyDescent="0.25">
      <c r="A213" t="s">
        <v>413</v>
      </c>
      <c r="B213" t="s">
        <v>414</v>
      </c>
      <c r="C213" t="s">
        <v>415</v>
      </c>
      <c r="D213" t="s">
        <v>416</v>
      </c>
      <c r="E213" t="s">
        <v>22</v>
      </c>
      <c r="F213" t="s">
        <v>36</v>
      </c>
      <c r="G213" s="1">
        <v>42639.390798611108</v>
      </c>
      <c r="H213" s="1">
        <v>42639.390798611108</v>
      </c>
      <c r="I213">
        <v>2705</v>
      </c>
      <c r="K213">
        <v>0</v>
      </c>
      <c r="L213">
        <v>749</v>
      </c>
      <c r="M213" s="2">
        <v>42006</v>
      </c>
      <c r="N213" s="2">
        <v>42737</v>
      </c>
      <c r="O213" t="s">
        <v>25</v>
      </c>
      <c r="P213" s="3">
        <v>1.26025414357002E+16</v>
      </c>
      <c r="Q213" s="3">
        <v>201400029008007</v>
      </c>
      <c r="R213" s="27">
        <v>500</v>
      </c>
      <c r="S213">
        <v>1</v>
      </c>
    </row>
    <row r="214" spans="1:19" x14ac:dyDescent="0.25">
      <c r="A214" t="s">
        <v>413</v>
      </c>
      <c r="B214" t="s">
        <v>414</v>
      </c>
      <c r="C214" t="s">
        <v>415</v>
      </c>
      <c r="D214" t="s">
        <v>416</v>
      </c>
      <c r="E214" t="s">
        <v>22</v>
      </c>
      <c r="F214" t="s">
        <v>37</v>
      </c>
      <c r="G214" s="1">
        <v>42639.390798611108</v>
      </c>
      <c r="H214" s="1">
        <v>42639.390798611108</v>
      </c>
      <c r="I214">
        <v>2705</v>
      </c>
      <c r="K214">
        <v>0</v>
      </c>
      <c r="L214">
        <v>749</v>
      </c>
      <c r="M214" s="2">
        <v>42006</v>
      </c>
      <c r="N214" s="2">
        <v>42737</v>
      </c>
      <c r="O214" t="s">
        <v>25</v>
      </c>
      <c r="P214" s="3">
        <v>1.26025414357002E+16</v>
      </c>
      <c r="Q214" s="3">
        <v>201400029008007</v>
      </c>
      <c r="R214" s="27">
        <v>500</v>
      </c>
      <c r="S214">
        <v>1</v>
      </c>
    </row>
    <row r="215" spans="1:19" x14ac:dyDescent="0.25">
      <c r="A215" t="s">
        <v>417</v>
      </c>
      <c r="B215" t="s">
        <v>418</v>
      </c>
      <c r="C215" t="s">
        <v>419</v>
      </c>
      <c r="D215" t="s">
        <v>420</v>
      </c>
      <c r="E215" t="s">
        <v>22</v>
      </c>
      <c r="F215" t="s">
        <v>30</v>
      </c>
      <c r="G215" s="1">
        <v>42653.474259259259</v>
      </c>
      <c r="H215" s="1">
        <v>42705.455787037034</v>
      </c>
      <c r="I215">
        <v>2563</v>
      </c>
      <c r="K215">
        <v>0</v>
      </c>
      <c r="L215">
        <v>829</v>
      </c>
      <c r="M215" s="2">
        <v>42705</v>
      </c>
      <c r="N215" s="2">
        <v>43435</v>
      </c>
      <c r="O215" t="s">
        <v>25</v>
      </c>
      <c r="P215" s="3">
        <v>1.26025416327006E+16</v>
      </c>
      <c r="Q215" s="3">
        <v>201600029006411</v>
      </c>
      <c r="R215" s="27">
        <v>500</v>
      </c>
      <c r="S215">
        <v>1</v>
      </c>
    </row>
    <row r="216" spans="1:19" x14ac:dyDescent="0.25">
      <c r="A216" t="s">
        <v>421</v>
      </c>
      <c r="B216" t="s">
        <v>422</v>
      </c>
      <c r="C216" t="s">
        <v>423</v>
      </c>
      <c r="D216" t="s">
        <v>416</v>
      </c>
      <c r="E216" t="s">
        <v>22</v>
      </c>
      <c r="F216" t="s">
        <v>30</v>
      </c>
      <c r="G216" s="1">
        <v>42608.437037037038</v>
      </c>
      <c r="H216" s="1">
        <v>42608.437037037038</v>
      </c>
      <c r="I216">
        <v>2564</v>
      </c>
      <c r="K216">
        <v>0</v>
      </c>
      <c r="L216">
        <v>581</v>
      </c>
      <c r="M216" s="2">
        <v>42376</v>
      </c>
      <c r="N216" s="2">
        <v>43107</v>
      </c>
      <c r="O216" t="s">
        <v>25</v>
      </c>
      <c r="P216" s="3">
        <v>1.26025415364E+16</v>
      </c>
      <c r="Q216" s="3">
        <v>201500029006988</v>
      </c>
      <c r="R216" s="27">
        <v>500</v>
      </c>
      <c r="S216">
        <v>1</v>
      </c>
    </row>
    <row r="217" spans="1:19" x14ac:dyDescent="0.25">
      <c r="A217" t="s">
        <v>421</v>
      </c>
      <c r="B217" t="s">
        <v>422</v>
      </c>
      <c r="C217" t="s">
        <v>423</v>
      </c>
      <c r="D217" t="s">
        <v>416</v>
      </c>
      <c r="E217" t="s">
        <v>22</v>
      </c>
      <c r="F217" t="s">
        <v>288</v>
      </c>
      <c r="G217" s="1">
        <v>42608.437037037038</v>
      </c>
      <c r="H217" s="1">
        <v>42608.437037037038</v>
      </c>
      <c r="I217">
        <v>2564</v>
      </c>
      <c r="K217">
        <v>0</v>
      </c>
      <c r="L217">
        <v>581</v>
      </c>
      <c r="M217" s="2">
        <v>42376</v>
      </c>
      <c r="N217" s="2">
        <v>43107</v>
      </c>
      <c r="O217" t="s">
        <v>25</v>
      </c>
      <c r="P217" s="3">
        <v>1.26025415364E+16</v>
      </c>
      <c r="Q217" s="3">
        <v>201500029006988</v>
      </c>
      <c r="R217" s="27">
        <v>500</v>
      </c>
      <c r="S217">
        <v>1</v>
      </c>
    </row>
    <row r="218" spans="1:19" x14ac:dyDescent="0.25">
      <c r="A218" t="s">
        <v>424</v>
      </c>
      <c r="B218" t="s">
        <v>425</v>
      </c>
      <c r="C218" t="s">
        <v>426</v>
      </c>
      <c r="D218" t="s">
        <v>89</v>
      </c>
      <c r="E218" t="s">
        <v>22</v>
      </c>
      <c r="F218" t="s">
        <v>23</v>
      </c>
      <c r="G218" s="1">
        <v>42569.508043981485</v>
      </c>
      <c r="H218" s="1">
        <v>42569.508043981485</v>
      </c>
      <c r="I218">
        <v>2325</v>
      </c>
      <c r="J218" t="s">
        <v>427</v>
      </c>
      <c r="K218">
        <v>0</v>
      </c>
      <c r="L218">
        <v>120</v>
      </c>
      <c r="M218" s="2">
        <v>42556</v>
      </c>
      <c r="N218" s="2">
        <v>43286</v>
      </c>
      <c r="O218" t="s">
        <v>25</v>
      </c>
      <c r="P218" s="3">
        <v>1.26025416165003E+16</v>
      </c>
      <c r="Q218" s="3">
        <v>201600029003704</v>
      </c>
      <c r="R218" s="27">
        <v>500</v>
      </c>
      <c r="S218">
        <v>1</v>
      </c>
    </row>
    <row r="219" spans="1:19" x14ac:dyDescent="0.25">
      <c r="A219" t="s">
        <v>424</v>
      </c>
      <c r="B219" t="s">
        <v>425</v>
      </c>
      <c r="C219" t="s">
        <v>426</v>
      </c>
      <c r="D219" t="s">
        <v>89</v>
      </c>
      <c r="E219" t="s">
        <v>22</v>
      </c>
      <c r="F219" t="s">
        <v>36</v>
      </c>
      <c r="G219" s="1">
        <v>42569.508043981485</v>
      </c>
      <c r="H219" s="1">
        <v>42569.508043981485</v>
      </c>
      <c r="I219">
        <v>2325</v>
      </c>
      <c r="J219" t="s">
        <v>427</v>
      </c>
      <c r="K219">
        <v>0</v>
      </c>
      <c r="L219">
        <v>120</v>
      </c>
      <c r="M219" s="2">
        <v>42556</v>
      </c>
      <c r="N219" s="2">
        <v>43286</v>
      </c>
      <c r="O219" t="s">
        <v>25</v>
      </c>
      <c r="P219" s="3">
        <v>1.26025416165003E+16</v>
      </c>
      <c r="Q219" s="3">
        <v>201600029003704</v>
      </c>
      <c r="R219" s="27">
        <v>500</v>
      </c>
      <c r="S219">
        <v>1</v>
      </c>
    </row>
    <row r="220" spans="1:19" x14ac:dyDescent="0.25">
      <c r="A220" t="s">
        <v>424</v>
      </c>
      <c r="B220" t="s">
        <v>425</v>
      </c>
      <c r="C220" t="s">
        <v>426</v>
      </c>
      <c r="D220" t="s">
        <v>89</v>
      </c>
      <c r="E220" t="s">
        <v>22</v>
      </c>
      <c r="F220" t="s">
        <v>37</v>
      </c>
      <c r="G220" s="1">
        <v>42569.508043981485</v>
      </c>
      <c r="H220" s="1">
        <v>42569.508043981485</v>
      </c>
      <c r="I220">
        <v>2325</v>
      </c>
      <c r="J220" t="s">
        <v>427</v>
      </c>
      <c r="K220">
        <v>0</v>
      </c>
      <c r="L220">
        <v>120</v>
      </c>
      <c r="M220" s="2">
        <v>42556</v>
      </c>
      <c r="N220" s="2">
        <v>43286</v>
      </c>
      <c r="O220" t="s">
        <v>25</v>
      </c>
      <c r="P220" s="3">
        <v>1.26025416165003E+16</v>
      </c>
      <c r="Q220" s="3">
        <v>201600029003704</v>
      </c>
      <c r="R220" s="27">
        <v>500</v>
      </c>
      <c r="S220">
        <v>1</v>
      </c>
    </row>
    <row r="221" spans="1:19" x14ac:dyDescent="0.25">
      <c r="A221" t="s">
        <v>428</v>
      </c>
      <c r="B221" t="s">
        <v>429</v>
      </c>
      <c r="C221" t="s">
        <v>430</v>
      </c>
      <c r="D221" t="s">
        <v>431</v>
      </c>
      <c r="E221" t="s">
        <v>22</v>
      </c>
      <c r="F221" t="s">
        <v>23</v>
      </c>
      <c r="G221" s="1">
        <v>42604.582638888889</v>
      </c>
      <c r="H221" s="1">
        <v>42604.582638888889</v>
      </c>
      <c r="I221">
        <v>2245</v>
      </c>
      <c r="J221" t="s">
        <v>432</v>
      </c>
      <c r="K221">
        <v>0</v>
      </c>
      <c r="L221">
        <v>531</v>
      </c>
      <c r="M221" s="2">
        <v>42298</v>
      </c>
      <c r="N221" s="2">
        <v>43029</v>
      </c>
      <c r="O221" t="s">
        <v>25</v>
      </c>
      <c r="P221" s="3">
        <v>1.26025415303001E+16</v>
      </c>
      <c r="Q221" s="3">
        <v>2015000290005940</v>
      </c>
      <c r="R221" s="27">
        <v>500</v>
      </c>
      <c r="S221">
        <v>1</v>
      </c>
    </row>
    <row r="222" spans="1:19" x14ac:dyDescent="0.25">
      <c r="A222" t="s">
        <v>428</v>
      </c>
      <c r="B222" t="s">
        <v>429</v>
      </c>
      <c r="C222" t="s">
        <v>430</v>
      </c>
      <c r="D222" t="s">
        <v>431</v>
      </c>
      <c r="E222" t="s">
        <v>22</v>
      </c>
      <c r="F222" t="s">
        <v>36</v>
      </c>
      <c r="G222" s="1">
        <v>42604.582638888889</v>
      </c>
      <c r="H222" s="1">
        <v>42604.582638888889</v>
      </c>
      <c r="I222">
        <v>2245</v>
      </c>
      <c r="J222" t="s">
        <v>432</v>
      </c>
      <c r="K222">
        <v>0</v>
      </c>
      <c r="L222">
        <v>531</v>
      </c>
      <c r="M222" s="2">
        <v>42298</v>
      </c>
      <c r="N222" s="2">
        <v>43029</v>
      </c>
      <c r="O222" t="s">
        <v>25</v>
      </c>
      <c r="P222" s="3">
        <v>1.26025415303001E+16</v>
      </c>
      <c r="Q222" s="3">
        <v>2015000290005940</v>
      </c>
      <c r="R222" s="27">
        <v>500</v>
      </c>
      <c r="S222">
        <v>1</v>
      </c>
    </row>
    <row r="223" spans="1:19" x14ac:dyDescent="0.25">
      <c r="A223" t="s">
        <v>428</v>
      </c>
      <c r="B223" t="s">
        <v>429</v>
      </c>
      <c r="C223" t="s">
        <v>430</v>
      </c>
      <c r="D223" t="s">
        <v>431</v>
      </c>
      <c r="E223" t="s">
        <v>22</v>
      </c>
      <c r="F223" t="s">
        <v>37</v>
      </c>
      <c r="G223" s="1">
        <v>42604.582638888889</v>
      </c>
      <c r="H223" s="1">
        <v>42604.582638888889</v>
      </c>
      <c r="I223">
        <v>2245</v>
      </c>
      <c r="J223" t="s">
        <v>432</v>
      </c>
      <c r="K223">
        <v>0</v>
      </c>
      <c r="L223">
        <v>531</v>
      </c>
      <c r="M223" s="2">
        <v>42298</v>
      </c>
      <c r="N223" s="2">
        <v>43029</v>
      </c>
      <c r="O223" t="s">
        <v>25</v>
      </c>
      <c r="P223" s="3">
        <v>1.26025415303001E+16</v>
      </c>
      <c r="Q223" s="3">
        <v>2015000290005940</v>
      </c>
      <c r="R223" s="27">
        <v>500</v>
      </c>
      <c r="S223">
        <v>1</v>
      </c>
    </row>
    <row r="224" spans="1:19" x14ac:dyDescent="0.25">
      <c r="A224" t="s">
        <v>433</v>
      </c>
      <c r="B224" t="s">
        <v>434</v>
      </c>
      <c r="C224" t="s">
        <v>435</v>
      </c>
      <c r="D224" t="s">
        <v>150</v>
      </c>
      <c r="E224" t="s">
        <v>22</v>
      </c>
      <c r="F224" t="s">
        <v>36</v>
      </c>
      <c r="G224" s="1">
        <v>42601.443136574075</v>
      </c>
      <c r="H224" s="1">
        <v>42601.443136574075</v>
      </c>
      <c r="I224">
        <v>2205</v>
      </c>
      <c r="K224">
        <v>0</v>
      </c>
      <c r="L224">
        <v>516</v>
      </c>
      <c r="M224" s="2">
        <v>42108</v>
      </c>
      <c r="N224" s="2">
        <v>42839</v>
      </c>
      <c r="O224" t="s">
        <v>25</v>
      </c>
      <c r="P224" s="3">
        <v>1.2602541512E+16</v>
      </c>
      <c r="Q224" s="3">
        <v>201500029001871</v>
      </c>
      <c r="R224" s="27">
        <v>500</v>
      </c>
      <c r="S224">
        <v>1</v>
      </c>
    </row>
    <row r="225" spans="1:19" x14ac:dyDescent="0.25">
      <c r="A225" t="s">
        <v>433</v>
      </c>
      <c r="B225" t="s">
        <v>434</v>
      </c>
      <c r="C225" t="s">
        <v>435</v>
      </c>
      <c r="D225" t="s">
        <v>150</v>
      </c>
      <c r="E225" t="s">
        <v>22</v>
      </c>
      <c r="F225" t="s">
        <v>37</v>
      </c>
      <c r="G225" s="1">
        <v>42601.443136574075</v>
      </c>
      <c r="H225" s="1">
        <v>42601.443136574075</v>
      </c>
      <c r="I225">
        <v>2205</v>
      </c>
      <c r="K225">
        <v>0</v>
      </c>
      <c r="L225">
        <v>516</v>
      </c>
      <c r="M225" s="2">
        <v>42108</v>
      </c>
      <c r="N225" s="2">
        <v>42839</v>
      </c>
      <c r="O225" t="s">
        <v>25</v>
      </c>
      <c r="P225" s="3">
        <v>1.2602541512E+16</v>
      </c>
      <c r="Q225" s="3">
        <v>201500029001871</v>
      </c>
      <c r="R225" s="27">
        <v>500</v>
      </c>
      <c r="S225">
        <v>1</v>
      </c>
    </row>
    <row r="226" spans="1:19" x14ac:dyDescent="0.25">
      <c r="A226" t="s">
        <v>436</v>
      </c>
      <c r="B226" t="s">
        <v>437</v>
      </c>
      <c r="C226" t="s">
        <v>438</v>
      </c>
      <c r="D226" t="s">
        <v>439</v>
      </c>
      <c r="E226" t="s">
        <v>22</v>
      </c>
      <c r="F226" t="s">
        <v>23</v>
      </c>
      <c r="G226" s="1">
        <v>42578.622210648151</v>
      </c>
      <c r="H226" s="1">
        <v>42583.691643518519</v>
      </c>
      <c r="I226">
        <v>2140</v>
      </c>
      <c r="J226" t="s">
        <v>440</v>
      </c>
      <c r="K226">
        <v>0</v>
      </c>
      <c r="L226">
        <v>187</v>
      </c>
      <c r="M226" s="2">
        <v>41878</v>
      </c>
      <c r="N226" s="2">
        <v>42609</v>
      </c>
      <c r="O226" t="s">
        <v>403</v>
      </c>
      <c r="P226" s="3">
        <v>1.16025414209118E+16</v>
      </c>
      <c r="Q226" s="3">
        <v>201400029005305</v>
      </c>
      <c r="R226" s="27">
        <v>500</v>
      </c>
      <c r="S226">
        <v>1</v>
      </c>
    </row>
    <row r="227" spans="1:19" x14ac:dyDescent="0.25">
      <c r="A227" t="s">
        <v>436</v>
      </c>
      <c r="B227" t="s">
        <v>437</v>
      </c>
      <c r="C227" t="s">
        <v>438</v>
      </c>
      <c r="D227" t="s">
        <v>439</v>
      </c>
      <c r="E227" t="s">
        <v>22</v>
      </c>
      <c r="F227" t="s">
        <v>36</v>
      </c>
      <c r="G227" s="1">
        <v>42578.622210648151</v>
      </c>
      <c r="H227" s="1">
        <v>42583.691643518519</v>
      </c>
      <c r="I227">
        <v>2140</v>
      </c>
      <c r="J227" t="s">
        <v>440</v>
      </c>
      <c r="K227">
        <v>0</v>
      </c>
      <c r="L227">
        <v>187</v>
      </c>
      <c r="M227" s="2">
        <v>41878</v>
      </c>
      <c r="N227" s="2">
        <v>42609</v>
      </c>
      <c r="O227" t="s">
        <v>403</v>
      </c>
      <c r="P227" s="3">
        <v>1.16025414209118E+16</v>
      </c>
      <c r="Q227" s="3">
        <v>201400029005305</v>
      </c>
      <c r="R227" s="27">
        <v>500</v>
      </c>
      <c r="S227">
        <v>1</v>
      </c>
    </row>
    <row r="228" spans="1:19" x14ac:dyDescent="0.25">
      <c r="A228" t="s">
        <v>436</v>
      </c>
      <c r="B228" t="s">
        <v>437</v>
      </c>
      <c r="C228" t="s">
        <v>438</v>
      </c>
      <c r="D228" t="s">
        <v>439</v>
      </c>
      <c r="E228" t="s">
        <v>22</v>
      </c>
      <c r="F228" t="s">
        <v>37</v>
      </c>
      <c r="G228" s="1">
        <v>42578.622210648151</v>
      </c>
      <c r="H228" s="1">
        <v>42583.691643518519</v>
      </c>
      <c r="I228">
        <v>2140</v>
      </c>
      <c r="J228" t="s">
        <v>440</v>
      </c>
      <c r="K228">
        <v>0</v>
      </c>
      <c r="L228">
        <v>187</v>
      </c>
      <c r="M228" s="2">
        <v>41878</v>
      </c>
      <c r="N228" s="2">
        <v>42609</v>
      </c>
      <c r="O228" t="s">
        <v>403</v>
      </c>
      <c r="P228" s="3">
        <v>1.16025414209118E+16</v>
      </c>
      <c r="Q228" s="3">
        <v>201400029005305</v>
      </c>
      <c r="R228" s="27">
        <v>500</v>
      </c>
      <c r="S228">
        <v>1</v>
      </c>
    </row>
    <row r="229" spans="1:19" x14ac:dyDescent="0.25">
      <c r="A229" t="s">
        <v>436</v>
      </c>
      <c r="B229" t="s">
        <v>437</v>
      </c>
      <c r="C229" t="s">
        <v>438</v>
      </c>
      <c r="D229" t="s">
        <v>439</v>
      </c>
      <c r="E229" t="s">
        <v>22</v>
      </c>
      <c r="F229" t="s">
        <v>23</v>
      </c>
      <c r="G229" s="1">
        <v>42578.622210648151</v>
      </c>
      <c r="H229" s="1">
        <v>42583.691643518519</v>
      </c>
      <c r="I229">
        <v>2140</v>
      </c>
      <c r="J229" t="s">
        <v>440</v>
      </c>
      <c r="K229">
        <v>0</v>
      </c>
      <c r="L229">
        <v>248</v>
      </c>
      <c r="M229" s="2">
        <v>42583</v>
      </c>
      <c r="N229" s="2">
        <v>43313</v>
      </c>
      <c r="O229" t="s">
        <v>25</v>
      </c>
      <c r="P229" s="3">
        <v>1.26025416211031E+16</v>
      </c>
      <c r="Q229" s="3">
        <v>201600029004312</v>
      </c>
      <c r="R229" s="27">
        <v>500</v>
      </c>
      <c r="S229">
        <v>1</v>
      </c>
    </row>
    <row r="230" spans="1:19" x14ac:dyDescent="0.25">
      <c r="A230" t="s">
        <v>436</v>
      </c>
      <c r="B230" t="s">
        <v>437</v>
      </c>
      <c r="C230" t="s">
        <v>438</v>
      </c>
      <c r="D230" t="s">
        <v>439</v>
      </c>
      <c r="E230" t="s">
        <v>22</v>
      </c>
      <c r="F230" t="s">
        <v>36</v>
      </c>
      <c r="G230" s="1">
        <v>42578.622210648151</v>
      </c>
      <c r="H230" s="1">
        <v>42583.691643518519</v>
      </c>
      <c r="I230">
        <v>2140</v>
      </c>
      <c r="J230" t="s">
        <v>440</v>
      </c>
      <c r="K230">
        <v>0</v>
      </c>
      <c r="L230">
        <v>248</v>
      </c>
      <c r="M230" s="2">
        <v>42583</v>
      </c>
      <c r="N230" s="2">
        <v>43313</v>
      </c>
      <c r="O230" t="s">
        <v>25</v>
      </c>
      <c r="P230" s="3">
        <v>1.26025416211031E+16</v>
      </c>
      <c r="Q230" s="3">
        <v>201600029004312</v>
      </c>
      <c r="R230" s="27">
        <v>500</v>
      </c>
      <c r="S230">
        <v>1</v>
      </c>
    </row>
    <row r="231" spans="1:19" x14ac:dyDescent="0.25">
      <c r="A231" t="s">
        <v>436</v>
      </c>
      <c r="B231" t="s">
        <v>437</v>
      </c>
      <c r="C231" t="s">
        <v>438</v>
      </c>
      <c r="D231" t="s">
        <v>439</v>
      </c>
      <c r="E231" t="s">
        <v>22</v>
      </c>
      <c r="F231" t="s">
        <v>37</v>
      </c>
      <c r="G231" s="1">
        <v>42578.622210648151</v>
      </c>
      <c r="H231" s="1">
        <v>42583.691643518519</v>
      </c>
      <c r="I231">
        <v>2140</v>
      </c>
      <c r="J231" t="s">
        <v>440</v>
      </c>
      <c r="K231">
        <v>0</v>
      </c>
      <c r="L231">
        <v>248</v>
      </c>
      <c r="M231" s="2">
        <v>42583</v>
      </c>
      <c r="N231" s="2">
        <v>43313</v>
      </c>
      <c r="O231" t="s">
        <v>25</v>
      </c>
      <c r="P231" s="3">
        <v>1.26025416211031E+16</v>
      </c>
      <c r="Q231" s="3">
        <v>201600029004312</v>
      </c>
      <c r="R231" s="27">
        <v>500</v>
      </c>
      <c r="S231">
        <v>1</v>
      </c>
    </row>
    <row r="232" spans="1:19" x14ac:dyDescent="0.25">
      <c r="A232" t="s">
        <v>441</v>
      </c>
      <c r="B232" t="s">
        <v>442</v>
      </c>
      <c r="C232" t="s">
        <v>443</v>
      </c>
      <c r="D232" t="s">
        <v>89</v>
      </c>
      <c r="E232" t="s">
        <v>22</v>
      </c>
      <c r="F232" t="s">
        <v>23</v>
      </c>
      <c r="G232" s="1">
        <v>42633.448993055557</v>
      </c>
      <c r="H232" s="1">
        <v>42633.448993055557</v>
      </c>
      <c r="I232">
        <v>2363</v>
      </c>
      <c r="J232" t="s">
        <v>444</v>
      </c>
      <c r="K232">
        <v>0</v>
      </c>
      <c r="L232">
        <v>723</v>
      </c>
      <c r="M232" s="2">
        <v>42060</v>
      </c>
      <c r="N232" s="2">
        <v>42791</v>
      </c>
      <c r="O232" t="s">
        <v>25</v>
      </c>
      <c r="P232" s="3">
        <v>1.26025415051016E+16</v>
      </c>
      <c r="Q232" s="3">
        <v>201500029000762</v>
      </c>
      <c r="R232" s="27">
        <v>500</v>
      </c>
      <c r="S232">
        <v>1</v>
      </c>
    </row>
    <row r="233" spans="1:19" x14ac:dyDescent="0.25">
      <c r="A233" t="s">
        <v>441</v>
      </c>
      <c r="B233" t="s">
        <v>442</v>
      </c>
      <c r="C233" t="s">
        <v>443</v>
      </c>
      <c r="D233" t="s">
        <v>89</v>
      </c>
      <c r="E233" t="s">
        <v>22</v>
      </c>
      <c r="F233" t="s">
        <v>36</v>
      </c>
      <c r="G233" s="1">
        <v>42633.448993055557</v>
      </c>
      <c r="H233" s="1">
        <v>42633.448993055557</v>
      </c>
      <c r="I233">
        <v>2363</v>
      </c>
      <c r="J233" t="s">
        <v>444</v>
      </c>
      <c r="K233">
        <v>0</v>
      </c>
      <c r="L233">
        <v>723</v>
      </c>
      <c r="M233" s="2">
        <v>42060</v>
      </c>
      <c r="N233" s="2">
        <v>42791</v>
      </c>
      <c r="O233" t="s">
        <v>25</v>
      </c>
      <c r="P233" s="3">
        <v>1.26025415051016E+16</v>
      </c>
      <c r="Q233" s="3">
        <v>201500029000762</v>
      </c>
      <c r="R233" s="27">
        <v>500</v>
      </c>
      <c r="S233">
        <v>1</v>
      </c>
    </row>
    <row r="234" spans="1:19" x14ac:dyDescent="0.25">
      <c r="A234" t="s">
        <v>441</v>
      </c>
      <c r="B234" t="s">
        <v>442</v>
      </c>
      <c r="C234" t="s">
        <v>443</v>
      </c>
      <c r="D234" t="s">
        <v>89</v>
      </c>
      <c r="E234" t="s">
        <v>22</v>
      </c>
      <c r="F234" t="s">
        <v>37</v>
      </c>
      <c r="G234" s="1">
        <v>42633.448993055557</v>
      </c>
      <c r="H234" s="1">
        <v>42633.448993055557</v>
      </c>
      <c r="I234">
        <v>2363</v>
      </c>
      <c r="J234" t="s">
        <v>444</v>
      </c>
      <c r="K234">
        <v>0</v>
      </c>
      <c r="L234">
        <v>723</v>
      </c>
      <c r="M234" s="2">
        <v>42060</v>
      </c>
      <c r="N234" s="2">
        <v>42791</v>
      </c>
      <c r="O234" t="s">
        <v>25</v>
      </c>
      <c r="P234" s="3">
        <v>1.26025415051016E+16</v>
      </c>
      <c r="Q234" s="3">
        <v>201500029000762</v>
      </c>
      <c r="R234" s="27">
        <v>500</v>
      </c>
      <c r="S234">
        <v>1</v>
      </c>
    </row>
    <row r="235" spans="1:19" x14ac:dyDescent="0.25">
      <c r="A235" t="s">
        <v>445</v>
      </c>
      <c r="B235" t="s">
        <v>446</v>
      </c>
      <c r="C235" t="s">
        <v>447</v>
      </c>
      <c r="D235" t="s">
        <v>135</v>
      </c>
      <c r="E235" t="s">
        <v>22</v>
      </c>
      <c r="F235" t="s">
        <v>30</v>
      </c>
      <c r="G235" s="1">
        <v>42598.437569444446</v>
      </c>
      <c r="H235" s="1">
        <v>42598.437569444446</v>
      </c>
      <c r="I235">
        <v>2600</v>
      </c>
      <c r="K235">
        <v>0</v>
      </c>
      <c r="L235">
        <v>476</v>
      </c>
      <c r="M235" s="2">
        <v>42549</v>
      </c>
      <c r="N235" s="2">
        <v>43279</v>
      </c>
      <c r="O235" t="s">
        <v>25</v>
      </c>
      <c r="P235" s="3">
        <v>1.26025416173015E+16</v>
      </c>
      <c r="Q235" s="3">
        <v>201600029003634</v>
      </c>
      <c r="R235" s="27">
        <v>500</v>
      </c>
      <c r="S235">
        <v>1</v>
      </c>
    </row>
    <row r="236" spans="1:19" x14ac:dyDescent="0.25">
      <c r="A236" t="s">
        <v>448</v>
      </c>
      <c r="B236" t="s">
        <v>449</v>
      </c>
      <c r="C236" t="s">
        <v>450</v>
      </c>
      <c r="D236" t="s">
        <v>451</v>
      </c>
      <c r="E236" t="s">
        <v>22</v>
      </c>
      <c r="F236" t="s">
        <v>37</v>
      </c>
      <c r="G236" s="1">
        <v>42571.719282407408</v>
      </c>
      <c r="H236" s="1">
        <v>42663.503333333334</v>
      </c>
      <c r="I236">
        <v>2916</v>
      </c>
      <c r="J236" t="s">
        <v>452</v>
      </c>
      <c r="K236">
        <v>0</v>
      </c>
      <c r="L236">
        <v>147</v>
      </c>
      <c r="M236" s="2">
        <v>42549</v>
      </c>
      <c r="N236" s="2">
        <v>43279</v>
      </c>
      <c r="O236" t="s">
        <v>403</v>
      </c>
      <c r="P236" s="3">
        <v>1.26025416182017E+16</v>
      </c>
      <c r="Q236" s="3">
        <v>201600029003550</v>
      </c>
      <c r="R236" s="27">
        <v>500</v>
      </c>
      <c r="S236">
        <v>1</v>
      </c>
    </row>
    <row r="237" spans="1:19" x14ac:dyDescent="0.25">
      <c r="A237" t="s">
        <v>448</v>
      </c>
      <c r="B237" t="s">
        <v>449</v>
      </c>
      <c r="C237" t="s">
        <v>450</v>
      </c>
      <c r="D237" t="s">
        <v>451</v>
      </c>
      <c r="E237" t="s">
        <v>22</v>
      </c>
      <c r="F237" t="s">
        <v>23</v>
      </c>
      <c r="G237" s="1">
        <v>42571.719282407408</v>
      </c>
      <c r="H237" s="1">
        <v>42663.503333333334</v>
      </c>
      <c r="I237">
        <v>2916</v>
      </c>
      <c r="J237" t="s">
        <v>452</v>
      </c>
      <c r="K237">
        <v>0</v>
      </c>
      <c r="L237">
        <v>147</v>
      </c>
      <c r="M237" s="2">
        <v>42549</v>
      </c>
      <c r="N237" s="2">
        <v>43279</v>
      </c>
      <c r="O237" t="s">
        <v>403</v>
      </c>
      <c r="P237" s="3">
        <v>1.26025416182017E+16</v>
      </c>
      <c r="Q237" s="3">
        <v>201600029003550</v>
      </c>
      <c r="R237" s="27">
        <v>500</v>
      </c>
      <c r="S237">
        <v>1</v>
      </c>
    </row>
    <row r="238" spans="1:19" x14ac:dyDescent="0.25">
      <c r="A238" t="s">
        <v>448</v>
      </c>
      <c r="B238" t="s">
        <v>449</v>
      </c>
      <c r="C238" t="s">
        <v>450</v>
      </c>
      <c r="D238" t="s">
        <v>451</v>
      </c>
      <c r="E238" t="s">
        <v>22</v>
      </c>
      <c r="F238" t="s">
        <v>36</v>
      </c>
      <c r="G238" s="1">
        <v>42571.719282407408</v>
      </c>
      <c r="H238" s="1">
        <v>42663.503333333334</v>
      </c>
      <c r="I238">
        <v>2916</v>
      </c>
      <c r="J238" t="s">
        <v>452</v>
      </c>
      <c r="K238">
        <v>0</v>
      </c>
      <c r="L238">
        <v>147</v>
      </c>
      <c r="M238" s="2">
        <v>42549</v>
      </c>
      <c r="N238" s="2">
        <v>43279</v>
      </c>
      <c r="O238" t="s">
        <v>403</v>
      </c>
      <c r="P238" s="3">
        <v>1.26025416182017E+16</v>
      </c>
      <c r="Q238" s="3">
        <v>201600029003550</v>
      </c>
      <c r="R238" s="27">
        <v>500</v>
      </c>
      <c r="S238">
        <v>1</v>
      </c>
    </row>
    <row r="239" spans="1:19" x14ac:dyDescent="0.25">
      <c r="A239" t="s">
        <v>448</v>
      </c>
      <c r="B239" t="s">
        <v>449</v>
      </c>
      <c r="C239" t="s">
        <v>450</v>
      </c>
      <c r="D239" t="s">
        <v>451</v>
      </c>
      <c r="E239" t="s">
        <v>22</v>
      </c>
      <c r="F239" t="s">
        <v>37</v>
      </c>
      <c r="G239" s="1">
        <v>42571.719282407408</v>
      </c>
      <c r="H239" s="1">
        <v>42663.503333333334</v>
      </c>
      <c r="I239">
        <v>2916</v>
      </c>
      <c r="J239" t="s">
        <v>452</v>
      </c>
      <c r="K239">
        <v>0</v>
      </c>
      <c r="L239">
        <v>798</v>
      </c>
      <c r="M239" s="2">
        <v>42663</v>
      </c>
      <c r="N239" s="2">
        <v>43279</v>
      </c>
      <c r="O239" t="s">
        <v>25</v>
      </c>
      <c r="P239" s="3">
        <v>1.26025416295005E+16</v>
      </c>
      <c r="Q239" s="3">
        <v>201600029003550</v>
      </c>
      <c r="R239" s="27">
        <v>200</v>
      </c>
      <c r="S239">
        <v>1</v>
      </c>
    </row>
    <row r="240" spans="1:19" x14ac:dyDescent="0.25">
      <c r="A240" t="s">
        <v>448</v>
      </c>
      <c r="B240" t="s">
        <v>449</v>
      </c>
      <c r="C240" t="s">
        <v>450</v>
      </c>
      <c r="D240" t="s">
        <v>451</v>
      </c>
      <c r="E240" t="s">
        <v>22</v>
      </c>
      <c r="F240" t="s">
        <v>23</v>
      </c>
      <c r="G240" s="1">
        <v>42571.719282407408</v>
      </c>
      <c r="H240" s="1">
        <v>42663.503333333334</v>
      </c>
      <c r="I240">
        <v>2916</v>
      </c>
      <c r="J240" t="s">
        <v>452</v>
      </c>
      <c r="K240">
        <v>0</v>
      </c>
      <c r="L240">
        <v>798</v>
      </c>
      <c r="M240" s="2">
        <v>42663</v>
      </c>
      <c r="N240" s="2">
        <v>43279</v>
      </c>
      <c r="O240" t="s">
        <v>25</v>
      </c>
      <c r="P240" s="3">
        <v>1.26025416295005E+16</v>
      </c>
      <c r="Q240" s="3">
        <v>201600029003550</v>
      </c>
      <c r="R240" s="27">
        <v>200</v>
      </c>
      <c r="S240">
        <v>1</v>
      </c>
    </row>
    <row r="241" spans="1:19" x14ac:dyDescent="0.25">
      <c r="A241" t="s">
        <v>448</v>
      </c>
      <c r="B241" t="s">
        <v>449</v>
      </c>
      <c r="C241" t="s">
        <v>450</v>
      </c>
      <c r="D241" t="s">
        <v>451</v>
      </c>
      <c r="E241" t="s">
        <v>22</v>
      </c>
      <c r="F241" t="s">
        <v>36</v>
      </c>
      <c r="G241" s="1">
        <v>42571.719282407408</v>
      </c>
      <c r="H241" s="1">
        <v>42663.503333333334</v>
      </c>
      <c r="I241">
        <v>2916</v>
      </c>
      <c r="J241" t="s">
        <v>452</v>
      </c>
      <c r="K241">
        <v>0</v>
      </c>
      <c r="L241">
        <v>798</v>
      </c>
      <c r="M241" s="2">
        <v>42663</v>
      </c>
      <c r="N241" s="2">
        <v>43279</v>
      </c>
      <c r="O241" t="s">
        <v>25</v>
      </c>
      <c r="P241" s="3">
        <v>1.26025416295005E+16</v>
      </c>
      <c r="Q241" s="3">
        <v>201600029003550</v>
      </c>
      <c r="R241" s="27">
        <v>200</v>
      </c>
      <c r="S241">
        <v>1</v>
      </c>
    </row>
    <row r="242" spans="1:19" x14ac:dyDescent="0.25">
      <c r="A242" t="s">
        <v>453</v>
      </c>
      <c r="B242" t="s">
        <v>454</v>
      </c>
      <c r="C242" t="s">
        <v>455</v>
      </c>
      <c r="D242" t="s">
        <v>456</v>
      </c>
      <c r="E242" t="s">
        <v>22</v>
      </c>
      <c r="F242" t="s">
        <v>23</v>
      </c>
      <c r="G242" s="1">
        <v>42570.491516203707</v>
      </c>
      <c r="H242" s="1">
        <v>42583.41511574074</v>
      </c>
      <c r="I242">
        <v>1357</v>
      </c>
      <c r="J242" t="s">
        <v>457</v>
      </c>
      <c r="K242">
        <v>0</v>
      </c>
      <c r="L242">
        <v>130</v>
      </c>
      <c r="M242" s="2">
        <v>41862</v>
      </c>
      <c r="N242" s="2">
        <v>42593</v>
      </c>
      <c r="O242" t="s">
        <v>403</v>
      </c>
      <c r="P242" s="3">
        <v>1.16025414199038E+16</v>
      </c>
      <c r="Q242" s="3">
        <v>201400029005060</v>
      </c>
      <c r="R242" s="27">
        <v>500</v>
      </c>
      <c r="S242">
        <v>1</v>
      </c>
    </row>
    <row r="243" spans="1:19" x14ac:dyDescent="0.25">
      <c r="A243" t="s">
        <v>453</v>
      </c>
      <c r="B243" t="s">
        <v>454</v>
      </c>
      <c r="C243" t="s">
        <v>455</v>
      </c>
      <c r="D243" t="s">
        <v>456</v>
      </c>
      <c r="E243" t="s">
        <v>22</v>
      </c>
      <c r="F243" t="s">
        <v>36</v>
      </c>
      <c r="G243" s="1">
        <v>42570.491516203707</v>
      </c>
      <c r="H243" s="1">
        <v>42583.41511574074</v>
      </c>
      <c r="I243">
        <v>1357</v>
      </c>
      <c r="J243" t="s">
        <v>457</v>
      </c>
      <c r="K243">
        <v>0</v>
      </c>
      <c r="L243">
        <v>130</v>
      </c>
      <c r="M243" s="2">
        <v>41862</v>
      </c>
      <c r="N243" s="2">
        <v>42593</v>
      </c>
      <c r="O243" t="s">
        <v>403</v>
      </c>
      <c r="P243" s="3">
        <v>1.16025414199038E+16</v>
      </c>
      <c r="Q243" s="3">
        <v>201400029005060</v>
      </c>
      <c r="R243" s="27">
        <v>500</v>
      </c>
      <c r="S243">
        <v>1</v>
      </c>
    </row>
    <row r="244" spans="1:19" x14ac:dyDescent="0.25">
      <c r="A244" t="s">
        <v>453</v>
      </c>
      <c r="B244" t="s">
        <v>454</v>
      </c>
      <c r="C244" t="s">
        <v>455</v>
      </c>
      <c r="D244" t="s">
        <v>456</v>
      </c>
      <c r="E244" t="s">
        <v>22</v>
      </c>
      <c r="F244" t="s">
        <v>37</v>
      </c>
      <c r="G244" s="1">
        <v>42570.491516203707</v>
      </c>
      <c r="H244" s="1">
        <v>42583.41511574074</v>
      </c>
      <c r="I244">
        <v>1357</v>
      </c>
      <c r="J244" t="s">
        <v>457</v>
      </c>
      <c r="K244">
        <v>0</v>
      </c>
      <c r="L244">
        <v>130</v>
      </c>
      <c r="M244" s="2">
        <v>41862</v>
      </c>
      <c r="N244" s="2">
        <v>42593</v>
      </c>
      <c r="O244" t="s">
        <v>403</v>
      </c>
      <c r="P244" s="3">
        <v>1.16025414199038E+16</v>
      </c>
      <c r="Q244" s="3">
        <v>201400029005060</v>
      </c>
      <c r="R244" s="27">
        <v>500</v>
      </c>
      <c r="S244">
        <v>1</v>
      </c>
    </row>
    <row r="245" spans="1:19" x14ac:dyDescent="0.25">
      <c r="A245" t="s">
        <v>453</v>
      </c>
      <c r="B245" t="s">
        <v>454</v>
      </c>
      <c r="C245" t="s">
        <v>455</v>
      </c>
      <c r="D245" t="s">
        <v>456</v>
      </c>
      <c r="E245" t="s">
        <v>22</v>
      </c>
      <c r="F245" t="s">
        <v>23</v>
      </c>
      <c r="G245" s="1">
        <v>42570.491516203707</v>
      </c>
      <c r="H245" s="1">
        <v>42583.41511574074</v>
      </c>
      <c r="I245">
        <v>1357</v>
      </c>
      <c r="J245" t="s">
        <v>457</v>
      </c>
      <c r="K245">
        <v>0</v>
      </c>
      <c r="L245">
        <v>231</v>
      </c>
      <c r="M245" s="2">
        <v>42583</v>
      </c>
      <c r="N245" s="2">
        <v>43313</v>
      </c>
      <c r="O245" t="s">
        <v>25</v>
      </c>
      <c r="P245" s="3">
        <v>1.26025416204014E+16</v>
      </c>
      <c r="Q245" s="3">
        <v>201600029004191</v>
      </c>
      <c r="R245" s="27">
        <v>500</v>
      </c>
      <c r="S245">
        <v>1</v>
      </c>
    </row>
    <row r="246" spans="1:19" x14ac:dyDescent="0.25">
      <c r="A246" t="s">
        <v>453</v>
      </c>
      <c r="B246" t="s">
        <v>454</v>
      </c>
      <c r="C246" t="s">
        <v>455</v>
      </c>
      <c r="D246" t="s">
        <v>456</v>
      </c>
      <c r="E246" t="s">
        <v>22</v>
      </c>
      <c r="F246" t="s">
        <v>36</v>
      </c>
      <c r="G246" s="1">
        <v>42570.491516203707</v>
      </c>
      <c r="H246" s="1">
        <v>42583.41511574074</v>
      </c>
      <c r="I246">
        <v>1357</v>
      </c>
      <c r="J246" t="s">
        <v>457</v>
      </c>
      <c r="K246">
        <v>0</v>
      </c>
      <c r="L246">
        <v>231</v>
      </c>
      <c r="M246" s="2">
        <v>42583</v>
      </c>
      <c r="N246" s="2">
        <v>43313</v>
      </c>
      <c r="O246" t="s">
        <v>25</v>
      </c>
      <c r="P246" s="3">
        <v>1.26025416204014E+16</v>
      </c>
      <c r="Q246" s="3">
        <v>201600029004191</v>
      </c>
      <c r="R246" s="27">
        <v>500</v>
      </c>
      <c r="S246">
        <v>1</v>
      </c>
    </row>
    <row r="247" spans="1:19" x14ac:dyDescent="0.25">
      <c r="A247" t="s">
        <v>453</v>
      </c>
      <c r="B247" t="s">
        <v>454</v>
      </c>
      <c r="C247" t="s">
        <v>455</v>
      </c>
      <c r="D247" t="s">
        <v>456</v>
      </c>
      <c r="E247" t="s">
        <v>22</v>
      </c>
      <c r="F247" t="s">
        <v>37</v>
      </c>
      <c r="G247" s="1">
        <v>42570.491516203707</v>
      </c>
      <c r="H247" s="1">
        <v>42583.41511574074</v>
      </c>
      <c r="I247">
        <v>1357</v>
      </c>
      <c r="J247" t="s">
        <v>457</v>
      </c>
      <c r="K247">
        <v>0</v>
      </c>
      <c r="L247">
        <v>231</v>
      </c>
      <c r="M247" s="2">
        <v>42583</v>
      </c>
      <c r="N247" s="2">
        <v>43313</v>
      </c>
      <c r="O247" t="s">
        <v>25</v>
      </c>
      <c r="P247" s="3">
        <v>1.26025416204014E+16</v>
      </c>
      <c r="Q247" s="3">
        <v>201600029004191</v>
      </c>
      <c r="R247" s="27">
        <v>500</v>
      </c>
      <c r="S247">
        <v>1</v>
      </c>
    </row>
    <row r="248" spans="1:19" x14ac:dyDescent="0.25">
      <c r="A248" t="s">
        <v>458</v>
      </c>
      <c r="B248" t="s">
        <v>459</v>
      </c>
      <c r="C248" t="s">
        <v>460</v>
      </c>
      <c r="D248" t="s">
        <v>350</v>
      </c>
      <c r="E248" t="s">
        <v>22</v>
      </c>
      <c r="F248" t="s">
        <v>30</v>
      </c>
      <c r="G248" s="1">
        <v>42592.434201388889</v>
      </c>
      <c r="H248" s="1">
        <v>42592.434201388889</v>
      </c>
      <c r="I248">
        <v>1714</v>
      </c>
      <c r="K248">
        <v>0</v>
      </c>
      <c r="L248">
        <v>400</v>
      </c>
      <c r="M248" s="2">
        <v>42396</v>
      </c>
      <c r="N248" s="2">
        <v>43127</v>
      </c>
      <c r="O248" t="s">
        <v>25</v>
      </c>
      <c r="P248" s="3">
        <v>1.26025416015002E+16</v>
      </c>
      <c r="Q248" s="3">
        <v>201600029000365</v>
      </c>
      <c r="R248" s="27">
        <v>500</v>
      </c>
      <c r="S248">
        <v>1</v>
      </c>
    </row>
    <row r="249" spans="1:19" x14ac:dyDescent="0.25">
      <c r="A249" t="s">
        <v>461</v>
      </c>
      <c r="B249" t="s">
        <v>462</v>
      </c>
      <c r="C249" t="s">
        <v>463</v>
      </c>
      <c r="D249" t="s">
        <v>260</v>
      </c>
      <c r="E249" t="s">
        <v>22</v>
      </c>
      <c r="F249" t="s">
        <v>23</v>
      </c>
      <c r="G249" s="1">
        <v>42587.448703703703</v>
      </c>
      <c r="H249" s="1">
        <v>42587.448703703703</v>
      </c>
      <c r="I249">
        <v>1348</v>
      </c>
      <c r="J249" t="s">
        <v>464</v>
      </c>
      <c r="K249">
        <v>0</v>
      </c>
      <c r="L249">
        <v>349</v>
      </c>
      <c r="M249" s="2">
        <v>42073</v>
      </c>
      <c r="N249" s="2">
        <v>42804</v>
      </c>
      <c r="O249" t="s">
        <v>25</v>
      </c>
      <c r="P249" s="3">
        <v>1.26025415057E+16</v>
      </c>
      <c r="Q249" s="3">
        <v>201500029000939</v>
      </c>
      <c r="R249" s="27">
        <v>500</v>
      </c>
      <c r="S249">
        <v>1</v>
      </c>
    </row>
    <row r="250" spans="1:19" x14ac:dyDescent="0.25">
      <c r="A250" t="s">
        <v>461</v>
      </c>
      <c r="B250" t="s">
        <v>462</v>
      </c>
      <c r="C250" t="s">
        <v>463</v>
      </c>
      <c r="D250" t="s">
        <v>260</v>
      </c>
      <c r="E250" t="s">
        <v>22</v>
      </c>
      <c r="F250" t="s">
        <v>36</v>
      </c>
      <c r="G250" s="1">
        <v>42587.448703703703</v>
      </c>
      <c r="H250" s="1">
        <v>42587.448703703703</v>
      </c>
      <c r="I250">
        <v>1348</v>
      </c>
      <c r="J250" t="s">
        <v>464</v>
      </c>
      <c r="K250">
        <v>0</v>
      </c>
      <c r="L250">
        <v>349</v>
      </c>
      <c r="M250" s="2">
        <v>42073</v>
      </c>
      <c r="N250" s="2">
        <v>42804</v>
      </c>
      <c r="O250" t="s">
        <v>25</v>
      </c>
      <c r="P250" s="3">
        <v>1.26025415057E+16</v>
      </c>
      <c r="Q250" s="3">
        <v>201500029000939</v>
      </c>
      <c r="R250" s="27">
        <v>500</v>
      </c>
      <c r="S250">
        <v>1</v>
      </c>
    </row>
    <row r="251" spans="1:19" x14ac:dyDescent="0.25">
      <c r="A251" t="s">
        <v>461</v>
      </c>
      <c r="B251" t="s">
        <v>462</v>
      </c>
      <c r="C251" t="s">
        <v>463</v>
      </c>
      <c r="D251" t="s">
        <v>260</v>
      </c>
      <c r="E251" t="s">
        <v>22</v>
      </c>
      <c r="F251" t="s">
        <v>37</v>
      </c>
      <c r="G251" s="1">
        <v>42587.448703703703</v>
      </c>
      <c r="H251" s="1">
        <v>42587.448703703703</v>
      </c>
      <c r="I251">
        <v>1348</v>
      </c>
      <c r="J251" t="s">
        <v>464</v>
      </c>
      <c r="K251">
        <v>0</v>
      </c>
      <c r="L251">
        <v>349</v>
      </c>
      <c r="M251" s="2">
        <v>42073</v>
      </c>
      <c r="N251" s="2">
        <v>42804</v>
      </c>
      <c r="O251" t="s">
        <v>25</v>
      </c>
      <c r="P251" s="3">
        <v>1.26025415057E+16</v>
      </c>
      <c r="Q251" s="3">
        <v>201500029000939</v>
      </c>
      <c r="R251" s="27">
        <v>500</v>
      </c>
      <c r="S251">
        <v>1</v>
      </c>
    </row>
    <row r="252" spans="1:19" x14ac:dyDescent="0.25">
      <c r="A252" t="s">
        <v>465</v>
      </c>
      <c r="B252" t="s">
        <v>466</v>
      </c>
      <c r="C252" t="s">
        <v>467</v>
      </c>
      <c r="D252" t="s">
        <v>67</v>
      </c>
      <c r="E252" t="s">
        <v>22</v>
      </c>
      <c r="F252" t="s">
        <v>23</v>
      </c>
      <c r="G252" s="1">
        <v>42569.300347222219</v>
      </c>
      <c r="H252" s="1">
        <v>42569.300347222219</v>
      </c>
      <c r="I252">
        <v>2636</v>
      </c>
      <c r="J252" t="s">
        <v>468</v>
      </c>
      <c r="K252">
        <v>0</v>
      </c>
      <c r="L252">
        <v>104</v>
      </c>
      <c r="M252" s="2">
        <v>42569</v>
      </c>
      <c r="N252" s="2">
        <v>43299</v>
      </c>
      <c r="O252" t="s">
        <v>25</v>
      </c>
      <c r="P252" s="3">
        <v>1.26025416179028E+16</v>
      </c>
      <c r="Q252" s="3">
        <v>201600029004011</v>
      </c>
      <c r="R252" s="27">
        <v>501.25</v>
      </c>
      <c r="S252">
        <v>1</v>
      </c>
    </row>
    <row r="253" spans="1:19" x14ac:dyDescent="0.25">
      <c r="A253" t="s">
        <v>465</v>
      </c>
      <c r="B253" t="s">
        <v>466</v>
      </c>
      <c r="C253" t="s">
        <v>467</v>
      </c>
      <c r="D253" t="s">
        <v>67</v>
      </c>
      <c r="E253" t="s">
        <v>22</v>
      </c>
      <c r="F253" t="s">
        <v>36</v>
      </c>
      <c r="G253" s="1">
        <v>42569.300347222219</v>
      </c>
      <c r="H253" s="1">
        <v>42569.300347222219</v>
      </c>
      <c r="I253">
        <v>2636</v>
      </c>
      <c r="J253" t="s">
        <v>468</v>
      </c>
      <c r="K253">
        <v>0</v>
      </c>
      <c r="L253">
        <v>104</v>
      </c>
      <c r="M253" s="2">
        <v>42569</v>
      </c>
      <c r="N253" s="2">
        <v>43299</v>
      </c>
      <c r="O253" t="s">
        <v>25</v>
      </c>
      <c r="P253" s="3">
        <v>1.26025416179028E+16</v>
      </c>
      <c r="Q253" s="3">
        <v>201600029004011</v>
      </c>
      <c r="R253" s="27">
        <v>501.25</v>
      </c>
      <c r="S253">
        <v>1</v>
      </c>
    </row>
    <row r="254" spans="1:19" x14ac:dyDescent="0.25">
      <c r="A254" t="s">
        <v>465</v>
      </c>
      <c r="B254" t="s">
        <v>466</v>
      </c>
      <c r="C254" t="s">
        <v>467</v>
      </c>
      <c r="D254" t="s">
        <v>67</v>
      </c>
      <c r="E254" t="s">
        <v>22</v>
      </c>
      <c r="F254" t="s">
        <v>37</v>
      </c>
      <c r="G254" s="1">
        <v>42569.300347222219</v>
      </c>
      <c r="H254" s="1">
        <v>42569.300347222219</v>
      </c>
      <c r="I254">
        <v>2636</v>
      </c>
      <c r="J254" t="s">
        <v>468</v>
      </c>
      <c r="K254">
        <v>0</v>
      </c>
      <c r="L254">
        <v>104</v>
      </c>
      <c r="M254" s="2">
        <v>42569</v>
      </c>
      <c r="N254" s="2">
        <v>43299</v>
      </c>
      <c r="O254" t="s">
        <v>25</v>
      </c>
      <c r="P254" s="3">
        <v>1.26025416179028E+16</v>
      </c>
      <c r="Q254" s="3">
        <v>201600029004011</v>
      </c>
      <c r="R254" s="27">
        <v>501.25</v>
      </c>
      <c r="S254">
        <v>1</v>
      </c>
    </row>
    <row r="255" spans="1:19" x14ac:dyDescent="0.25">
      <c r="A255" t="s">
        <v>469</v>
      </c>
      <c r="B255" t="s">
        <v>470</v>
      </c>
      <c r="C255" t="s">
        <v>471</v>
      </c>
      <c r="D255" t="s">
        <v>256</v>
      </c>
      <c r="E255" t="s">
        <v>22</v>
      </c>
      <c r="F255" t="s">
        <v>37</v>
      </c>
      <c r="G255" s="1">
        <v>42647.43959490741</v>
      </c>
      <c r="H255" s="1">
        <v>42647.43959490741</v>
      </c>
      <c r="I255">
        <v>2872</v>
      </c>
      <c r="J255" t="s">
        <v>472</v>
      </c>
      <c r="K255">
        <v>0</v>
      </c>
      <c r="L255">
        <v>776</v>
      </c>
      <c r="M255" s="2">
        <v>42433</v>
      </c>
      <c r="N255" s="2">
        <v>43163</v>
      </c>
      <c r="O255" t="s">
        <v>25</v>
      </c>
      <c r="P255" s="3">
        <v>1.26025416057E+16</v>
      </c>
      <c r="Q255" s="3">
        <v>201600029001245</v>
      </c>
      <c r="R255" s="27">
        <v>500</v>
      </c>
      <c r="S255">
        <v>1</v>
      </c>
    </row>
    <row r="256" spans="1:19" x14ac:dyDescent="0.25">
      <c r="A256" t="s">
        <v>469</v>
      </c>
      <c r="B256" t="s">
        <v>470</v>
      </c>
      <c r="C256" t="s">
        <v>471</v>
      </c>
      <c r="D256" t="s">
        <v>256</v>
      </c>
      <c r="E256" t="s">
        <v>22</v>
      </c>
      <c r="F256" t="s">
        <v>23</v>
      </c>
      <c r="G256" s="1">
        <v>42647.43959490741</v>
      </c>
      <c r="H256" s="1">
        <v>42647.43959490741</v>
      </c>
      <c r="I256">
        <v>2872</v>
      </c>
      <c r="J256" t="s">
        <v>472</v>
      </c>
      <c r="K256">
        <v>0</v>
      </c>
      <c r="L256">
        <v>776</v>
      </c>
      <c r="M256" s="2">
        <v>42433</v>
      </c>
      <c r="N256" s="2">
        <v>43163</v>
      </c>
      <c r="O256" t="s">
        <v>25</v>
      </c>
      <c r="P256" s="3">
        <v>1.26025416057E+16</v>
      </c>
      <c r="Q256" s="3">
        <v>201600029001245</v>
      </c>
      <c r="R256" s="27">
        <v>500</v>
      </c>
      <c r="S256">
        <v>1</v>
      </c>
    </row>
    <row r="257" spans="1:19" x14ac:dyDescent="0.25">
      <c r="A257" t="s">
        <v>469</v>
      </c>
      <c r="B257" t="s">
        <v>470</v>
      </c>
      <c r="C257" t="s">
        <v>471</v>
      </c>
      <c r="D257" t="s">
        <v>256</v>
      </c>
      <c r="E257" t="s">
        <v>22</v>
      </c>
      <c r="F257" t="s">
        <v>36</v>
      </c>
      <c r="G257" s="1">
        <v>42647.43959490741</v>
      </c>
      <c r="H257" s="1">
        <v>42647.43959490741</v>
      </c>
      <c r="I257">
        <v>2872</v>
      </c>
      <c r="J257" t="s">
        <v>472</v>
      </c>
      <c r="K257">
        <v>0</v>
      </c>
      <c r="L257">
        <v>776</v>
      </c>
      <c r="M257" s="2">
        <v>42433</v>
      </c>
      <c r="N257" s="2">
        <v>43163</v>
      </c>
      <c r="O257" t="s">
        <v>25</v>
      </c>
      <c r="P257" s="3">
        <v>1.26025416057E+16</v>
      </c>
      <c r="Q257" s="3">
        <v>201600029001245</v>
      </c>
      <c r="R257" s="27">
        <v>500</v>
      </c>
      <c r="S257">
        <v>1</v>
      </c>
    </row>
    <row r="258" spans="1:19" x14ac:dyDescent="0.25">
      <c r="A258" t="s">
        <v>473</v>
      </c>
      <c r="B258" t="s">
        <v>474</v>
      </c>
      <c r="C258" t="s">
        <v>475</v>
      </c>
      <c r="D258" t="s">
        <v>72</v>
      </c>
      <c r="E258" t="s">
        <v>22</v>
      </c>
      <c r="F258" t="s">
        <v>23</v>
      </c>
      <c r="G258" s="1">
        <v>42569.355196759258</v>
      </c>
      <c r="H258" s="1">
        <v>42569.355196759258</v>
      </c>
      <c r="I258">
        <v>2932</v>
      </c>
      <c r="J258" t="s">
        <v>476</v>
      </c>
      <c r="K258">
        <v>0</v>
      </c>
      <c r="L258">
        <v>109</v>
      </c>
      <c r="M258" s="2">
        <v>42569</v>
      </c>
      <c r="N258" s="2">
        <v>43299</v>
      </c>
      <c r="O258" t="s">
        <v>25</v>
      </c>
      <c r="P258" s="3">
        <v>1.26025416196004E+16</v>
      </c>
      <c r="Q258" s="3">
        <v>201600029003975</v>
      </c>
      <c r="R258" s="27">
        <v>500</v>
      </c>
      <c r="S258">
        <v>1</v>
      </c>
    </row>
    <row r="259" spans="1:19" x14ac:dyDescent="0.25">
      <c r="A259" t="s">
        <v>473</v>
      </c>
      <c r="B259" t="s">
        <v>474</v>
      </c>
      <c r="C259" t="s">
        <v>475</v>
      </c>
      <c r="D259" t="s">
        <v>72</v>
      </c>
      <c r="E259" t="s">
        <v>22</v>
      </c>
      <c r="F259" t="s">
        <v>36</v>
      </c>
      <c r="G259" s="1">
        <v>42569.355196759258</v>
      </c>
      <c r="H259" s="1">
        <v>42569.355196759258</v>
      </c>
      <c r="I259">
        <v>2932</v>
      </c>
      <c r="J259" t="s">
        <v>476</v>
      </c>
      <c r="K259">
        <v>0</v>
      </c>
      <c r="L259">
        <v>109</v>
      </c>
      <c r="M259" s="2">
        <v>42569</v>
      </c>
      <c r="N259" s="2">
        <v>43299</v>
      </c>
      <c r="O259" t="s">
        <v>25</v>
      </c>
      <c r="P259" s="3">
        <v>1.26025416196004E+16</v>
      </c>
      <c r="Q259" s="3">
        <v>201600029003975</v>
      </c>
      <c r="R259" s="27">
        <v>500</v>
      </c>
      <c r="S259">
        <v>1</v>
      </c>
    </row>
    <row r="260" spans="1:19" x14ac:dyDescent="0.25">
      <c r="A260" t="s">
        <v>477</v>
      </c>
      <c r="B260" t="s">
        <v>478</v>
      </c>
      <c r="C260" t="s">
        <v>479</v>
      </c>
      <c r="D260" t="s">
        <v>245</v>
      </c>
      <c r="E260" t="s">
        <v>22</v>
      </c>
      <c r="F260" t="s">
        <v>36</v>
      </c>
      <c r="G260" s="1">
        <v>42586.603958333333</v>
      </c>
      <c r="H260" s="1">
        <v>42586.603958333333</v>
      </c>
      <c r="I260">
        <v>2518</v>
      </c>
      <c r="K260">
        <v>0</v>
      </c>
      <c r="L260">
        <v>324</v>
      </c>
      <c r="M260" s="2">
        <v>42188</v>
      </c>
      <c r="N260" s="2">
        <v>42919</v>
      </c>
      <c r="O260" t="s">
        <v>25</v>
      </c>
      <c r="P260" s="3">
        <v>1.26025415184E+16</v>
      </c>
      <c r="Q260" s="3">
        <v>201500029003718</v>
      </c>
      <c r="R260" s="27">
        <v>500</v>
      </c>
      <c r="S260">
        <v>1</v>
      </c>
    </row>
    <row r="261" spans="1:19" x14ac:dyDescent="0.25">
      <c r="A261" t="s">
        <v>480</v>
      </c>
      <c r="B261" t="s">
        <v>481</v>
      </c>
      <c r="C261" t="s">
        <v>482</v>
      </c>
      <c r="D261" t="s">
        <v>483</v>
      </c>
      <c r="E261" t="s">
        <v>22</v>
      </c>
      <c r="F261" t="s">
        <v>30</v>
      </c>
      <c r="G261" s="1">
        <v>42564.30909722222</v>
      </c>
      <c r="H261" s="1">
        <v>42604.517395833333</v>
      </c>
      <c r="I261">
        <v>2139</v>
      </c>
      <c r="K261">
        <v>0</v>
      </c>
      <c r="L261">
        <v>62</v>
      </c>
      <c r="M261" s="2">
        <v>41887</v>
      </c>
      <c r="N261" s="2">
        <v>42618</v>
      </c>
      <c r="O261" t="s">
        <v>403</v>
      </c>
      <c r="P261" s="3">
        <v>1.26025414237001E+16</v>
      </c>
      <c r="Q261" s="3">
        <v>201400029006038</v>
      </c>
      <c r="R261" s="27">
        <v>500</v>
      </c>
      <c r="S261">
        <v>1</v>
      </c>
    </row>
    <row r="262" spans="1:19" x14ac:dyDescent="0.25">
      <c r="A262" t="s">
        <v>480</v>
      </c>
      <c r="B262" t="s">
        <v>481</v>
      </c>
      <c r="C262" t="s">
        <v>482</v>
      </c>
      <c r="D262" t="s">
        <v>483</v>
      </c>
      <c r="E262" t="s">
        <v>22</v>
      </c>
      <c r="F262" t="s">
        <v>30</v>
      </c>
      <c r="G262" s="1">
        <v>42564.30909722222</v>
      </c>
      <c r="H262" s="1">
        <v>42604.517395833333</v>
      </c>
      <c r="I262">
        <v>2139</v>
      </c>
      <c r="K262">
        <v>0</v>
      </c>
      <c r="L262">
        <v>525</v>
      </c>
      <c r="M262" s="2">
        <v>42604</v>
      </c>
      <c r="N262" s="2">
        <v>43334</v>
      </c>
      <c r="O262" t="s">
        <v>25</v>
      </c>
      <c r="P262" s="3">
        <v>1.26025416217028E+16</v>
      </c>
      <c r="Q262" s="3">
        <v>201600029004673</v>
      </c>
      <c r="R262" s="27">
        <v>500</v>
      </c>
      <c r="S262">
        <v>1</v>
      </c>
    </row>
    <row r="263" spans="1:19" x14ac:dyDescent="0.25">
      <c r="A263" t="s">
        <v>484</v>
      </c>
      <c r="B263" t="s">
        <v>485</v>
      </c>
      <c r="C263" t="s">
        <v>486</v>
      </c>
      <c r="D263" t="s">
        <v>487</v>
      </c>
      <c r="E263" t="s">
        <v>22</v>
      </c>
      <c r="F263" t="s">
        <v>30</v>
      </c>
      <c r="G263" s="1">
        <v>42580.640625</v>
      </c>
      <c r="H263" s="1">
        <v>42580.645509259259</v>
      </c>
      <c r="I263">
        <v>2939</v>
      </c>
      <c r="K263">
        <v>0</v>
      </c>
      <c r="L263">
        <v>225</v>
      </c>
      <c r="M263" s="2">
        <v>42549</v>
      </c>
      <c r="N263" s="2">
        <v>43279</v>
      </c>
      <c r="O263" t="s">
        <v>25</v>
      </c>
      <c r="P263" s="3">
        <v>1.26025416176005E+16</v>
      </c>
      <c r="Q263" s="3">
        <v>201600029003517</v>
      </c>
      <c r="R263" s="27">
        <v>500</v>
      </c>
      <c r="S263">
        <v>1</v>
      </c>
    </row>
    <row r="264" spans="1:19" x14ac:dyDescent="0.25">
      <c r="A264" t="s">
        <v>488</v>
      </c>
      <c r="B264" t="s">
        <v>489</v>
      </c>
      <c r="C264" t="s">
        <v>490</v>
      </c>
      <c r="D264" t="s">
        <v>29</v>
      </c>
      <c r="E264" t="s">
        <v>22</v>
      </c>
      <c r="F264" t="s">
        <v>36</v>
      </c>
      <c r="G264" s="1">
        <v>42601.423530092594</v>
      </c>
      <c r="H264" s="1">
        <v>42601.423530092594</v>
      </c>
      <c r="I264">
        <v>2212</v>
      </c>
      <c r="J264" t="s">
        <v>491</v>
      </c>
      <c r="K264">
        <v>0</v>
      </c>
      <c r="L264">
        <v>514</v>
      </c>
      <c r="M264" s="2">
        <v>42242</v>
      </c>
      <c r="N264" s="2">
        <v>42973</v>
      </c>
      <c r="O264" t="s">
        <v>25</v>
      </c>
      <c r="P264" s="3">
        <v>1.26025415231012E+16</v>
      </c>
      <c r="Q264" s="3">
        <v>201500029004851</v>
      </c>
      <c r="R264" s="27">
        <v>500</v>
      </c>
      <c r="S264">
        <v>1</v>
      </c>
    </row>
    <row r="265" spans="1:19" x14ac:dyDescent="0.25">
      <c r="A265" t="s">
        <v>488</v>
      </c>
      <c r="B265" t="s">
        <v>489</v>
      </c>
      <c r="C265" t="s">
        <v>490</v>
      </c>
      <c r="D265" t="s">
        <v>29</v>
      </c>
      <c r="E265" t="s">
        <v>22</v>
      </c>
      <c r="F265" t="s">
        <v>37</v>
      </c>
      <c r="G265" s="1">
        <v>42601.423530092594</v>
      </c>
      <c r="H265" s="1">
        <v>42601.423530092594</v>
      </c>
      <c r="I265">
        <v>2212</v>
      </c>
      <c r="J265" t="s">
        <v>491</v>
      </c>
      <c r="K265">
        <v>0</v>
      </c>
      <c r="L265">
        <v>514</v>
      </c>
      <c r="M265" s="2">
        <v>42242</v>
      </c>
      <c r="N265" s="2">
        <v>42973</v>
      </c>
      <c r="O265" t="s">
        <v>25</v>
      </c>
      <c r="P265" s="3">
        <v>1.26025415231012E+16</v>
      </c>
      <c r="Q265" s="3">
        <v>201500029004851</v>
      </c>
      <c r="R265" s="27">
        <v>500</v>
      </c>
      <c r="S265">
        <v>1</v>
      </c>
    </row>
    <row r="266" spans="1:19" x14ac:dyDescent="0.25">
      <c r="A266" t="s">
        <v>492</v>
      </c>
      <c r="B266" t="s">
        <v>493</v>
      </c>
      <c r="C266" t="s">
        <v>494</v>
      </c>
      <c r="D266" t="s">
        <v>57</v>
      </c>
      <c r="E266" t="s">
        <v>22</v>
      </c>
      <c r="F266" t="s">
        <v>36</v>
      </c>
      <c r="G266" s="1">
        <v>42599.514340277776</v>
      </c>
      <c r="H266" s="1">
        <v>42599.514340277776</v>
      </c>
      <c r="I266">
        <v>2042</v>
      </c>
      <c r="K266">
        <v>0</v>
      </c>
      <c r="L266">
        <v>493</v>
      </c>
      <c r="M266" s="2">
        <v>42443</v>
      </c>
      <c r="N266" s="2">
        <v>43173</v>
      </c>
      <c r="O266" t="s">
        <v>25</v>
      </c>
      <c r="P266" s="3">
        <v>1.2602541606303E+16</v>
      </c>
      <c r="Q266" s="3">
        <v>201600029001300</v>
      </c>
      <c r="R266" s="27">
        <v>500</v>
      </c>
      <c r="S266">
        <v>1</v>
      </c>
    </row>
    <row r="267" spans="1:19" x14ac:dyDescent="0.25">
      <c r="A267" t="s">
        <v>495</v>
      </c>
      <c r="B267" t="s">
        <v>496</v>
      </c>
      <c r="C267" t="s">
        <v>497</v>
      </c>
      <c r="D267" t="s">
        <v>498</v>
      </c>
      <c r="E267" t="s">
        <v>22</v>
      </c>
      <c r="F267" t="s">
        <v>23</v>
      </c>
      <c r="G267" s="1">
        <v>42605.376956018517</v>
      </c>
      <c r="H267" s="1">
        <v>42711.521134259259</v>
      </c>
      <c r="I267">
        <v>2378</v>
      </c>
      <c r="J267" t="s">
        <v>499</v>
      </c>
      <c r="K267">
        <v>0</v>
      </c>
      <c r="L267">
        <v>538</v>
      </c>
      <c r="M267" s="2">
        <v>41935</v>
      </c>
      <c r="N267" s="2">
        <v>42666</v>
      </c>
      <c r="O267" t="s">
        <v>49</v>
      </c>
      <c r="P267" s="3">
        <v>1.26025414304002E+16</v>
      </c>
      <c r="Q267" s="3">
        <v>201400029007028</v>
      </c>
      <c r="R267" s="27">
        <v>500</v>
      </c>
      <c r="S267">
        <v>1</v>
      </c>
    </row>
    <row r="268" spans="1:19" x14ac:dyDescent="0.25">
      <c r="A268" t="s">
        <v>495</v>
      </c>
      <c r="B268" t="s">
        <v>496</v>
      </c>
      <c r="C268" t="s">
        <v>497</v>
      </c>
      <c r="D268" t="s">
        <v>498</v>
      </c>
      <c r="E268" t="s">
        <v>22</v>
      </c>
      <c r="F268" t="s">
        <v>36</v>
      </c>
      <c r="G268" s="1">
        <v>42605.376956018517</v>
      </c>
      <c r="H268" s="1">
        <v>42711.521134259259</v>
      </c>
      <c r="I268">
        <v>2378</v>
      </c>
      <c r="J268" t="s">
        <v>499</v>
      </c>
      <c r="K268">
        <v>0</v>
      </c>
      <c r="L268">
        <v>538</v>
      </c>
      <c r="M268" s="2">
        <v>41935</v>
      </c>
      <c r="N268" s="2">
        <v>42666</v>
      </c>
      <c r="O268" t="s">
        <v>49</v>
      </c>
      <c r="P268" s="3">
        <v>1.26025414304002E+16</v>
      </c>
      <c r="Q268" s="3">
        <v>201400029007028</v>
      </c>
      <c r="R268" s="27">
        <v>500</v>
      </c>
      <c r="S268">
        <v>1</v>
      </c>
    </row>
    <row r="269" spans="1:19" x14ac:dyDescent="0.25">
      <c r="A269" t="s">
        <v>495</v>
      </c>
      <c r="B269" t="s">
        <v>496</v>
      </c>
      <c r="C269" t="s">
        <v>497</v>
      </c>
      <c r="D269" t="s">
        <v>498</v>
      </c>
      <c r="E269" t="s">
        <v>22</v>
      </c>
      <c r="F269" t="s">
        <v>37</v>
      </c>
      <c r="G269" s="1">
        <v>42605.376956018517</v>
      </c>
      <c r="H269" s="1">
        <v>42711.521134259259</v>
      </c>
      <c r="I269">
        <v>2378</v>
      </c>
      <c r="J269" t="s">
        <v>499</v>
      </c>
      <c r="K269">
        <v>0</v>
      </c>
      <c r="L269">
        <v>538</v>
      </c>
      <c r="M269" s="2">
        <v>41935</v>
      </c>
      <c r="N269" s="2">
        <v>42666</v>
      </c>
      <c r="O269" t="s">
        <v>49</v>
      </c>
      <c r="P269" s="3">
        <v>1.26025414304002E+16</v>
      </c>
      <c r="Q269" s="3">
        <v>201400029007028</v>
      </c>
      <c r="R269" s="27">
        <v>500</v>
      </c>
      <c r="S269">
        <v>1</v>
      </c>
    </row>
    <row r="270" spans="1:19" x14ac:dyDescent="0.25">
      <c r="A270" t="s">
        <v>495</v>
      </c>
      <c r="B270" t="s">
        <v>496</v>
      </c>
      <c r="C270" t="s">
        <v>497</v>
      </c>
      <c r="D270" t="s">
        <v>498</v>
      </c>
      <c r="E270" t="s">
        <v>22</v>
      </c>
      <c r="F270" t="s">
        <v>37</v>
      </c>
      <c r="G270" s="1">
        <v>42605.376956018517</v>
      </c>
      <c r="H270" s="1">
        <v>42711.521134259259</v>
      </c>
      <c r="I270">
        <v>2378</v>
      </c>
      <c r="J270" t="s">
        <v>499</v>
      </c>
      <c r="K270">
        <v>0</v>
      </c>
      <c r="L270">
        <v>837</v>
      </c>
      <c r="M270" s="2">
        <v>42711</v>
      </c>
      <c r="N270" s="2">
        <v>43441</v>
      </c>
      <c r="O270" t="s">
        <v>25</v>
      </c>
      <c r="P270" s="3">
        <v>1.26025416350001E+16</v>
      </c>
      <c r="Q270" s="3">
        <v>201600029006647</v>
      </c>
      <c r="R270" s="27">
        <v>500</v>
      </c>
      <c r="S270">
        <v>1</v>
      </c>
    </row>
    <row r="271" spans="1:19" x14ac:dyDescent="0.25">
      <c r="A271" t="s">
        <v>495</v>
      </c>
      <c r="B271" t="s">
        <v>496</v>
      </c>
      <c r="C271" t="s">
        <v>497</v>
      </c>
      <c r="D271" t="s">
        <v>498</v>
      </c>
      <c r="E271" t="s">
        <v>22</v>
      </c>
      <c r="F271" t="s">
        <v>36</v>
      </c>
      <c r="G271" s="1">
        <v>42605.376956018517</v>
      </c>
      <c r="H271" s="1">
        <v>42711.521134259259</v>
      </c>
      <c r="I271">
        <v>2378</v>
      </c>
      <c r="J271" t="s">
        <v>499</v>
      </c>
      <c r="K271">
        <v>0</v>
      </c>
      <c r="L271">
        <v>837</v>
      </c>
      <c r="M271" s="2">
        <v>42711</v>
      </c>
      <c r="N271" s="2">
        <v>43441</v>
      </c>
      <c r="O271" t="s">
        <v>25</v>
      </c>
      <c r="P271" s="3">
        <v>1.26025416350001E+16</v>
      </c>
      <c r="Q271" s="3">
        <v>201600029006647</v>
      </c>
      <c r="R271" s="27">
        <v>500</v>
      </c>
      <c r="S271">
        <v>1</v>
      </c>
    </row>
    <row r="272" spans="1:19" x14ac:dyDescent="0.25">
      <c r="A272" t="s">
        <v>495</v>
      </c>
      <c r="B272" t="s">
        <v>496</v>
      </c>
      <c r="C272" t="s">
        <v>497</v>
      </c>
      <c r="D272" t="s">
        <v>498</v>
      </c>
      <c r="E272" t="s">
        <v>22</v>
      </c>
      <c r="F272" t="s">
        <v>23</v>
      </c>
      <c r="G272" s="1">
        <v>42605.376956018517</v>
      </c>
      <c r="H272" s="1">
        <v>42711.521134259259</v>
      </c>
      <c r="I272">
        <v>2378</v>
      </c>
      <c r="J272" t="s">
        <v>499</v>
      </c>
      <c r="K272">
        <v>0</v>
      </c>
      <c r="L272">
        <v>837</v>
      </c>
      <c r="M272" s="2">
        <v>42711</v>
      </c>
      <c r="N272" s="2">
        <v>43441</v>
      </c>
      <c r="O272" t="s">
        <v>25</v>
      </c>
      <c r="P272" s="3">
        <v>1.26025416350001E+16</v>
      </c>
      <c r="Q272" s="3">
        <v>201600029006647</v>
      </c>
      <c r="R272" s="27">
        <v>500</v>
      </c>
      <c r="S272">
        <v>1</v>
      </c>
    </row>
    <row r="273" spans="1:19" x14ac:dyDescent="0.25">
      <c r="A273" t="s">
        <v>500</v>
      </c>
      <c r="B273" t="s">
        <v>501</v>
      </c>
      <c r="C273" t="s">
        <v>502</v>
      </c>
      <c r="D273" t="s">
        <v>29</v>
      </c>
      <c r="E273" t="s">
        <v>22</v>
      </c>
      <c r="F273" t="s">
        <v>23</v>
      </c>
      <c r="G273" s="1">
        <v>42586.639409722222</v>
      </c>
      <c r="H273" s="1">
        <v>42586.639409722222</v>
      </c>
      <c r="I273">
        <v>1172</v>
      </c>
      <c r="J273" t="s">
        <v>503</v>
      </c>
      <c r="K273">
        <v>0</v>
      </c>
      <c r="L273">
        <v>331</v>
      </c>
      <c r="M273" s="2">
        <v>42509</v>
      </c>
      <c r="N273" s="2">
        <v>43239</v>
      </c>
      <c r="O273" t="s">
        <v>25</v>
      </c>
      <c r="P273" s="3">
        <v>1.26025416130023E+16</v>
      </c>
      <c r="Q273" s="3">
        <v>201600029002750</v>
      </c>
      <c r="R273" s="27">
        <v>500</v>
      </c>
      <c r="S273">
        <v>1</v>
      </c>
    </row>
    <row r="274" spans="1:19" x14ac:dyDescent="0.25">
      <c r="A274" t="s">
        <v>500</v>
      </c>
      <c r="B274" t="s">
        <v>501</v>
      </c>
      <c r="C274" t="s">
        <v>502</v>
      </c>
      <c r="D274" t="s">
        <v>29</v>
      </c>
      <c r="E274" t="s">
        <v>22</v>
      </c>
      <c r="F274" t="s">
        <v>36</v>
      </c>
      <c r="G274" s="1">
        <v>42586.639409722222</v>
      </c>
      <c r="H274" s="1">
        <v>42586.639409722222</v>
      </c>
      <c r="I274">
        <v>1172</v>
      </c>
      <c r="J274" t="s">
        <v>503</v>
      </c>
      <c r="K274">
        <v>0</v>
      </c>
      <c r="L274">
        <v>331</v>
      </c>
      <c r="M274" s="2">
        <v>42509</v>
      </c>
      <c r="N274" s="2">
        <v>43239</v>
      </c>
      <c r="O274" t="s">
        <v>25</v>
      </c>
      <c r="P274" s="3">
        <v>1.26025416130023E+16</v>
      </c>
      <c r="Q274" s="3">
        <v>201600029002750</v>
      </c>
      <c r="R274" s="27">
        <v>500</v>
      </c>
      <c r="S274">
        <v>1</v>
      </c>
    </row>
    <row r="275" spans="1:19" x14ac:dyDescent="0.25">
      <c r="A275" t="s">
        <v>504</v>
      </c>
      <c r="B275" t="s">
        <v>505</v>
      </c>
      <c r="C275" t="s">
        <v>506</v>
      </c>
      <c r="D275" t="s">
        <v>507</v>
      </c>
      <c r="E275" t="s">
        <v>22</v>
      </c>
      <c r="F275" t="s">
        <v>23</v>
      </c>
      <c r="G275" s="1">
        <v>42613.550254629627</v>
      </c>
      <c r="H275" s="1">
        <v>42613.550254629627</v>
      </c>
      <c r="I275">
        <v>2758</v>
      </c>
      <c r="J275" t="s">
        <v>508</v>
      </c>
      <c r="K275">
        <v>0</v>
      </c>
      <c r="L275">
        <v>638</v>
      </c>
      <c r="M275" s="2">
        <v>42121</v>
      </c>
      <c r="N275" s="2">
        <v>42852</v>
      </c>
      <c r="O275" t="s">
        <v>25</v>
      </c>
      <c r="P275" s="3">
        <v>1.26025415120001E+16</v>
      </c>
      <c r="Q275" s="3">
        <v>201500029002113</v>
      </c>
      <c r="R275" s="27">
        <v>500</v>
      </c>
      <c r="S275">
        <v>1</v>
      </c>
    </row>
    <row r="276" spans="1:19" x14ac:dyDescent="0.25">
      <c r="A276" t="s">
        <v>504</v>
      </c>
      <c r="B276" t="s">
        <v>505</v>
      </c>
      <c r="C276" t="s">
        <v>506</v>
      </c>
      <c r="D276" t="s">
        <v>507</v>
      </c>
      <c r="E276" t="s">
        <v>22</v>
      </c>
      <c r="F276" t="s">
        <v>36</v>
      </c>
      <c r="G276" s="1">
        <v>42613.550254629627</v>
      </c>
      <c r="H276" s="1">
        <v>42613.550254629627</v>
      </c>
      <c r="I276">
        <v>2758</v>
      </c>
      <c r="J276" t="s">
        <v>508</v>
      </c>
      <c r="K276">
        <v>0</v>
      </c>
      <c r="L276">
        <v>638</v>
      </c>
      <c r="M276" s="2">
        <v>42121</v>
      </c>
      <c r="N276" s="2">
        <v>42852</v>
      </c>
      <c r="O276" t="s">
        <v>25</v>
      </c>
      <c r="P276" s="3">
        <v>1.26025415120001E+16</v>
      </c>
      <c r="Q276" s="3">
        <v>201500029002113</v>
      </c>
      <c r="R276" s="27">
        <v>500</v>
      </c>
      <c r="S276">
        <v>1</v>
      </c>
    </row>
    <row r="277" spans="1:19" x14ac:dyDescent="0.25">
      <c r="A277" t="s">
        <v>504</v>
      </c>
      <c r="B277" t="s">
        <v>505</v>
      </c>
      <c r="C277" t="s">
        <v>506</v>
      </c>
      <c r="D277" t="s">
        <v>507</v>
      </c>
      <c r="E277" t="s">
        <v>22</v>
      </c>
      <c r="F277" t="s">
        <v>37</v>
      </c>
      <c r="G277" s="1">
        <v>42613.550254629627</v>
      </c>
      <c r="H277" s="1">
        <v>42613.550254629627</v>
      </c>
      <c r="I277">
        <v>2758</v>
      </c>
      <c r="J277" t="s">
        <v>508</v>
      </c>
      <c r="K277">
        <v>0</v>
      </c>
      <c r="L277">
        <v>638</v>
      </c>
      <c r="M277" s="2">
        <v>42121</v>
      </c>
      <c r="N277" s="2">
        <v>42852</v>
      </c>
      <c r="O277" t="s">
        <v>25</v>
      </c>
      <c r="P277" s="3">
        <v>1.26025415120001E+16</v>
      </c>
      <c r="Q277" s="3">
        <v>201500029002113</v>
      </c>
      <c r="R277" s="27">
        <v>500</v>
      </c>
      <c r="S277">
        <v>1</v>
      </c>
    </row>
    <row r="278" spans="1:19" x14ac:dyDescent="0.25">
      <c r="A278" t="s">
        <v>509</v>
      </c>
      <c r="B278" t="s">
        <v>510</v>
      </c>
      <c r="C278" t="s">
        <v>511</v>
      </c>
      <c r="D278" t="s">
        <v>34</v>
      </c>
      <c r="E278" t="s">
        <v>22</v>
      </c>
      <c r="F278" t="s">
        <v>23</v>
      </c>
      <c r="G278" s="1">
        <v>42594.42931712963</v>
      </c>
      <c r="H278" s="1">
        <v>42650.627974537034</v>
      </c>
      <c r="I278">
        <v>1604</v>
      </c>
      <c r="J278" t="s">
        <v>512</v>
      </c>
      <c r="K278">
        <v>0</v>
      </c>
      <c r="L278">
        <v>445</v>
      </c>
      <c r="M278" s="2">
        <v>42038</v>
      </c>
      <c r="N278" s="2">
        <v>42769</v>
      </c>
      <c r="O278" t="s">
        <v>25</v>
      </c>
      <c r="P278" s="3">
        <v>1.26025415023004E+16</v>
      </c>
      <c r="Q278" s="3">
        <v>201500029000327</v>
      </c>
      <c r="R278" s="27">
        <v>500</v>
      </c>
      <c r="S278">
        <v>1</v>
      </c>
    </row>
    <row r="279" spans="1:19" x14ac:dyDescent="0.25">
      <c r="A279" t="s">
        <v>509</v>
      </c>
      <c r="B279" t="s">
        <v>510</v>
      </c>
      <c r="C279" t="s">
        <v>511</v>
      </c>
      <c r="D279" t="s">
        <v>34</v>
      </c>
      <c r="E279" t="s">
        <v>22</v>
      </c>
      <c r="F279" t="s">
        <v>36</v>
      </c>
      <c r="G279" s="1">
        <v>42594.42931712963</v>
      </c>
      <c r="H279" s="1">
        <v>42650.627974537034</v>
      </c>
      <c r="I279">
        <v>1604</v>
      </c>
      <c r="J279" t="s">
        <v>512</v>
      </c>
      <c r="K279">
        <v>0</v>
      </c>
      <c r="L279">
        <v>445</v>
      </c>
      <c r="M279" s="2">
        <v>42038</v>
      </c>
      <c r="N279" s="2">
        <v>42769</v>
      </c>
      <c r="O279" t="s">
        <v>25</v>
      </c>
      <c r="P279" s="3">
        <v>1.26025415023004E+16</v>
      </c>
      <c r="Q279" s="3">
        <v>201500029000327</v>
      </c>
      <c r="R279" s="27">
        <v>500</v>
      </c>
      <c r="S279">
        <v>1</v>
      </c>
    </row>
    <row r="280" spans="1:19" x14ac:dyDescent="0.25">
      <c r="A280" t="s">
        <v>513</v>
      </c>
      <c r="B280" t="s">
        <v>514</v>
      </c>
      <c r="C280" t="s">
        <v>515</v>
      </c>
      <c r="D280" t="s">
        <v>516</v>
      </c>
      <c r="E280" t="s">
        <v>22</v>
      </c>
      <c r="F280" t="s">
        <v>23</v>
      </c>
      <c r="G280" s="1">
        <v>42559.427337962959</v>
      </c>
      <c r="H280" s="1">
        <v>42705.507314814815</v>
      </c>
      <c r="I280">
        <v>2141</v>
      </c>
      <c r="K280">
        <v>0</v>
      </c>
      <c r="L280">
        <v>15</v>
      </c>
      <c r="M280" s="2">
        <v>42487</v>
      </c>
      <c r="N280" s="2">
        <v>43217</v>
      </c>
      <c r="O280" t="s">
        <v>25</v>
      </c>
      <c r="P280" s="3">
        <v>1.26025416103016E+16</v>
      </c>
      <c r="Q280" s="3">
        <v>201600029002186</v>
      </c>
      <c r="R280" s="27">
        <v>500</v>
      </c>
      <c r="S280">
        <v>1</v>
      </c>
    </row>
    <row r="281" spans="1:19" x14ac:dyDescent="0.25">
      <c r="A281" t="s">
        <v>513</v>
      </c>
      <c r="B281" t="s">
        <v>514</v>
      </c>
      <c r="C281" t="s">
        <v>515</v>
      </c>
      <c r="D281" t="s">
        <v>516</v>
      </c>
      <c r="E281" t="s">
        <v>22</v>
      </c>
      <c r="F281" t="s">
        <v>36</v>
      </c>
      <c r="G281" s="1">
        <v>42559.427337962959</v>
      </c>
      <c r="H281" s="1">
        <v>42705.507314814815</v>
      </c>
      <c r="I281">
        <v>2141</v>
      </c>
      <c r="K281">
        <v>0</v>
      </c>
      <c r="L281">
        <v>15</v>
      </c>
      <c r="M281" s="2">
        <v>42487</v>
      </c>
      <c r="N281" s="2">
        <v>43217</v>
      </c>
      <c r="O281" t="s">
        <v>25</v>
      </c>
      <c r="P281" s="3">
        <v>1.26025416103016E+16</v>
      </c>
      <c r="Q281" s="3">
        <v>201600029002186</v>
      </c>
      <c r="R281" s="27">
        <v>500</v>
      </c>
      <c r="S281">
        <v>1</v>
      </c>
    </row>
    <row r="282" spans="1:19" x14ac:dyDescent="0.25">
      <c r="A282" t="s">
        <v>513</v>
      </c>
      <c r="B282" t="s">
        <v>514</v>
      </c>
      <c r="C282" t="s">
        <v>515</v>
      </c>
      <c r="D282" t="s">
        <v>516</v>
      </c>
      <c r="E282" t="s">
        <v>22</v>
      </c>
      <c r="F282" t="s">
        <v>37</v>
      </c>
      <c r="G282" s="1">
        <v>42559.427337962959</v>
      </c>
      <c r="H282" s="1">
        <v>42705.507314814815</v>
      </c>
      <c r="I282">
        <v>2141</v>
      </c>
      <c r="K282">
        <v>0</v>
      </c>
      <c r="L282">
        <v>15</v>
      </c>
      <c r="M282" s="2">
        <v>42487</v>
      </c>
      <c r="N282" s="2">
        <v>43217</v>
      </c>
      <c r="O282" t="s">
        <v>25</v>
      </c>
      <c r="P282" s="3">
        <v>1.26025416103016E+16</v>
      </c>
      <c r="Q282" s="3">
        <v>201600029002186</v>
      </c>
      <c r="R282" s="27">
        <v>500</v>
      </c>
      <c r="S282">
        <v>1</v>
      </c>
    </row>
    <row r="283" spans="1:19" x14ac:dyDescent="0.25">
      <c r="A283" t="s">
        <v>517</v>
      </c>
      <c r="B283" t="s">
        <v>518</v>
      </c>
      <c r="C283" t="s">
        <v>519</v>
      </c>
      <c r="D283" t="s">
        <v>395</v>
      </c>
      <c r="E283" t="s">
        <v>22</v>
      </c>
      <c r="F283" t="s">
        <v>23</v>
      </c>
      <c r="G283" s="1">
        <v>42564.382638888892</v>
      </c>
      <c r="H283" s="1">
        <v>42564.382638888892</v>
      </c>
      <c r="I283">
        <v>2400</v>
      </c>
      <c r="K283">
        <v>0</v>
      </c>
      <c r="L283">
        <v>64</v>
      </c>
      <c r="M283" s="2">
        <v>42024</v>
      </c>
      <c r="N283" s="2">
        <v>42755</v>
      </c>
      <c r="O283" t="s">
        <v>25</v>
      </c>
      <c r="P283" s="3">
        <v>1.26025415016005E+16</v>
      </c>
      <c r="Q283" s="3">
        <v>201500029000190</v>
      </c>
      <c r="R283" s="27">
        <v>500</v>
      </c>
      <c r="S283">
        <v>1</v>
      </c>
    </row>
    <row r="284" spans="1:19" x14ac:dyDescent="0.25">
      <c r="A284" t="s">
        <v>517</v>
      </c>
      <c r="B284" t="s">
        <v>518</v>
      </c>
      <c r="C284" t="s">
        <v>519</v>
      </c>
      <c r="D284" t="s">
        <v>395</v>
      </c>
      <c r="E284" t="s">
        <v>22</v>
      </c>
      <c r="F284" t="s">
        <v>36</v>
      </c>
      <c r="G284" s="1">
        <v>42564.382638888892</v>
      </c>
      <c r="H284" s="1">
        <v>42564.382638888892</v>
      </c>
      <c r="I284">
        <v>2400</v>
      </c>
      <c r="K284">
        <v>0</v>
      </c>
      <c r="L284">
        <v>64</v>
      </c>
      <c r="M284" s="2">
        <v>42024</v>
      </c>
      <c r="N284" s="2">
        <v>42755</v>
      </c>
      <c r="O284" t="s">
        <v>25</v>
      </c>
      <c r="P284" s="3">
        <v>1.26025415016005E+16</v>
      </c>
      <c r="Q284" s="3">
        <v>201500029000190</v>
      </c>
      <c r="R284" s="27">
        <v>500</v>
      </c>
      <c r="S284">
        <v>1</v>
      </c>
    </row>
    <row r="285" spans="1:19" x14ac:dyDescent="0.25">
      <c r="A285" t="s">
        <v>517</v>
      </c>
      <c r="B285" t="s">
        <v>518</v>
      </c>
      <c r="C285" t="s">
        <v>519</v>
      </c>
      <c r="D285" t="s">
        <v>395</v>
      </c>
      <c r="E285" t="s">
        <v>22</v>
      </c>
      <c r="F285" t="s">
        <v>37</v>
      </c>
      <c r="G285" s="1">
        <v>42564.382638888892</v>
      </c>
      <c r="H285" s="1">
        <v>42564.382638888892</v>
      </c>
      <c r="I285">
        <v>2400</v>
      </c>
      <c r="K285">
        <v>0</v>
      </c>
      <c r="L285">
        <v>64</v>
      </c>
      <c r="M285" s="2">
        <v>42024</v>
      </c>
      <c r="N285" s="2">
        <v>42755</v>
      </c>
      <c r="O285" t="s">
        <v>25</v>
      </c>
      <c r="P285" s="3">
        <v>1.26025415016005E+16</v>
      </c>
      <c r="Q285" s="3">
        <v>201500029000190</v>
      </c>
      <c r="R285" s="27">
        <v>500</v>
      </c>
      <c r="S285">
        <v>1</v>
      </c>
    </row>
    <row r="286" spans="1:19" x14ac:dyDescent="0.25">
      <c r="A286" t="s">
        <v>520</v>
      </c>
      <c r="B286" t="s">
        <v>521</v>
      </c>
      <c r="C286" t="s">
        <v>522</v>
      </c>
      <c r="D286" t="s">
        <v>29</v>
      </c>
      <c r="E286" t="s">
        <v>22</v>
      </c>
      <c r="F286" t="s">
        <v>23</v>
      </c>
      <c r="G286" s="1">
        <v>42564.370405092595</v>
      </c>
      <c r="H286" s="1">
        <v>42564.370405092595</v>
      </c>
      <c r="I286">
        <v>2926</v>
      </c>
      <c r="J286" t="s">
        <v>523</v>
      </c>
      <c r="K286">
        <v>0</v>
      </c>
      <c r="L286">
        <v>63</v>
      </c>
      <c r="M286" s="2">
        <v>42564</v>
      </c>
      <c r="N286" s="2">
        <v>43294</v>
      </c>
      <c r="O286" t="s">
        <v>25</v>
      </c>
      <c r="P286" s="3">
        <v>1.26025416193011E+16</v>
      </c>
      <c r="Q286" s="3">
        <v>201600029003979</v>
      </c>
      <c r="R286" s="27">
        <v>500</v>
      </c>
      <c r="S286">
        <v>1</v>
      </c>
    </row>
    <row r="287" spans="1:19" x14ac:dyDescent="0.25">
      <c r="A287" t="s">
        <v>520</v>
      </c>
      <c r="B287" t="s">
        <v>521</v>
      </c>
      <c r="C287" t="s">
        <v>522</v>
      </c>
      <c r="D287" t="s">
        <v>29</v>
      </c>
      <c r="E287" t="s">
        <v>22</v>
      </c>
      <c r="F287" t="s">
        <v>36</v>
      </c>
      <c r="G287" s="1">
        <v>42564.370405092595</v>
      </c>
      <c r="H287" s="1">
        <v>42564.370405092595</v>
      </c>
      <c r="I287">
        <v>2926</v>
      </c>
      <c r="J287" t="s">
        <v>523</v>
      </c>
      <c r="K287">
        <v>0</v>
      </c>
      <c r="L287">
        <v>63</v>
      </c>
      <c r="M287" s="2">
        <v>42564</v>
      </c>
      <c r="N287" s="2">
        <v>43294</v>
      </c>
      <c r="O287" t="s">
        <v>25</v>
      </c>
      <c r="P287" s="3">
        <v>1.26025416193011E+16</v>
      </c>
      <c r="Q287" s="3">
        <v>201600029003979</v>
      </c>
      <c r="R287" s="27">
        <v>500</v>
      </c>
      <c r="S287">
        <v>1</v>
      </c>
    </row>
    <row r="288" spans="1:19" x14ac:dyDescent="0.25">
      <c r="A288" t="s">
        <v>520</v>
      </c>
      <c r="B288" t="s">
        <v>521</v>
      </c>
      <c r="C288" t="s">
        <v>522</v>
      </c>
      <c r="D288" t="s">
        <v>29</v>
      </c>
      <c r="E288" t="s">
        <v>22</v>
      </c>
      <c r="F288" t="s">
        <v>37</v>
      </c>
      <c r="G288" s="1">
        <v>42564.370405092595</v>
      </c>
      <c r="H288" s="1">
        <v>42564.370405092595</v>
      </c>
      <c r="I288">
        <v>2926</v>
      </c>
      <c r="J288" t="s">
        <v>523</v>
      </c>
      <c r="K288">
        <v>0</v>
      </c>
      <c r="L288">
        <v>63</v>
      </c>
      <c r="M288" s="2">
        <v>42564</v>
      </c>
      <c r="N288" s="2">
        <v>43294</v>
      </c>
      <c r="O288" t="s">
        <v>25</v>
      </c>
      <c r="P288" s="3">
        <v>1.26025416193011E+16</v>
      </c>
      <c r="Q288" s="3">
        <v>201600029003979</v>
      </c>
      <c r="R288" s="27">
        <v>500</v>
      </c>
      <c r="S288">
        <v>1</v>
      </c>
    </row>
    <row r="289" spans="1:19" x14ac:dyDescent="0.25">
      <c r="A289" t="s">
        <v>524</v>
      </c>
      <c r="B289" t="s">
        <v>525</v>
      </c>
      <c r="C289" t="s">
        <v>526</v>
      </c>
      <c r="D289" t="s">
        <v>94</v>
      </c>
      <c r="E289" t="s">
        <v>22</v>
      </c>
      <c r="F289" t="s">
        <v>23</v>
      </c>
      <c r="G289" s="1">
        <v>42578.619675925926</v>
      </c>
      <c r="H289" s="1">
        <v>42601.342673611114</v>
      </c>
      <c r="I289">
        <v>2914</v>
      </c>
      <c r="K289">
        <v>0</v>
      </c>
      <c r="L289">
        <v>186</v>
      </c>
      <c r="M289" s="2">
        <v>42541</v>
      </c>
      <c r="N289" s="2">
        <v>43271</v>
      </c>
      <c r="O289" t="s">
        <v>25</v>
      </c>
      <c r="P289" s="3">
        <v>1.26025416182008E+16</v>
      </c>
      <c r="Q289" s="3">
        <v>201600029003422</v>
      </c>
      <c r="R289" s="27">
        <v>500</v>
      </c>
      <c r="S289">
        <v>1</v>
      </c>
    </row>
    <row r="290" spans="1:19" x14ac:dyDescent="0.25">
      <c r="A290" t="s">
        <v>524</v>
      </c>
      <c r="B290" t="s">
        <v>525</v>
      </c>
      <c r="C290" t="s">
        <v>526</v>
      </c>
      <c r="D290" t="s">
        <v>94</v>
      </c>
      <c r="E290" t="s">
        <v>22</v>
      </c>
      <c r="F290" t="s">
        <v>36</v>
      </c>
      <c r="G290" s="1">
        <v>42578.619675925926</v>
      </c>
      <c r="H290" s="1">
        <v>42601.342673611114</v>
      </c>
      <c r="I290">
        <v>2914</v>
      </c>
      <c r="K290">
        <v>0</v>
      </c>
      <c r="L290">
        <v>186</v>
      </c>
      <c r="M290" s="2">
        <v>42541</v>
      </c>
      <c r="N290" s="2">
        <v>43271</v>
      </c>
      <c r="O290" t="s">
        <v>25</v>
      </c>
      <c r="P290" s="3">
        <v>1.26025416182008E+16</v>
      </c>
      <c r="Q290" s="3">
        <v>201600029003422</v>
      </c>
      <c r="R290" s="27">
        <v>500</v>
      </c>
      <c r="S290">
        <v>1</v>
      </c>
    </row>
    <row r="291" spans="1:19" x14ac:dyDescent="0.25">
      <c r="A291" t="s">
        <v>524</v>
      </c>
      <c r="B291" t="s">
        <v>525</v>
      </c>
      <c r="C291" t="s">
        <v>526</v>
      </c>
      <c r="D291" t="s">
        <v>94</v>
      </c>
      <c r="E291" t="s">
        <v>22</v>
      </c>
      <c r="F291" t="s">
        <v>37</v>
      </c>
      <c r="G291" s="1">
        <v>42578.619675925926</v>
      </c>
      <c r="H291" s="1">
        <v>42601.342673611114</v>
      </c>
      <c r="I291">
        <v>2914</v>
      </c>
      <c r="K291">
        <v>0</v>
      </c>
      <c r="L291">
        <v>186</v>
      </c>
      <c r="M291" s="2">
        <v>42541</v>
      </c>
      <c r="N291" s="2">
        <v>43271</v>
      </c>
      <c r="O291" t="s">
        <v>25</v>
      </c>
      <c r="P291" s="3">
        <v>1.26025416182008E+16</v>
      </c>
      <c r="Q291" s="3">
        <v>201600029003422</v>
      </c>
      <c r="R291" s="27">
        <v>500</v>
      </c>
      <c r="S291">
        <v>1</v>
      </c>
    </row>
    <row r="292" spans="1:19" x14ac:dyDescent="0.25">
      <c r="A292" t="s">
        <v>527</v>
      </c>
      <c r="B292" t="s">
        <v>528</v>
      </c>
      <c r="C292" t="s">
        <v>529</v>
      </c>
      <c r="D292" t="s">
        <v>530</v>
      </c>
      <c r="E292" t="s">
        <v>22</v>
      </c>
      <c r="F292" t="s">
        <v>37</v>
      </c>
      <c r="G292" s="1">
        <v>42578.595347222225</v>
      </c>
      <c r="H292" s="1">
        <v>42578.595347222225</v>
      </c>
      <c r="I292">
        <v>2295</v>
      </c>
      <c r="K292">
        <v>0</v>
      </c>
      <c r="L292">
        <v>183</v>
      </c>
      <c r="M292" s="2">
        <v>42426</v>
      </c>
      <c r="N292" s="2">
        <v>43157</v>
      </c>
      <c r="O292" t="s">
        <v>25</v>
      </c>
      <c r="P292" s="3">
        <v>1.26025416041025E+16</v>
      </c>
      <c r="Q292" s="3">
        <v>201600029000875</v>
      </c>
      <c r="R292" s="27">
        <v>500</v>
      </c>
      <c r="S292">
        <v>1</v>
      </c>
    </row>
    <row r="293" spans="1:19" x14ac:dyDescent="0.25">
      <c r="A293" t="s">
        <v>531</v>
      </c>
      <c r="B293" t="s">
        <v>532</v>
      </c>
      <c r="C293" t="s">
        <v>533</v>
      </c>
      <c r="D293" t="s">
        <v>534</v>
      </c>
      <c r="E293" t="s">
        <v>22</v>
      </c>
      <c r="F293" t="s">
        <v>23</v>
      </c>
      <c r="G293" s="1">
        <v>42583.433692129627</v>
      </c>
      <c r="H293" s="1">
        <v>42615.501701388886</v>
      </c>
      <c r="I293">
        <v>1094</v>
      </c>
      <c r="J293" t="s">
        <v>535</v>
      </c>
      <c r="K293">
        <v>0</v>
      </c>
      <c r="L293">
        <v>233</v>
      </c>
      <c r="M293" s="2">
        <v>41887</v>
      </c>
      <c r="N293" s="2">
        <v>42618</v>
      </c>
      <c r="O293" t="s">
        <v>403</v>
      </c>
      <c r="P293" s="3">
        <v>1.26025414241E+16</v>
      </c>
      <c r="Q293" s="3">
        <v>201400029005976</v>
      </c>
      <c r="R293" s="27">
        <v>500</v>
      </c>
      <c r="S293">
        <v>1</v>
      </c>
    </row>
    <row r="294" spans="1:19" x14ac:dyDescent="0.25">
      <c r="A294" t="s">
        <v>531</v>
      </c>
      <c r="B294" t="s">
        <v>532</v>
      </c>
      <c r="C294" t="s">
        <v>533</v>
      </c>
      <c r="D294" t="s">
        <v>534</v>
      </c>
      <c r="E294" t="s">
        <v>22</v>
      </c>
      <c r="F294" t="s">
        <v>36</v>
      </c>
      <c r="G294" s="1">
        <v>42583.433692129627</v>
      </c>
      <c r="H294" s="1">
        <v>42615.501701388886</v>
      </c>
      <c r="I294">
        <v>1094</v>
      </c>
      <c r="J294" t="s">
        <v>535</v>
      </c>
      <c r="K294">
        <v>0</v>
      </c>
      <c r="L294">
        <v>233</v>
      </c>
      <c r="M294" s="2">
        <v>41887</v>
      </c>
      <c r="N294" s="2">
        <v>42618</v>
      </c>
      <c r="O294" t="s">
        <v>403</v>
      </c>
      <c r="P294" s="3">
        <v>1.26025414241E+16</v>
      </c>
      <c r="Q294" s="3">
        <v>201400029005976</v>
      </c>
      <c r="R294" s="27">
        <v>500</v>
      </c>
      <c r="S294">
        <v>1</v>
      </c>
    </row>
    <row r="295" spans="1:19" x14ac:dyDescent="0.25">
      <c r="A295" t="s">
        <v>531</v>
      </c>
      <c r="B295" t="s">
        <v>532</v>
      </c>
      <c r="C295" t="s">
        <v>533</v>
      </c>
      <c r="D295" t="s">
        <v>534</v>
      </c>
      <c r="E295" t="s">
        <v>22</v>
      </c>
      <c r="F295" t="s">
        <v>37</v>
      </c>
      <c r="G295" s="1">
        <v>42583.433692129627</v>
      </c>
      <c r="H295" s="1">
        <v>42615.501701388886</v>
      </c>
      <c r="I295">
        <v>1094</v>
      </c>
      <c r="J295" t="s">
        <v>535</v>
      </c>
      <c r="K295">
        <v>0</v>
      </c>
      <c r="L295">
        <v>233</v>
      </c>
      <c r="M295" s="2">
        <v>41887</v>
      </c>
      <c r="N295" s="2">
        <v>42618</v>
      </c>
      <c r="O295" t="s">
        <v>403</v>
      </c>
      <c r="P295" s="3">
        <v>1.26025414241E+16</v>
      </c>
      <c r="Q295" s="3">
        <v>201400029005976</v>
      </c>
      <c r="R295" s="27">
        <v>500</v>
      </c>
      <c r="S295">
        <v>1</v>
      </c>
    </row>
    <row r="296" spans="1:19" x14ac:dyDescent="0.25">
      <c r="A296" t="s">
        <v>531</v>
      </c>
      <c r="B296" t="s">
        <v>532</v>
      </c>
      <c r="C296" t="s">
        <v>533</v>
      </c>
      <c r="D296" t="s">
        <v>534</v>
      </c>
      <c r="E296" t="s">
        <v>22</v>
      </c>
      <c r="F296" t="s">
        <v>23</v>
      </c>
      <c r="G296" s="1">
        <v>42583.433692129627</v>
      </c>
      <c r="H296" s="1">
        <v>42615.501701388886</v>
      </c>
      <c r="I296">
        <v>1094</v>
      </c>
      <c r="J296" t="s">
        <v>535</v>
      </c>
      <c r="K296">
        <v>0</v>
      </c>
      <c r="L296">
        <v>672</v>
      </c>
      <c r="M296" s="2">
        <v>42615</v>
      </c>
      <c r="N296" s="2">
        <v>43345</v>
      </c>
      <c r="O296" t="s">
        <v>25</v>
      </c>
      <c r="P296" s="3">
        <v>1.26025416243007E+16</v>
      </c>
      <c r="Q296" s="3">
        <v>201600029005060</v>
      </c>
      <c r="R296" s="27">
        <v>500</v>
      </c>
      <c r="S296">
        <v>1</v>
      </c>
    </row>
    <row r="297" spans="1:19" x14ac:dyDescent="0.25">
      <c r="A297" t="s">
        <v>531</v>
      </c>
      <c r="B297" t="s">
        <v>532</v>
      </c>
      <c r="C297" t="s">
        <v>533</v>
      </c>
      <c r="D297" t="s">
        <v>534</v>
      </c>
      <c r="E297" t="s">
        <v>22</v>
      </c>
      <c r="F297" t="s">
        <v>36</v>
      </c>
      <c r="G297" s="1">
        <v>42583.433692129627</v>
      </c>
      <c r="H297" s="1">
        <v>42615.501701388886</v>
      </c>
      <c r="I297">
        <v>1094</v>
      </c>
      <c r="J297" t="s">
        <v>535</v>
      </c>
      <c r="K297">
        <v>0</v>
      </c>
      <c r="L297">
        <v>672</v>
      </c>
      <c r="M297" s="2">
        <v>42615</v>
      </c>
      <c r="N297" s="2">
        <v>43345</v>
      </c>
      <c r="O297" t="s">
        <v>25</v>
      </c>
      <c r="P297" s="3">
        <v>1.26025416243007E+16</v>
      </c>
      <c r="Q297" s="3">
        <v>201600029005060</v>
      </c>
      <c r="R297" s="27">
        <v>500</v>
      </c>
      <c r="S297">
        <v>1</v>
      </c>
    </row>
    <row r="298" spans="1:19" x14ac:dyDescent="0.25">
      <c r="A298" t="s">
        <v>531</v>
      </c>
      <c r="B298" t="s">
        <v>532</v>
      </c>
      <c r="C298" t="s">
        <v>533</v>
      </c>
      <c r="D298" t="s">
        <v>534</v>
      </c>
      <c r="E298" t="s">
        <v>22</v>
      </c>
      <c r="F298" t="s">
        <v>37</v>
      </c>
      <c r="G298" s="1">
        <v>42583.433692129627</v>
      </c>
      <c r="H298" s="1">
        <v>42615.501701388886</v>
      </c>
      <c r="I298">
        <v>1094</v>
      </c>
      <c r="J298" t="s">
        <v>535</v>
      </c>
      <c r="K298">
        <v>0</v>
      </c>
      <c r="L298">
        <v>672</v>
      </c>
      <c r="M298" s="2">
        <v>42615</v>
      </c>
      <c r="N298" s="2">
        <v>43345</v>
      </c>
      <c r="O298" t="s">
        <v>25</v>
      </c>
      <c r="P298" s="3">
        <v>1.26025416243007E+16</v>
      </c>
      <c r="Q298" s="3">
        <v>201600029005060</v>
      </c>
      <c r="R298" s="27">
        <v>500</v>
      </c>
      <c r="S298">
        <v>1</v>
      </c>
    </row>
    <row r="299" spans="1:19" x14ac:dyDescent="0.25">
      <c r="A299" t="s">
        <v>536</v>
      </c>
      <c r="B299" t="s">
        <v>537</v>
      </c>
      <c r="C299" t="s">
        <v>538</v>
      </c>
      <c r="D299" t="s">
        <v>539</v>
      </c>
      <c r="E299" t="s">
        <v>22</v>
      </c>
      <c r="F299" t="s">
        <v>30</v>
      </c>
      <c r="G299" s="1">
        <v>42587.500891203701</v>
      </c>
      <c r="H299" s="1">
        <v>42587.500891203701</v>
      </c>
      <c r="I299">
        <v>2122</v>
      </c>
      <c r="J299" t="s">
        <v>540</v>
      </c>
      <c r="K299">
        <v>0</v>
      </c>
      <c r="L299">
        <v>355</v>
      </c>
      <c r="M299" s="2">
        <v>42479</v>
      </c>
      <c r="N299" s="2">
        <v>43209</v>
      </c>
      <c r="O299" t="s">
        <v>25</v>
      </c>
      <c r="P299" s="3">
        <v>1.26025416091044E+16</v>
      </c>
      <c r="Q299" s="3">
        <v>201600029001983</v>
      </c>
      <c r="R299" s="27">
        <v>500</v>
      </c>
      <c r="S299">
        <v>1</v>
      </c>
    </row>
    <row r="300" spans="1:19" x14ac:dyDescent="0.25">
      <c r="A300" t="s">
        <v>536</v>
      </c>
      <c r="B300" t="s">
        <v>537</v>
      </c>
      <c r="C300" t="s">
        <v>538</v>
      </c>
      <c r="D300" t="s">
        <v>539</v>
      </c>
      <c r="E300" t="s">
        <v>22</v>
      </c>
      <c r="F300" t="s">
        <v>23</v>
      </c>
      <c r="G300" s="1">
        <v>42587.500891203701</v>
      </c>
      <c r="H300" s="1">
        <v>42587.500891203701</v>
      </c>
      <c r="I300">
        <v>2122</v>
      </c>
      <c r="J300" t="s">
        <v>540</v>
      </c>
      <c r="K300">
        <v>0</v>
      </c>
      <c r="L300">
        <v>355</v>
      </c>
      <c r="M300" s="2">
        <v>42479</v>
      </c>
      <c r="N300" s="2">
        <v>43209</v>
      </c>
      <c r="O300" t="s">
        <v>25</v>
      </c>
      <c r="P300" s="3">
        <v>1.26025416091044E+16</v>
      </c>
      <c r="Q300" s="3">
        <v>201600029001983</v>
      </c>
      <c r="R300" s="27">
        <v>500</v>
      </c>
      <c r="S300">
        <v>1</v>
      </c>
    </row>
    <row r="301" spans="1:19" x14ac:dyDescent="0.25">
      <c r="A301" t="s">
        <v>536</v>
      </c>
      <c r="B301" t="s">
        <v>537</v>
      </c>
      <c r="C301" t="s">
        <v>538</v>
      </c>
      <c r="D301" t="s">
        <v>539</v>
      </c>
      <c r="E301" t="s">
        <v>22</v>
      </c>
      <c r="F301" t="s">
        <v>36</v>
      </c>
      <c r="G301" s="1">
        <v>42587.500891203701</v>
      </c>
      <c r="H301" s="1">
        <v>42587.500891203701</v>
      </c>
      <c r="I301">
        <v>2122</v>
      </c>
      <c r="J301" t="s">
        <v>540</v>
      </c>
      <c r="K301">
        <v>0</v>
      </c>
      <c r="L301">
        <v>355</v>
      </c>
      <c r="M301" s="2">
        <v>42479</v>
      </c>
      <c r="N301" s="2">
        <v>43209</v>
      </c>
      <c r="O301" t="s">
        <v>25</v>
      </c>
      <c r="P301" s="3">
        <v>1.26025416091044E+16</v>
      </c>
      <c r="Q301" s="3">
        <v>201600029001983</v>
      </c>
      <c r="R301" s="27">
        <v>500</v>
      </c>
      <c r="S301">
        <v>1</v>
      </c>
    </row>
    <row r="302" spans="1:19" x14ac:dyDescent="0.25">
      <c r="A302" t="s">
        <v>541</v>
      </c>
      <c r="B302" t="s">
        <v>542</v>
      </c>
      <c r="C302" t="s">
        <v>543</v>
      </c>
      <c r="D302" t="s">
        <v>544</v>
      </c>
      <c r="E302" t="s">
        <v>22</v>
      </c>
      <c r="F302" t="s">
        <v>36</v>
      </c>
      <c r="G302" s="1">
        <v>42563.683518518519</v>
      </c>
      <c r="H302" s="1">
        <v>42563.683518518519</v>
      </c>
      <c r="I302">
        <v>2897</v>
      </c>
      <c r="K302">
        <v>0</v>
      </c>
      <c r="L302">
        <v>59</v>
      </c>
      <c r="M302" s="2">
        <v>42500</v>
      </c>
      <c r="N302" s="2">
        <v>43230</v>
      </c>
      <c r="O302" t="s">
        <v>25</v>
      </c>
      <c r="P302" s="3">
        <v>1.26025416120006E+16</v>
      </c>
      <c r="Q302" s="3">
        <v>201600029002545</v>
      </c>
      <c r="R302" s="27">
        <v>500</v>
      </c>
      <c r="S302">
        <v>1</v>
      </c>
    </row>
    <row r="303" spans="1:19" x14ac:dyDescent="0.25">
      <c r="A303" t="s">
        <v>545</v>
      </c>
      <c r="B303" t="s">
        <v>546</v>
      </c>
      <c r="C303" t="s">
        <v>547</v>
      </c>
      <c r="D303" t="s">
        <v>548</v>
      </c>
      <c r="E303" t="s">
        <v>22</v>
      </c>
      <c r="F303" t="s">
        <v>36</v>
      </c>
      <c r="G303" s="1">
        <v>42594.639189814814</v>
      </c>
      <c r="H303" s="1">
        <v>42594.639189814814</v>
      </c>
      <c r="I303">
        <v>1744</v>
      </c>
      <c r="K303">
        <v>0</v>
      </c>
      <c r="L303">
        <v>454</v>
      </c>
      <c r="M303" s="2">
        <v>42150</v>
      </c>
      <c r="N303" s="2">
        <v>42881</v>
      </c>
      <c r="O303" t="s">
        <v>25</v>
      </c>
      <c r="P303" s="3">
        <v>1.26025415113E+16</v>
      </c>
      <c r="Q303" s="3">
        <v>201500029002147</v>
      </c>
      <c r="R303" s="27">
        <v>500</v>
      </c>
      <c r="S303">
        <v>1</v>
      </c>
    </row>
    <row r="304" spans="1:19" x14ac:dyDescent="0.25">
      <c r="A304" t="s">
        <v>549</v>
      </c>
      <c r="B304" t="s">
        <v>550</v>
      </c>
      <c r="C304" t="s">
        <v>551</v>
      </c>
      <c r="D304" t="s">
        <v>21</v>
      </c>
      <c r="E304" t="s">
        <v>22</v>
      </c>
      <c r="F304" t="s">
        <v>23</v>
      </c>
      <c r="G304" s="1">
        <v>42604.530046296299</v>
      </c>
      <c r="H304" s="1">
        <v>42604.530046296299</v>
      </c>
      <c r="I304">
        <v>2951</v>
      </c>
      <c r="J304" t="s">
        <v>552</v>
      </c>
      <c r="K304">
        <v>0</v>
      </c>
      <c r="L304">
        <v>528</v>
      </c>
      <c r="M304" s="2">
        <v>42604</v>
      </c>
      <c r="N304" s="2">
        <v>43334</v>
      </c>
      <c r="O304" t="s">
        <v>25</v>
      </c>
      <c r="P304" s="3">
        <v>1.26025416222011E+16</v>
      </c>
      <c r="Q304" s="3">
        <v>201600029004687</v>
      </c>
      <c r="R304" s="27">
        <v>500</v>
      </c>
      <c r="S304">
        <v>1</v>
      </c>
    </row>
    <row r="305" spans="1:19" x14ac:dyDescent="0.25">
      <c r="A305" t="s">
        <v>549</v>
      </c>
      <c r="B305" t="s">
        <v>550</v>
      </c>
      <c r="C305" t="s">
        <v>551</v>
      </c>
      <c r="D305" t="s">
        <v>21</v>
      </c>
      <c r="E305" t="s">
        <v>22</v>
      </c>
      <c r="F305" t="s">
        <v>36</v>
      </c>
      <c r="G305" s="1">
        <v>42604.530046296299</v>
      </c>
      <c r="H305" s="1">
        <v>42604.530046296299</v>
      </c>
      <c r="I305">
        <v>2951</v>
      </c>
      <c r="J305" t="s">
        <v>552</v>
      </c>
      <c r="K305">
        <v>0</v>
      </c>
      <c r="L305">
        <v>528</v>
      </c>
      <c r="M305" s="2">
        <v>42604</v>
      </c>
      <c r="N305" s="2">
        <v>43334</v>
      </c>
      <c r="O305" t="s">
        <v>25</v>
      </c>
      <c r="P305" s="3">
        <v>1.26025416222011E+16</v>
      </c>
      <c r="Q305" s="3">
        <v>201600029004687</v>
      </c>
      <c r="R305" s="27">
        <v>500</v>
      </c>
      <c r="S305">
        <v>1</v>
      </c>
    </row>
    <row r="306" spans="1:19" x14ac:dyDescent="0.25">
      <c r="A306" t="s">
        <v>549</v>
      </c>
      <c r="B306" t="s">
        <v>550</v>
      </c>
      <c r="C306" t="s">
        <v>551</v>
      </c>
      <c r="D306" t="s">
        <v>21</v>
      </c>
      <c r="E306" t="s">
        <v>22</v>
      </c>
      <c r="F306" t="s">
        <v>37</v>
      </c>
      <c r="G306" s="1">
        <v>42604.530046296299</v>
      </c>
      <c r="H306" s="1">
        <v>42604.530046296299</v>
      </c>
      <c r="I306">
        <v>2951</v>
      </c>
      <c r="J306" t="s">
        <v>552</v>
      </c>
      <c r="K306">
        <v>0</v>
      </c>
      <c r="L306">
        <v>528</v>
      </c>
      <c r="M306" s="2">
        <v>42604</v>
      </c>
      <c r="N306" s="2">
        <v>43334</v>
      </c>
      <c r="O306" t="s">
        <v>25</v>
      </c>
      <c r="P306" s="3">
        <v>1.26025416222011E+16</v>
      </c>
      <c r="Q306" s="3">
        <v>201600029004687</v>
      </c>
      <c r="R306" s="27">
        <v>500</v>
      </c>
      <c r="S306">
        <v>1</v>
      </c>
    </row>
    <row r="307" spans="1:19" x14ac:dyDescent="0.25">
      <c r="A307" t="s">
        <v>553</v>
      </c>
      <c r="B307" t="s">
        <v>554</v>
      </c>
      <c r="C307" t="s">
        <v>555</v>
      </c>
      <c r="D307" t="s">
        <v>29</v>
      </c>
      <c r="E307" t="s">
        <v>22</v>
      </c>
      <c r="F307" t="s">
        <v>23</v>
      </c>
      <c r="G307" s="1">
        <v>42663.462372685186</v>
      </c>
      <c r="H307" s="1">
        <v>42663.462372685186</v>
      </c>
      <c r="I307">
        <v>2976</v>
      </c>
      <c r="J307" t="s">
        <v>556</v>
      </c>
      <c r="K307">
        <v>0</v>
      </c>
      <c r="L307">
        <v>797</v>
      </c>
      <c r="M307" s="2">
        <v>42663</v>
      </c>
      <c r="N307" s="2">
        <v>43393</v>
      </c>
      <c r="O307" t="s">
        <v>25</v>
      </c>
      <c r="P307" s="3">
        <v>1.26025416218018E+16</v>
      </c>
      <c r="Q307" s="3">
        <v>201600029004518</v>
      </c>
      <c r="R307" s="27">
        <v>500</v>
      </c>
      <c r="S307">
        <v>1</v>
      </c>
    </row>
    <row r="308" spans="1:19" x14ac:dyDescent="0.25">
      <c r="A308" t="s">
        <v>553</v>
      </c>
      <c r="B308" t="s">
        <v>554</v>
      </c>
      <c r="C308" t="s">
        <v>555</v>
      </c>
      <c r="D308" t="s">
        <v>29</v>
      </c>
      <c r="E308" t="s">
        <v>22</v>
      </c>
      <c r="F308" t="s">
        <v>36</v>
      </c>
      <c r="G308" s="1">
        <v>42663.462372685186</v>
      </c>
      <c r="H308" s="1">
        <v>42663.462372685186</v>
      </c>
      <c r="I308">
        <v>2976</v>
      </c>
      <c r="J308" t="s">
        <v>556</v>
      </c>
      <c r="K308">
        <v>0</v>
      </c>
      <c r="L308">
        <v>797</v>
      </c>
      <c r="M308" s="2">
        <v>42663</v>
      </c>
      <c r="N308" s="2">
        <v>43393</v>
      </c>
      <c r="O308" t="s">
        <v>25</v>
      </c>
      <c r="P308" s="3">
        <v>1.26025416218018E+16</v>
      </c>
      <c r="Q308" s="3">
        <v>201600029004518</v>
      </c>
      <c r="R308" s="27">
        <v>500</v>
      </c>
      <c r="S308">
        <v>1</v>
      </c>
    </row>
    <row r="309" spans="1:19" x14ac:dyDescent="0.25">
      <c r="A309" t="s">
        <v>553</v>
      </c>
      <c r="B309" t="s">
        <v>554</v>
      </c>
      <c r="C309" t="s">
        <v>555</v>
      </c>
      <c r="D309" t="s">
        <v>29</v>
      </c>
      <c r="E309" t="s">
        <v>22</v>
      </c>
      <c r="F309" t="s">
        <v>37</v>
      </c>
      <c r="G309" s="1">
        <v>42663.462372685186</v>
      </c>
      <c r="H309" s="1">
        <v>42663.462372685186</v>
      </c>
      <c r="I309">
        <v>2976</v>
      </c>
      <c r="J309" t="s">
        <v>556</v>
      </c>
      <c r="K309">
        <v>0</v>
      </c>
      <c r="L309">
        <v>797</v>
      </c>
      <c r="M309" s="2">
        <v>42663</v>
      </c>
      <c r="N309" s="2">
        <v>43393</v>
      </c>
      <c r="O309" t="s">
        <v>25</v>
      </c>
      <c r="P309" s="3">
        <v>1.26025416218018E+16</v>
      </c>
      <c r="Q309" s="3">
        <v>201600029004518</v>
      </c>
      <c r="R309" s="27">
        <v>500</v>
      </c>
      <c r="S309">
        <v>1</v>
      </c>
    </row>
    <row r="310" spans="1:19" x14ac:dyDescent="0.25">
      <c r="A310" t="s">
        <v>557</v>
      </c>
      <c r="B310" t="s">
        <v>558</v>
      </c>
      <c r="C310" t="s">
        <v>559</v>
      </c>
      <c r="D310" t="s">
        <v>89</v>
      </c>
      <c r="E310" t="s">
        <v>22</v>
      </c>
      <c r="F310" t="s">
        <v>23</v>
      </c>
      <c r="G310" s="1">
        <v>42580.719039351854</v>
      </c>
      <c r="H310" s="1">
        <v>42725.703842592593</v>
      </c>
      <c r="I310">
        <v>2443</v>
      </c>
      <c r="K310">
        <v>0</v>
      </c>
      <c r="L310">
        <v>230</v>
      </c>
      <c r="M310" s="2">
        <v>42128</v>
      </c>
      <c r="N310" s="2">
        <v>42859</v>
      </c>
      <c r="O310" t="s">
        <v>25</v>
      </c>
      <c r="P310" s="3">
        <v>1.26025415114E+16</v>
      </c>
      <c r="Q310" s="3">
        <v>201500029002141</v>
      </c>
      <c r="R310" s="27">
        <v>500</v>
      </c>
      <c r="S310">
        <v>1</v>
      </c>
    </row>
    <row r="311" spans="1:19" x14ac:dyDescent="0.25">
      <c r="A311" t="s">
        <v>557</v>
      </c>
      <c r="B311" t="s">
        <v>558</v>
      </c>
      <c r="C311" t="s">
        <v>559</v>
      </c>
      <c r="D311" t="s">
        <v>89</v>
      </c>
      <c r="E311" t="s">
        <v>22</v>
      </c>
      <c r="F311" t="s">
        <v>36</v>
      </c>
      <c r="G311" s="1">
        <v>42580.719039351854</v>
      </c>
      <c r="H311" s="1">
        <v>42725.703842592593</v>
      </c>
      <c r="I311">
        <v>2443</v>
      </c>
      <c r="K311">
        <v>0</v>
      </c>
      <c r="L311">
        <v>230</v>
      </c>
      <c r="M311" s="2">
        <v>42128</v>
      </c>
      <c r="N311" s="2">
        <v>42859</v>
      </c>
      <c r="O311" t="s">
        <v>25</v>
      </c>
      <c r="P311" s="3">
        <v>1.26025415114E+16</v>
      </c>
      <c r="Q311" s="3">
        <v>201500029002141</v>
      </c>
      <c r="R311" s="27">
        <v>500</v>
      </c>
      <c r="S311">
        <v>1</v>
      </c>
    </row>
    <row r="312" spans="1:19" x14ac:dyDescent="0.25">
      <c r="A312" t="s">
        <v>557</v>
      </c>
      <c r="B312" t="s">
        <v>558</v>
      </c>
      <c r="C312" t="s">
        <v>559</v>
      </c>
      <c r="D312" t="s">
        <v>89</v>
      </c>
      <c r="E312" t="s">
        <v>22</v>
      </c>
      <c r="F312" t="s">
        <v>37</v>
      </c>
      <c r="G312" s="1">
        <v>42580.719039351854</v>
      </c>
      <c r="H312" s="1">
        <v>42725.703842592593</v>
      </c>
      <c r="I312">
        <v>2443</v>
      </c>
      <c r="K312">
        <v>0</v>
      </c>
      <c r="L312">
        <v>230</v>
      </c>
      <c r="M312" s="2">
        <v>42128</v>
      </c>
      <c r="N312" s="2">
        <v>42859</v>
      </c>
      <c r="O312" t="s">
        <v>25</v>
      </c>
      <c r="P312" s="3">
        <v>1.26025415114E+16</v>
      </c>
      <c r="Q312" s="3">
        <v>201500029002141</v>
      </c>
      <c r="R312" s="27">
        <v>500</v>
      </c>
      <c r="S312">
        <v>1</v>
      </c>
    </row>
    <row r="313" spans="1:19" x14ac:dyDescent="0.25">
      <c r="A313" t="s">
        <v>560</v>
      </c>
      <c r="B313" t="s">
        <v>561</v>
      </c>
      <c r="C313" t="s">
        <v>562</v>
      </c>
      <c r="D313" t="s">
        <v>29</v>
      </c>
      <c r="E313" t="s">
        <v>22</v>
      </c>
      <c r="F313" t="s">
        <v>23</v>
      </c>
      <c r="G313" s="1">
        <v>42562.502280092594</v>
      </c>
      <c r="H313" s="1">
        <v>42605.56659722222</v>
      </c>
      <c r="I313">
        <v>2393</v>
      </c>
      <c r="J313" t="s">
        <v>563</v>
      </c>
      <c r="K313">
        <v>0</v>
      </c>
      <c r="L313">
        <v>38</v>
      </c>
      <c r="M313" s="2">
        <v>42060</v>
      </c>
      <c r="N313" s="2">
        <v>42791</v>
      </c>
      <c r="O313" t="s">
        <v>25</v>
      </c>
      <c r="P313" s="3">
        <v>1.26025415037003E+16</v>
      </c>
      <c r="Q313" s="3">
        <v>201600029000653</v>
      </c>
      <c r="R313" s="27">
        <v>500</v>
      </c>
      <c r="S313">
        <v>1</v>
      </c>
    </row>
    <row r="314" spans="1:19" x14ac:dyDescent="0.25">
      <c r="A314" t="s">
        <v>560</v>
      </c>
      <c r="B314" t="s">
        <v>561</v>
      </c>
      <c r="C314" t="s">
        <v>562</v>
      </c>
      <c r="D314" t="s">
        <v>29</v>
      </c>
      <c r="E314" t="s">
        <v>22</v>
      </c>
      <c r="F314" t="s">
        <v>36</v>
      </c>
      <c r="G314" s="1">
        <v>42562.502280092594</v>
      </c>
      <c r="H314" s="1">
        <v>42605.56659722222</v>
      </c>
      <c r="I314">
        <v>2393</v>
      </c>
      <c r="J314" t="s">
        <v>563</v>
      </c>
      <c r="K314">
        <v>0</v>
      </c>
      <c r="L314">
        <v>38</v>
      </c>
      <c r="M314" s="2">
        <v>42060</v>
      </c>
      <c r="N314" s="2">
        <v>42791</v>
      </c>
      <c r="O314" t="s">
        <v>25</v>
      </c>
      <c r="P314" s="3">
        <v>1.26025415037003E+16</v>
      </c>
      <c r="Q314" s="3">
        <v>201600029000653</v>
      </c>
      <c r="R314" s="27">
        <v>500</v>
      </c>
      <c r="S314">
        <v>1</v>
      </c>
    </row>
    <row r="315" spans="1:19" x14ac:dyDescent="0.25">
      <c r="A315" t="s">
        <v>560</v>
      </c>
      <c r="B315" t="s">
        <v>561</v>
      </c>
      <c r="C315" t="s">
        <v>562</v>
      </c>
      <c r="D315" t="s">
        <v>29</v>
      </c>
      <c r="E315" t="s">
        <v>22</v>
      </c>
      <c r="F315" t="s">
        <v>37</v>
      </c>
      <c r="G315" s="1">
        <v>42562.502280092594</v>
      </c>
      <c r="H315" s="1">
        <v>42605.56659722222</v>
      </c>
      <c r="I315">
        <v>2393</v>
      </c>
      <c r="J315" t="s">
        <v>563</v>
      </c>
      <c r="K315">
        <v>0</v>
      </c>
      <c r="L315">
        <v>38</v>
      </c>
      <c r="M315" s="2">
        <v>42060</v>
      </c>
      <c r="N315" s="2">
        <v>42791</v>
      </c>
      <c r="O315" t="s">
        <v>25</v>
      </c>
      <c r="P315" s="3">
        <v>1.26025415037003E+16</v>
      </c>
      <c r="Q315" s="3">
        <v>201600029000653</v>
      </c>
      <c r="R315" s="27">
        <v>500</v>
      </c>
      <c r="S315">
        <v>1</v>
      </c>
    </row>
    <row r="316" spans="1:19" x14ac:dyDescent="0.25">
      <c r="A316" t="s">
        <v>564</v>
      </c>
      <c r="B316" t="s">
        <v>565</v>
      </c>
      <c r="C316" t="s">
        <v>566</v>
      </c>
      <c r="D316" t="s">
        <v>337</v>
      </c>
      <c r="E316" t="s">
        <v>22</v>
      </c>
      <c r="F316" t="s">
        <v>23</v>
      </c>
      <c r="G316" s="1">
        <v>42571.340925925928</v>
      </c>
      <c r="H316" s="1">
        <v>42571.340925925928</v>
      </c>
      <c r="I316">
        <v>2090</v>
      </c>
      <c r="J316" t="s">
        <v>567</v>
      </c>
      <c r="K316">
        <v>0</v>
      </c>
      <c r="L316">
        <v>138</v>
      </c>
      <c r="M316" s="2">
        <v>42536</v>
      </c>
      <c r="N316" s="2">
        <v>43266</v>
      </c>
      <c r="O316" t="s">
        <v>25</v>
      </c>
      <c r="P316" s="3">
        <v>1.26025416162006E+16</v>
      </c>
      <c r="Q316" s="3">
        <v>201600029003399</v>
      </c>
      <c r="R316" s="27">
        <v>500</v>
      </c>
      <c r="S316">
        <v>1</v>
      </c>
    </row>
    <row r="317" spans="1:19" x14ac:dyDescent="0.25">
      <c r="A317" t="s">
        <v>564</v>
      </c>
      <c r="B317" t="s">
        <v>565</v>
      </c>
      <c r="C317" t="s">
        <v>566</v>
      </c>
      <c r="D317" t="s">
        <v>337</v>
      </c>
      <c r="E317" t="s">
        <v>22</v>
      </c>
      <c r="F317" t="s">
        <v>36</v>
      </c>
      <c r="G317" s="1">
        <v>42571.340925925928</v>
      </c>
      <c r="H317" s="1">
        <v>42571.340925925928</v>
      </c>
      <c r="I317">
        <v>2090</v>
      </c>
      <c r="J317" t="s">
        <v>567</v>
      </c>
      <c r="K317">
        <v>0</v>
      </c>
      <c r="L317">
        <v>138</v>
      </c>
      <c r="M317" s="2">
        <v>42536</v>
      </c>
      <c r="N317" s="2">
        <v>43266</v>
      </c>
      <c r="O317" t="s">
        <v>25</v>
      </c>
      <c r="P317" s="3">
        <v>1.26025416162006E+16</v>
      </c>
      <c r="Q317" s="3">
        <v>201600029003399</v>
      </c>
      <c r="R317" s="27">
        <v>500</v>
      </c>
      <c r="S317">
        <v>1</v>
      </c>
    </row>
    <row r="318" spans="1:19" x14ac:dyDescent="0.25">
      <c r="A318" t="s">
        <v>564</v>
      </c>
      <c r="B318" t="s">
        <v>565</v>
      </c>
      <c r="C318" t="s">
        <v>566</v>
      </c>
      <c r="D318" t="s">
        <v>337</v>
      </c>
      <c r="E318" t="s">
        <v>22</v>
      </c>
      <c r="F318" t="s">
        <v>37</v>
      </c>
      <c r="G318" s="1">
        <v>42571.340925925928</v>
      </c>
      <c r="H318" s="1">
        <v>42571.340925925928</v>
      </c>
      <c r="I318">
        <v>2090</v>
      </c>
      <c r="J318" t="s">
        <v>567</v>
      </c>
      <c r="K318">
        <v>0</v>
      </c>
      <c r="L318">
        <v>138</v>
      </c>
      <c r="M318" s="2">
        <v>42536</v>
      </c>
      <c r="N318" s="2">
        <v>43266</v>
      </c>
      <c r="O318" t="s">
        <v>25</v>
      </c>
      <c r="P318" s="3">
        <v>1.26025416162006E+16</v>
      </c>
      <c r="Q318" s="3">
        <v>201600029003399</v>
      </c>
      <c r="R318" s="27">
        <v>500</v>
      </c>
      <c r="S318">
        <v>1</v>
      </c>
    </row>
    <row r="319" spans="1:19" x14ac:dyDescent="0.25">
      <c r="A319" t="s">
        <v>568</v>
      </c>
      <c r="B319" t="s">
        <v>569</v>
      </c>
      <c r="C319" t="s">
        <v>570</v>
      </c>
      <c r="D319" t="s">
        <v>571</v>
      </c>
      <c r="E319" t="s">
        <v>22</v>
      </c>
      <c r="F319" t="s">
        <v>23</v>
      </c>
      <c r="G319" s="1">
        <v>42612.412685185183</v>
      </c>
      <c r="H319" s="1">
        <v>42612.412685185183</v>
      </c>
      <c r="I319">
        <v>2683</v>
      </c>
      <c r="J319" t="s">
        <v>572</v>
      </c>
      <c r="K319">
        <v>0</v>
      </c>
      <c r="L319">
        <v>607</v>
      </c>
      <c r="M319" s="2">
        <v>41942</v>
      </c>
      <c r="N319" s="2">
        <v>42673</v>
      </c>
      <c r="O319" t="s">
        <v>49</v>
      </c>
      <c r="P319" s="3">
        <v>1.26025414249E+16</v>
      </c>
      <c r="Q319" s="3">
        <v>201400029007053</v>
      </c>
      <c r="R319" s="27">
        <v>500</v>
      </c>
      <c r="S319">
        <v>1</v>
      </c>
    </row>
    <row r="320" spans="1:19" x14ac:dyDescent="0.25">
      <c r="A320" t="s">
        <v>568</v>
      </c>
      <c r="B320" t="s">
        <v>569</v>
      </c>
      <c r="C320" t="s">
        <v>570</v>
      </c>
      <c r="D320" t="s">
        <v>571</v>
      </c>
      <c r="E320" t="s">
        <v>22</v>
      </c>
      <c r="F320" t="s">
        <v>36</v>
      </c>
      <c r="G320" s="1">
        <v>42612.412685185183</v>
      </c>
      <c r="H320" s="1">
        <v>42612.412685185183</v>
      </c>
      <c r="I320">
        <v>2683</v>
      </c>
      <c r="J320" t="s">
        <v>572</v>
      </c>
      <c r="K320">
        <v>0</v>
      </c>
      <c r="L320">
        <v>607</v>
      </c>
      <c r="M320" s="2">
        <v>41942</v>
      </c>
      <c r="N320" s="2">
        <v>42673</v>
      </c>
      <c r="O320" t="s">
        <v>49</v>
      </c>
      <c r="P320" s="3">
        <v>1.26025414249E+16</v>
      </c>
      <c r="Q320" s="3">
        <v>201400029007053</v>
      </c>
      <c r="R320" s="27">
        <v>500</v>
      </c>
      <c r="S320">
        <v>1</v>
      </c>
    </row>
    <row r="321" spans="1:19" x14ac:dyDescent="0.25">
      <c r="A321" t="s">
        <v>568</v>
      </c>
      <c r="B321" t="s">
        <v>569</v>
      </c>
      <c r="C321" t="s">
        <v>570</v>
      </c>
      <c r="D321" t="s">
        <v>571</v>
      </c>
      <c r="E321" t="s">
        <v>22</v>
      </c>
      <c r="F321" t="s">
        <v>37</v>
      </c>
      <c r="G321" s="1">
        <v>42612.412685185183</v>
      </c>
      <c r="H321" s="1">
        <v>42612.412685185183</v>
      </c>
      <c r="I321">
        <v>2683</v>
      </c>
      <c r="J321" t="s">
        <v>572</v>
      </c>
      <c r="K321">
        <v>0</v>
      </c>
      <c r="L321">
        <v>607</v>
      </c>
      <c r="M321" s="2">
        <v>41942</v>
      </c>
      <c r="N321" s="2">
        <v>42673</v>
      </c>
      <c r="O321" t="s">
        <v>49</v>
      </c>
      <c r="P321" s="3">
        <v>1.26025414249E+16</v>
      </c>
      <c r="Q321" s="3">
        <v>201400029007053</v>
      </c>
      <c r="R321" s="27">
        <v>500</v>
      </c>
      <c r="S321">
        <v>1</v>
      </c>
    </row>
    <row r="322" spans="1:19" x14ac:dyDescent="0.25">
      <c r="A322" t="s">
        <v>573</v>
      </c>
      <c r="B322" t="s">
        <v>574</v>
      </c>
      <c r="C322" t="s">
        <v>575</v>
      </c>
      <c r="D322" t="s">
        <v>115</v>
      </c>
      <c r="E322" t="s">
        <v>22</v>
      </c>
      <c r="F322" t="s">
        <v>30</v>
      </c>
      <c r="G322" s="1">
        <v>42600.441377314812</v>
      </c>
      <c r="H322" s="1">
        <v>42642.334097222221</v>
      </c>
      <c r="I322">
        <v>2065</v>
      </c>
      <c r="K322">
        <v>0</v>
      </c>
      <c r="L322">
        <v>500</v>
      </c>
      <c r="M322" s="2">
        <v>42509</v>
      </c>
      <c r="N322" s="2">
        <v>43239</v>
      </c>
      <c r="O322" t="s">
        <v>25</v>
      </c>
      <c r="P322" s="3">
        <v>1.2602541611903E+16</v>
      </c>
      <c r="Q322" s="3">
        <v>201600029002739</v>
      </c>
      <c r="R322" s="27">
        <v>500</v>
      </c>
      <c r="S322">
        <v>1</v>
      </c>
    </row>
    <row r="323" spans="1:19" x14ac:dyDescent="0.25">
      <c r="A323" t="s">
        <v>573</v>
      </c>
      <c r="B323" t="s">
        <v>574</v>
      </c>
      <c r="C323" t="s">
        <v>575</v>
      </c>
      <c r="D323" t="s">
        <v>115</v>
      </c>
      <c r="E323" t="s">
        <v>22</v>
      </c>
      <c r="F323" t="s">
        <v>288</v>
      </c>
      <c r="G323" s="1">
        <v>42600.441377314812</v>
      </c>
      <c r="H323" s="1">
        <v>42642.334097222221</v>
      </c>
      <c r="I323">
        <v>2065</v>
      </c>
      <c r="K323">
        <v>0</v>
      </c>
      <c r="L323">
        <v>500</v>
      </c>
      <c r="M323" s="2">
        <v>42509</v>
      </c>
      <c r="N323" s="2">
        <v>43239</v>
      </c>
      <c r="O323" t="s">
        <v>25</v>
      </c>
      <c r="P323" s="3">
        <v>1.2602541611903E+16</v>
      </c>
      <c r="Q323" s="3">
        <v>201600029002739</v>
      </c>
      <c r="R323" s="27">
        <v>500</v>
      </c>
      <c r="S323">
        <v>1</v>
      </c>
    </row>
    <row r="324" spans="1:19" x14ac:dyDescent="0.25">
      <c r="A324" t="s">
        <v>576</v>
      </c>
      <c r="B324" t="s">
        <v>577</v>
      </c>
      <c r="C324" t="s">
        <v>578</v>
      </c>
      <c r="D324" t="s">
        <v>579</v>
      </c>
      <c r="E324" t="s">
        <v>22</v>
      </c>
      <c r="F324" t="s">
        <v>23</v>
      </c>
      <c r="G324" s="1">
        <v>42592.388368055559</v>
      </c>
      <c r="H324" s="1">
        <v>42592.388368055559</v>
      </c>
      <c r="I324">
        <v>1693</v>
      </c>
      <c r="J324" t="s">
        <v>580</v>
      </c>
      <c r="K324">
        <v>0</v>
      </c>
      <c r="L324">
        <v>395</v>
      </c>
      <c r="M324" s="2">
        <v>41919</v>
      </c>
      <c r="N324" s="2">
        <v>42650</v>
      </c>
      <c r="O324" t="s">
        <v>49</v>
      </c>
      <c r="P324" s="3">
        <v>1.26025414267E+16</v>
      </c>
      <c r="Q324" s="3">
        <v>201400029006555</v>
      </c>
      <c r="R324" s="27">
        <v>500</v>
      </c>
      <c r="S324">
        <v>1</v>
      </c>
    </row>
    <row r="325" spans="1:19" x14ac:dyDescent="0.25">
      <c r="A325" t="s">
        <v>576</v>
      </c>
      <c r="B325" t="s">
        <v>577</v>
      </c>
      <c r="C325" t="s">
        <v>578</v>
      </c>
      <c r="D325" t="s">
        <v>579</v>
      </c>
      <c r="E325" t="s">
        <v>22</v>
      </c>
      <c r="F325" t="s">
        <v>36</v>
      </c>
      <c r="G325" s="1">
        <v>42592.388368055559</v>
      </c>
      <c r="H325" s="1">
        <v>42592.388368055559</v>
      </c>
      <c r="I325">
        <v>1693</v>
      </c>
      <c r="J325" t="s">
        <v>580</v>
      </c>
      <c r="K325">
        <v>0</v>
      </c>
      <c r="L325">
        <v>395</v>
      </c>
      <c r="M325" s="2">
        <v>41919</v>
      </c>
      <c r="N325" s="2">
        <v>42650</v>
      </c>
      <c r="O325" t="s">
        <v>49</v>
      </c>
      <c r="P325" s="3">
        <v>1.26025414267E+16</v>
      </c>
      <c r="Q325" s="3">
        <v>201400029006555</v>
      </c>
      <c r="R325" s="27">
        <v>500</v>
      </c>
      <c r="S325">
        <v>1</v>
      </c>
    </row>
    <row r="326" spans="1:19" x14ac:dyDescent="0.25">
      <c r="A326" t="s">
        <v>576</v>
      </c>
      <c r="B326" t="s">
        <v>577</v>
      </c>
      <c r="C326" t="s">
        <v>578</v>
      </c>
      <c r="D326" t="s">
        <v>579</v>
      </c>
      <c r="E326" t="s">
        <v>22</v>
      </c>
      <c r="F326" t="s">
        <v>37</v>
      </c>
      <c r="G326" s="1">
        <v>42592.388368055559</v>
      </c>
      <c r="H326" s="1">
        <v>42592.388368055559</v>
      </c>
      <c r="I326">
        <v>1693</v>
      </c>
      <c r="J326" t="s">
        <v>580</v>
      </c>
      <c r="K326">
        <v>0</v>
      </c>
      <c r="L326">
        <v>395</v>
      </c>
      <c r="M326" s="2">
        <v>41919</v>
      </c>
      <c r="N326" s="2">
        <v>42650</v>
      </c>
      <c r="O326" t="s">
        <v>49</v>
      </c>
      <c r="P326" s="3">
        <v>1.26025414267E+16</v>
      </c>
      <c r="Q326" s="3">
        <v>201400029006555</v>
      </c>
      <c r="R326" s="27">
        <v>500</v>
      </c>
      <c r="S326">
        <v>1</v>
      </c>
    </row>
    <row r="327" spans="1:19" x14ac:dyDescent="0.25">
      <c r="A327" t="s">
        <v>581</v>
      </c>
      <c r="B327" t="s">
        <v>582</v>
      </c>
      <c r="C327" t="s">
        <v>583</v>
      </c>
      <c r="D327" t="s">
        <v>584</v>
      </c>
      <c r="E327" t="s">
        <v>22</v>
      </c>
      <c r="F327" t="s">
        <v>23</v>
      </c>
      <c r="G327" s="1">
        <v>42585.687650462962</v>
      </c>
      <c r="H327" s="1">
        <v>42690.669803240744</v>
      </c>
      <c r="I327">
        <v>2460</v>
      </c>
      <c r="J327" t="s">
        <v>585</v>
      </c>
      <c r="K327">
        <v>0</v>
      </c>
      <c r="L327">
        <v>311</v>
      </c>
      <c r="M327" s="2">
        <v>42185</v>
      </c>
      <c r="N327" s="2">
        <v>42916</v>
      </c>
      <c r="O327" t="s">
        <v>25</v>
      </c>
      <c r="P327" s="3">
        <v>1.26025415120008E+16</v>
      </c>
      <c r="Q327" s="3">
        <v>201500029003612</v>
      </c>
      <c r="R327" s="27">
        <v>500</v>
      </c>
      <c r="S327">
        <v>1</v>
      </c>
    </row>
    <row r="328" spans="1:19" x14ac:dyDescent="0.25">
      <c r="A328" t="s">
        <v>581</v>
      </c>
      <c r="B328" t="s">
        <v>582</v>
      </c>
      <c r="C328" t="s">
        <v>583</v>
      </c>
      <c r="D328" t="s">
        <v>584</v>
      </c>
      <c r="E328" t="s">
        <v>22</v>
      </c>
      <c r="F328" t="s">
        <v>36</v>
      </c>
      <c r="G328" s="1">
        <v>42585.687650462962</v>
      </c>
      <c r="H328" s="1">
        <v>42690.669803240744</v>
      </c>
      <c r="I328">
        <v>2460</v>
      </c>
      <c r="J328" t="s">
        <v>585</v>
      </c>
      <c r="K328">
        <v>0</v>
      </c>
      <c r="L328">
        <v>311</v>
      </c>
      <c r="M328" s="2">
        <v>42185</v>
      </c>
      <c r="N328" s="2">
        <v>42916</v>
      </c>
      <c r="O328" t="s">
        <v>25</v>
      </c>
      <c r="P328" s="3">
        <v>1.26025415120008E+16</v>
      </c>
      <c r="Q328" s="3">
        <v>201500029003612</v>
      </c>
      <c r="R328" s="27">
        <v>500</v>
      </c>
      <c r="S328">
        <v>1</v>
      </c>
    </row>
    <row r="329" spans="1:19" x14ac:dyDescent="0.25">
      <c r="A329" t="s">
        <v>581</v>
      </c>
      <c r="B329" t="s">
        <v>582</v>
      </c>
      <c r="C329" t="s">
        <v>583</v>
      </c>
      <c r="D329" t="s">
        <v>584</v>
      </c>
      <c r="E329" t="s">
        <v>22</v>
      </c>
      <c r="F329" t="s">
        <v>37</v>
      </c>
      <c r="G329" s="1">
        <v>42585.687650462962</v>
      </c>
      <c r="H329" s="1">
        <v>42690.669803240744</v>
      </c>
      <c r="I329">
        <v>2460</v>
      </c>
      <c r="J329" t="s">
        <v>585</v>
      </c>
      <c r="K329">
        <v>0</v>
      </c>
      <c r="L329">
        <v>311</v>
      </c>
      <c r="M329" s="2">
        <v>42185</v>
      </c>
      <c r="N329" s="2">
        <v>42916</v>
      </c>
      <c r="O329" t="s">
        <v>25</v>
      </c>
      <c r="P329" s="3">
        <v>1.26025415120008E+16</v>
      </c>
      <c r="Q329" s="3">
        <v>201500029003612</v>
      </c>
      <c r="R329" s="27">
        <v>500</v>
      </c>
      <c r="S329">
        <v>1</v>
      </c>
    </row>
    <row r="330" spans="1:19" x14ac:dyDescent="0.25">
      <c r="A330" t="s">
        <v>586</v>
      </c>
      <c r="B330" t="s">
        <v>587</v>
      </c>
      <c r="C330" t="s">
        <v>588</v>
      </c>
      <c r="D330" t="s">
        <v>589</v>
      </c>
      <c r="E330" t="s">
        <v>22</v>
      </c>
      <c r="F330" t="s">
        <v>23</v>
      </c>
      <c r="G330" s="1">
        <v>42597.44736111111</v>
      </c>
      <c r="H330" s="1">
        <v>42597.44736111111</v>
      </c>
      <c r="I330">
        <v>1876</v>
      </c>
      <c r="J330" t="s">
        <v>590</v>
      </c>
      <c r="K330">
        <v>0</v>
      </c>
      <c r="L330">
        <v>459</v>
      </c>
      <c r="M330" s="2">
        <v>41969</v>
      </c>
      <c r="N330" s="2">
        <v>42700</v>
      </c>
      <c r="O330" t="s">
        <v>49</v>
      </c>
      <c r="P330" s="3">
        <v>1.26025414316012E+16</v>
      </c>
      <c r="Q330" s="3">
        <v>201400029007532</v>
      </c>
      <c r="R330" s="27">
        <v>500</v>
      </c>
      <c r="S330">
        <v>1</v>
      </c>
    </row>
    <row r="331" spans="1:19" x14ac:dyDescent="0.25">
      <c r="A331" t="s">
        <v>586</v>
      </c>
      <c r="B331" t="s">
        <v>587</v>
      </c>
      <c r="C331" t="s">
        <v>588</v>
      </c>
      <c r="D331" t="s">
        <v>589</v>
      </c>
      <c r="E331" t="s">
        <v>22</v>
      </c>
      <c r="F331" t="s">
        <v>36</v>
      </c>
      <c r="G331" s="1">
        <v>42597.44736111111</v>
      </c>
      <c r="H331" s="1">
        <v>42597.44736111111</v>
      </c>
      <c r="I331">
        <v>1876</v>
      </c>
      <c r="J331" t="s">
        <v>590</v>
      </c>
      <c r="K331">
        <v>0</v>
      </c>
      <c r="L331">
        <v>459</v>
      </c>
      <c r="M331" s="2">
        <v>41969</v>
      </c>
      <c r="N331" s="2">
        <v>42700</v>
      </c>
      <c r="O331" t="s">
        <v>49</v>
      </c>
      <c r="P331" s="3">
        <v>1.26025414316012E+16</v>
      </c>
      <c r="Q331" s="3">
        <v>201400029007532</v>
      </c>
      <c r="R331" s="27">
        <v>500</v>
      </c>
      <c r="S331">
        <v>1</v>
      </c>
    </row>
    <row r="332" spans="1:19" x14ac:dyDescent="0.25">
      <c r="A332" t="s">
        <v>586</v>
      </c>
      <c r="B332" t="s">
        <v>587</v>
      </c>
      <c r="C332" t="s">
        <v>588</v>
      </c>
      <c r="D332" t="s">
        <v>589</v>
      </c>
      <c r="E332" t="s">
        <v>22</v>
      </c>
      <c r="F332" t="s">
        <v>37</v>
      </c>
      <c r="G332" s="1">
        <v>42597.44736111111</v>
      </c>
      <c r="H332" s="1">
        <v>42597.44736111111</v>
      </c>
      <c r="I332">
        <v>1876</v>
      </c>
      <c r="J332" t="s">
        <v>590</v>
      </c>
      <c r="K332">
        <v>0</v>
      </c>
      <c r="L332">
        <v>459</v>
      </c>
      <c r="M332" s="2">
        <v>41969</v>
      </c>
      <c r="N332" s="2">
        <v>42700</v>
      </c>
      <c r="O332" t="s">
        <v>49</v>
      </c>
      <c r="P332" s="3">
        <v>1.26025414316012E+16</v>
      </c>
      <c r="Q332" s="3">
        <v>201400029007532</v>
      </c>
      <c r="R332" s="27">
        <v>500</v>
      </c>
      <c r="S332">
        <v>1</v>
      </c>
    </row>
    <row r="333" spans="1:19" x14ac:dyDescent="0.25">
      <c r="A333" t="s">
        <v>591</v>
      </c>
      <c r="B333" t="s">
        <v>592</v>
      </c>
      <c r="C333" t="s">
        <v>593</v>
      </c>
      <c r="D333" t="s">
        <v>29</v>
      </c>
      <c r="E333" t="s">
        <v>22</v>
      </c>
      <c r="F333" t="s">
        <v>23</v>
      </c>
      <c r="G333" s="1">
        <v>42562.725995370369</v>
      </c>
      <c r="H333" s="1">
        <v>42601.392754629633</v>
      </c>
      <c r="I333">
        <v>2228</v>
      </c>
      <c r="J333" t="s">
        <v>594</v>
      </c>
      <c r="K333">
        <v>0</v>
      </c>
      <c r="L333">
        <v>46</v>
      </c>
      <c r="M333" s="2">
        <v>42188</v>
      </c>
      <c r="N333" s="2">
        <v>42919</v>
      </c>
      <c r="O333" t="s">
        <v>25</v>
      </c>
      <c r="P333" s="3">
        <v>1.26025415181004E+16</v>
      </c>
      <c r="Q333" s="3">
        <v>201500029003666</v>
      </c>
      <c r="R333" s="27">
        <v>500</v>
      </c>
      <c r="S333">
        <v>1</v>
      </c>
    </row>
    <row r="334" spans="1:19" x14ac:dyDescent="0.25">
      <c r="A334" t="s">
        <v>591</v>
      </c>
      <c r="B334" t="s">
        <v>592</v>
      </c>
      <c r="C334" t="s">
        <v>593</v>
      </c>
      <c r="D334" t="s">
        <v>29</v>
      </c>
      <c r="E334" t="s">
        <v>22</v>
      </c>
      <c r="F334" t="s">
        <v>36</v>
      </c>
      <c r="G334" s="1">
        <v>42562.725995370369</v>
      </c>
      <c r="H334" s="1">
        <v>42601.392754629633</v>
      </c>
      <c r="I334">
        <v>2228</v>
      </c>
      <c r="J334" t="s">
        <v>594</v>
      </c>
      <c r="K334">
        <v>0</v>
      </c>
      <c r="L334">
        <v>46</v>
      </c>
      <c r="M334" s="2">
        <v>42188</v>
      </c>
      <c r="N334" s="2">
        <v>42919</v>
      </c>
      <c r="O334" t="s">
        <v>25</v>
      </c>
      <c r="P334" s="3">
        <v>1.26025415181004E+16</v>
      </c>
      <c r="Q334" s="3">
        <v>201500029003666</v>
      </c>
      <c r="R334" s="27">
        <v>500</v>
      </c>
      <c r="S334">
        <v>1</v>
      </c>
    </row>
    <row r="335" spans="1:19" x14ac:dyDescent="0.25">
      <c r="A335" t="s">
        <v>591</v>
      </c>
      <c r="B335" t="s">
        <v>592</v>
      </c>
      <c r="C335" t="s">
        <v>593</v>
      </c>
      <c r="D335" t="s">
        <v>29</v>
      </c>
      <c r="E335" t="s">
        <v>22</v>
      </c>
      <c r="F335" t="s">
        <v>37</v>
      </c>
      <c r="G335" s="1">
        <v>42562.725995370369</v>
      </c>
      <c r="H335" s="1">
        <v>42601.392754629633</v>
      </c>
      <c r="I335">
        <v>2228</v>
      </c>
      <c r="J335" t="s">
        <v>594</v>
      </c>
      <c r="K335">
        <v>0</v>
      </c>
      <c r="L335">
        <v>46</v>
      </c>
      <c r="M335" s="2">
        <v>42188</v>
      </c>
      <c r="N335" s="2">
        <v>42919</v>
      </c>
      <c r="O335" t="s">
        <v>25</v>
      </c>
      <c r="P335" s="3">
        <v>1.26025415181004E+16</v>
      </c>
      <c r="Q335" s="3">
        <v>201500029003666</v>
      </c>
      <c r="R335" s="27">
        <v>500</v>
      </c>
      <c r="S335">
        <v>1</v>
      </c>
    </row>
    <row r="336" spans="1:19" x14ac:dyDescent="0.25">
      <c r="A336" t="s">
        <v>595</v>
      </c>
      <c r="B336" t="s">
        <v>596</v>
      </c>
      <c r="C336" t="s">
        <v>597</v>
      </c>
      <c r="D336" t="s">
        <v>48</v>
      </c>
      <c r="E336" t="s">
        <v>22</v>
      </c>
      <c r="F336" t="s">
        <v>23</v>
      </c>
      <c r="G336" s="1">
        <v>42563.651608796295</v>
      </c>
      <c r="H336" s="1">
        <v>42563.651608796295</v>
      </c>
      <c r="I336">
        <v>2546</v>
      </c>
      <c r="J336" t="s">
        <v>598</v>
      </c>
      <c r="K336">
        <v>0</v>
      </c>
      <c r="L336">
        <v>58</v>
      </c>
      <c r="M336" s="2">
        <v>42298</v>
      </c>
      <c r="N336" s="2">
        <v>43029</v>
      </c>
      <c r="O336" t="s">
        <v>25</v>
      </c>
      <c r="P336" s="3">
        <v>1.26025415278006E+16</v>
      </c>
      <c r="Q336" s="3">
        <v>201500029005915</v>
      </c>
      <c r="R336" s="27">
        <v>500</v>
      </c>
      <c r="S336">
        <v>1</v>
      </c>
    </row>
    <row r="337" spans="1:19" x14ac:dyDescent="0.25">
      <c r="A337" t="s">
        <v>595</v>
      </c>
      <c r="B337" t="s">
        <v>596</v>
      </c>
      <c r="C337" t="s">
        <v>597</v>
      </c>
      <c r="D337" t="s">
        <v>48</v>
      </c>
      <c r="E337" t="s">
        <v>22</v>
      </c>
      <c r="F337" t="s">
        <v>36</v>
      </c>
      <c r="G337" s="1">
        <v>42563.651608796295</v>
      </c>
      <c r="H337" s="1">
        <v>42563.651608796295</v>
      </c>
      <c r="I337">
        <v>2546</v>
      </c>
      <c r="J337" t="s">
        <v>598</v>
      </c>
      <c r="K337">
        <v>0</v>
      </c>
      <c r="L337">
        <v>58</v>
      </c>
      <c r="M337" s="2">
        <v>42298</v>
      </c>
      <c r="N337" s="2">
        <v>43029</v>
      </c>
      <c r="O337" t="s">
        <v>25</v>
      </c>
      <c r="P337" s="3">
        <v>1.26025415278006E+16</v>
      </c>
      <c r="Q337" s="3">
        <v>201500029005915</v>
      </c>
      <c r="R337" s="27">
        <v>500</v>
      </c>
      <c r="S337">
        <v>1</v>
      </c>
    </row>
    <row r="338" spans="1:19" x14ac:dyDescent="0.25">
      <c r="A338" t="s">
        <v>595</v>
      </c>
      <c r="B338" t="s">
        <v>596</v>
      </c>
      <c r="C338" t="s">
        <v>597</v>
      </c>
      <c r="D338" t="s">
        <v>48</v>
      </c>
      <c r="E338" t="s">
        <v>22</v>
      </c>
      <c r="F338" t="s">
        <v>37</v>
      </c>
      <c r="G338" s="1">
        <v>42563.651608796295</v>
      </c>
      <c r="H338" s="1">
        <v>42563.651608796295</v>
      </c>
      <c r="I338">
        <v>2546</v>
      </c>
      <c r="J338" t="s">
        <v>598</v>
      </c>
      <c r="K338">
        <v>0</v>
      </c>
      <c r="L338">
        <v>58</v>
      </c>
      <c r="M338" s="2">
        <v>42298</v>
      </c>
      <c r="N338" s="2">
        <v>43029</v>
      </c>
      <c r="O338" t="s">
        <v>25</v>
      </c>
      <c r="P338" s="3">
        <v>1.26025415278006E+16</v>
      </c>
      <c r="Q338" s="3">
        <v>201500029005915</v>
      </c>
      <c r="R338" s="27">
        <v>500</v>
      </c>
      <c r="S338">
        <v>1</v>
      </c>
    </row>
    <row r="339" spans="1:19" x14ac:dyDescent="0.25">
      <c r="A339" t="s">
        <v>599</v>
      </c>
      <c r="B339" t="s">
        <v>600</v>
      </c>
      <c r="C339" t="s">
        <v>601</v>
      </c>
      <c r="D339" t="s">
        <v>325</v>
      </c>
      <c r="E339" t="s">
        <v>22</v>
      </c>
      <c r="F339" t="s">
        <v>36</v>
      </c>
      <c r="G339" s="1">
        <v>42563.359733796293</v>
      </c>
      <c r="H339" s="1">
        <v>42563.359733796293</v>
      </c>
      <c r="I339">
        <v>2096</v>
      </c>
      <c r="K339">
        <v>0</v>
      </c>
      <c r="L339">
        <v>48</v>
      </c>
      <c r="M339" s="2">
        <v>42488</v>
      </c>
      <c r="N339" s="2">
        <v>43218</v>
      </c>
      <c r="O339" t="s">
        <v>25</v>
      </c>
      <c r="P339" s="3">
        <v>1.26025416123E+16</v>
      </c>
      <c r="Q339" s="3">
        <v>201600029002163</v>
      </c>
      <c r="R339" s="27">
        <v>500</v>
      </c>
      <c r="S339">
        <v>1</v>
      </c>
    </row>
    <row r="340" spans="1:19" x14ac:dyDescent="0.25">
      <c r="A340" t="s">
        <v>599</v>
      </c>
      <c r="B340" t="s">
        <v>600</v>
      </c>
      <c r="C340" t="s">
        <v>601</v>
      </c>
      <c r="D340" t="s">
        <v>325</v>
      </c>
      <c r="E340" t="s">
        <v>22</v>
      </c>
      <c r="F340" t="s">
        <v>37</v>
      </c>
      <c r="G340" s="1">
        <v>42563.359733796293</v>
      </c>
      <c r="H340" s="1">
        <v>42563.359733796293</v>
      </c>
      <c r="I340">
        <v>2096</v>
      </c>
      <c r="K340">
        <v>0</v>
      </c>
      <c r="L340">
        <v>48</v>
      </c>
      <c r="M340" s="2">
        <v>42488</v>
      </c>
      <c r="N340" s="2">
        <v>43218</v>
      </c>
      <c r="O340" t="s">
        <v>25</v>
      </c>
      <c r="P340" s="3">
        <v>1.26025416123E+16</v>
      </c>
      <c r="Q340" s="3">
        <v>201600029002163</v>
      </c>
      <c r="R340" s="27">
        <v>500</v>
      </c>
      <c r="S340">
        <v>1</v>
      </c>
    </row>
    <row r="341" spans="1:19" x14ac:dyDescent="0.25">
      <c r="A341" t="s">
        <v>602</v>
      </c>
      <c r="B341" t="s">
        <v>603</v>
      </c>
      <c r="C341" t="s">
        <v>604</v>
      </c>
      <c r="D341" t="s">
        <v>94</v>
      </c>
      <c r="E341" t="s">
        <v>22</v>
      </c>
      <c r="F341" t="s">
        <v>23</v>
      </c>
      <c r="G341" s="1">
        <v>42612.589375000003</v>
      </c>
      <c r="H341" s="1">
        <v>42612.589375000003</v>
      </c>
      <c r="I341">
        <v>2701</v>
      </c>
      <c r="J341" t="s">
        <v>605</v>
      </c>
      <c r="K341">
        <v>0</v>
      </c>
      <c r="L341">
        <v>617</v>
      </c>
      <c r="M341" s="2">
        <v>41989</v>
      </c>
      <c r="N341" s="2">
        <v>42720</v>
      </c>
      <c r="O341" t="s">
        <v>49</v>
      </c>
      <c r="P341" s="3">
        <v>1.26025414334E+16</v>
      </c>
      <c r="Q341" s="3">
        <v>201400029007847</v>
      </c>
      <c r="R341" s="27">
        <v>500</v>
      </c>
      <c r="S341">
        <v>1</v>
      </c>
    </row>
    <row r="342" spans="1:19" x14ac:dyDescent="0.25">
      <c r="A342" t="s">
        <v>602</v>
      </c>
      <c r="B342" t="s">
        <v>603</v>
      </c>
      <c r="C342" t="s">
        <v>604</v>
      </c>
      <c r="D342" t="s">
        <v>94</v>
      </c>
      <c r="E342" t="s">
        <v>22</v>
      </c>
      <c r="F342" t="s">
        <v>36</v>
      </c>
      <c r="G342" s="1">
        <v>42612.589375000003</v>
      </c>
      <c r="H342" s="1">
        <v>42612.589375000003</v>
      </c>
      <c r="I342">
        <v>2701</v>
      </c>
      <c r="J342" t="s">
        <v>605</v>
      </c>
      <c r="K342">
        <v>0</v>
      </c>
      <c r="L342">
        <v>617</v>
      </c>
      <c r="M342" s="2">
        <v>41989</v>
      </c>
      <c r="N342" s="2">
        <v>42720</v>
      </c>
      <c r="O342" t="s">
        <v>49</v>
      </c>
      <c r="P342" s="3">
        <v>1.26025414334E+16</v>
      </c>
      <c r="Q342" s="3">
        <v>201400029007847</v>
      </c>
      <c r="R342" s="27">
        <v>500</v>
      </c>
      <c r="S342">
        <v>1</v>
      </c>
    </row>
    <row r="343" spans="1:19" x14ac:dyDescent="0.25">
      <c r="A343" t="s">
        <v>602</v>
      </c>
      <c r="B343" t="s">
        <v>603</v>
      </c>
      <c r="C343" t="s">
        <v>604</v>
      </c>
      <c r="D343" t="s">
        <v>94</v>
      </c>
      <c r="E343" t="s">
        <v>22</v>
      </c>
      <c r="F343" t="s">
        <v>37</v>
      </c>
      <c r="G343" s="1">
        <v>42612.589375000003</v>
      </c>
      <c r="H343" s="1">
        <v>42612.589375000003</v>
      </c>
      <c r="I343">
        <v>2701</v>
      </c>
      <c r="J343" t="s">
        <v>605</v>
      </c>
      <c r="K343">
        <v>0</v>
      </c>
      <c r="L343">
        <v>617</v>
      </c>
      <c r="M343" s="2">
        <v>41989</v>
      </c>
      <c r="N343" s="2">
        <v>42720</v>
      </c>
      <c r="O343" t="s">
        <v>49</v>
      </c>
      <c r="P343" s="3">
        <v>1.26025414334E+16</v>
      </c>
      <c r="Q343" s="3">
        <v>201400029007847</v>
      </c>
      <c r="R343" s="27">
        <v>500</v>
      </c>
      <c r="S343">
        <v>1</v>
      </c>
    </row>
    <row r="344" spans="1:19" x14ac:dyDescent="0.25">
      <c r="A344" t="s">
        <v>606</v>
      </c>
      <c r="B344" t="s">
        <v>607</v>
      </c>
      <c r="C344" t="s">
        <v>608</v>
      </c>
      <c r="D344" t="s">
        <v>29</v>
      </c>
      <c r="E344" t="s">
        <v>22</v>
      </c>
      <c r="F344" t="s">
        <v>23</v>
      </c>
      <c r="G344" s="1">
        <v>42565.405787037038</v>
      </c>
      <c r="H344" s="1">
        <v>42580.472129629627</v>
      </c>
      <c r="I344">
        <v>1384</v>
      </c>
      <c r="K344">
        <v>0</v>
      </c>
      <c r="L344">
        <v>81</v>
      </c>
      <c r="M344" s="2">
        <v>41858</v>
      </c>
      <c r="N344" s="2">
        <v>42589</v>
      </c>
      <c r="O344" t="s">
        <v>403</v>
      </c>
      <c r="P344" s="3">
        <v>1.26025414211002E+16</v>
      </c>
      <c r="Q344" s="3">
        <v>201400029005331</v>
      </c>
      <c r="R344" s="27">
        <v>500</v>
      </c>
      <c r="S344">
        <v>1</v>
      </c>
    </row>
    <row r="345" spans="1:19" x14ac:dyDescent="0.25">
      <c r="A345" t="s">
        <v>606</v>
      </c>
      <c r="B345" t="s">
        <v>607</v>
      </c>
      <c r="C345" t="s">
        <v>608</v>
      </c>
      <c r="D345" t="s">
        <v>29</v>
      </c>
      <c r="E345" t="s">
        <v>22</v>
      </c>
      <c r="F345" t="s">
        <v>36</v>
      </c>
      <c r="G345" s="1">
        <v>42565.405787037038</v>
      </c>
      <c r="H345" s="1">
        <v>42580.472129629627</v>
      </c>
      <c r="I345">
        <v>1384</v>
      </c>
      <c r="K345">
        <v>0</v>
      </c>
      <c r="L345">
        <v>81</v>
      </c>
      <c r="M345" s="2">
        <v>41858</v>
      </c>
      <c r="N345" s="2">
        <v>42589</v>
      </c>
      <c r="O345" t="s">
        <v>403</v>
      </c>
      <c r="P345" s="3">
        <v>1.26025414211002E+16</v>
      </c>
      <c r="Q345" s="3">
        <v>201400029005331</v>
      </c>
      <c r="R345" s="27">
        <v>500</v>
      </c>
      <c r="S345">
        <v>1</v>
      </c>
    </row>
    <row r="346" spans="1:19" x14ac:dyDescent="0.25">
      <c r="A346" t="s">
        <v>606</v>
      </c>
      <c r="B346" t="s">
        <v>607</v>
      </c>
      <c r="C346" t="s">
        <v>608</v>
      </c>
      <c r="D346" t="s">
        <v>29</v>
      </c>
      <c r="E346" t="s">
        <v>22</v>
      </c>
      <c r="F346" t="s">
        <v>37</v>
      </c>
      <c r="G346" s="1">
        <v>42565.405787037038</v>
      </c>
      <c r="H346" s="1">
        <v>42580.472129629627</v>
      </c>
      <c r="I346">
        <v>1384</v>
      </c>
      <c r="K346">
        <v>0</v>
      </c>
      <c r="L346">
        <v>81</v>
      </c>
      <c r="M346" s="2">
        <v>41858</v>
      </c>
      <c r="N346" s="2">
        <v>42589</v>
      </c>
      <c r="O346" t="s">
        <v>403</v>
      </c>
      <c r="P346" s="3">
        <v>1.26025414211002E+16</v>
      </c>
      <c r="Q346" s="3">
        <v>201400029005331</v>
      </c>
      <c r="R346" s="27">
        <v>500</v>
      </c>
      <c r="S346">
        <v>1</v>
      </c>
    </row>
    <row r="347" spans="1:19" x14ac:dyDescent="0.25">
      <c r="A347" t="s">
        <v>606</v>
      </c>
      <c r="B347" t="s">
        <v>607</v>
      </c>
      <c r="C347" t="s">
        <v>608</v>
      </c>
      <c r="D347" t="s">
        <v>29</v>
      </c>
      <c r="E347" t="s">
        <v>22</v>
      </c>
      <c r="F347" t="s">
        <v>23</v>
      </c>
      <c r="G347" s="1">
        <v>42565.405787037038</v>
      </c>
      <c r="H347" s="1">
        <v>42580.472129629627</v>
      </c>
      <c r="I347">
        <v>1384</v>
      </c>
      <c r="K347">
        <v>0</v>
      </c>
      <c r="L347">
        <v>219</v>
      </c>
      <c r="M347" s="2">
        <v>42580</v>
      </c>
      <c r="N347" s="2">
        <v>43310</v>
      </c>
      <c r="O347" t="s">
        <v>25</v>
      </c>
      <c r="P347" s="3">
        <v>1.26025416195014E+16</v>
      </c>
      <c r="Q347" s="3">
        <v>201600029004114</v>
      </c>
      <c r="R347" s="27">
        <v>500</v>
      </c>
      <c r="S347">
        <v>1</v>
      </c>
    </row>
    <row r="348" spans="1:19" x14ac:dyDescent="0.25">
      <c r="A348" t="s">
        <v>606</v>
      </c>
      <c r="B348" t="s">
        <v>607</v>
      </c>
      <c r="C348" t="s">
        <v>608</v>
      </c>
      <c r="D348" t="s">
        <v>29</v>
      </c>
      <c r="E348" t="s">
        <v>22</v>
      </c>
      <c r="F348" t="s">
        <v>36</v>
      </c>
      <c r="G348" s="1">
        <v>42565.405787037038</v>
      </c>
      <c r="H348" s="1">
        <v>42580.472129629627</v>
      </c>
      <c r="I348">
        <v>1384</v>
      </c>
      <c r="K348">
        <v>0</v>
      </c>
      <c r="L348">
        <v>219</v>
      </c>
      <c r="M348" s="2">
        <v>42580</v>
      </c>
      <c r="N348" s="2">
        <v>43310</v>
      </c>
      <c r="O348" t="s">
        <v>25</v>
      </c>
      <c r="P348" s="3">
        <v>1.26025416195014E+16</v>
      </c>
      <c r="Q348" s="3">
        <v>201600029004114</v>
      </c>
      <c r="R348" s="27">
        <v>500</v>
      </c>
      <c r="S348">
        <v>1</v>
      </c>
    </row>
    <row r="349" spans="1:19" x14ac:dyDescent="0.25">
      <c r="A349" t="s">
        <v>606</v>
      </c>
      <c r="B349" t="s">
        <v>607</v>
      </c>
      <c r="C349" t="s">
        <v>608</v>
      </c>
      <c r="D349" t="s">
        <v>29</v>
      </c>
      <c r="E349" t="s">
        <v>22</v>
      </c>
      <c r="F349" t="s">
        <v>37</v>
      </c>
      <c r="G349" s="1">
        <v>42565.405787037038</v>
      </c>
      <c r="H349" s="1">
        <v>42580.472129629627</v>
      </c>
      <c r="I349">
        <v>1384</v>
      </c>
      <c r="K349">
        <v>0</v>
      </c>
      <c r="L349">
        <v>219</v>
      </c>
      <c r="M349" s="2">
        <v>42580</v>
      </c>
      <c r="N349" s="2">
        <v>43310</v>
      </c>
      <c r="O349" t="s">
        <v>25</v>
      </c>
      <c r="P349" s="3">
        <v>1.26025416195014E+16</v>
      </c>
      <c r="Q349" s="3">
        <v>201600029004114</v>
      </c>
      <c r="R349" s="27">
        <v>500</v>
      </c>
      <c r="S349">
        <v>1</v>
      </c>
    </row>
    <row r="350" spans="1:19" x14ac:dyDescent="0.25">
      <c r="A350" t="s">
        <v>609</v>
      </c>
      <c r="B350" t="s">
        <v>610</v>
      </c>
      <c r="C350" t="s">
        <v>611</v>
      </c>
      <c r="D350" t="s">
        <v>612</v>
      </c>
      <c r="E350" t="s">
        <v>22</v>
      </c>
      <c r="F350" t="s">
        <v>23</v>
      </c>
      <c r="G350" s="1">
        <v>42563.63349537037</v>
      </c>
      <c r="H350" s="1">
        <v>42563.63349537037</v>
      </c>
      <c r="I350">
        <v>2297</v>
      </c>
      <c r="J350" t="s">
        <v>613</v>
      </c>
      <c r="K350">
        <v>0</v>
      </c>
      <c r="L350">
        <v>57</v>
      </c>
      <c r="M350" s="2">
        <v>42426</v>
      </c>
      <c r="N350" s="2">
        <v>43157</v>
      </c>
      <c r="O350" t="s">
        <v>25</v>
      </c>
      <c r="P350" s="3">
        <v>1.26025416060005E+16</v>
      </c>
      <c r="Q350" s="3">
        <v>201600029000886</v>
      </c>
      <c r="R350" s="27">
        <v>500</v>
      </c>
      <c r="S350">
        <v>1</v>
      </c>
    </row>
    <row r="351" spans="1:19" x14ac:dyDescent="0.25">
      <c r="A351" t="s">
        <v>609</v>
      </c>
      <c r="B351" t="s">
        <v>610</v>
      </c>
      <c r="C351" t="s">
        <v>611</v>
      </c>
      <c r="D351" t="s">
        <v>612</v>
      </c>
      <c r="E351" t="s">
        <v>22</v>
      </c>
      <c r="F351" t="s">
        <v>36</v>
      </c>
      <c r="G351" s="1">
        <v>42563.63349537037</v>
      </c>
      <c r="H351" s="1">
        <v>42563.63349537037</v>
      </c>
      <c r="I351">
        <v>2297</v>
      </c>
      <c r="J351" t="s">
        <v>613</v>
      </c>
      <c r="K351">
        <v>0</v>
      </c>
      <c r="L351">
        <v>57</v>
      </c>
      <c r="M351" s="2">
        <v>42426</v>
      </c>
      <c r="N351" s="2">
        <v>43157</v>
      </c>
      <c r="O351" t="s">
        <v>25</v>
      </c>
      <c r="P351" s="3">
        <v>1.26025416060005E+16</v>
      </c>
      <c r="Q351" s="3">
        <v>201600029000886</v>
      </c>
      <c r="R351" s="27">
        <v>500</v>
      </c>
      <c r="S351">
        <v>1</v>
      </c>
    </row>
    <row r="352" spans="1:19" x14ac:dyDescent="0.25">
      <c r="A352" t="s">
        <v>609</v>
      </c>
      <c r="B352" t="s">
        <v>610</v>
      </c>
      <c r="C352" t="s">
        <v>611</v>
      </c>
      <c r="D352" t="s">
        <v>612</v>
      </c>
      <c r="E352" t="s">
        <v>22</v>
      </c>
      <c r="F352" t="s">
        <v>37</v>
      </c>
      <c r="G352" s="1">
        <v>42563.63349537037</v>
      </c>
      <c r="H352" s="1">
        <v>42563.63349537037</v>
      </c>
      <c r="I352">
        <v>2297</v>
      </c>
      <c r="J352" t="s">
        <v>613</v>
      </c>
      <c r="K352">
        <v>0</v>
      </c>
      <c r="L352">
        <v>57</v>
      </c>
      <c r="M352" s="2">
        <v>42426</v>
      </c>
      <c r="N352" s="2">
        <v>43157</v>
      </c>
      <c r="O352" t="s">
        <v>25</v>
      </c>
      <c r="P352" s="3">
        <v>1.26025416060005E+16</v>
      </c>
      <c r="Q352" s="3">
        <v>201600029000886</v>
      </c>
      <c r="R352" s="27">
        <v>500</v>
      </c>
      <c r="S352">
        <v>1</v>
      </c>
    </row>
    <row r="353" spans="1:19" x14ac:dyDescent="0.25">
      <c r="A353" t="s">
        <v>614</v>
      </c>
      <c r="B353" t="s">
        <v>615</v>
      </c>
      <c r="C353" t="s">
        <v>616</v>
      </c>
      <c r="D353" t="s">
        <v>21</v>
      </c>
      <c r="E353" t="s">
        <v>22</v>
      </c>
      <c r="F353" t="s">
        <v>23</v>
      </c>
      <c r="G353" s="1">
        <v>42564.634432870371</v>
      </c>
      <c r="H353" s="1">
        <v>42621.664976851855</v>
      </c>
      <c r="I353">
        <v>1862</v>
      </c>
      <c r="J353" t="s">
        <v>617</v>
      </c>
      <c r="K353">
        <v>0</v>
      </c>
      <c r="L353">
        <v>77</v>
      </c>
      <c r="M353" s="2">
        <v>41977</v>
      </c>
      <c r="N353" s="2">
        <v>42708</v>
      </c>
      <c r="O353" t="s">
        <v>49</v>
      </c>
      <c r="P353" s="3">
        <v>1.26025414335004E+16</v>
      </c>
      <c r="Q353" s="3">
        <v>201400029007753</v>
      </c>
      <c r="R353" s="27">
        <v>500</v>
      </c>
      <c r="S353">
        <v>1</v>
      </c>
    </row>
    <row r="354" spans="1:19" x14ac:dyDescent="0.25">
      <c r="A354" t="s">
        <v>614</v>
      </c>
      <c r="B354" t="s">
        <v>615</v>
      </c>
      <c r="C354" t="s">
        <v>616</v>
      </c>
      <c r="D354" t="s">
        <v>21</v>
      </c>
      <c r="E354" t="s">
        <v>22</v>
      </c>
      <c r="F354" t="s">
        <v>36</v>
      </c>
      <c r="G354" s="1">
        <v>42564.634432870371</v>
      </c>
      <c r="H354" s="1">
        <v>42621.664976851855</v>
      </c>
      <c r="I354">
        <v>1862</v>
      </c>
      <c r="J354" t="s">
        <v>617</v>
      </c>
      <c r="K354">
        <v>0</v>
      </c>
      <c r="L354">
        <v>77</v>
      </c>
      <c r="M354" s="2">
        <v>41977</v>
      </c>
      <c r="N354" s="2">
        <v>42708</v>
      </c>
      <c r="O354" t="s">
        <v>49</v>
      </c>
      <c r="P354" s="3">
        <v>1.26025414335004E+16</v>
      </c>
      <c r="Q354" s="3">
        <v>201400029007753</v>
      </c>
      <c r="R354" s="27">
        <v>500</v>
      </c>
      <c r="S354">
        <v>1</v>
      </c>
    </row>
    <row r="355" spans="1:19" x14ac:dyDescent="0.25">
      <c r="A355" t="s">
        <v>614</v>
      </c>
      <c r="B355" t="s">
        <v>615</v>
      </c>
      <c r="C355" t="s">
        <v>616</v>
      </c>
      <c r="D355" t="s">
        <v>21</v>
      </c>
      <c r="E355" t="s">
        <v>22</v>
      </c>
      <c r="F355" t="s">
        <v>37</v>
      </c>
      <c r="G355" s="1">
        <v>42564.634432870371</v>
      </c>
      <c r="H355" s="1">
        <v>42621.664976851855</v>
      </c>
      <c r="I355">
        <v>1862</v>
      </c>
      <c r="J355" t="s">
        <v>617</v>
      </c>
      <c r="K355">
        <v>0</v>
      </c>
      <c r="L355">
        <v>77</v>
      </c>
      <c r="M355" s="2">
        <v>41977</v>
      </c>
      <c r="N355" s="2">
        <v>42708</v>
      </c>
      <c r="O355" t="s">
        <v>49</v>
      </c>
      <c r="P355" s="3">
        <v>1.26025414335004E+16</v>
      </c>
      <c r="Q355" s="3">
        <v>201400029007753</v>
      </c>
      <c r="R355" s="27">
        <v>500</v>
      </c>
      <c r="S355">
        <v>1</v>
      </c>
    </row>
    <row r="356" spans="1:19" x14ac:dyDescent="0.25">
      <c r="A356" t="s">
        <v>618</v>
      </c>
      <c r="B356" t="s">
        <v>619</v>
      </c>
      <c r="C356" t="s">
        <v>620</v>
      </c>
      <c r="D356" t="s">
        <v>67</v>
      </c>
      <c r="E356" t="s">
        <v>22</v>
      </c>
      <c r="F356" t="s">
        <v>23</v>
      </c>
      <c r="G356" s="1">
        <v>42583.661203703705</v>
      </c>
      <c r="H356" s="1">
        <v>42584.338622685187</v>
      </c>
      <c r="I356">
        <v>2816</v>
      </c>
      <c r="J356" t="s">
        <v>621</v>
      </c>
      <c r="K356">
        <v>0</v>
      </c>
      <c r="L356">
        <v>242</v>
      </c>
      <c r="M356" s="2">
        <v>42257</v>
      </c>
      <c r="N356" s="2">
        <v>42988</v>
      </c>
      <c r="O356" t="s">
        <v>25</v>
      </c>
      <c r="P356" s="3">
        <v>1.2602541524E+16</v>
      </c>
      <c r="Q356" s="3">
        <v>2015000290005210</v>
      </c>
      <c r="R356" s="27">
        <v>500</v>
      </c>
      <c r="S356">
        <v>1</v>
      </c>
    </row>
    <row r="357" spans="1:19" x14ac:dyDescent="0.25">
      <c r="A357" t="s">
        <v>618</v>
      </c>
      <c r="B357" t="s">
        <v>619</v>
      </c>
      <c r="C357" t="s">
        <v>620</v>
      </c>
      <c r="D357" t="s">
        <v>67</v>
      </c>
      <c r="E357" t="s">
        <v>22</v>
      </c>
      <c r="F357" t="s">
        <v>36</v>
      </c>
      <c r="G357" s="1">
        <v>42583.661203703705</v>
      </c>
      <c r="H357" s="1">
        <v>42584.338622685187</v>
      </c>
      <c r="I357">
        <v>2816</v>
      </c>
      <c r="J357" t="s">
        <v>621</v>
      </c>
      <c r="K357">
        <v>0</v>
      </c>
      <c r="L357">
        <v>242</v>
      </c>
      <c r="M357" s="2">
        <v>42257</v>
      </c>
      <c r="N357" s="2">
        <v>42988</v>
      </c>
      <c r="O357" t="s">
        <v>25</v>
      </c>
      <c r="P357" s="3">
        <v>1.2602541524E+16</v>
      </c>
      <c r="Q357" s="3">
        <v>2015000290005210</v>
      </c>
      <c r="R357" s="27">
        <v>500</v>
      </c>
      <c r="S357">
        <v>1</v>
      </c>
    </row>
    <row r="358" spans="1:19" x14ac:dyDescent="0.25">
      <c r="A358" t="s">
        <v>618</v>
      </c>
      <c r="B358" t="s">
        <v>619</v>
      </c>
      <c r="C358" t="s">
        <v>620</v>
      </c>
      <c r="D358" t="s">
        <v>67</v>
      </c>
      <c r="E358" t="s">
        <v>22</v>
      </c>
      <c r="F358" t="s">
        <v>37</v>
      </c>
      <c r="G358" s="1">
        <v>42583.661203703705</v>
      </c>
      <c r="H358" s="1">
        <v>42584.338622685187</v>
      </c>
      <c r="I358">
        <v>2816</v>
      </c>
      <c r="J358" t="s">
        <v>621</v>
      </c>
      <c r="K358">
        <v>0</v>
      </c>
      <c r="L358">
        <v>242</v>
      </c>
      <c r="M358" s="2">
        <v>42257</v>
      </c>
      <c r="N358" s="2">
        <v>42988</v>
      </c>
      <c r="O358" t="s">
        <v>25</v>
      </c>
      <c r="P358" s="3">
        <v>1.2602541524E+16</v>
      </c>
      <c r="Q358" s="3">
        <v>2015000290005210</v>
      </c>
      <c r="R358" s="27">
        <v>500</v>
      </c>
      <c r="S358">
        <v>1</v>
      </c>
    </row>
    <row r="359" spans="1:19" x14ac:dyDescent="0.25">
      <c r="A359" t="s">
        <v>622</v>
      </c>
      <c r="B359" t="s">
        <v>623</v>
      </c>
      <c r="C359" t="s">
        <v>624</v>
      </c>
      <c r="D359" t="s">
        <v>625</v>
      </c>
      <c r="E359" t="s">
        <v>22</v>
      </c>
      <c r="F359" t="s">
        <v>23</v>
      </c>
      <c r="G359" s="1">
        <v>42559.482453703706</v>
      </c>
      <c r="H359" s="1">
        <v>42726.621655092589</v>
      </c>
      <c r="I359">
        <v>2602</v>
      </c>
      <c r="K359">
        <v>0</v>
      </c>
      <c r="L359">
        <v>16</v>
      </c>
      <c r="M359" s="2">
        <v>42403</v>
      </c>
      <c r="N359" s="2">
        <v>43134</v>
      </c>
      <c r="O359" t="s">
        <v>25</v>
      </c>
      <c r="P359" s="3">
        <v>1.26025416025032E+16</v>
      </c>
      <c r="Q359" s="3">
        <v>201600029000518</v>
      </c>
      <c r="R359" s="27">
        <v>500</v>
      </c>
      <c r="S359">
        <v>1</v>
      </c>
    </row>
    <row r="360" spans="1:19" x14ac:dyDescent="0.25">
      <c r="A360" t="s">
        <v>622</v>
      </c>
      <c r="B360" t="s">
        <v>623</v>
      </c>
      <c r="C360" t="s">
        <v>624</v>
      </c>
      <c r="D360" t="s">
        <v>625</v>
      </c>
      <c r="E360" t="s">
        <v>22</v>
      </c>
      <c r="F360" t="s">
        <v>36</v>
      </c>
      <c r="G360" s="1">
        <v>42559.482453703706</v>
      </c>
      <c r="H360" s="1">
        <v>42726.621655092589</v>
      </c>
      <c r="I360">
        <v>2602</v>
      </c>
      <c r="K360">
        <v>0</v>
      </c>
      <c r="L360">
        <v>16</v>
      </c>
      <c r="M360" s="2">
        <v>42403</v>
      </c>
      <c r="N360" s="2">
        <v>43134</v>
      </c>
      <c r="O360" t="s">
        <v>25</v>
      </c>
      <c r="P360" s="3">
        <v>1.26025416025032E+16</v>
      </c>
      <c r="Q360" s="3">
        <v>201600029000518</v>
      </c>
      <c r="R360" s="27">
        <v>500</v>
      </c>
      <c r="S360">
        <v>1</v>
      </c>
    </row>
    <row r="361" spans="1:19" x14ac:dyDescent="0.25">
      <c r="A361" t="s">
        <v>622</v>
      </c>
      <c r="B361" t="s">
        <v>623</v>
      </c>
      <c r="C361" t="s">
        <v>624</v>
      </c>
      <c r="D361" t="s">
        <v>625</v>
      </c>
      <c r="E361" t="s">
        <v>22</v>
      </c>
      <c r="F361" t="s">
        <v>37</v>
      </c>
      <c r="G361" s="1">
        <v>42559.482453703706</v>
      </c>
      <c r="H361" s="1">
        <v>42726.621655092589</v>
      </c>
      <c r="I361">
        <v>2602</v>
      </c>
      <c r="K361">
        <v>0</v>
      </c>
      <c r="L361">
        <v>16</v>
      </c>
      <c r="M361" s="2">
        <v>42403</v>
      </c>
      <c r="N361" s="2">
        <v>43134</v>
      </c>
      <c r="O361" t="s">
        <v>25</v>
      </c>
      <c r="P361" s="3">
        <v>1.26025416025032E+16</v>
      </c>
      <c r="Q361" s="3">
        <v>201600029000518</v>
      </c>
      <c r="R361" s="27">
        <v>500</v>
      </c>
      <c r="S361">
        <v>1</v>
      </c>
    </row>
    <row r="362" spans="1:19" x14ac:dyDescent="0.25">
      <c r="A362" t="s">
        <v>626</v>
      </c>
      <c r="B362" t="s">
        <v>627</v>
      </c>
      <c r="C362" t="s">
        <v>628</v>
      </c>
      <c r="D362" t="s">
        <v>571</v>
      </c>
      <c r="E362" t="s">
        <v>22</v>
      </c>
      <c r="F362" t="s">
        <v>23</v>
      </c>
      <c r="G362" s="1">
        <v>42585.611828703702</v>
      </c>
      <c r="H362" s="1">
        <v>42585.611828703702</v>
      </c>
      <c r="I362">
        <v>2591</v>
      </c>
      <c r="J362" t="s">
        <v>629</v>
      </c>
      <c r="K362">
        <v>0</v>
      </c>
      <c r="L362">
        <v>301</v>
      </c>
      <c r="M362" s="2">
        <v>42459</v>
      </c>
      <c r="N362" s="2">
        <v>43189</v>
      </c>
      <c r="O362" t="s">
        <v>25</v>
      </c>
      <c r="P362" s="3">
        <v>1.26025416091011E+16</v>
      </c>
      <c r="Q362" s="3">
        <v>201600029001683</v>
      </c>
      <c r="R362" s="27">
        <v>500</v>
      </c>
      <c r="S362">
        <v>1</v>
      </c>
    </row>
    <row r="363" spans="1:19" x14ac:dyDescent="0.25">
      <c r="A363" t="s">
        <v>626</v>
      </c>
      <c r="B363" t="s">
        <v>627</v>
      </c>
      <c r="C363" t="s">
        <v>628</v>
      </c>
      <c r="D363" t="s">
        <v>571</v>
      </c>
      <c r="E363" t="s">
        <v>22</v>
      </c>
      <c r="F363" t="s">
        <v>36</v>
      </c>
      <c r="G363" s="1">
        <v>42585.611828703702</v>
      </c>
      <c r="H363" s="1">
        <v>42585.611828703702</v>
      </c>
      <c r="I363">
        <v>2591</v>
      </c>
      <c r="J363" t="s">
        <v>629</v>
      </c>
      <c r="K363">
        <v>0</v>
      </c>
      <c r="L363">
        <v>301</v>
      </c>
      <c r="M363" s="2">
        <v>42459</v>
      </c>
      <c r="N363" s="2">
        <v>43189</v>
      </c>
      <c r="O363" t="s">
        <v>25</v>
      </c>
      <c r="P363" s="3">
        <v>1.26025416091011E+16</v>
      </c>
      <c r="Q363" s="3">
        <v>201600029001683</v>
      </c>
      <c r="R363" s="27">
        <v>500</v>
      </c>
      <c r="S363">
        <v>1</v>
      </c>
    </row>
    <row r="364" spans="1:19" x14ac:dyDescent="0.25">
      <c r="A364" t="s">
        <v>626</v>
      </c>
      <c r="B364" t="s">
        <v>627</v>
      </c>
      <c r="C364" t="s">
        <v>628</v>
      </c>
      <c r="D364" t="s">
        <v>571</v>
      </c>
      <c r="E364" t="s">
        <v>22</v>
      </c>
      <c r="F364" t="s">
        <v>37</v>
      </c>
      <c r="G364" s="1">
        <v>42585.611828703702</v>
      </c>
      <c r="H364" s="1">
        <v>42585.611828703702</v>
      </c>
      <c r="I364">
        <v>2591</v>
      </c>
      <c r="J364" t="s">
        <v>629</v>
      </c>
      <c r="K364">
        <v>0</v>
      </c>
      <c r="L364">
        <v>301</v>
      </c>
      <c r="M364" s="2">
        <v>42459</v>
      </c>
      <c r="N364" s="2">
        <v>43189</v>
      </c>
      <c r="O364" t="s">
        <v>25</v>
      </c>
      <c r="P364" s="3">
        <v>1.26025416091011E+16</v>
      </c>
      <c r="Q364" s="3">
        <v>201600029001683</v>
      </c>
      <c r="R364" s="27">
        <v>500</v>
      </c>
      <c r="S364">
        <v>1</v>
      </c>
    </row>
    <row r="365" spans="1:19" x14ac:dyDescent="0.25">
      <c r="A365" t="s">
        <v>630</v>
      </c>
      <c r="B365" t="s">
        <v>631</v>
      </c>
      <c r="C365" t="s">
        <v>632</v>
      </c>
      <c r="D365" t="s">
        <v>534</v>
      </c>
      <c r="E365" t="s">
        <v>22</v>
      </c>
      <c r="F365" t="s">
        <v>36</v>
      </c>
      <c r="G365" s="1">
        <v>42639.420439814814</v>
      </c>
      <c r="H365" s="1">
        <v>42639.420439814814</v>
      </c>
      <c r="I365">
        <v>2968</v>
      </c>
      <c r="J365" t="s">
        <v>633</v>
      </c>
      <c r="K365">
        <v>0</v>
      </c>
      <c r="L365">
        <v>751</v>
      </c>
      <c r="M365" s="2">
        <v>42332</v>
      </c>
      <c r="N365" s="2">
        <v>43063</v>
      </c>
      <c r="O365" t="s">
        <v>25</v>
      </c>
      <c r="P365" s="3">
        <v>1.26025415313027E+16</v>
      </c>
      <c r="Q365" s="3">
        <v>201500029006549</v>
      </c>
      <c r="R365" s="27">
        <v>500</v>
      </c>
      <c r="S365">
        <v>1</v>
      </c>
    </row>
    <row r="366" spans="1:19" x14ac:dyDescent="0.25">
      <c r="A366" t="s">
        <v>630</v>
      </c>
      <c r="B366" t="s">
        <v>631</v>
      </c>
      <c r="C366" t="s">
        <v>632</v>
      </c>
      <c r="D366" t="s">
        <v>534</v>
      </c>
      <c r="E366" t="s">
        <v>22</v>
      </c>
      <c r="F366" t="s">
        <v>37</v>
      </c>
      <c r="G366" s="1">
        <v>42639.420439814814</v>
      </c>
      <c r="H366" s="1">
        <v>42639.420439814814</v>
      </c>
      <c r="I366">
        <v>2968</v>
      </c>
      <c r="J366" t="s">
        <v>633</v>
      </c>
      <c r="K366">
        <v>0</v>
      </c>
      <c r="L366">
        <v>751</v>
      </c>
      <c r="M366" s="2">
        <v>42332</v>
      </c>
      <c r="N366" s="2">
        <v>43063</v>
      </c>
      <c r="O366" t="s">
        <v>25</v>
      </c>
      <c r="P366" s="3">
        <v>1.26025415313027E+16</v>
      </c>
      <c r="Q366" s="3">
        <v>201500029006549</v>
      </c>
      <c r="R366" s="27">
        <v>500</v>
      </c>
      <c r="S366">
        <v>1</v>
      </c>
    </row>
    <row r="367" spans="1:19" x14ac:dyDescent="0.25">
      <c r="A367" t="s">
        <v>630</v>
      </c>
      <c r="B367" t="s">
        <v>631</v>
      </c>
      <c r="C367" t="s">
        <v>632</v>
      </c>
      <c r="D367" t="s">
        <v>534</v>
      </c>
      <c r="E367" t="s">
        <v>22</v>
      </c>
      <c r="F367" t="s">
        <v>23</v>
      </c>
      <c r="G367" s="1">
        <v>42639.420439814814</v>
      </c>
      <c r="H367" s="1">
        <v>42639.420439814814</v>
      </c>
      <c r="I367">
        <v>2968</v>
      </c>
      <c r="J367" t="s">
        <v>633</v>
      </c>
      <c r="K367">
        <v>0</v>
      </c>
      <c r="L367">
        <v>751</v>
      </c>
      <c r="M367" s="2">
        <v>42332</v>
      </c>
      <c r="N367" s="2">
        <v>43063</v>
      </c>
      <c r="O367" t="s">
        <v>25</v>
      </c>
      <c r="P367" s="3">
        <v>1.26025415313027E+16</v>
      </c>
      <c r="Q367" s="3">
        <v>201500029006549</v>
      </c>
      <c r="R367" s="27">
        <v>500</v>
      </c>
      <c r="S367">
        <v>1</v>
      </c>
    </row>
    <row r="368" spans="1:19" x14ac:dyDescent="0.25">
      <c r="A368" t="s">
        <v>634</v>
      </c>
      <c r="B368" t="s">
        <v>635</v>
      </c>
      <c r="C368" t="s">
        <v>636</v>
      </c>
      <c r="D368" t="s">
        <v>29</v>
      </c>
      <c r="E368" t="s">
        <v>22</v>
      </c>
      <c r="F368" t="s">
        <v>23</v>
      </c>
      <c r="G368" s="1">
        <v>42605.38795138889</v>
      </c>
      <c r="H368" s="1">
        <v>42605.38795138889</v>
      </c>
      <c r="I368">
        <v>2375</v>
      </c>
      <c r="J368" t="s">
        <v>637</v>
      </c>
      <c r="K368">
        <v>0</v>
      </c>
      <c r="L368">
        <v>540</v>
      </c>
      <c r="M368" s="2">
        <v>42151</v>
      </c>
      <c r="N368" s="2">
        <v>42882</v>
      </c>
      <c r="O368" t="s">
        <v>25</v>
      </c>
      <c r="P368" s="3">
        <v>1.26025415128E+16</v>
      </c>
      <c r="Q368" s="3">
        <v>201500029002765</v>
      </c>
      <c r="R368" s="27">
        <v>500</v>
      </c>
      <c r="S368">
        <v>1</v>
      </c>
    </row>
    <row r="369" spans="1:19" x14ac:dyDescent="0.25">
      <c r="A369" t="s">
        <v>638</v>
      </c>
      <c r="B369" t="s">
        <v>639</v>
      </c>
      <c r="C369" t="s">
        <v>640</v>
      </c>
      <c r="D369" t="s">
        <v>226</v>
      </c>
      <c r="E369" t="s">
        <v>22</v>
      </c>
      <c r="F369" t="s">
        <v>23</v>
      </c>
      <c r="G369" s="1">
        <v>42591.427349537036</v>
      </c>
      <c r="H369" s="1">
        <v>42591.427349537036</v>
      </c>
      <c r="I369">
        <v>2618</v>
      </c>
      <c r="K369">
        <v>0</v>
      </c>
      <c r="L369">
        <v>373</v>
      </c>
      <c r="M369" s="2">
        <v>42494</v>
      </c>
      <c r="N369" s="2">
        <v>43224</v>
      </c>
      <c r="O369" t="s">
        <v>25</v>
      </c>
      <c r="P369" s="3">
        <v>1.1602541412013E+16</v>
      </c>
      <c r="Q369" s="3">
        <v>201600029002395</v>
      </c>
      <c r="R369" s="27">
        <v>500</v>
      </c>
      <c r="S369">
        <v>1</v>
      </c>
    </row>
    <row r="370" spans="1:19" x14ac:dyDescent="0.25">
      <c r="A370" t="s">
        <v>638</v>
      </c>
      <c r="B370" t="s">
        <v>639</v>
      </c>
      <c r="C370" t="s">
        <v>640</v>
      </c>
      <c r="D370" t="s">
        <v>226</v>
      </c>
      <c r="E370" t="s">
        <v>22</v>
      </c>
      <c r="F370" t="s">
        <v>36</v>
      </c>
      <c r="G370" s="1">
        <v>42591.427349537036</v>
      </c>
      <c r="H370" s="1">
        <v>42591.427349537036</v>
      </c>
      <c r="I370">
        <v>2618</v>
      </c>
      <c r="K370">
        <v>0</v>
      </c>
      <c r="L370">
        <v>373</v>
      </c>
      <c r="M370" s="2">
        <v>42494</v>
      </c>
      <c r="N370" s="2">
        <v>43224</v>
      </c>
      <c r="O370" t="s">
        <v>25</v>
      </c>
      <c r="P370" s="3">
        <v>1.1602541412013E+16</v>
      </c>
      <c r="Q370" s="3">
        <v>201600029002395</v>
      </c>
      <c r="R370" s="27">
        <v>500</v>
      </c>
      <c r="S370">
        <v>1</v>
      </c>
    </row>
    <row r="371" spans="1:19" x14ac:dyDescent="0.25">
      <c r="A371" t="s">
        <v>638</v>
      </c>
      <c r="B371" t="s">
        <v>639</v>
      </c>
      <c r="C371" t="s">
        <v>640</v>
      </c>
      <c r="D371" t="s">
        <v>226</v>
      </c>
      <c r="E371" t="s">
        <v>22</v>
      </c>
      <c r="F371" t="s">
        <v>37</v>
      </c>
      <c r="G371" s="1">
        <v>42591.427349537036</v>
      </c>
      <c r="H371" s="1">
        <v>42591.427349537036</v>
      </c>
      <c r="I371">
        <v>2618</v>
      </c>
      <c r="K371">
        <v>0</v>
      </c>
      <c r="L371">
        <v>373</v>
      </c>
      <c r="M371" s="2">
        <v>42494</v>
      </c>
      <c r="N371" s="2">
        <v>43224</v>
      </c>
      <c r="O371" t="s">
        <v>25</v>
      </c>
      <c r="P371" s="3">
        <v>1.1602541412013E+16</v>
      </c>
      <c r="Q371" s="3">
        <v>201600029002395</v>
      </c>
      <c r="R371" s="27">
        <v>500</v>
      </c>
      <c r="S371">
        <v>1</v>
      </c>
    </row>
    <row r="372" spans="1:19" x14ac:dyDescent="0.25">
      <c r="A372" t="s">
        <v>641</v>
      </c>
      <c r="B372" t="s">
        <v>642</v>
      </c>
      <c r="C372" t="s">
        <v>643</v>
      </c>
      <c r="D372" t="s">
        <v>534</v>
      </c>
      <c r="E372" t="s">
        <v>22</v>
      </c>
      <c r="F372" t="s">
        <v>23</v>
      </c>
      <c r="G372" s="1">
        <v>42583.649467592593</v>
      </c>
      <c r="H372" s="1">
        <v>42649.633576388886</v>
      </c>
      <c r="I372">
        <v>2861</v>
      </c>
      <c r="K372">
        <v>0</v>
      </c>
      <c r="L372">
        <v>240</v>
      </c>
      <c r="M372" s="2">
        <v>42418</v>
      </c>
      <c r="N372" s="2">
        <v>43149</v>
      </c>
      <c r="O372" t="s">
        <v>25</v>
      </c>
      <c r="P372" s="3">
        <v>1.26025416028035E+16</v>
      </c>
      <c r="Q372" s="3">
        <v>201600029000754</v>
      </c>
      <c r="R372" s="27">
        <v>500</v>
      </c>
      <c r="S372">
        <v>1</v>
      </c>
    </row>
    <row r="373" spans="1:19" x14ac:dyDescent="0.25">
      <c r="A373" t="s">
        <v>641</v>
      </c>
      <c r="B373" t="s">
        <v>642</v>
      </c>
      <c r="C373" t="s">
        <v>643</v>
      </c>
      <c r="D373" t="s">
        <v>534</v>
      </c>
      <c r="E373" t="s">
        <v>22</v>
      </c>
      <c r="F373" t="s">
        <v>36</v>
      </c>
      <c r="G373" s="1">
        <v>42583.649467592593</v>
      </c>
      <c r="H373" s="1">
        <v>42649.633576388886</v>
      </c>
      <c r="I373">
        <v>2861</v>
      </c>
      <c r="K373">
        <v>0</v>
      </c>
      <c r="L373">
        <v>240</v>
      </c>
      <c r="M373" s="2">
        <v>42418</v>
      </c>
      <c r="N373" s="2">
        <v>43149</v>
      </c>
      <c r="O373" t="s">
        <v>25</v>
      </c>
      <c r="P373" s="3">
        <v>1.26025416028035E+16</v>
      </c>
      <c r="Q373" s="3">
        <v>201600029000754</v>
      </c>
      <c r="R373" s="27">
        <v>500</v>
      </c>
      <c r="S373">
        <v>1</v>
      </c>
    </row>
    <row r="374" spans="1:19" x14ac:dyDescent="0.25">
      <c r="A374" t="s">
        <v>641</v>
      </c>
      <c r="B374" t="s">
        <v>642</v>
      </c>
      <c r="C374" t="s">
        <v>643</v>
      </c>
      <c r="D374" t="s">
        <v>534</v>
      </c>
      <c r="E374" t="s">
        <v>22</v>
      </c>
      <c r="F374" t="s">
        <v>37</v>
      </c>
      <c r="G374" s="1">
        <v>42583.649467592593</v>
      </c>
      <c r="H374" s="1">
        <v>42649.633576388886</v>
      </c>
      <c r="I374">
        <v>2861</v>
      </c>
      <c r="K374">
        <v>0</v>
      </c>
      <c r="L374">
        <v>240</v>
      </c>
      <c r="M374" s="2">
        <v>42418</v>
      </c>
      <c r="N374" s="2">
        <v>43149</v>
      </c>
      <c r="O374" t="s">
        <v>25</v>
      </c>
      <c r="P374" s="3">
        <v>1.26025416028035E+16</v>
      </c>
      <c r="Q374" s="3">
        <v>201600029000754</v>
      </c>
      <c r="R374" s="27">
        <v>500</v>
      </c>
      <c r="S374">
        <v>1</v>
      </c>
    </row>
    <row r="375" spans="1:19" x14ac:dyDescent="0.25">
      <c r="A375" t="s">
        <v>644</v>
      </c>
      <c r="B375" t="s">
        <v>645</v>
      </c>
      <c r="C375" t="s">
        <v>646</v>
      </c>
      <c r="D375" t="s">
        <v>647</v>
      </c>
      <c r="E375" t="s">
        <v>22</v>
      </c>
      <c r="F375" t="s">
        <v>23</v>
      </c>
      <c r="G375" s="1">
        <v>42614.409861111111</v>
      </c>
      <c r="H375" s="1">
        <v>42614.409861111111</v>
      </c>
      <c r="I375">
        <v>2820</v>
      </c>
      <c r="J375" t="s">
        <v>648</v>
      </c>
      <c r="K375">
        <v>0</v>
      </c>
      <c r="L375">
        <v>655</v>
      </c>
      <c r="M375" s="2">
        <v>42270</v>
      </c>
      <c r="N375" s="2">
        <v>43001</v>
      </c>
      <c r="O375" t="s">
        <v>25</v>
      </c>
      <c r="P375" s="3">
        <v>1.26025415273004E+16</v>
      </c>
      <c r="Q375" s="3">
        <v>201500029005340</v>
      </c>
      <c r="R375" s="27">
        <v>500</v>
      </c>
      <c r="S375">
        <v>1</v>
      </c>
    </row>
    <row r="376" spans="1:19" x14ac:dyDescent="0.25">
      <c r="A376" t="s">
        <v>644</v>
      </c>
      <c r="B376" t="s">
        <v>645</v>
      </c>
      <c r="C376" t="s">
        <v>646</v>
      </c>
      <c r="D376" t="s">
        <v>647</v>
      </c>
      <c r="E376" t="s">
        <v>22</v>
      </c>
      <c r="F376" t="s">
        <v>36</v>
      </c>
      <c r="G376" s="1">
        <v>42614.409861111111</v>
      </c>
      <c r="H376" s="1">
        <v>42614.409861111111</v>
      </c>
      <c r="I376">
        <v>2820</v>
      </c>
      <c r="J376" t="s">
        <v>648</v>
      </c>
      <c r="K376">
        <v>0</v>
      </c>
      <c r="L376">
        <v>655</v>
      </c>
      <c r="M376" s="2">
        <v>42270</v>
      </c>
      <c r="N376" s="2">
        <v>43001</v>
      </c>
      <c r="O376" t="s">
        <v>25</v>
      </c>
      <c r="P376" s="3">
        <v>1.26025415273004E+16</v>
      </c>
      <c r="Q376" s="3">
        <v>201500029005340</v>
      </c>
      <c r="R376" s="27">
        <v>500</v>
      </c>
      <c r="S376">
        <v>1</v>
      </c>
    </row>
    <row r="377" spans="1:19" x14ac:dyDescent="0.25">
      <c r="A377" t="s">
        <v>644</v>
      </c>
      <c r="B377" t="s">
        <v>645</v>
      </c>
      <c r="C377" t="s">
        <v>646</v>
      </c>
      <c r="D377" t="s">
        <v>647</v>
      </c>
      <c r="E377" t="s">
        <v>22</v>
      </c>
      <c r="F377" t="s">
        <v>37</v>
      </c>
      <c r="G377" s="1">
        <v>42614.409861111111</v>
      </c>
      <c r="H377" s="1">
        <v>42614.409861111111</v>
      </c>
      <c r="I377">
        <v>2820</v>
      </c>
      <c r="J377" t="s">
        <v>648</v>
      </c>
      <c r="K377">
        <v>0</v>
      </c>
      <c r="L377">
        <v>655</v>
      </c>
      <c r="M377" s="2">
        <v>42270</v>
      </c>
      <c r="N377" s="2">
        <v>43001</v>
      </c>
      <c r="O377" t="s">
        <v>25</v>
      </c>
      <c r="P377" s="3">
        <v>1.26025415273004E+16</v>
      </c>
      <c r="Q377" s="3">
        <v>201500029005340</v>
      </c>
      <c r="R377" s="27">
        <v>500</v>
      </c>
      <c r="S377">
        <v>1</v>
      </c>
    </row>
    <row r="378" spans="1:19" x14ac:dyDescent="0.25">
      <c r="A378" t="s">
        <v>649</v>
      </c>
      <c r="B378" t="s">
        <v>650</v>
      </c>
      <c r="C378" t="s">
        <v>651</v>
      </c>
      <c r="D378" t="s">
        <v>245</v>
      </c>
      <c r="E378" t="s">
        <v>22</v>
      </c>
      <c r="F378" t="s">
        <v>36</v>
      </c>
      <c r="G378" s="1">
        <v>42591.63994212963</v>
      </c>
      <c r="H378" s="1">
        <v>42628.489432870374</v>
      </c>
      <c r="I378">
        <v>1650</v>
      </c>
      <c r="K378">
        <v>0</v>
      </c>
      <c r="L378">
        <v>383</v>
      </c>
      <c r="M378" s="2">
        <v>41894</v>
      </c>
      <c r="N378" s="2">
        <v>42625</v>
      </c>
      <c r="O378" t="s">
        <v>49</v>
      </c>
      <c r="P378" s="3">
        <v>1.26025414234001E+16</v>
      </c>
      <c r="Q378" s="3">
        <v>201400029006177</v>
      </c>
      <c r="R378" s="27">
        <v>500</v>
      </c>
      <c r="S378">
        <v>1</v>
      </c>
    </row>
    <row r="379" spans="1:19" x14ac:dyDescent="0.25">
      <c r="A379" t="s">
        <v>649</v>
      </c>
      <c r="B379" t="s">
        <v>650</v>
      </c>
      <c r="C379" t="s">
        <v>651</v>
      </c>
      <c r="D379" t="s">
        <v>245</v>
      </c>
      <c r="E379" t="s">
        <v>22</v>
      </c>
      <c r="F379" t="s">
        <v>36</v>
      </c>
      <c r="G379" s="1">
        <v>42591.63994212963</v>
      </c>
      <c r="H379" s="1">
        <v>42628.489432870374</v>
      </c>
      <c r="I379">
        <v>1650</v>
      </c>
      <c r="K379">
        <v>0</v>
      </c>
      <c r="L379">
        <v>714</v>
      </c>
      <c r="M379" s="2">
        <v>42626</v>
      </c>
      <c r="N379" s="2">
        <v>43356</v>
      </c>
      <c r="O379" t="s">
        <v>25</v>
      </c>
      <c r="P379" s="3">
        <v>1.26025416244008E+16</v>
      </c>
      <c r="Q379" s="3">
        <v>201600029004978</v>
      </c>
      <c r="R379" s="27">
        <v>500</v>
      </c>
      <c r="S379">
        <v>1</v>
      </c>
    </row>
    <row r="380" spans="1:19" x14ac:dyDescent="0.25">
      <c r="A380" t="s">
        <v>652</v>
      </c>
      <c r="B380" t="s">
        <v>653</v>
      </c>
      <c r="C380" t="s">
        <v>654</v>
      </c>
      <c r="D380" t="s">
        <v>384</v>
      </c>
      <c r="E380" t="s">
        <v>22</v>
      </c>
      <c r="F380" t="s">
        <v>23</v>
      </c>
      <c r="G380" s="1">
        <v>42585.502025462964</v>
      </c>
      <c r="H380" s="1">
        <v>42674.475439814814</v>
      </c>
      <c r="I380">
        <v>2674</v>
      </c>
      <c r="J380" t="s">
        <v>655</v>
      </c>
      <c r="K380">
        <v>0</v>
      </c>
      <c r="L380">
        <v>296</v>
      </c>
      <c r="M380" s="2">
        <v>41919</v>
      </c>
      <c r="N380" s="2">
        <v>42650</v>
      </c>
      <c r="O380" t="s">
        <v>49</v>
      </c>
      <c r="P380" s="3">
        <v>1.26025414272E+16</v>
      </c>
      <c r="Q380" s="3">
        <v>201400029006627</v>
      </c>
      <c r="R380" s="27">
        <v>500</v>
      </c>
      <c r="S380">
        <v>1</v>
      </c>
    </row>
    <row r="381" spans="1:19" x14ac:dyDescent="0.25">
      <c r="A381" t="s">
        <v>652</v>
      </c>
      <c r="B381" t="s">
        <v>653</v>
      </c>
      <c r="C381" t="s">
        <v>654</v>
      </c>
      <c r="D381" t="s">
        <v>384</v>
      </c>
      <c r="E381" t="s">
        <v>22</v>
      </c>
      <c r="F381" t="s">
        <v>36</v>
      </c>
      <c r="G381" s="1">
        <v>42585.502025462964</v>
      </c>
      <c r="H381" s="1">
        <v>42674.475439814814</v>
      </c>
      <c r="I381">
        <v>2674</v>
      </c>
      <c r="J381" t="s">
        <v>655</v>
      </c>
      <c r="K381">
        <v>0</v>
      </c>
      <c r="L381">
        <v>296</v>
      </c>
      <c r="M381" s="2">
        <v>41919</v>
      </c>
      <c r="N381" s="2">
        <v>42650</v>
      </c>
      <c r="O381" t="s">
        <v>49</v>
      </c>
      <c r="P381" s="3">
        <v>1.26025414272E+16</v>
      </c>
      <c r="Q381" s="3">
        <v>201400029006627</v>
      </c>
      <c r="R381" s="27">
        <v>500</v>
      </c>
      <c r="S381">
        <v>1</v>
      </c>
    </row>
    <row r="382" spans="1:19" x14ac:dyDescent="0.25">
      <c r="A382" t="s">
        <v>652</v>
      </c>
      <c r="B382" t="s">
        <v>653</v>
      </c>
      <c r="C382" t="s">
        <v>654</v>
      </c>
      <c r="D382" t="s">
        <v>384</v>
      </c>
      <c r="E382" t="s">
        <v>22</v>
      </c>
      <c r="F382" t="s">
        <v>23</v>
      </c>
      <c r="G382" s="1">
        <v>42585.502025462964</v>
      </c>
      <c r="H382" s="1">
        <v>42674.475439814814</v>
      </c>
      <c r="I382">
        <v>2674</v>
      </c>
      <c r="J382" t="s">
        <v>655</v>
      </c>
      <c r="K382">
        <v>0</v>
      </c>
      <c r="L382">
        <v>804</v>
      </c>
      <c r="M382" s="2">
        <v>42674</v>
      </c>
      <c r="N382" s="2">
        <v>43404</v>
      </c>
      <c r="O382" t="s">
        <v>25</v>
      </c>
      <c r="P382" s="3">
        <v>1.26025416292003E+16</v>
      </c>
      <c r="Q382" s="3">
        <v>201600029005930</v>
      </c>
      <c r="R382" s="27">
        <v>500</v>
      </c>
      <c r="S382">
        <v>1</v>
      </c>
    </row>
    <row r="383" spans="1:19" x14ac:dyDescent="0.25">
      <c r="A383" t="s">
        <v>652</v>
      </c>
      <c r="B383" t="s">
        <v>653</v>
      </c>
      <c r="C383" t="s">
        <v>654</v>
      </c>
      <c r="D383" t="s">
        <v>384</v>
      </c>
      <c r="E383" t="s">
        <v>22</v>
      </c>
      <c r="F383" t="s">
        <v>36</v>
      </c>
      <c r="G383" s="1">
        <v>42585.502025462964</v>
      </c>
      <c r="H383" s="1">
        <v>42674.475439814814</v>
      </c>
      <c r="I383">
        <v>2674</v>
      </c>
      <c r="J383" t="s">
        <v>655</v>
      </c>
      <c r="K383">
        <v>0</v>
      </c>
      <c r="L383">
        <v>804</v>
      </c>
      <c r="M383" s="2">
        <v>42674</v>
      </c>
      <c r="N383" s="2">
        <v>43404</v>
      </c>
      <c r="O383" t="s">
        <v>25</v>
      </c>
      <c r="P383" s="3">
        <v>1.26025416292003E+16</v>
      </c>
      <c r="Q383" s="3">
        <v>201600029005930</v>
      </c>
      <c r="R383" s="27">
        <v>500</v>
      </c>
      <c r="S383">
        <v>1</v>
      </c>
    </row>
    <row r="384" spans="1:19" x14ac:dyDescent="0.25">
      <c r="A384" t="s">
        <v>652</v>
      </c>
      <c r="B384" t="s">
        <v>653</v>
      </c>
      <c r="C384" t="s">
        <v>654</v>
      </c>
      <c r="D384" t="s">
        <v>384</v>
      </c>
      <c r="E384" t="s">
        <v>22</v>
      </c>
      <c r="F384" t="s">
        <v>37</v>
      </c>
      <c r="G384" s="1">
        <v>42585.502025462964</v>
      </c>
      <c r="H384" s="1">
        <v>42674.475439814814</v>
      </c>
      <c r="I384">
        <v>2674</v>
      </c>
      <c r="J384" t="s">
        <v>655</v>
      </c>
      <c r="K384">
        <v>0</v>
      </c>
      <c r="L384">
        <v>804</v>
      </c>
      <c r="M384" s="2">
        <v>42674</v>
      </c>
      <c r="N384" s="2">
        <v>43404</v>
      </c>
      <c r="O384" t="s">
        <v>25</v>
      </c>
      <c r="P384" s="3">
        <v>1.26025416292003E+16</v>
      </c>
      <c r="Q384" s="3">
        <v>201600029005930</v>
      </c>
      <c r="R384" s="27">
        <v>500</v>
      </c>
      <c r="S384">
        <v>1</v>
      </c>
    </row>
    <row r="385" spans="1:19" x14ac:dyDescent="0.25">
      <c r="A385" t="s">
        <v>656</v>
      </c>
      <c r="B385" t="s">
        <v>657</v>
      </c>
      <c r="C385" t="s">
        <v>658</v>
      </c>
      <c r="D385" t="s">
        <v>34</v>
      </c>
      <c r="E385" t="s">
        <v>22</v>
      </c>
      <c r="F385" t="s">
        <v>23</v>
      </c>
      <c r="G385" s="1">
        <v>42593.374942129631</v>
      </c>
      <c r="H385" s="1">
        <v>42593.374942129631</v>
      </c>
      <c r="I385">
        <v>1294</v>
      </c>
      <c r="J385" t="s">
        <v>659</v>
      </c>
      <c r="K385">
        <v>0</v>
      </c>
      <c r="L385">
        <v>417</v>
      </c>
      <c r="M385" s="2">
        <v>42279</v>
      </c>
      <c r="N385" s="2">
        <v>43010</v>
      </c>
      <c r="O385" t="s">
        <v>25</v>
      </c>
      <c r="P385" s="3">
        <v>1.26025415257073E+16</v>
      </c>
      <c r="Q385" s="3">
        <v>201500029005545</v>
      </c>
      <c r="R385" s="27">
        <v>500</v>
      </c>
      <c r="S385">
        <v>1</v>
      </c>
    </row>
    <row r="386" spans="1:19" x14ac:dyDescent="0.25">
      <c r="A386" t="s">
        <v>656</v>
      </c>
      <c r="B386" t="s">
        <v>657</v>
      </c>
      <c r="C386" t="s">
        <v>658</v>
      </c>
      <c r="D386" t="s">
        <v>34</v>
      </c>
      <c r="E386" t="s">
        <v>22</v>
      </c>
      <c r="F386" t="s">
        <v>36</v>
      </c>
      <c r="G386" s="1">
        <v>42593.374942129631</v>
      </c>
      <c r="H386" s="1">
        <v>42593.374942129631</v>
      </c>
      <c r="I386">
        <v>1294</v>
      </c>
      <c r="J386" t="s">
        <v>659</v>
      </c>
      <c r="K386">
        <v>0</v>
      </c>
      <c r="L386">
        <v>417</v>
      </c>
      <c r="M386" s="2">
        <v>42279</v>
      </c>
      <c r="N386" s="2">
        <v>43010</v>
      </c>
      <c r="O386" t="s">
        <v>25</v>
      </c>
      <c r="P386" s="3">
        <v>1.26025415257073E+16</v>
      </c>
      <c r="Q386" s="3">
        <v>201500029005545</v>
      </c>
      <c r="R386" s="27">
        <v>500</v>
      </c>
      <c r="S386">
        <v>1</v>
      </c>
    </row>
    <row r="387" spans="1:19" x14ac:dyDescent="0.25">
      <c r="A387" t="s">
        <v>656</v>
      </c>
      <c r="B387" t="s">
        <v>657</v>
      </c>
      <c r="C387" t="s">
        <v>658</v>
      </c>
      <c r="D387" t="s">
        <v>34</v>
      </c>
      <c r="E387" t="s">
        <v>22</v>
      </c>
      <c r="F387" t="s">
        <v>37</v>
      </c>
      <c r="G387" s="1">
        <v>42593.374942129631</v>
      </c>
      <c r="H387" s="1">
        <v>42593.374942129631</v>
      </c>
      <c r="I387">
        <v>1294</v>
      </c>
      <c r="J387" t="s">
        <v>659</v>
      </c>
      <c r="K387">
        <v>0</v>
      </c>
      <c r="L387">
        <v>417</v>
      </c>
      <c r="M387" s="2">
        <v>42279</v>
      </c>
      <c r="N387" s="2">
        <v>43010</v>
      </c>
      <c r="O387" t="s">
        <v>25</v>
      </c>
      <c r="P387" s="3">
        <v>1.26025415257073E+16</v>
      </c>
      <c r="Q387" s="3">
        <v>201500029005545</v>
      </c>
      <c r="R387" s="27">
        <v>500</v>
      </c>
      <c r="S387">
        <v>1</v>
      </c>
    </row>
    <row r="388" spans="1:19" x14ac:dyDescent="0.25">
      <c r="A388" t="s">
        <v>660</v>
      </c>
      <c r="B388" t="s">
        <v>661</v>
      </c>
      <c r="C388" t="s">
        <v>662</v>
      </c>
      <c r="D388" t="s">
        <v>579</v>
      </c>
      <c r="E388" t="s">
        <v>22</v>
      </c>
      <c r="F388" t="s">
        <v>30</v>
      </c>
      <c r="G388" s="1">
        <v>42559.398935185185</v>
      </c>
      <c r="H388" s="1">
        <v>42559.398935185185</v>
      </c>
      <c r="I388">
        <v>2067</v>
      </c>
      <c r="K388">
        <v>0</v>
      </c>
      <c r="L388">
        <v>14</v>
      </c>
      <c r="M388" s="2">
        <v>42193</v>
      </c>
      <c r="N388" s="2">
        <v>42924</v>
      </c>
      <c r="O388" t="s">
        <v>25</v>
      </c>
      <c r="P388" s="3">
        <v>1.26025415341032E+16</v>
      </c>
      <c r="Q388" s="3">
        <v>201600029000094</v>
      </c>
      <c r="R388" s="27">
        <v>500</v>
      </c>
      <c r="S388">
        <v>1</v>
      </c>
    </row>
    <row r="389" spans="1:19" x14ac:dyDescent="0.25">
      <c r="A389" t="s">
        <v>663</v>
      </c>
      <c r="B389" t="s">
        <v>664</v>
      </c>
      <c r="C389" t="s">
        <v>665</v>
      </c>
      <c r="D389" t="s">
        <v>77</v>
      </c>
      <c r="E389" t="s">
        <v>22</v>
      </c>
      <c r="F389" t="s">
        <v>36</v>
      </c>
      <c r="G389" s="1">
        <v>42593.388842592591</v>
      </c>
      <c r="H389" s="1">
        <v>42690.496921296297</v>
      </c>
      <c r="I389">
        <v>1321</v>
      </c>
      <c r="J389" t="s">
        <v>666</v>
      </c>
      <c r="K389">
        <v>0</v>
      </c>
      <c r="L389">
        <v>419</v>
      </c>
      <c r="M389" s="2">
        <v>42241</v>
      </c>
      <c r="N389" s="2">
        <v>42972</v>
      </c>
      <c r="O389" t="s">
        <v>25</v>
      </c>
      <c r="P389" s="3">
        <v>1.26025415243009E+16</v>
      </c>
      <c r="Q389" s="3">
        <v>201500029004830</v>
      </c>
      <c r="R389" s="27">
        <v>500</v>
      </c>
      <c r="S389">
        <v>1</v>
      </c>
    </row>
    <row r="390" spans="1:19" x14ac:dyDescent="0.25">
      <c r="A390" t="s">
        <v>667</v>
      </c>
      <c r="B390" t="s">
        <v>668</v>
      </c>
      <c r="C390" t="s">
        <v>669</v>
      </c>
      <c r="D390" t="s">
        <v>670</v>
      </c>
      <c r="E390" t="s">
        <v>22</v>
      </c>
      <c r="F390" t="s">
        <v>23</v>
      </c>
      <c r="G390" s="1">
        <v>42614.69153935185</v>
      </c>
      <c r="H390" s="1">
        <v>42614.69153935185</v>
      </c>
      <c r="I390">
        <v>2806</v>
      </c>
      <c r="J390" t="s">
        <v>671</v>
      </c>
      <c r="K390">
        <v>0</v>
      </c>
      <c r="L390">
        <v>669</v>
      </c>
      <c r="M390" s="2">
        <v>42241</v>
      </c>
      <c r="N390" s="2">
        <v>42972</v>
      </c>
      <c r="O390" t="s">
        <v>25</v>
      </c>
      <c r="P390" s="3">
        <v>1.2602541524301E+16</v>
      </c>
      <c r="Q390" s="3">
        <v>201500029004862</v>
      </c>
      <c r="R390" s="27">
        <v>500</v>
      </c>
      <c r="S390">
        <v>1</v>
      </c>
    </row>
    <row r="391" spans="1:19" x14ac:dyDescent="0.25">
      <c r="A391" t="s">
        <v>667</v>
      </c>
      <c r="B391" t="s">
        <v>668</v>
      </c>
      <c r="C391" t="s">
        <v>669</v>
      </c>
      <c r="D391" t="s">
        <v>670</v>
      </c>
      <c r="E391" t="s">
        <v>22</v>
      </c>
      <c r="F391" t="s">
        <v>36</v>
      </c>
      <c r="G391" s="1">
        <v>42614.69153935185</v>
      </c>
      <c r="H391" s="1">
        <v>42614.69153935185</v>
      </c>
      <c r="I391">
        <v>2806</v>
      </c>
      <c r="J391" t="s">
        <v>671</v>
      </c>
      <c r="K391">
        <v>0</v>
      </c>
      <c r="L391">
        <v>669</v>
      </c>
      <c r="M391" s="2">
        <v>42241</v>
      </c>
      <c r="N391" s="2">
        <v>42972</v>
      </c>
      <c r="O391" t="s">
        <v>25</v>
      </c>
      <c r="P391" s="3">
        <v>1.2602541524301E+16</v>
      </c>
      <c r="Q391" s="3">
        <v>201500029004862</v>
      </c>
      <c r="R391" s="27">
        <v>500</v>
      </c>
      <c r="S391">
        <v>1</v>
      </c>
    </row>
    <row r="392" spans="1:19" x14ac:dyDescent="0.25">
      <c r="A392" t="s">
        <v>667</v>
      </c>
      <c r="B392" t="s">
        <v>668</v>
      </c>
      <c r="C392" t="s">
        <v>669</v>
      </c>
      <c r="D392" t="s">
        <v>670</v>
      </c>
      <c r="E392" t="s">
        <v>22</v>
      </c>
      <c r="F392" t="s">
        <v>37</v>
      </c>
      <c r="G392" s="1">
        <v>42614.69153935185</v>
      </c>
      <c r="H392" s="1">
        <v>42614.69153935185</v>
      </c>
      <c r="I392">
        <v>2806</v>
      </c>
      <c r="J392" t="s">
        <v>671</v>
      </c>
      <c r="K392">
        <v>0</v>
      </c>
      <c r="L392">
        <v>669</v>
      </c>
      <c r="M392" s="2">
        <v>42241</v>
      </c>
      <c r="N392" s="2">
        <v>42972</v>
      </c>
      <c r="O392" t="s">
        <v>25</v>
      </c>
      <c r="P392" s="3">
        <v>1.2602541524301E+16</v>
      </c>
      <c r="Q392" s="3">
        <v>201500029004862</v>
      </c>
      <c r="R392" s="27">
        <v>500</v>
      </c>
      <c r="S392">
        <v>1</v>
      </c>
    </row>
    <row r="393" spans="1:19" x14ac:dyDescent="0.25">
      <c r="A393" t="s">
        <v>672</v>
      </c>
      <c r="B393" t="s">
        <v>673</v>
      </c>
      <c r="C393" t="s">
        <v>674</v>
      </c>
      <c r="D393" t="s">
        <v>29</v>
      </c>
      <c r="E393" t="s">
        <v>22</v>
      </c>
      <c r="F393" t="s">
        <v>23</v>
      </c>
      <c r="G393" s="1">
        <v>42586.678425925929</v>
      </c>
      <c r="H393" s="1">
        <v>42586.678425925929</v>
      </c>
      <c r="I393">
        <v>2235</v>
      </c>
      <c r="J393" t="s">
        <v>675</v>
      </c>
      <c r="K393">
        <v>0</v>
      </c>
      <c r="L393">
        <v>342</v>
      </c>
      <c r="M393" s="2">
        <v>42251</v>
      </c>
      <c r="N393" s="2">
        <v>42982</v>
      </c>
      <c r="O393" t="s">
        <v>25</v>
      </c>
      <c r="P393" s="3">
        <v>1.26025415226003E+16</v>
      </c>
      <c r="Q393" s="3">
        <v>201500029004974</v>
      </c>
      <c r="R393" s="27">
        <v>500</v>
      </c>
      <c r="S393">
        <v>1</v>
      </c>
    </row>
    <row r="394" spans="1:19" x14ac:dyDescent="0.25">
      <c r="A394" t="s">
        <v>676</v>
      </c>
      <c r="B394" t="s">
        <v>677</v>
      </c>
      <c r="C394" t="s">
        <v>678</v>
      </c>
      <c r="D394" t="s">
        <v>325</v>
      </c>
      <c r="E394" t="s">
        <v>22</v>
      </c>
      <c r="F394" t="s">
        <v>23</v>
      </c>
      <c r="G394" s="1">
        <v>42559.367719907408</v>
      </c>
      <c r="H394" s="1">
        <v>42562.444293981483</v>
      </c>
      <c r="I394">
        <v>1824</v>
      </c>
      <c r="J394" t="s">
        <v>679</v>
      </c>
      <c r="K394">
        <v>0</v>
      </c>
      <c r="L394">
        <v>11</v>
      </c>
      <c r="M394" s="2">
        <v>42558</v>
      </c>
      <c r="N394" s="2">
        <v>43288</v>
      </c>
      <c r="O394" t="s">
        <v>25</v>
      </c>
      <c r="P394" s="3">
        <v>1.26025416179007E+16</v>
      </c>
      <c r="Q394" s="3">
        <v>201600029003867</v>
      </c>
      <c r="R394" s="27">
        <v>500</v>
      </c>
      <c r="S394">
        <v>1</v>
      </c>
    </row>
    <row r="395" spans="1:19" x14ac:dyDescent="0.25">
      <c r="A395" t="s">
        <v>676</v>
      </c>
      <c r="B395" t="s">
        <v>677</v>
      </c>
      <c r="C395" t="s">
        <v>678</v>
      </c>
      <c r="D395" t="s">
        <v>325</v>
      </c>
      <c r="E395" t="s">
        <v>22</v>
      </c>
      <c r="F395" t="s">
        <v>36</v>
      </c>
      <c r="G395" s="1">
        <v>42559.367719907408</v>
      </c>
      <c r="H395" s="1">
        <v>42562.444293981483</v>
      </c>
      <c r="I395">
        <v>1824</v>
      </c>
      <c r="J395" t="s">
        <v>679</v>
      </c>
      <c r="K395">
        <v>0</v>
      </c>
      <c r="L395">
        <v>11</v>
      </c>
      <c r="M395" s="2">
        <v>42558</v>
      </c>
      <c r="N395" s="2">
        <v>43288</v>
      </c>
      <c r="O395" t="s">
        <v>25</v>
      </c>
      <c r="P395" s="3">
        <v>1.26025416179007E+16</v>
      </c>
      <c r="Q395" s="3">
        <v>201600029003867</v>
      </c>
      <c r="R395" s="27">
        <v>500</v>
      </c>
      <c r="S395">
        <v>1</v>
      </c>
    </row>
    <row r="396" spans="1:19" x14ac:dyDescent="0.25">
      <c r="A396" t="s">
        <v>680</v>
      </c>
      <c r="B396" t="s">
        <v>681</v>
      </c>
      <c r="C396" t="s">
        <v>682</v>
      </c>
      <c r="D396" t="s">
        <v>683</v>
      </c>
      <c r="E396" t="s">
        <v>22</v>
      </c>
      <c r="F396" t="s">
        <v>23</v>
      </c>
      <c r="G396" s="1">
        <v>42570.381504629629</v>
      </c>
      <c r="H396" s="1">
        <v>42711.512824074074</v>
      </c>
      <c r="I396">
        <v>2160</v>
      </c>
      <c r="J396" t="s">
        <v>684</v>
      </c>
      <c r="K396">
        <v>0</v>
      </c>
      <c r="L396">
        <v>122</v>
      </c>
      <c r="M396" s="2">
        <v>41977</v>
      </c>
      <c r="N396" s="2">
        <v>42708</v>
      </c>
      <c r="O396" t="s">
        <v>49</v>
      </c>
      <c r="P396" s="3">
        <v>1.26025414335E+16</v>
      </c>
      <c r="Q396" s="3">
        <v>201400029007763</v>
      </c>
      <c r="R396" s="27">
        <v>500</v>
      </c>
      <c r="S396">
        <v>1</v>
      </c>
    </row>
    <row r="397" spans="1:19" x14ac:dyDescent="0.25">
      <c r="A397" t="s">
        <v>680</v>
      </c>
      <c r="B397" t="s">
        <v>681</v>
      </c>
      <c r="C397" t="s">
        <v>682</v>
      </c>
      <c r="D397" t="s">
        <v>683</v>
      </c>
      <c r="E397" t="s">
        <v>22</v>
      </c>
      <c r="F397" t="s">
        <v>36</v>
      </c>
      <c r="G397" s="1">
        <v>42570.381504629629</v>
      </c>
      <c r="H397" s="1">
        <v>42711.512824074074</v>
      </c>
      <c r="I397">
        <v>2160</v>
      </c>
      <c r="J397" t="s">
        <v>684</v>
      </c>
      <c r="K397">
        <v>0</v>
      </c>
      <c r="L397">
        <v>122</v>
      </c>
      <c r="M397" s="2">
        <v>41977</v>
      </c>
      <c r="N397" s="2">
        <v>42708</v>
      </c>
      <c r="O397" t="s">
        <v>49</v>
      </c>
      <c r="P397" s="3">
        <v>1.26025414335E+16</v>
      </c>
      <c r="Q397" s="3">
        <v>201400029007763</v>
      </c>
      <c r="R397" s="27">
        <v>500</v>
      </c>
      <c r="S397">
        <v>1</v>
      </c>
    </row>
    <row r="398" spans="1:19" x14ac:dyDescent="0.25">
      <c r="A398" t="s">
        <v>680</v>
      </c>
      <c r="B398" t="s">
        <v>681</v>
      </c>
      <c r="C398" t="s">
        <v>682</v>
      </c>
      <c r="D398" t="s">
        <v>683</v>
      </c>
      <c r="E398" t="s">
        <v>22</v>
      </c>
      <c r="F398" t="s">
        <v>37</v>
      </c>
      <c r="G398" s="1">
        <v>42570.381504629629</v>
      </c>
      <c r="H398" s="1">
        <v>42711.512824074074</v>
      </c>
      <c r="I398">
        <v>2160</v>
      </c>
      <c r="J398" t="s">
        <v>684</v>
      </c>
      <c r="K398">
        <v>0</v>
      </c>
      <c r="L398">
        <v>122</v>
      </c>
      <c r="M398" s="2">
        <v>41977</v>
      </c>
      <c r="N398" s="2">
        <v>42708</v>
      </c>
      <c r="O398" t="s">
        <v>49</v>
      </c>
      <c r="P398" s="3">
        <v>1.26025414335E+16</v>
      </c>
      <c r="Q398" s="3">
        <v>201400029007763</v>
      </c>
      <c r="R398" s="27">
        <v>500</v>
      </c>
      <c r="S398">
        <v>1</v>
      </c>
    </row>
    <row r="399" spans="1:19" x14ac:dyDescent="0.25">
      <c r="A399" t="s">
        <v>680</v>
      </c>
      <c r="B399" t="s">
        <v>681</v>
      </c>
      <c r="C399" t="s">
        <v>682</v>
      </c>
      <c r="D399" t="s">
        <v>683</v>
      </c>
      <c r="E399" t="s">
        <v>22</v>
      </c>
      <c r="F399" t="s">
        <v>36</v>
      </c>
      <c r="G399" s="1">
        <v>42570.381504629629</v>
      </c>
      <c r="H399" s="1">
        <v>42711.512824074074</v>
      </c>
      <c r="I399">
        <v>2160</v>
      </c>
      <c r="J399" t="s">
        <v>684</v>
      </c>
      <c r="K399">
        <v>0</v>
      </c>
      <c r="L399">
        <v>836</v>
      </c>
      <c r="M399" s="2">
        <v>42711</v>
      </c>
      <c r="N399" s="2">
        <v>43441</v>
      </c>
      <c r="O399" t="s">
        <v>25</v>
      </c>
      <c r="P399" s="3">
        <v>1.26025416293003E+16</v>
      </c>
      <c r="Q399" s="3">
        <v>201600029005855</v>
      </c>
      <c r="R399" s="27">
        <v>500</v>
      </c>
      <c r="S399">
        <v>1</v>
      </c>
    </row>
    <row r="400" spans="1:19" x14ac:dyDescent="0.25">
      <c r="A400" t="s">
        <v>680</v>
      </c>
      <c r="B400" t="s">
        <v>681</v>
      </c>
      <c r="C400" t="s">
        <v>682</v>
      </c>
      <c r="D400" t="s">
        <v>683</v>
      </c>
      <c r="E400" t="s">
        <v>22</v>
      </c>
      <c r="F400" t="s">
        <v>23</v>
      </c>
      <c r="G400" s="1">
        <v>42570.381504629629</v>
      </c>
      <c r="H400" s="1">
        <v>42711.512824074074</v>
      </c>
      <c r="I400">
        <v>2160</v>
      </c>
      <c r="J400" t="s">
        <v>684</v>
      </c>
      <c r="K400">
        <v>0</v>
      </c>
      <c r="L400">
        <v>836</v>
      </c>
      <c r="M400" s="2">
        <v>42711</v>
      </c>
      <c r="N400" s="2">
        <v>43441</v>
      </c>
      <c r="O400" t="s">
        <v>25</v>
      </c>
      <c r="P400" s="3">
        <v>1.26025416293003E+16</v>
      </c>
      <c r="Q400" s="3">
        <v>201600029005855</v>
      </c>
      <c r="R400" s="27">
        <v>500</v>
      </c>
      <c r="S400">
        <v>1</v>
      </c>
    </row>
    <row r="401" spans="1:19" x14ac:dyDescent="0.25">
      <c r="A401" t="s">
        <v>685</v>
      </c>
      <c r="B401" t="s">
        <v>686</v>
      </c>
      <c r="C401" t="s">
        <v>687</v>
      </c>
      <c r="D401" t="s">
        <v>688</v>
      </c>
      <c r="E401" t="s">
        <v>22</v>
      </c>
      <c r="F401" t="s">
        <v>23</v>
      </c>
      <c r="G401" s="1">
        <v>42592.339282407411</v>
      </c>
      <c r="H401" s="1">
        <v>42592.339282407411</v>
      </c>
      <c r="I401">
        <v>2329</v>
      </c>
      <c r="J401" t="s">
        <v>689</v>
      </c>
      <c r="K401">
        <v>0</v>
      </c>
      <c r="L401">
        <v>389</v>
      </c>
      <c r="M401" s="2">
        <v>42592</v>
      </c>
      <c r="N401" s="2">
        <v>43322</v>
      </c>
      <c r="O401" t="s">
        <v>25</v>
      </c>
      <c r="P401" s="3">
        <v>1.26025416197027E+16</v>
      </c>
      <c r="Q401" s="3">
        <v>201600029004290</v>
      </c>
      <c r="R401" s="27">
        <v>500</v>
      </c>
      <c r="S401">
        <v>1</v>
      </c>
    </row>
    <row r="402" spans="1:19" x14ac:dyDescent="0.25">
      <c r="A402" t="s">
        <v>685</v>
      </c>
      <c r="B402" t="s">
        <v>686</v>
      </c>
      <c r="C402" t="s">
        <v>687</v>
      </c>
      <c r="D402" t="s">
        <v>688</v>
      </c>
      <c r="E402" t="s">
        <v>22</v>
      </c>
      <c r="F402" t="s">
        <v>36</v>
      </c>
      <c r="G402" s="1">
        <v>42592.339282407411</v>
      </c>
      <c r="H402" s="1">
        <v>42592.339282407411</v>
      </c>
      <c r="I402">
        <v>2329</v>
      </c>
      <c r="J402" t="s">
        <v>689</v>
      </c>
      <c r="K402">
        <v>0</v>
      </c>
      <c r="L402">
        <v>389</v>
      </c>
      <c r="M402" s="2">
        <v>42592</v>
      </c>
      <c r="N402" s="2">
        <v>43322</v>
      </c>
      <c r="O402" t="s">
        <v>25</v>
      </c>
      <c r="P402" s="3">
        <v>1.26025416197027E+16</v>
      </c>
      <c r="Q402" s="3">
        <v>201600029004290</v>
      </c>
      <c r="R402" s="27">
        <v>500</v>
      </c>
      <c r="S402">
        <v>1</v>
      </c>
    </row>
    <row r="403" spans="1:19" x14ac:dyDescent="0.25">
      <c r="A403" t="s">
        <v>685</v>
      </c>
      <c r="B403" t="s">
        <v>686</v>
      </c>
      <c r="C403" t="s">
        <v>687</v>
      </c>
      <c r="D403" t="s">
        <v>688</v>
      </c>
      <c r="E403" t="s">
        <v>22</v>
      </c>
      <c r="F403" t="s">
        <v>37</v>
      </c>
      <c r="G403" s="1">
        <v>42592.339282407411</v>
      </c>
      <c r="H403" s="1">
        <v>42592.339282407411</v>
      </c>
      <c r="I403">
        <v>2329</v>
      </c>
      <c r="J403" t="s">
        <v>689</v>
      </c>
      <c r="K403">
        <v>0</v>
      </c>
      <c r="L403">
        <v>389</v>
      </c>
      <c r="M403" s="2">
        <v>42592</v>
      </c>
      <c r="N403" s="2">
        <v>43322</v>
      </c>
      <c r="O403" t="s">
        <v>25</v>
      </c>
      <c r="P403" s="3">
        <v>1.26025416197027E+16</v>
      </c>
      <c r="Q403" s="3">
        <v>201600029004290</v>
      </c>
      <c r="R403" s="27">
        <v>500</v>
      </c>
      <c r="S403">
        <v>1</v>
      </c>
    </row>
    <row r="404" spans="1:19" x14ac:dyDescent="0.25">
      <c r="A404" t="s">
        <v>690</v>
      </c>
      <c r="B404" t="s">
        <v>691</v>
      </c>
      <c r="C404" t="s">
        <v>692</v>
      </c>
      <c r="D404" t="s">
        <v>29</v>
      </c>
      <c r="E404" t="s">
        <v>22</v>
      </c>
      <c r="F404" t="s">
        <v>23</v>
      </c>
      <c r="G404" s="1">
        <v>42565.336469907408</v>
      </c>
      <c r="H404" s="1">
        <v>42677.469166666669</v>
      </c>
      <c r="I404">
        <v>2927</v>
      </c>
      <c r="K404">
        <v>0</v>
      </c>
      <c r="L404">
        <v>80</v>
      </c>
      <c r="M404" s="2">
        <v>42565</v>
      </c>
      <c r="N404" s="2">
        <v>43295</v>
      </c>
      <c r="O404" t="s">
        <v>25</v>
      </c>
      <c r="P404" s="3">
        <v>1.26025416162035E+16</v>
      </c>
      <c r="Q404" s="3">
        <v>201600029003977</v>
      </c>
      <c r="R404" s="27">
        <v>500</v>
      </c>
      <c r="S404">
        <v>1</v>
      </c>
    </row>
    <row r="405" spans="1:19" x14ac:dyDescent="0.25">
      <c r="A405" t="s">
        <v>690</v>
      </c>
      <c r="B405" t="s">
        <v>691</v>
      </c>
      <c r="C405" t="s">
        <v>692</v>
      </c>
      <c r="D405" t="s">
        <v>29</v>
      </c>
      <c r="E405" t="s">
        <v>22</v>
      </c>
      <c r="F405" t="s">
        <v>36</v>
      </c>
      <c r="G405" s="1">
        <v>42565.336469907408</v>
      </c>
      <c r="H405" s="1">
        <v>42677.469166666669</v>
      </c>
      <c r="I405">
        <v>2927</v>
      </c>
      <c r="K405">
        <v>0</v>
      </c>
      <c r="L405">
        <v>80</v>
      </c>
      <c r="M405" s="2">
        <v>42565</v>
      </c>
      <c r="N405" s="2">
        <v>43295</v>
      </c>
      <c r="O405" t="s">
        <v>25</v>
      </c>
      <c r="P405" s="3">
        <v>1.26025416162035E+16</v>
      </c>
      <c r="Q405" s="3">
        <v>201600029003977</v>
      </c>
      <c r="R405" s="27">
        <v>500</v>
      </c>
      <c r="S405">
        <v>1</v>
      </c>
    </row>
    <row r="406" spans="1:19" x14ac:dyDescent="0.25">
      <c r="A406" t="s">
        <v>690</v>
      </c>
      <c r="B406" t="s">
        <v>691</v>
      </c>
      <c r="C406" t="s">
        <v>692</v>
      </c>
      <c r="D406" t="s">
        <v>29</v>
      </c>
      <c r="E406" t="s">
        <v>22</v>
      </c>
      <c r="F406" t="s">
        <v>37</v>
      </c>
      <c r="G406" s="1">
        <v>42565.336469907408</v>
      </c>
      <c r="H406" s="1">
        <v>42677.469166666669</v>
      </c>
      <c r="I406">
        <v>2927</v>
      </c>
      <c r="K406">
        <v>0</v>
      </c>
      <c r="L406">
        <v>80</v>
      </c>
      <c r="M406" s="2">
        <v>42565</v>
      </c>
      <c r="N406" s="2">
        <v>43295</v>
      </c>
      <c r="O406" t="s">
        <v>25</v>
      </c>
      <c r="P406" s="3">
        <v>1.26025416162035E+16</v>
      </c>
      <c r="Q406" s="3">
        <v>201600029003977</v>
      </c>
      <c r="R406" s="27">
        <v>500</v>
      </c>
      <c r="S406">
        <v>1</v>
      </c>
    </row>
    <row r="407" spans="1:19" x14ac:dyDescent="0.25">
      <c r="A407" t="s">
        <v>693</v>
      </c>
      <c r="B407" t="s">
        <v>694</v>
      </c>
      <c r="C407" t="s">
        <v>695</v>
      </c>
      <c r="D407" t="s">
        <v>696</v>
      </c>
      <c r="E407" t="s">
        <v>22</v>
      </c>
      <c r="F407" t="s">
        <v>37</v>
      </c>
      <c r="G407" s="1">
        <v>42656.371666666666</v>
      </c>
      <c r="H407" s="1">
        <v>42656.371666666666</v>
      </c>
      <c r="I407">
        <v>2882</v>
      </c>
      <c r="J407" t="s">
        <v>697</v>
      </c>
      <c r="K407">
        <v>0</v>
      </c>
      <c r="L407">
        <v>790</v>
      </c>
      <c r="M407" s="2">
        <v>42464</v>
      </c>
      <c r="N407" s="2">
        <v>43194</v>
      </c>
      <c r="O407" t="s">
        <v>25</v>
      </c>
      <c r="P407" s="3">
        <v>1.26025416091004E+16</v>
      </c>
      <c r="Q407" s="3">
        <v>201600029001819</v>
      </c>
      <c r="R407" s="27">
        <v>500</v>
      </c>
      <c r="S407">
        <v>1</v>
      </c>
    </row>
    <row r="408" spans="1:19" x14ac:dyDescent="0.25">
      <c r="A408" t="s">
        <v>693</v>
      </c>
      <c r="B408" t="s">
        <v>694</v>
      </c>
      <c r="C408" t="s">
        <v>695</v>
      </c>
      <c r="D408" t="s">
        <v>696</v>
      </c>
      <c r="E408" t="s">
        <v>22</v>
      </c>
      <c r="F408" t="s">
        <v>36</v>
      </c>
      <c r="G408" s="1">
        <v>42656.371666666666</v>
      </c>
      <c r="H408" s="1">
        <v>42656.371666666666</v>
      </c>
      <c r="I408">
        <v>2882</v>
      </c>
      <c r="J408" t="s">
        <v>697</v>
      </c>
      <c r="K408">
        <v>0</v>
      </c>
      <c r="L408">
        <v>790</v>
      </c>
      <c r="M408" s="2">
        <v>42464</v>
      </c>
      <c r="N408" s="2">
        <v>43194</v>
      </c>
      <c r="O408" t="s">
        <v>25</v>
      </c>
      <c r="P408" s="3">
        <v>1.26025416091004E+16</v>
      </c>
      <c r="Q408" s="3">
        <v>201600029001819</v>
      </c>
      <c r="R408" s="27">
        <v>500</v>
      </c>
      <c r="S408">
        <v>1</v>
      </c>
    </row>
    <row r="409" spans="1:19" x14ac:dyDescent="0.25">
      <c r="A409" t="s">
        <v>693</v>
      </c>
      <c r="B409" t="s">
        <v>694</v>
      </c>
      <c r="C409" t="s">
        <v>695</v>
      </c>
      <c r="D409" t="s">
        <v>696</v>
      </c>
      <c r="E409" t="s">
        <v>22</v>
      </c>
      <c r="F409" t="s">
        <v>23</v>
      </c>
      <c r="G409" s="1">
        <v>42656.371666666666</v>
      </c>
      <c r="H409" s="1">
        <v>42656.371666666666</v>
      </c>
      <c r="I409">
        <v>2882</v>
      </c>
      <c r="J409" t="s">
        <v>697</v>
      </c>
      <c r="K409">
        <v>0</v>
      </c>
      <c r="L409">
        <v>790</v>
      </c>
      <c r="M409" s="2">
        <v>42464</v>
      </c>
      <c r="N409" s="2">
        <v>43194</v>
      </c>
      <c r="O409" t="s">
        <v>25</v>
      </c>
      <c r="P409" s="3">
        <v>1.26025416091004E+16</v>
      </c>
      <c r="Q409" s="3">
        <v>201600029001819</v>
      </c>
      <c r="R409" s="27">
        <v>500</v>
      </c>
      <c r="S409">
        <v>1</v>
      </c>
    </row>
    <row r="410" spans="1:19" x14ac:dyDescent="0.25">
      <c r="A410" t="s">
        <v>698</v>
      </c>
      <c r="B410" t="s">
        <v>699</v>
      </c>
      <c r="C410" t="s">
        <v>700</v>
      </c>
      <c r="D410" t="s">
        <v>320</v>
      </c>
      <c r="E410" t="s">
        <v>22</v>
      </c>
      <c r="F410" t="s">
        <v>23</v>
      </c>
      <c r="G410" s="1">
        <v>42613.579340277778</v>
      </c>
      <c r="H410" s="1">
        <v>42613.579340277778</v>
      </c>
      <c r="I410">
        <v>2770</v>
      </c>
      <c r="J410" t="s">
        <v>701</v>
      </c>
      <c r="K410">
        <v>0</v>
      </c>
      <c r="L410">
        <v>643</v>
      </c>
      <c r="M410" t="s">
        <v>702</v>
      </c>
      <c r="N410" s="2">
        <v>42882</v>
      </c>
      <c r="O410" t="s">
        <v>25</v>
      </c>
      <c r="P410" s="3">
        <v>1.26025415149E+16</v>
      </c>
      <c r="Q410" s="3">
        <v>201500029002811</v>
      </c>
      <c r="R410" s="27">
        <v>500</v>
      </c>
      <c r="S410">
        <v>1</v>
      </c>
    </row>
    <row r="411" spans="1:19" x14ac:dyDescent="0.25">
      <c r="A411" t="s">
        <v>698</v>
      </c>
      <c r="B411" t="s">
        <v>699</v>
      </c>
      <c r="C411" t="s">
        <v>700</v>
      </c>
      <c r="D411" t="s">
        <v>320</v>
      </c>
      <c r="E411" t="s">
        <v>22</v>
      </c>
      <c r="F411" t="s">
        <v>36</v>
      </c>
      <c r="G411" s="1">
        <v>42613.579340277778</v>
      </c>
      <c r="H411" s="1">
        <v>42613.579340277778</v>
      </c>
      <c r="I411">
        <v>2770</v>
      </c>
      <c r="J411" t="s">
        <v>701</v>
      </c>
      <c r="K411">
        <v>0</v>
      </c>
      <c r="L411">
        <v>643</v>
      </c>
      <c r="M411" t="s">
        <v>702</v>
      </c>
      <c r="N411" s="2">
        <v>42882</v>
      </c>
      <c r="O411" t="s">
        <v>25</v>
      </c>
      <c r="P411" s="3">
        <v>1.26025415149E+16</v>
      </c>
      <c r="Q411" s="3">
        <v>201500029002811</v>
      </c>
      <c r="R411" s="27">
        <v>500</v>
      </c>
      <c r="S411">
        <v>1</v>
      </c>
    </row>
    <row r="412" spans="1:19" x14ac:dyDescent="0.25">
      <c r="A412" t="s">
        <v>698</v>
      </c>
      <c r="B412" t="s">
        <v>699</v>
      </c>
      <c r="C412" t="s">
        <v>700</v>
      </c>
      <c r="D412" t="s">
        <v>320</v>
      </c>
      <c r="E412" t="s">
        <v>22</v>
      </c>
      <c r="F412" t="s">
        <v>37</v>
      </c>
      <c r="G412" s="1">
        <v>42613.579340277778</v>
      </c>
      <c r="H412" s="1">
        <v>42613.579340277778</v>
      </c>
      <c r="I412">
        <v>2770</v>
      </c>
      <c r="J412" t="s">
        <v>701</v>
      </c>
      <c r="K412">
        <v>0</v>
      </c>
      <c r="L412">
        <v>643</v>
      </c>
      <c r="M412" t="s">
        <v>702</v>
      </c>
      <c r="N412" s="2">
        <v>42882</v>
      </c>
      <c r="O412" t="s">
        <v>25</v>
      </c>
      <c r="P412" s="3">
        <v>1.26025415149E+16</v>
      </c>
      <c r="Q412" s="3">
        <v>201500029002811</v>
      </c>
      <c r="R412" s="27">
        <v>500</v>
      </c>
      <c r="S412">
        <v>1</v>
      </c>
    </row>
    <row r="413" spans="1:19" x14ac:dyDescent="0.25">
      <c r="A413" t="s">
        <v>703</v>
      </c>
      <c r="B413" t="s">
        <v>704</v>
      </c>
      <c r="C413" t="s">
        <v>705</v>
      </c>
      <c r="D413" t="s">
        <v>579</v>
      </c>
      <c r="E413" t="s">
        <v>22</v>
      </c>
      <c r="F413" t="s">
        <v>36</v>
      </c>
      <c r="G413" s="1">
        <v>42657.474409722221</v>
      </c>
      <c r="H413" s="1">
        <v>42657.474409722221</v>
      </c>
      <c r="I413">
        <v>2975</v>
      </c>
      <c r="K413">
        <v>0</v>
      </c>
      <c r="L413">
        <v>792</v>
      </c>
      <c r="M413" s="2">
        <v>42478</v>
      </c>
      <c r="N413" s="2">
        <v>43208</v>
      </c>
      <c r="O413" t="s">
        <v>25</v>
      </c>
      <c r="P413" s="3">
        <v>1.2602541610603E+16</v>
      </c>
      <c r="Q413" s="3">
        <v>201600029002124</v>
      </c>
      <c r="R413" s="27">
        <v>500</v>
      </c>
      <c r="S413">
        <v>1</v>
      </c>
    </row>
    <row r="414" spans="1:19" x14ac:dyDescent="0.25">
      <c r="A414" t="s">
        <v>706</v>
      </c>
      <c r="B414" t="s">
        <v>707</v>
      </c>
      <c r="C414" t="s">
        <v>286</v>
      </c>
      <c r="D414" t="s">
        <v>29</v>
      </c>
      <c r="E414" t="s">
        <v>22</v>
      </c>
      <c r="F414" t="s">
        <v>111</v>
      </c>
      <c r="G414" s="1">
        <v>42585.704826388886</v>
      </c>
      <c r="H414" s="1">
        <v>42586.594907407409</v>
      </c>
      <c r="I414">
        <v>1101</v>
      </c>
      <c r="J414" t="s">
        <v>708</v>
      </c>
      <c r="K414">
        <v>0</v>
      </c>
      <c r="L414" t="s">
        <v>111</v>
      </c>
      <c r="M414" t="s">
        <v>111</v>
      </c>
      <c r="N414" t="s">
        <v>111</v>
      </c>
      <c r="O414" t="s">
        <v>111</v>
      </c>
      <c r="P414" s="3" t="s">
        <v>111</v>
      </c>
      <c r="Q414" s="3" t="s">
        <v>111</v>
      </c>
      <c r="R414" s="27" t="s">
        <v>111</v>
      </c>
      <c r="S414">
        <v>1</v>
      </c>
    </row>
    <row r="415" spans="1:19" x14ac:dyDescent="0.25">
      <c r="A415" t="s">
        <v>709</v>
      </c>
      <c r="B415" t="s">
        <v>710</v>
      </c>
      <c r="C415" t="s">
        <v>711</v>
      </c>
      <c r="D415" t="s">
        <v>712</v>
      </c>
      <c r="E415" t="s">
        <v>22</v>
      </c>
      <c r="F415" t="s">
        <v>37</v>
      </c>
      <c r="G415" s="1">
        <v>42591.430706018517</v>
      </c>
      <c r="H415" s="1">
        <v>42654.504837962966</v>
      </c>
      <c r="I415">
        <v>1884</v>
      </c>
      <c r="K415">
        <v>0</v>
      </c>
      <c r="L415">
        <v>374</v>
      </c>
      <c r="M415" s="2">
        <v>41968</v>
      </c>
      <c r="N415" s="2">
        <v>42699</v>
      </c>
      <c r="O415" t="s">
        <v>403</v>
      </c>
      <c r="P415" s="3">
        <v>1.26025414332E+16</v>
      </c>
      <c r="Q415" s="3">
        <v>201400029007531</v>
      </c>
      <c r="R415" s="27">
        <v>500</v>
      </c>
      <c r="S415">
        <v>1</v>
      </c>
    </row>
    <row r="416" spans="1:19" x14ac:dyDescent="0.25">
      <c r="A416" t="s">
        <v>709</v>
      </c>
      <c r="B416" t="s">
        <v>710</v>
      </c>
      <c r="C416" t="s">
        <v>711</v>
      </c>
      <c r="D416" t="s">
        <v>712</v>
      </c>
      <c r="E416" t="s">
        <v>22</v>
      </c>
      <c r="F416" t="s">
        <v>36</v>
      </c>
      <c r="G416" s="1">
        <v>42591.430706018517</v>
      </c>
      <c r="H416" s="1">
        <v>42654.504837962966</v>
      </c>
      <c r="I416">
        <v>1884</v>
      </c>
      <c r="K416">
        <v>0</v>
      </c>
      <c r="L416">
        <v>374</v>
      </c>
      <c r="M416" s="2">
        <v>41968</v>
      </c>
      <c r="N416" s="2">
        <v>42699</v>
      </c>
      <c r="O416" t="s">
        <v>403</v>
      </c>
      <c r="P416" s="3">
        <v>1.26025414332E+16</v>
      </c>
      <c r="Q416" s="3">
        <v>201400029007531</v>
      </c>
      <c r="R416" s="27">
        <v>500</v>
      </c>
      <c r="S416">
        <v>1</v>
      </c>
    </row>
    <row r="417" spans="1:19" x14ac:dyDescent="0.25">
      <c r="A417" t="s">
        <v>709</v>
      </c>
      <c r="B417" t="s">
        <v>710</v>
      </c>
      <c r="C417" t="s">
        <v>711</v>
      </c>
      <c r="D417" t="s">
        <v>712</v>
      </c>
      <c r="E417" t="s">
        <v>22</v>
      </c>
      <c r="F417" t="s">
        <v>37</v>
      </c>
      <c r="G417" s="1">
        <v>42591.430706018517</v>
      </c>
      <c r="H417" s="1">
        <v>42654.504837962966</v>
      </c>
      <c r="I417">
        <v>1884</v>
      </c>
      <c r="K417">
        <v>0</v>
      </c>
      <c r="L417">
        <v>789</v>
      </c>
      <c r="M417" s="2">
        <v>42654</v>
      </c>
      <c r="N417" s="2">
        <v>43384</v>
      </c>
      <c r="O417" t="s">
        <v>25</v>
      </c>
      <c r="P417" s="3">
        <v>1.26025416274008E+16</v>
      </c>
      <c r="Q417" s="3">
        <v>201600029005728</v>
      </c>
      <c r="R417" s="27">
        <v>500</v>
      </c>
      <c r="S417">
        <v>1</v>
      </c>
    </row>
    <row r="418" spans="1:19" x14ac:dyDescent="0.25">
      <c r="A418" t="s">
        <v>709</v>
      </c>
      <c r="B418" t="s">
        <v>710</v>
      </c>
      <c r="C418" t="s">
        <v>711</v>
      </c>
      <c r="D418" t="s">
        <v>712</v>
      </c>
      <c r="E418" t="s">
        <v>22</v>
      </c>
      <c r="F418" t="s">
        <v>36</v>
      </c>
      <c r="G418" s="1">
        <v>42591.430706018517</v>
      </c>
      <c r="H418" s="1">
        <v>42654.504837962966</v>
      </c>
      <c r="I418">
        <v>1884</v>
      </c>
      <c r="K418">
        <v>0</v>
      </c>
      <c r="L418">
        <v>789</v>
      </c>
      <c r="M418" s="2">
        <v>42654</v>
      </c>
      <c r="N418" s="2">
        <v>43384</v>
      </c>
      <c r="O418" t="s">
        <v>25</v>
      </c>
      <c r="P418" s="3">
        <v>1.26025416274008E+16</v>
      </c>
      <c r="Q418" s="3">
        <v>201600029005728</v>
      </c>
      <c r="R418" s="27">
        <v>500</v>
      </c>
      <c r="S418">
        <v>1</v>
      </c>
    </row>
    <row r="419" spans="1:19" x14ac:dyDescent="0.25">
      <c r="A419" t="s">
        <v>713</v>
      </c>
      <c r="B419" t="s">
        <v>714</v>
      </c>
      <c r="C419" t="s">
        <v>286</v>
      </c>
      <c r="D419" t="s">
        <v>712</v>
      </c>
      <c r="E419" t="s">
        <v>22</v>
      </c>
      <c r="F419" t="s">
        <v>36</v>
      </c>
      <c r="G419" s="1">
        <v>42583.706365740742</v>
      </c>
      <c r="H419" s="1">
        <v>42587.45585648148</v>
      </c>
      <c r="I419">
        <v>1032</v>
      </c>
      <c r="K419">
        <v>0</v>
      </c>
      <c r="L419">
        <v>249</v>
      </c>
      <c r="M419" s="2">
        <v>42222</v>
      </c>
      <c r="N419" s="2">
        <v>42953</v>
      </c>
      <c r="O419" t="s">
        <v>25</v>
      </c>
      <c r="P419" s="3">
        <v>1.26025415212009E+16</v>
      </c>
      <c r="Q419" s="3">
        <v>201500029004165</v>
      </c>
      <c r="R419" s="27">
        <v>500</v>
      </c>
      <c r="S419">
        <v>1</v>
      </c>
    </row>
    <row r="420" spans="1:19" x14ac:dyDescent="0.25">
      <c r="A420" t="s">
        <v>713</v>
      </c>
      <c r="B420" t="s">
        <v>714</v>
      </c>
      <c r="C420" t="s">
        <v>286</v>
      </c>
      <c r="D420" t="s">
        <v>712</v>
      </c>
      <c r="E420" t="s">
        <v>22</v>
      </c>
      <c r="F420" t="s">
        <v>37</v>
      </c>
      <c r="G420" s="1">
        <v>42583.706365740742</v>
      </c>
      <c r="H420" s="1">
        <v>42587.45585648148</v>
      </c>
      <c r="I420">
        <v>1032</v>
      </c>
      <c r="K420">
        <v>0</v>
      </c>
      <c r="L420">
        <v>249</v>
      </c>
      <c r="M420" s="2">
        <v>42222</v>
      </c>
      <c r="N420" s="2">
        <v>42953</v>
      </c>
      <c r="O420" t="s">
        <v>25</v>
      </c>
      <c r="P420" s="3">
        <v>1.26025415212009E+16</v>
      </c>
      <c r="Q420" s="3">
        <v>201500029004165</v>
      </c>
      <c r="R420" s="27">
        <v>500</v>
      </c>
      <c r="S420">
        <v>1</v>
      </c>
    </row>
    <row r="421" spans="1:19" x14ac:dyDescent="0.25">
      <c r="A421" t="s">
        <v>715</v>
      </c>
      <c r="B421" t="s">
        <v>716</v>
      </c>
      <c r="C421" t="s">
        <v>717</v>
      </c>
      <c r="D421" t="s">
        <v>115</v>
      </c>
      <c r="E421" t="s">
        <v>22</v>
      </c>
      <c r="F421" t="s">
        <v>23</v>
      </c>
      <c r="G421" s="1">
        <v>42592.690740740742</v>
      </c>
      <c r="H421" s="1">
        <v>42593.451990740738</v>
      </c>
      <c r="I421">
        <v>1120</v>
      </c>
      <c r="J421" t="s">
        <v>718</v>
      </c>
      <c r="K421">
        <v>0</v>
      </c>
      <c r="L421">
        <v>413</v>
      </c>
      <c r="M421" s="2">
        <v>41835</v>
      </c>
      <c r="N421" s="2">
        <v>42566</v>
      </c>
      <c r="O421" t="s">
        <v>49</v>
      </c>
      <c r="P421" s="3">
        <v>1.1602541419101E+16</v>
      </c>
      <c r="Q421" s="3">
        <v>201400029004834</v>
      </c>
      <c r="R421" s="27">
        <v>200</v>
      </c>
      <c r="S421">
        <v>1</v>
      </c>
    </row>
    <row r="422" spans="1:19" x14ac:dyDescent="0.25">
      <c r="A422" t="s">
        <v>715</v>
      </c>
      <c r="B422" t="s">
        <v>716</v>
      </c>
      <c r="C422" t="s">
        <v>717</v>
      </c>
      <c r="D422" t="s">
        <v>115</v>
      </c>
      <c r="E422" t="s">
        <v>22</v>
      </c>
      <c r="F422" t="s">
        <v>36</v>
      </c>
      <c r="G422" s="1">
        <v>42592.690740740742</v>
      </c>
      <c r="H422" s="1">
        <v>42593.451990740738</v>
      </c>
      <c r="I422">
        <v>1120</v>
      </c>
      <c r="J422" t="s">
        <v>718</v>
      </c>
      <c r="K422">
        <v>0</v>
      </c>
      <c r="L422">
        <v>413</v>
      </c>
      <c r="M422" s="2">
        <v>41835</v>
      </c>
      <c r="N422" s="2">
        <v>42566</v>
      </c>
      <c r="O422" t="s">
        <v>49</v>
      </c>
      <c r="P422" s="3">
        <v>1.1602541419101E+16</v>
      </c>
      <c r="Q422" s="3">
        <v>201400029004834</v>
      </c>
      <c r="R422" s="27">
        <v>200</v>
      </c>
      <c r="S422">
        <v>1</v>
      </c>
    </row>
    <row r="423" spans="1:19" x14ac:dyDescent="0.25">
      <c r="A423" t="s">
        <v>715</v>
      </c>
      <c r="B423" t="s">
        <v>716</v>
      </c>
      <c r="C423" t="s">
        <v>717</v>
      </c>
      <c r="D423" t="s">
        <v>115</v>
      </c>
      <c r="E423" t="s">
        <v>22</v>
      </c>
      <c r="F423" t="s">
        <v>37</v>
      </c>
      <c r="G423" s="1">
        <v>42592.690740740742</v>
      </c>
      <c r="H423" s="1">
        <v>42593.451990740738</v>
      </c>
      <c r="I423">
        <v>1120</v>
      </c>
      <c r="J423" t="s">
        <v>718</v>
      </c>
      <c r="K423">
        <v>0</v>
      </c>
      <c r="L423">
        <v>413</v>
      </c>
      <c r="M423" s="2">
        <v>41835</v>
      </c>
      <c r="N423" s="2">
        <v>42566</v>
      </c>
      <c r="O423" t="s">
        <v>49</v>
      </c>
      <c r="P423" s="3">
        <v>1.1602541419101E+16</v>
      </c>
      <c r="Q423" s="3">
        <v>201400029004834</v>
      </c>
      <c r="R423" s="27">
        <v>200</v>
      </c>
      <c r="S423">
        <v>1</v>
      </c>
    </row>
    <row r="424" spans="1:19" x14ac:dyDescent="0.25">
      <c r="A424" t="s">
        <v>715</v>
      </c>
      <c r="B424" t="s">
        <v>716</v>
      </c>
      <c r="C424" t="s">
        <v>717</v>
      </c>
      <c r="D424" t="s">
        <v>115</v>
      </c>
      <c r="E424" t="s">
        <v>22</v>
      </c>
      <c r="F424" t="s">
        <v>23</v>
      </c>
      <c r="G424" s="1">
        <v>42592.690740740742</v>
      </c>
      <c r="H424" s="1">
        <v>42593.451990740738</v>
      </c>
      <c r="I424">
        <v>1120</v>
      </c>
      <c r="J424" t="s">
        <v>718</v>
      </c>
      <c r="K424">
        <v>0</v>
      </c>
      <c r="L424">
        <v>424</v>
      </c>
      <c r="M424" s="2">
        <v>42593</v>
      </c>
      <c r="N424" s="2">
        <v>43323</v>
      </c>
      <c r="O424" t="s">
        <v>25</v>
      </c>
      <c r="P424" s="3">
        <v>1.26025416214001E+16</v>
      </c>
      <c r="Q424" s="3">
        <v>201600029004310</v>
      </c>
      <c r="R424" s="27">
        <v>300</v>
      </c>
      <c r="S424">
        <v>1</v>
      </c>
    </row>
    <row r="425" spans="1:19" x14ac:dyDescent="0.25">
      <c r="A425" t="s">
        <v>715</v>
      </c>
      <c r="B425" t="s">
        <v>716</v>
      </c>
      <c r="C425" t="s">
        <v>717</v>
      </c>
      <c r="D425" t="s">
        <v>115</v>
      </c>
      <c r="E425" t="s">
        <v>22</v>
      </c>
      <c r="F425" t="s">
        <v>36</v>
      </c>
      <c r="G425" s="1">
        <v>42592.690740740742</v>
      </c>
      <c r="H425" s="1">
        <v>42593.451990740738</v>
      </c>
      <c r="I425">
        <v>1120</v>
      </c>
      <c r="J425" t="s">
        <v>718</v>
      </c>
      <c r="K425">
        <v>0</v>
      </c>
      <c r="L425">
        <v>424</v>
      </c>
      <c r="M425" s="2">
        <v>42593</v>
      </c>
      <c r="N425" s="2">
        <v>43323</v>
      </c>
      <c r="O425" t="s">
        <v>25</v>
      </c>
      <c r="P425" s="3">
        <v>1.26025416214001E+16</v>
      </c>
      <c r="Q425" s="3">
        <v>201600029004310</v>
      </c>
      <c r="R425" s="27">
        <v>300</v>
      </c>
      <c r="S425">
        <v>1</v>
      </c>
    </row>
    <row r="426" spans="1:19" x14ac:dyDescent="0.25">
      <c r="A426" t="s">
        <v>715</v>
      </c>
      <c r="B426" t="s">
        <v>716</v>
      </c>
      <c r="C426" t="s">
        <v>717</v>
      </c>
      <c r="D426" t="s">
        <v>115</v>
      </c>
      <c r="E426" t="s">
        <v>22</v>
      </c>
      <c r="F426" t="s">
        <v>37</v>
      </c>
      <c r="G426" s="1">
        <v>42592.690740740742</v>
      </c>
      <c r="H426" s="1">
        <v>42593.451990740738</v>
      </c>
      <c r="I426">
        <v>1120</v>
      </c>
      <c r="J426" t="s">
        <v>718</v>
      </c>
      <c r="K426">
        <v>0</v>
      </c>
      <c r="L426">
        <v>424</v>
      </c>
      <c r="M426" s="2">
        <v>42593</v>
      </c>
      <c r="N426" s="2">
        <v>43323</v>
      </c>
      <c r="O426" t="s">
        <v>25</v>
      </c>
      <c r="P426" s="3">
        <v>1.26025416214001E+16</v>
      </c>
      <c r="Q426" s="3">
        <v>201600029004310</v>
      </c>
      <c r="R426" s="27">
        <v>300</v>
      </c>
      <c r="S426">
        <v>1</v>
      </c>
    </row>
    <row r="427" spans="1:19" x14ac:dyDescent="0.25">
      <c r="A427" t="s">
        <v>719</v>
      </c>
      <c r="B427" t="s">
        <v>720</v>
      </c>
      <c r="C427" t="s">
        <v>721</v>
      </c>
      <c r="D427" t="s">
        <v>647</v>
      </c>
      <c r="E427" t="s">
        <v>22</v>
      </c>
      <c r="F427" t="s">
        <v>23</v>
      </c>
      <c r="G427" s="1">
        <v>42604.67459490741</v>
      </c>
      <c r="H427" s="1">
        <v>42604.67459490741</v>
      </c>
      <c r="I427">
        <v>2883</v>
      </c>
      <c r="J427" t="s">
        <v>722</v>
      </c>
      <c r="K427">
        <v>0</v>
      </c>
      <c r="L427">
        <v>535</v>
      </c>
      <c r="M427" s="2">
        <v>42472</v>
      </c>
      <c r="N427" s="2">
        <v>43202</v>
      </c>
      <c r="O427" t="s">
        <v>25</v>
      </c>
      <c r="P427" s="3">
        <v>1.26025416106004E+16</v>
      </c>
      <c r="Q427" s="3">
        <v>201600029001981</v>
      </c>
      <c r="R427" s="27">
        <v>500</v>
      </c>
      <c r="S427">
        <v>1</v>
      </c>
    </row>
    <row r="428" spans="1:19" x14ac:dyDescent="0.25">
      <c r="A428" t="s">
        <v>719</v>
      </c>
      <c r="B428" t="s">
        <v>720</v>
      </c>
      <c r="C428" t="s">
        <v>721</v>
      </c>
      <c r="D428" t="s">
        <v>647</v>
      </c>
      <c r="E428" t="s">
        <v>22</v>
      </c>
      <c r="F428" t="s">
        <v>36</v>
      </c>
      <c r="G428" s="1">
        <v>42604.67459490741</v>
      </c>
      <c r="H428" s="1">
        <v>42604.67459490741</v>
      </c>
      <c r="I428">
        <v>2883</v>
      </c>
      <c r="J428" t="s">
        <v>722</v>
      </c>
      <c r="K428">
        <v>0</v>
      </c>
      <c r="L428">
        <v>535</v>
      </c>
      <c r="M428" s="2">
        <v>42472</v>
      </c>
      <c r="N428" s="2">
        <v>43202</v>
      </c>
      <c r="O428" t="s">
        <v>25</v>
      </c>
      <c r="P428" s="3">
        <v>1.26025416106004E+16</v>
      </c>
      <c r="Q428" s="3">
        <v>201600029001981</v>
      </c>
      <c r="R428" s="27">
        <v>500</v>
      </c>
      <c r="S428">
        <v>1</v>
      </c>
    </row>
    <row r="429" spans="1:19" x14ac:dyDescent="0.25">
      <c r="A429" t="s">
        <v>719</v>
      </c>
      <c r="B429" t="s">
        <v>720</v>
      </c>
      <c r="C429" t="s">
        <v>721</v>
      </c>
      <c r="D429" t="s">
        <v>647</v>
      </c>
      <c r="E429" t="s">
        <v>22</v>
      </c>
      <c r="F429" t="s">
        <v>37</v>
      </c>
      <c r="G429" s="1">
        <v>42604.67459490741</v>
      </c>
      <c r="H429" s="1">
        <v>42604.67459490741</v>
      </c>
      <c r="I429">
        <v>2883</v>
      </c>
      <c r="J429" t="s">
        <v>722</v>
      </c>
      <c r="K429">
        <v>0</v>
      </c>
      <c r="L429">
        <v>535</v>
      </c>
      <c r="M429" s="2">
        <v>42472</v>
      </c>
      <c r="N429" s="2">
        <v>43202</v>
      </c>
      <c r="O429" t="s">
        <v>25</v>
      </c>
      <c r="P429" s="3">
        <v>1.26025416106004E+16</v>
      </c>
      <c r="Q429" s="3">
        <v>201600029001981</v>
      </c>
      <c r="R429" s="27">
        <v>500</v>
      </c>
      <c r="S429">
        <v>1</v>
      </c>
    </row>
    <row r="430" spans="1:19" x14ac:dyDescent="0.25">
      <c r="A430" t="s">
        <v>723</v>
      </c>
      <c r="B430" t="s">
        <v>724</v>
      </c>
      <c r="C430" t="s">
        <v>725</v>
      </c>
      <c r="D430" t="s">
        <v>726</v>
      </c>
      <c r="E430" t="s">
        <v>22</v>
      </c>
      <c r="F430" t="s">
        <v>23</v>
      </c>
      <c r="G430" s="1">
        <v>42612.558807870373</v>
      </c>
      <c r="H430" s="1">
        <v>42612.558807870373</v>
      </c>
      <c r="I430">
        <v>2679</v>
      </c>
      <c r="J430" t="s">
        <v>727</v>
      </c>
      <c r="K430">
        <v>0</v>
      </c>
      <c r="L430">
        <v>614</v>
      </c>
      <c r="M430" s="2">
        <v>41935</v>
      </c>
      <c r="N430" s="2">
        <v>42666</v>
      </c>
      <c r="O430" t="s">
        <v>49</v>
      </c>
      <c r="P430" s="3">
        <v>1.26025414288001E+16</v>
      </c>
      <c r="Q430" s="3">
        <v>201400029006956</v>
      </c>
      <c r="R430" s="27">
        <v>500</v>
      </c>
      <c r="S430">
        <v>1</v>
      </c>
    </row>
    <row r="431" spans="1:19" x14ac:dyDescent="0.25">
      <c r="A431" t="s">
        <v>723</v>
      </c>
      <c r="B431" t="s">
        <v>724</v>
      </c>
      <c r="C431" t="s">
        <v>725</v>
      </c>
      <c r="D431" t="s">
        <v>726</v>
      </c>
      <c r="E431" t="s">
        <v>22</v>
      </c>
      <c r="F431" t="s">
        <v>36</v>
      </c>
      <c r="G431" s="1">
        <v>42612.558807870373</v>
      </c>
      <c r="H431" s="1">
        <v>42612.558807870373</v>
      </c>
      <c r="I431">
        <v>2679</v>
      </c>
      <c r="J431" t="s">
        <v>727</v>
      </c>
      <c r="K431">
        <v>0</v>
      </c>
      <c r="L431">
        <v>614</v>
      </c>
      <c r="M431" s="2">
        <v>41935</v>
      </c>
      <c r="N431" s="2">
        <v>42666</v>
      </c>
      <c r="O431" t="s">
        <v>49</v>
      </c>
      <c r="P431" s="3">
        <v>1.26025414288001E+16</v>
      </c>
      <c r="Q431" s="3">
        <v>201400029006956</v>
      </c>
      <c r="R431" s="27">
        <v>500</v>
      </c>
      <c r="S431">
        <v>1</v>
      </c>
    </row>
    <row r="432" spans="1:19" x14ac:dyDescent="0.25">
      <c r="A432" t="s">
        <v>728</v>
      </c>
      <c r="B432" t="s">
        <v>729</v>
      </c>
      <c r="C432" t="s">
        <v>730</v>
      </c>
      <c r="D432" t="s">
        <v>154</v>
      </c>
      <c r="E432" t="s">
        <v>22</v>
      </c>
      <c r="F432" t="s">
        <v>23</v>
      </c>
      <c r="G432" s="1">
        <v>42601.64502314815</v>
      </c>
      <c r="H432" s="1">
        <v>42717.612511574072</v>
      </c>
      <c r="I432">
        <v>2869</v>
      </c>
      <c r="J432" t="s">
        <v>731</v>
      </c>
      <c r="K432">
        <v>0</v>
      </c>
      <c r="L432">
        <v>520</v>
      </c>
      <c r="M432" s="2">
        <v>42431</v>
      </c>
      <c r="N432" s="2">
        <v>43161</v>
      </c>
      <c r="O432" t="s">
        <v>25</v>
      </c>
      <c r="P432" s="3">
        <v>1.2602541604904E+16</v>
      </c>
      <c r="Q432" s="3">
        <v>201600029001083</v>
      </c>
      <c r="R432" s="27">
        <v>500</v>
      </c>
      <c r="S432">
        <v>1</v>
      </c>
    </row>
    <row r="433" spans="1:19" x14ac:dyDescent="0.25">
      <c r="A433" t="s">
        <v>728</v>
      </c>
      <c r="B433" t="s">
        <v>729</v>
      </c>
      <c r="C433" t="s">
        <v>730</v>
      </c>
      <c r="D433" t="s">
        <v>154</v>
      </c>
      <c r="E433" t="s">
        <v>22</v>
      </c>
      <c r="F433" t="s">
        <v>36</v>
      </c>
      <c r="G433" s="1">
        <v>42601.64502314815</v>
      </c>
      <c r="H433" s="1">
        <v>42717.612511574072</v>
      </c>
      <c r="I433">
        <v>2869</v>
      </c>
      <c r="J433" t="s">
        <v>731</v>
      </c>
      <c r="K433">
        <v>0</v>
      </c>
      <c r="L433">
        <v>520</v>
      </c>
      <c r="M433" s="2">
        <v>42431</v>
      </c>
      <c r="N433" s="2">
        <v>43161</v>
      </c>
      <c r="O433" t="s">
        <v>25</v>
      </c>
      <c r="P433" s="3">
        <v>1.2602541604904E+16</v>
      </c>
      <c r="Q433" s="3">
        <v>201600029001083</v>
      </c>
      <c r="R433" s="27">
        <v>500</v>
      </c>
      <c r="S433">
        <v>1</v>
      </c>
    </row>
    <row r="434" spans="1:19" x14ac:dyDescent="0.25">
      <c r="A434" t="s">
        <v>732</v>
      </c>
      <c r="B434" t="s">
        <v>733</v>
      </c>
      <c r="C434" t="s">
        <v>734</v>
      </c>
      <c r="D434" t="s">
        <v>350</v>
      </c>
      <c r="E434" t="s">
        <v>22</v>
      </c>
      <c r="F434" t="s">
        <v>23</v>
      </c>
      <c r="G434" s="1">
        <v>42592.684988425928</v>
      </c>
      <c r="H434" s="1">
        <v>42592.684988425928</v>
      </c>
      <c r="I434">
        <v>1148</v>
      </c>
      <c r="J434" t="s">
        <v>735</v>
      </c>
      <c r="K434">
        <v>0</v>
      </c>
      <c r="L434">
        <v>412</v>
      </c>
      <c r="M434" s="2">
        <v>41969</v>
      </c>
      <c r="N434" s="2">
        <v>42700</v>
      </c>
      <c r="O434" t="s">
        <v>49</v>
      </c>
      <c r="P434" s="3">
        <v>1.26025414325004E+16</v>
      </c>
      <c r="Q434" s="3">
        <v>201400029007549</v>
      </c>
      <c r="R434" s="27">
        <v>500</v>
      </c>
      <c r="S434">
        <v>1</v>
      </c>
    </row>
    <row r="435" spans="1:19" x14ac:dyDescent="0.25">
      <c r="A435" t="s">
        <v>732</v>
      </c>
      <c r="B435" t="s">
        <v>733</v>
      </c>
      <c r="C435" t="s">
        <v>734</v>
      </c>
      <c r="D435" t="s">
        <v>350</v>
      </c>
      <c r="E435" t="s">
        <v>22</v>
      </c>
      <c r="F435" t="s">
        <v>36</v>
      </c>
      <c r="G435" s="1">
        <v>42592.684988425928</v>
      </c>
      <c r="H435" s="1">
        <v>42592.684988425928</v>
      </c>
      <c r="I435">
        <v>1148</v>
      </c>
      <c r="J435" t="s">
        <v>735</v>
      </c>
      <c r="K435">
        <v>0</v>
      </c>
      <c r="L435">
        <v>412</v>
      </c>
      <c r="M435" s="2">
        <v>41969</v>
      </c>
      <c r="N435" s="2">
        <v>42700</v>
      </c>
      <c r="O435" t="s">
        <v>49</v>
      </c>
      <c r="P435" s="3">
        <v>1.26025414325004E+16</v>
      </c>
      <c r="Q435" s="3">
        <v>201400029007549</v>
      </c>
      <c r="R435" s="27">
        <v>500</v>
      </c>
      <c r="S435">
        <v>1</v>
      </c>
    </row>
    <row r="436" spans="1:19" x14ac:dyDescent="0.25">
      <c r="A436" t="s">
        <v>732</v>
      </c>
      <c r="B436" t="s">
        <v>733</v>
      </c>
      <c r="C436" t="s">
        <v>734</v>
      </c>
      <c r="D436" t="s">
        <v>350</v>
      </c>
      <c r="E436" t="s">
        <v>22</v>
      </c>
      <c r="F436" t="s">
        <v>37</v>
      </c>
      <c r="G436" s="1">
        <v>42592.684988425928</v>
      </c>
      <c r="H436" s="1">
        <v>42592.684988425928</v>
      </c>
      <c r="I436">
        <v>1148</v>
      </c>
      <c r="J436" t="s">
        <v>735</v>
      </c>
      <c r="K436">
        <v>0</v>
      </c>
      <c r="L436">
        <v>412</v>
      </c>
      <c r="M436" s="2">
        <v>41969</v>
      </c>
      <c r="N436" s="2">
        <v>42700</v>
      </c>
      <c r="O436" t="s">
        <v>49</v>
      </c>
      <c r="P436" s="3">
        <v>1.26025414325004E+16</v>
      </c>
      <c r="Q436" s="3">
        <v>201400029007549</v>
      </c>
      <c r="R436" s="27">
        <v>500</v>
      </c>
      <c r="S436">
        <v>1</v>
      </c>
    </row>
    <row r="437" spans="1:19" x14ac:dyDescent="0.25">
      <c r="A437" t="s">
        <v>736</v>
      </c>
      <c r="B437" t="s">
        <v>737</v>
      </c>
      <c r="C437" t="s">
        <v>738</v>
      </c>
      <c r="D437" t="s">
        <v>77</v>
      </c>
      <c r="E437" t="s">
        <v>22</v>
      </c>
      <c r="F437" t="s">
        <v>23</v>
      </c>
      <c r="G437" s="1">
        <v>42563.612500000003</v>
      </c>
      <c r="H437" s="1">
        <v>42563.612500000003</v>
      </c>
      <c r="I437">
        <v>1060</v>
      </c>
      <c r="J437" t="s">
        <v>739</v>
      </c>
      <c r="K437">
        <v>0</v>
      </c>
      <c r="L437">
        <v>56</v>
      </c>
      <c r="M437" s="2">
        <v>42324</v>
      </c>
      <c r="N437" s="2">
        <v>43055</v>
      </c>
      <c r="O437" t="s">
        <v>25</v>
      </c>
      <c r="P437" s="3">
        <v>1.26025415313023E+16</v>
      </c>
      <c r="Q437" s="3">
        <v>201500029006359</v>
      </c>
      <c r="R437" s="27">
        <v>500</v>
      </c>
      <c r="S437">
        <v>1</v>
      </c>
    </row>
    <row r="438" spans="1:19" x14ac:dyDescent="0.25">
      <c r="A438" t="s">
        <v>736</v>
      </c>
      <c r="B438" t="s">
        <v>737</v>
      </c>
      <c r="C438" t="s">
        <v>738</v>
      </c>
      <c r="D438" t="s">
        <v>77</v>
      </c>
      <c r="E438" t="s">
        <v>22</v>
      </c>
      <c r="F438" t="s">
        <v>36</v>
      </c>
      <c r="G438" s="1">
        <v>42563.612500000003</v>
      </c>
      <c r="H438" s="1">
        <v>42563.612500000003</v>
      </c>
      <c r="I438">
        <v>1060</v>
      </c>
      <c r="J438" t="s">
        <v>739</v>
      </c>
      <c r="K438">
        <v>0</v>
      </c>
      <c r="L438">
        <v>56</v>
      </c>
      <c r="M438" s="2">
        <v>42324</v>
      </c>
      <c r="N438" s="2">
        <v>43055</v>
      </c>
      <c r="O438" t="s">
        <v>25</v>
      </c>
      <c r="P438" s="3">
        <v>1.26025415313023E+16</v>
      </c>
      <c r="Q438" s="3">
        <v>201500029006359</v>
      </c>
      <c r="R438" s="27">
        <v>500</v>
      </c>
      <c r="S438">
        <v>1</v>
      </c>
    </row>
    <row r="439" spans="1:19" x14ac:dyDescent="0.25">
      <c r="A439" t="s">
        <v>740</v>
      </c>
      <c r="B439" t="s">
        <v>741</v>
      </c>
      <c r="C439" t="s">
        <v>742</v>
      </c>
      <c r="D439" t="s">
        <v>683</v>
      </c>
      <c r="E439" t="s">
        <v>22</v>
      </c>
      <c r="F439" t="s">
        <v>23</v>
      </c>
      <c r="G439" s="1">
        <v>42586.392835648148</v>
      </c>
      <c r="H439" s="1">
        <v>42586.392835648148</v>
      </c>
      <c r="I439">
        <v>2851</v>
      </c>
      <c r="K439">
        <v>0</v>
      </c>
      <c r="L439">
        <v>315</v>
      </c>
      <c r="M439" s="2">
        <v>42388</v>
      </c>
      <c r="N439" s="2">
        <v>43119</v>
      </c>
      <c r="O439" t="s">
        <v>25</v>
      </c>
      <c r="P439" s="3">
        <v>1.26025416007033E+16</v>
      </c>
      <c r="Q439" s="3">
        <v>20160002900166</v>
      </c>
      <c r="R439" s="27">
        <v>500</v>
      </c>
      <c r="S439">
        <v>1</v>
      </c>
    </row>
    <row r="440" spans="1:19" x14ac:dyDescent="0.25">
      <c r="A440" t="s">
        <v>740</v>
      </c>
      <c r="B440" t="s">
        <v>741</v>
      </c>
      <c r="C440" t="s">
        <v>742</v>
      </c>
      <c r="D440" t="s">
        <v>683</v>
      </c>
      <c r="E440" t="s">
        <v>22</v>
      </c>
      <c r="F440" t="s">
        <v>36</v>
      </c>
      <c r="G440" s="1">
        <v>42586.392835648148</v>
      </c>
      <c r="H440" s="1">
        <v>42586.392835648148</v>
      </c>
      <c r="I440">
        <v>2851</v>
      </c>
      <c r="K440">
        <v>0</v>
      </c>
      <c r="L440">
        <v>315</v>
      </c>
      <c r="M440" s="2">
        <v>42388</v>
      </c>
      <c r="N440" s="2">
        <v>43119</v>
      </c>
      <c r="O440" t="s">
        <v>25</v>
      </c>
      <c r="P440" s="3">
        <v>1.26025416007033E+16</v>
      </c>
      <c r="Q440" s="3">
        <v>20160002900166</v>
      </c>
      <c r="R440" s="27">
        <v>500</v>
      </c>
      <c r="S440">
        <v>1</v>
      </c>
    </row>
    <row r="441" spans="1:19" x14ac:dyDescent="0.25">
      <c r="A441" t="s">
        <v>740</v>
      </c>
      <c r="B441" t="s">
        <v>741</v>
      </c>
      <c r="C441" t="s">
        <v>742</v>
      </c>
      <c r="D441" t="s">
        <v>683</v>
      </c>
      <c r="E441" t="s">
        <v>22</v>
      </c>
      <c r="F441" t="s">
        <v>37</v>
      </c>
      <c r="G441" s="1">
        <v>42586.392835648148</v>
      </c>
      <c r="H441" s="1">
        <v>42586.392835648148</v>
      </c>
      <c r="I441">
        <v>2851</v>
      </c>
      <c r="K441">
        <v>0</v>
      </c>
      <c r="L441">
        <v>315</v>
      </c>
      <c r="M441" s="2">
        <v>42388</v>
      </c>
      <c r="N441" s="2">
        <v>43119</v>
      </c>
      <c r="O441" t="s">
        <v>25</v>
      </c>
      <c r="P441" s="3">
        <v>1.26025416007033E+16</v>
      </c>
      <c r="Q441" s="3">
        <v>20160002900166</v>
      </c>
      <c r="R441" s="27">
        <v>500</v>
      </c>
      <c r="S441">
        <v>1</v>
      </c>
    </row>
    <row r="442" spans="1:19" x14ac:dyDescent="0.25">
      <c r="A442" t="s">
        <v>743</v>
      </c>
      <c r="B442" t="s">
        <v>744</v>
      </c>
      <c r="C442" t="s">
        <v>745</v>
      </c>
      <c r="D442" t="s">
        <v>226</v>
      </c>
      <c r="E442" t="s">
        <v>22</v>
      </c>
      <c r="F442" t="s">
        <v>36</v>
      </c>
      <c r="G442" s="1">
        <v>42599.530358796299</v>
      </c>
      <c r="H442" s="1">
        <v>42599.530358796299</v>
      </c>
      <c r="I442">
        <v>2010</v>
      </c>
      <c r="K442">
        <v>0</v>
      </c>
      <c r="L442">
        <v>495</v>
      </c>
      <c r="M442" s="2">
        <v>42270</v>
      </c>
      <c r="N442" s="2">
        <v>43001</v>
      </c>
      <c r="O442" t="s">
        <v>25</v>
      </c>
      <c r="P442" s="3">
        <v>1.26025415261031E+16</v>
      </c>
      <c r="Q442" s="3">
        <v>201500029005449</v>
      </c>
      <c r="R442" s="27">
        <v>500</v>
      </c>
      <c r="S442">
        <v>1</v>
      </c>
    </row>
    <row r="443" spans="1:19" x14ac:dyDescent="0.25">
      <c r="A443" t="s">
        <v>746</v>
      </c>
      <c r="B443" t="s">
        <v>747</v>
      </c>
      <c r="C443" t="s">
        <v>748</v>
      </c>
      <c r="D443" t="s">
        <v>749</v>
      </c>
      <c r="E443" t="s">
        <v>22</v>
      </c>
      <c r="F443" t="s">
        <v>23</v>
      </c>
      <c r="G443" s="1">
        <v>42580.690358796295</v>
      </c>
      <c r="H443" s="1">
        <v>42580.690358796295</v>
      </c>
      <c r="I443">
        <v>2634</v>
      </c>
      <c r="J443" t="s">
        <v>750</v>
      </c>
      <c r="K443">
        <v>0</v>
      </c>
      <c r="L443">
        <v>228</v>
      </c>
      <c r="M443" s="2">
        <v>42580</v>
      </c>
      <c r="N443" s="2">
        <v>43310</v>
      </c>
      <c r="O443" t="s">
        <v>25</v>
      </c>
      <c r="P443" s="3">
        <v>1.26025416201016E+16</v>
      </c>
      <c r="Q443" s="3">
        <v>201600029004190</v>
      </c>
      <c r="R443" s="27">
        <v>500</v>
      </c>
      <c r="S443">
        <v>1</v>
      </c>
    </row>
    <row r="444" spans="1:19" x14ac:dyDescent="0.25">
      <c r="A444" t="s">
        <v>746</v>
      </c>
      <c r="B444" t="s">
        <v>747</v>
      </c>
      <c r="C444" t="s">
        <v>748</v>
      </c>
      <c r="D444" t="s">
        <v>749</v>
      </c>
      <c r="E444" t="s">
        <v>22</v>
      </c>
      <c r="F444" t="s">
        <v>36</v>
      </c>
      <c r="G444" s="1">
        <v>42580.690358796295</v>
      </c>
      <c r="H444" s="1">
        <v>42580.690358796295</v>
      </c>
      <c r="I444">
        <v>2634</v>
      </c>
      <c r="J444" t="s">
        <v>750</v>
      </c>
      <c r="K444">
        <v>0</v>
      </c>
      <c r="L444">
        <v>228</v>
      </c>
      <c r="M444" s="2">
        <v>42580</v>
      </c>
      <c r="N444" s="2">
        <v>43310</v>
      </c>
      <c r="O444" t="s">
        <v>25</v>
      </c>
      <c r="P444" s="3">
        <v>1.26025416201016E+16</v>
      </c>
      <c r="Q444" s="3">
        <v>201600029004190</v>
      </c>
      <c r="R444" s="27">
        <v>500</v>
      </c>
      <c r="S444">
        <v>1</v>
      </c>
    </row>
    <row r="445" spans="1:19" x14ac:dyDescent="0.25">
      <c r="A445" t="s">
        <v>746</v>
      </c>
      <c r="B445" t="s">
        <v>747</v>
      </c>
      <c r="C445" t="s">
        <v>748</v>
      </c>
      <c r="D445" t="s">
        <v>749</v>
      </c>
      <c r="E445" t="s">
        <v>22</v>
      </c>
      <c r="F445" t="s">
        <v>37</v>
      </c>
      <c r="G445" s="1">
        <v>42580.690358796295</v>
      </c>
      <c r="H445" s="1">
        <v>42580.690358796295</v>
      </c>
      <c r="I445">
        <v>2634</v>
      </c>
      <c r="J445" t="s">
        <v>750</v>
      </c>
      <c r="K445">
        <v>0</v>
      </c>
      <c r="L445">
        <v>228</v>
      </c>
      <c r="M445" s="2">
        <v>42580</v>
      </c>
      <c r="N445" s="2">
        <v>43310</v>
      </c>
      <c r="O445" t="s">
        <v>25</v>
      </c>
      <c r="P445" s="3">
        <v>1.26025416201016E+16</v>
      </c>
      <c r="Q445" s="3">
        <v>201600029004190</v>
      </c>
      <c r="R445" s="27">
        <v>500</v>
      </c>
      <c r="S445">
        <v>1</v>
      </c>
    </row>
    <row r="446" spans="1:19" x14ac:dyDescent="0.25">
      <c r="A446" t="s">
        <v>751</v>
      </c>
      <c r="B446" t="s">
        <v>752</v>
      </c>
      <c r="C446" t="s">
        <v>753</v>
      </c>
      <c r="D446" t="s">
        <v>127</v>
      </c>
      <c r="E446" t="s">
        <v>22</v>
      </c>
      <c r="F446" t="s">
        <v>36</v>
      </c>
      <c r="G446" s="1">
        <v>42599.439606481479</v>
      </c>
      <c r="H446" s="1">
        <v>42599.439606481479</v>
      </c>
      <c r="I446">
        <v>1935</v>
      </c>
      <c r="K446">
        <v>0</v>
      </c>
      <c r="L446">
        <v>486</v>
      </c>
      <c r="M446" s="2">
        <v>42055</v>
      </c>
      <c r="N446" s="2">
        <v>42786</v>
      </c>
      <c r="O446" t="s">
        <v>25</v>
      </c>
      <c r="P446" s="3">
        <v>1.26025415030001E+16</v>
      </c>
      <c r="Q446" s="3">
        <v>201500029000497</v>
      </c>
      <c r="R446" s="27">
        <v>500</v>
      </c>
      <c r="S446">
        <v>1</v>
      </c>
    </row>
    <row r="447" spans="1:19" x14ac:dyDescent="0.25">
      <c r="A447" t="s">
        <v>754</v>
      </c>
      <c r="B447" t="s">
        <v>755</v>
      </c>
      <c r="C447" t="s">
        <v>756</v>
      </c>
      <c r="D447" t="s">
        <v>757</v>
      </c>
      <c r="E447" t="s">
        <v>22</v>
      </c>
      <c r="F447" t="s">
        <v>36</v>
      </c>
      <c r="G447" s="1">
        <v>42598.466979166667</v>
      </c>
      <c r="H447" s="1">
        <v>42598.466979166667</v>
      </c>
      <c r="I447">
        <v>2915</v>
      </c>
      <c r="K447">
        <v>0</v>
      </c>
      <c r="L447">
        <v>480</v>
      </c>
      <c r="M447" s="2">
        <v>42549</v>
      </c>
      <c r="N447" s="2">
        <v>43279</v>
      </c>
      <c r="O447" t="s">
        <v>25</v>
      </c>
      <c r="P447" s="3">
        <v>1.26025416169027E+16</v>
      </c>
      <c r="Q447" s="3">
        <v>201600029003505</v>
      </c>
      <c r="R447" s="27">
        <v>500</v>
      </c>
      <c r="S447">
        <v>1</v>
      </c>
    </row>
    <row r="448" spans="1:19" x14ac:dyDescent="0.25">
      <c r="A448" t="s">
        <v>758</v>
      </c>
      <c r="B448" t="s">
        <v>759</v>
      </c>
      <c r="C448" t="s">
        <v>760</v>
      </c>
      <c r="D448" t="s">
        <v>683</v>
      </c>
      <c r="E448" t="s">
        <v>22</v>
      </c>
      <c r="F448" t="s">
        <v>23</v>
      </c>
      <c r="G448" s="1">
        <v>42608.487500000003</v>
      </c>
      <c r="H448" s="1">
        <v>42608.487500000003</v>
      </c>
      <c r="I448">
        <v>2572</v>
      </c>
      <c r="J448" t="s">
        <v>761</v>
      </c>
      <c r="K448">
        <v>0</v>
      </c>
      <c r="L448">
        <v>584</v>
      </c>
      <c r="M448" s="2">
        <v>42418</v>
      </c>
      <c r="N448" s="2">
        <v>43149</v>
      </c>
      <c r="O448" t="s">
        <v>25</v>
      </c>
      <c r="P448" s="3">
        <v>1.26025416046002E+16</v>
      </c>
      <c r="Q448" s="3">
        <v>201600029000760</v>
      </c>
      <c r="R448" s="27">
        <v>500</v>
      </c>
      <c r="S448">
        <v>1</v>
      </c>
    </row>
    <row r="449" spans="1:19" x14ac:dyDescent="0.25">
      <c r="A449" t="s">
        <v>758</v>
      </c>
      <c r="B449" t="s">
        <v>759</v>
      </c>
      <c r="C449" t="s">
        <v>760</v>
      </c>
      <c r="D449" t="s">
        <v>683</v>
      </c>
      <c r="E449" t="s">
        <v>22</v>
      </c>
      <c r="F449" t="s">
        <v>36</v>
      </c>
      <c r="G449" s="1">
        <v>42608.487500000003</v>
      </c>
      <c r="H449" s="1">
        <v>42608.487500000003</v>
      </c>
      <c r="I449">
        <v>2572</v>
      </c>
      <c r="J449" t="s">
        <v>761</v>
      </c>
      <c r="K449">
        <v>0</v>
      </c>
      <c r="L449">
        <v>584</v>
      </c>
      <c r="M449" s="2">
        <v>42418</v>
      </c>
      <c r="N449" s="2">
        <v>43149</v>
      </c>
      <c r="O449" t="s">
        <v>25</v>
      </c>
      <c r="P449" s="3">
        <v>1.26025416046002E+16</v>
      </c>
      <c r="Q449" s="3">
        <v>201600029000760</v>
      </c>
      <c r="R449" s="27">
        <v>500</v>
      </c>
      <c r="S449">
        <v>1</v>
      </c>
    </row>
    <row r="450" spans="1:19" x14ac:dyDescent="0.25">
      <c r="A450" t="s">
        <v>758</v>
      </c>
      <c r="B450" t="s">
        <v>759</v>
      </c>
      <c r="C450" t="s">
        <v>760</v>
      </c>
      <c r="D450" t="s">
        <v>683</v>
      </c>
      <c r="E450" t="s">
        <v>22</v>
      </c>
      <c r="F450" t="s">
        <v>37</v>
      </c>
      <c r="G450" s="1">
        <v>42608.487500000003</v>
      </c>
      <c r="H450" s="1">
        <v>42608.487500000003</v>
      </c>
      <c r="I450">
        <v>2572</v>
      </c>
      <c r="J450" t="s">
        <v>761</v>
      </c>
      <c r="K450">
        <v>0</v>
      </c>
      <c r="L450">
        <v>584</v>
      </c>
      <c r="M450" s="2">
        <v>42418</v>
      </c>
      <c r="N450" s="2">
        <v>43149</v>
      </c>
      <c r="O450" t="s">
        <v>25</v>
      </c>
      <c r="P450" s="3">
        <v>1.26025416046002E+16</v>
      </c>
      <c r="Q450" s="3">
        <v>201600029000760</v>
      </c>
      <c r="R450" s="27">
        <v>500</v>
      </c>
      <c r="S450">
        <v>1</v>
      </c>
    </row>
    <row r="451" spans="1:19" x14ac:dyDescent="0.25">
      <c r="A451" t="s">
        <v>762</v>
      </c>
      <c r="B451" t="s">
        <v>763</v>
      </c>
      <c r="C451" t="s">
        <v>764</v>
      </c>
      <c r="D451" t="s">
        <v>765</v>
      </c>
      <c r="E451" t="s">
        <v>22</v>
      </c>
      <c r="F451" t="s">
        <v>23</v>
      </c>
      <c r="G451" s="1">
        <v>42594.367546296293</v>
      </c>
      <c r="H451" s="1">
        <v>42690.491493055553</v>
      </c>
      <c r="I451">
        <v>1597</v>
      </c>
      <c r="J451" t="s">
        <v>766</v>
      </c>
      <c r="K451">
        <v>0</v>
      </c>
      <c r="L451">
        <v>438</v>
      </c>
      <c r="M451" s="2">
        <v>41969</v>
      </c>
      <c r="N451" s="2">
        <v>42700</v>
      </c>
      <c r="O451" t="s">
        <v>403</v>
      </c>
      <c r="P451" s="3">
        <v>1.26025414334E+16</v>
      </c>
      <c r="Q451" s="3">
        <v>201400029007580</v>
      </c>
      <c r="R451" s="27">
        <v>500</v>
      </c>
      <c r="S451">
        <v>1</v>
      </c>
    </row>
    <row r="452" spans="1:19" x14ac:dyDescent="0.25">
      <c r="A452" t="s">
        <v>762</v>
      </c>
      <c r="B452" t="s">
        <v>763</v>
      </c>
      <c r="C452" t="s">
        <v>764</v>
      </c>
      <c r="D452" t="s">
        <v>765</v>
      </c>
      <c r="E452" t="s">
        <v>22</v>
      </c>
      <c r="F452" t="s">
        <v>37</v>
      </c>
      <c r="G452" s="1">
        <v>42594.367546296293</v>
      </c>
      <c r="H452" s="1">
        <v>42690.491493055553</v>
      </c>
      <c r="I452">
        <v>1597</v>
      </c>
      <c r="J452" t="s">
        <v>766</v>
      </c>
      <c r="K452">
        <v>0</v>
      </c>
      <c r="L452">
        <v>438</v>
      </c>
      <c r="M452" s="2">
        <v>41969</v>
      </c>
      <c r="N452" s="2">
        <v>42700</v>
      </c>
      <c r="O452" t="s">
        <v>403</v>
      </c>
      <c r="P452" s="3">
        <v>1.26025414334E+16</v>
      </c>
      <c r="Q452" s="3">
        <v>201400029007580</v>
      </c>
      <c r="R452" s="27">
        <v>500</v>
      </c>
      <c r="S452">
        <v>1</v>
      </c>
    </row>
    <row r="453" spans="1:19" x14ac:dyDescent="0.25">
      <c r="A453" t="s">
        <v>762</v>
      </c>
      <c r="B453" t="s">
        <v>763</v>
      </c>
      <c r="C453" t="s">
        <v>764</v>
      </c>
      <c r="D453" t="s">
        <v>765</v>
      </c>
      <c r="E453" t="s">
        <v>22</v>
      </c>
      <c r="F453" t="s">
        <v>36</v>
      </c>
      <c r="G453" s="1">
        <v>42594.367546296293</v>
      </c>
      <c r="H453" s="1">
        <v>42690.491493055553</v>
      </c>
      <c r="I453">
        <v>1597</v>
      </c>
      <c r="J453" t="s">
        <v>766</v>
      </c>
      <c r="K453">
        <v>0</v>
      </c>
      <c r="L453">
        <v>438</v>
      </c>
      <c r="M453" s="2">
        <v>41969</v>
      </c>
      <c r="N453" s="2">
        <v>42700</v>
      </c>
      <c r="O453" t="s">
        <v>403</v>
      </c>
      <c r="P453" s="3">
        <v>1.26025414334E+16</v>
      </c>
      <c r="Q453" s="3">
        <v>201400029007580</v>
      </c>
      <c r="R453" s="27">
        <v>500</v>
      </c>
      <c r="S453">
        <v>1</v>
      </c>
    </row>
    <row r="454" spans="1:19" x14ac:dyDescent="0.25">
      <c r="A454" t="s">
        <v>762</v>
      </c>
      <c r="B454" t="s">
        <v>763</v>
      </c>
      <c r="C454" t="s">
        <v>764</v>
      </c>
      <c r="D454" t="s">
        <v>765</v>
      </c>
      <c r="E454" t="s">
        <v>22</v>
      </c>
      <c r="F454" t="s">
        <v>23</v>
      </c>
      <c r="G454" s="1">
        <v>42594.367546296293</v>
      </c>
      <c r="H454" s="1">
        <v>42690.491493055553</v>
      </c>
      <c r="I454">
        <v>1597</v>
      </c>
      <c r="J454" t="s">
        <v>766</v>
      </c>
      <c r="K454">
        <v>0</v>
      </c>
      <c r="L454">
        <v>821</v>
      </c>
      <c r="M454" s="2">
        <v>42690</v>
      </c>
      <c r="N454" s="2">
        <v>43420</v>
      </c>
      <c r="O454" t="s">
        <v>25</v>
      </c>
      <c r="P454" s="3">
        <v>1.26025416321002E+16</v>
      </c>
      <c r="Q454" s="3">
        <v>201600029006227</v>
      </c>
      <c r="R454" s="27">
        <v>500</v>
      </c>
      <c r="S454">
        <v>1</v>
      </c>
    </row>
    <row r="455" spans="1:19" x14ac:dyDescent="0.25">
      <c r="A455" t="s">
        <v>762</v>
      </c>
      <c r="B455" t="s">
        <v>763</v>
      </c>
      <c r="C455" t="s">
        <v>764</v>
      </c>
      <c r="D455" t="s">
        <v>765</v>
      </c>
      <c r="E455" t="s">
        <v>22</v>
      </c>
      <c r="F455" t="s">
        <v>37</v>
      </c>
      <c r="G455" s="1">
        <v>42594.367546296293</v>
      </c>
      <c r="H455" s="1">
        <v>42690.491493055553</v>
      </c>
      <c r="I455">
        <v>1597</v>
      </c>
      <c r="J455" t="s">
        <v>766</v>
      </c>
      <c r="K455">
        <v>0</v>
      </c>
      <c r="L455">
        <v>821</v>
      </c>
      <c r="M455" s="2">
        <v>42690</v>
      </c>
      <c r="N455" s="2">
        <v>43420</v>
      </c>
      <c r="O455" t="s">
        <v>25</v>
      </c>
      <c r="P455" s="3">
        <v>1.26025416321002E+16</v>
      </c>
      <c r="Q455" s="3">
        <v>201600029006227</v>
      </c>
      <c r="R455" s="27">
        <v>500</v>
      </c>
      <c r="S455">
        <v>1</v>
      </c>
    </row>
    <row r="456" spans="1:19" x14ac:dyDescent="0.25">
      <c r="A456" t="s">
        <v>762</v>
      </c>
      <c r="B456" t="s">
        <v>763</v>
      </c>
      <c r="C456" t="s">
        <v>764</v>
      </c>
      <c r="D456" t="s">
        <v>765</v>
      </c>
      <c r="E456" t="s">
        <v>22</v>
      </c>
      <c r="F456" t="s">
        <v>36</v>
      </c>
      <c r="G456" s="1">
        <v>42594.367546296293</v>
      </c>
      <c r="H456" s="1">
        <v>42690.491493055553</v>
      </c>
      <c r="I456">
        <v>1597</v>
      </c>
      <c r="J456" t="s">
        <v>766</v>
      </c>
      <c r="K456">
        <v>0</v>
      </c>
      <c r="L456">
        <v>821</v>
      </c>
      <c r="M456" s="2">
        <v>42690</v>
      </c>
      <c r="N456" s="2">
        <v>43420</v>
      </c>
      <c r="O456" t="s">
        <v>25</v>
      </c>
      <c r="P456" s="3">
        <v>1.26025416321002E+16</v>
      </c>
      <c r="Q456" s="3">
        <v>201600029006227</v>
      </c>
      <c r="R456" s="27">
        <v>500</v>
      </c>
      <c r="S456">
        <v>1</v>
      </c>
    </row>
    <row r="457" spans="1:19" x14ac:dyDescent="0.25">
      <c r="A457" t="s">
        <v>767</v>
      </c>
      <c r="B457" t="s">
        <v>768</v>
      </c>
      <c r="C457" t="s">
        <v>769</v>
      </c>
      <c r="D457" t="s">
        <v>770</v>
      </c>
      <c r="E457" t="s">
        <v>22</v>
      </c>
      <c r="F457" t="s">
        <v>23</v>
      </c>
      <c r="G457" s="1">
        <v>42565.465567129628</v>
      </c>
      <c r="H457" s="1">
        <v>42585.423113425924</v>
      </c>
      <c r="I457">
        <v>2664</v>
      </c>
      <c r="J457" t="s">
        <v>771</v>
      </c>
      <c r="K457">
        <v>0</v>
      </c>
      <c r="L457">
        <v>86</v>
      </c>
      <c r="M457" s="2">
        <v>41878</v>
      </c>
      <c r="N457" s="2">
        <v>42609</v>
      </c>
      <c r="O457" t="s">
        <v>403</v>
      </c>
      <c r="P457" s="3">
        <v>1.26025414232017E+16</v>
      </c>
      <c r="Q457" s="3">
        <v>201400029005923</v>
      </c>
      <c r="R457" s="27">
        <v>500</v>
      </c>
      <c r="S457">
        <v>1</v>
      </c>
    </row>
    <row r="458" spans="1:19" x14ac:dyDescent="0.25">
      <c r="A458" t="s">
        <v>767</v>
      </c>
      <c r="B458" t="s">
        <v>768</v>
      </c>
      <c r="C458" t="s">
        <v>769</v>
      </c>
      <c r="D458" t="s">
        <v>770</v>
      </c>
      <c r="E458" t="s">
        <v>22</v>
      </c>
      <c r="F458" t="s">
        <v>36</v>
      </c>
      <c r="G458" s="1">
        <v>42565.465567129628</v>
      </c>
      <c r="H458" s="1">
        <v>42585.423113425924</v>
      </c>
      <c r="I458">
        <v>2664</v>
      </c>
      <c r="J458" t="s">
        <v>771</v>
      </c>
      <c r="K458">
        <v>0</v>
      </c>
      <c r="L458">
        <v>86</v>
      </c>
      <c r="M458" s="2">
        <v>41878</v>
      </c>
      <c r="N458" s="2">
        <v>42609</v>
      </c>
      <c r="O458" t="s">
        <v>403</v>
      </c>
      <c r="P458" s="3">
        <v>1.26025414232017E+16</v>
      </c>
      <c r="Q458" s="3">
        <v>201400029005923</v>
      </c>
      <c r="R458" s="27">
        <v>500</v>
      </c>
      <c r="S458">
        <v>1</v>
      </c>
    </row>
    <row r="459" spans="1:19" x14ac:dyDescent="0.25">
      <c r="A459" t="s">
        <v>767</v>
      </c>
      <c r="B459" t="s">
        <v>768</v>
      </c>
      <c r="C459" t="s">
        <v>769</v>
      </c>
      <c r="D459" t="s">
        <v>770</v>
      </c>
      <c r="E459" t="s">
        <v>22</v>
      </c>
      <c r="F459" t="s">
        <v>37</v>
      </c>
      <c r="G459" s="1">
        <v>42565.465567129628</v>
      </c>
      <c r="H459" s="1">
        <v>42585.423113425924</v>
      </c>
      <c r="I459">
        <v>2664</v>
      </c>
      <c r="J459" t="s">
        <v>771</v>
      </c>
      <c r="K459">
        <v>0</v>
      </c>
      <c r="L459">
        <v>86</v>
      </c>
      <c r="M459" s="2">
        <v>41878</v>
      </c>
      <c r="N459" s="2">
        <v>42609</v>
      </c>
      <c r="O459" t="s">
        <v>403</v>
      </c>
      <c r="P459" s="3">
        <v>1.26025414232017E+16</v>
      </c>
      <c r="Q459" s="3">
        <v>201400029005923</v>
      </c>
      <c r="R459" s="27">
        <v>500</v>
      </c>
      <c r="S459">
        <v>1</v>
      </c>
    </row>
    <row r="460" spans="1:19" x14ac:dyDescent="0.25">
      <c r="A460" t="s">
        <v>767</v>
      </c>
      <c r="B460" t="s">
        <v>768</v>
      </c>
      <c r="C460" t="s">
        <v>769</v>
      </c>
      <c r="D460" t="s">
        <v>770</v>
      </c>
      <c r="E460" t="s">
        <v>22</v>
      </c>
      <c r="F460" t="s">
        <v>23</v>
      </c>
      <c r="G460" s="1">
        <v>42565.465567129628</v>
      </c>
      <c r="H460" s="1">
        <v>42585.423113425924</v>
      </c>
      <c r="I460">
        <v>2664</v>
      </c>
      <c r="J460" t="s">
        <v>771</v>
      </c>
      <c r="K460">
        <v>0</v>
      </c>
      <c r="L460">
        <v>292</v>
      </c>
      <c r="M460" s="2">
        <v>42585</v>
      </c>
      <c r="N460" s="2">
        <v>43315</v>
      </c>
      <c r="O460" t="s">
        <v>25</v>
      </c>
      <c r="P460" s="3">
        <v>1.26025416197027E+16</v>
      </c>
      <c r="Q460" s="3">
        <v>201600029004131</v>
      </c>
      <c r="R460" s="27">
        <v>500</v>
      </c>
      <c r="S460">
        <v>1</v>
      </c>
    </row>
    <row r="461" spans="1:19" x14ac:dyDescent="0.25">
      <c r="A461" t="s">
        <v>767</v>
      </c>
      <c r="B461" t="s">
        <v>768</v>
      </c>
      <c r="C461" t="s">
        <v>769</v>
      </c>
      <c r="D461" t="s">
        <v>770</v>
      </c>
      <c r="E461" t="s">
        <v>22</v>
      </c>
      <c r="F461" t="s">
        <v>36</v>
      </c>
      <c r="G461" s="1">
        <v>42565.465567129628</v>
      </c>
      <c r="H461" s="1">
        <v>42585.423113425924</v>
      </c>
      <c r="I461">
        <v>2664</v>
      </c>
      <c r="J461" t="s">
        <v>771</v>
      </c>
      <c r="K461">
        <v>0</v>
      </c>
      <c r="L461">
        <v>292</v>
      </c>
      <c r="M461" s="2">
        <v>42585</v>
      </c>
      <c r="N461" s="2">
        <v>43315</v>
      </c>
      <c r="O461" t="s">
        <v>25</v>
      </c>
      <c r="P461" s="3">
        <v>1.26025416197027E+16</v>
      </c>
      <c r="Q461" s="3">
        <v>201600029004131</v>
      </c>
      <c r="R461" s="27">
        <v>500</v>
      </c>
      <c r="S461">
        <v>1</v>
      </c>
    </row>
    <row r="462" spans="1:19" x14ac:dyDescent="0.25">
      <c r="A462" t="s">
        <v>767</v>
      </c>
      <c r="B462" t="s">
        <v>768</v>
      </c>
      <c r="C462" t="s">
        <v>769</v>
      </c>
      <c r="D462" t="s">
        <v>770</v>
      </c>
      <c r="E462" t="s">
        <v>22</v>
      </c>
      <c r="F462" t="s">
        <v>37</v>
      </c>
      <c r="G462" s="1">
        <v>42565.465567129628</v>
      </c>
      <c r="H462" s="1">
        <v>42585.423113425924</v>
      </c>
      <c r="I462">
        <v>2664</v>
      </c>
      <c r="J462" t="s">
        <v>771</v>
      </c>
      <c r="K462">
        <v>0</v>
      </c>
      <c r="L462">
        <v>292</v>
      </c>
      <c r="M462" s="2">
        <v>42585</v>
      </c>
      <c r="N462" s="2">
        <v>43315</v>
      </c>
      <c r="O462" t="s">
        <v>25</v>
      </c>
      <c r="P462" s="3">
        <v>1.26025416197027E+16</v>
      </c>
      <c r="Q462" s="3">
        <v>201600029004131</v>
      </c>
      <c r="R462" s="27">
        <v>500</v>
      </c>
      <c r="S462">
        <v>1</v>
      </c>
    </row>
    <row r="463" spans="1:19" x14ac:dyDescent="0.25">
      <c r="A463" t="s">
        <v>772</v>
      </c>
      <c r="B463" t="s">
        <v>773</v>
      </c>
      <c r="C463" t="s">
        <v>774</v>
      </c>
      <c r="D463" t="s">
        <v>249</v>
      </c>
      <c r="E463" t="s">
        <v>22</v>
      </c>
      <c r="F463" t="s">
        <v>37</v>
      </c>
      <c r="G463" s="1">
        <v>42562.475416666668</v>
      </c>
      <c r="H463" s="1">
        <v>42562.475416666668</v>
      </c>
      <c r="I463">
        <v>2748</v>
      </c>
      <c r="K463">
        <v>0</v>
      </c>
      <c r="L463">
        <v>32</v>
      </c>
      <c r="M463" s="2">
        <v>42103</v>
      </c>
      <c r="N463" s="2">
        <v>42834</v>
      </c>
      <c r="O463" t="s">
        <v>25</v>
      </c>
      <c r="P463" s="3">
        <v>1.2602541509001E+16</v>
      </c>
      <c r="Q463" s="3">
        <v>201500029001718</v>
      </c>
      <c r="R463" s="27">
        <v>500</v>
      </c>
      <c r="S463">
        <v>1</v>
      </c>
    </row>
    <row r="464" spans="1:19" x14ac:dyDescent="0.25">
      <c r="A464" t="s">
        <v>775</v>
      </c>
      <c r="B464" t="s">
        <v>776</v>
      </c>
      <c r="C464" t="s">
        <v>777</v>
      </c>
      <c r="D464" t="s">
        <v>34</v>
      </c>
      <c r="E464" t="s">
        <v>22</v>
      </c>
      <c r="F464" t="s">
        <v>23</v>
      </c>
      <c r="G464" s="1">
        <v>42562.729479166665</v>
      </c>
      <c r="H464" s="1">
        <v>42562.729479166665</v>
      </c>
      <c r="I464">
        <v>1896</v>
      </c>
      <c r="K464">
        <v>0</v>
      </c>
      <c r="L464">
        <v>47</v>
      </c>
      <c r="M464" s="2">
        <v>42317</v>
      </c>
      <c r="N464" s="2">
        <v>43048</v>
      </c>
      <c r="O464" t="s">
        <v>25</v>
      </c>
      <c r="P464" s="3">
        <v>1.26025415289026E+16</v>
      </c>
      <c r="Q464" s="3">
        <v>201500029006098</v>
      </c>
      <c r="R464" s="27">
        <v>500</v>
      </c>
      <c r="S464">
        <v>1</v>
      </c>
    </row>
    <row r="465" spans="1:19" x14ac:dyDescent="0.25">
      <c r="A465" t="s">
        <v>775</v>
      </c>
      <c r="B465" t="s">
        <v>776</v>
      </c>
      <c r="C465" t="s">
        <v>777</v>
      </c>
      <c r="D465" t="s">
        <v>34</v>
      </c>
      <c r="E465" t="s">
        <v>22</v>
      </c>
      <c r="F465" t="s">
        <v>36</v>
      </c>
      <c r="G465" s="1">
        <v>42562.729479166665</v>
      </c>
      <c r="H465" s="1">
        <v>42562.729479166665</v>
      </c>
      <c r="I465">
        <v>1896</v>
      </c>
      <c r="K465">
        <v>0</v>
      </c>
      <c r="L465">
        <v>47</v>
      </c>
      <c r="M465" s="2">
        <v>42317</v>
      </c>
      <c r="N465" s="2">
        <v>43048</v>
      </c>
      <c r="O465" t="s">
        <v>25</v>
      </c>
      <c r="P465" s="3">
        <v>1.26025415289026E+16</v>
      </c>
      <c r="Q465" s="3">
        <v>201500029006098</v>
      </c>
      <c r="R465" s="27">
        <v>500</v>
      </c>
      <c r="S465">
        <v>1</v>
      </c>
    </row>
    <row r="466" spans="1:19" x14ac:dyDescent="0.25">
      <c r="A466" t="s">
        <v>778</v>
      </c>
      <c r="B466" t="s">
        <v>779</v>
      </c>
      <c r="C466" t="s">
        <v>780</v>
      </c>
      <c r="D466" t="s">
        <v>781</v>
      </c>
      <c r="E466" t="s">
        <v>22</v>
      </c>
      <c r="F466" t="s">
        <v>23</v>
      </c>
      <c r="G466" s="1">
        <v>42585.666377314818</v>
      </c>
      <c r="H466" s="1">
        <v>42625.500590277778</v>
      </c>
      <c r="I466">
        <v>2326</v>
      </c>
      <c r="J466" t="s">
        <v>782</v>
      </c>
      <c r="K466">
        <v>0</v>
      </c>
      <c r="L466">
        <v>305</v>
      </c>
      <c r="M466" s="2">
        <v>41873</v>
      </c>
      <c r="N466" s="2">
        <v>42604</v>
      </c>
      <c r="O466" t="s">
        <v>49</v>
      </c>
      <c r="P466" s="3">
        <v>1.26025414226E+16</v>
      </c>
      <c r="Q466" s="3">
        <v>201400029005732</v>
      </c>
      <c r="R466" s="27">
        <v>500</v>
      </c>
      <c r="S466">
        <v>1</v>
      </c>
    </row>
    <row r="467" spans="1:19" x14ac:dyDescent="0.25">
      <c r="A467" t="s">
        <v>778</v>
      </c>
      <c r="B467" t="s">
        <v>779</v>
      </c>
      <c r="C467" t="s">
        <v>780</v>
      </c>
      <c r="D467" t="s">
        <v>781</v>
      </c>
      <c r="E467" t="s">
        <v>22</v>
      </c>
      <c r="F467" t="s">
        <v>36</v>
      </c>
      <c r="G467" s="1">
        <v>42585.666377314818</v>
      </c>
      <c r="H467" s="1">
        <v>42625.500590277778</v>
      </c>
      <c r="I467">
        <v>2326</v>
      </c>
      <c r="J467" t="s">
        <v>782</v>
      </c>
      <c r="K467">
        <v>0</v>
      </c>
      <c r="L467">
        <v>305</v>
      </c>
      <c r="M467" s="2">
        <v>41873</v>
      </c>
      <c r="N467" s="2">
        <v>42604</v>
      </c>
      <c r="O467" t="s">
        <v>49</v>
      </c>
      <c r="P467" s="3">
        <v>1.26025414226E+16</v>
      </c>
      <c r="Q467" s="3">
        <v>201400029005732</v>
      </c>
      <c r="R467" s="27">
        <v>500</v>
      </c>
      <c r="S467">
        <v>1</v>
      </c>
    </row>
    <row r="468" spans="1:19" x14ac:dyDescent="0.25">
      <c r="A468" t="s">
        <v>778</v>
      </c>
      <c r="B468" t="s">
        <v>779</v>
      </c>
      <c r="C468" t="s">
        <v>780</v>
      </c>
      <c r="D468" t="s">
        <v>781</v>
      </c>
      <c r="E468" t="s">
        <v>22</v>
      </c>
      <c r="F468" t="s">
        <v>37</v>
      </c>
      <c r="G468" s="1">
        <v>42585.666377314818</v>
      </c>
      <c r="H468" s="1">
        <v>42625.500590277778</v>
      </c>
      <c r="I468">
        <v>2326</v>
      </c>
      <c r="J468" t="s">
        <v>782</v>
      </c>
      <c r="K468">
        <v>0</v>
      </c>
      <c r="L468">
        <v>305</v>
      </c>
      <c r="M468" s="2">
        <v>41873</v>
      </c>
      <c r="N468" s="2">
        <v>42604</v>
      </c>
      <c r="O468" t="s">
        <v>49</v>
      </c>
      <c r="P468" s="3">
        <v>1.26025414226E+16</v>
      </c>
      <c r="Q468" s="3">
        <v>201400029005732</v>
      </c>
      <c r="R468" s="27">
        <v>500</v>
      </c>
      <c r="S468">
        <v>1</v>
      </c>
    </row>
    <row r="469" spans="1:19" x14ac:dyDescent="0.25">
      <c r="A469" t="s">
        <v>778</v>
      </c>
      <c r="B469" t="s">
        <v>779</v>
      </c>
      <c r="C469" t="s">
        <v>780</v>
      </c>
      <c r="D469" t="s">
        <v>781</v>
      </c>
      <c r="E469" t="s">
        <v>22</v>
      </c>
      <c r="F469" t="s">
        <v>23</v>
      </c>
      <c r="G469" s="1">
        <v>42585.666377314818</v>
      </c>
      <c r="H469" s="1">
        <v>42625.500590277778</v>
      </c>
      <c r="I469">
        <v>2326</v>
      </c>
      <c r="J469" t="s">
        <v>782</v>
      </c>
      <c r="K469">
        <v>0</v>
      </c>
      <c r="L469">
        <v>707</v>
      </c>
      <c r="M469" s="2">
        <v>42625</v>
      </c>
      <c r="N469" s="2">
        <v>43355</v>
      </c>
      <c r="O469" t="s">
        <v>25</v>
      </c>
      <c r="P469" s="3">
        <v>1.26025416244013E+16</v>
      </c>
      <c r="Q469" s="3">
        <v>201600029005113</v>
      </c>
      <c r="R469" s="27">
        <v>500</v>
      </c>
      <c r="S469">
        <v>1</v>
      </c>
    </row>
    <row r="470" spans="1:19" x14ac:dyDescent="0.25">
      <c r="A470" t="s">
        <v>778</v>
      </c>
      <c r="B470" t="s">
        <v>779</v>
      </c>
      <c r="C470" t="s">
        <v>780</v>
      </c>
      <c r="D470" t="s">
        <v>781</v>
      </c>
      <c r="E470" t="s">
        <v>22</v>
      </c>
      <c r="F470" t="s">
        <v>36</v>
      </c>
      <c r="G470" s="1">
        <v>42585.666377314818</v>
      </c>
      <c r="H470" s="1">
        <v>42625.500590277778</v>
      </c>
      <c r="I470">
        <v>2326</v>
      </c>
      <c r="J470" t="s">
        <v>782</v>
      </c>
      <c r="K470">
        <v>0</v>
      </c>
      <c r="L470">
        <v>707</v>
      </c>
      <c r="M470" s="2">
        <v>42625</v>
      </c>
      <c r="N470" s="2">
        <v>43355</v>
      </c>
      <c r="O470" t="s">
        <v>25</v>
      </c>
      <c r="P470" s="3">
        <v>1.26025416244013E+16</v>
      </c>
      <c r="Q470" s="3">
        <v>201600029005113</v>
      </c>
      <c r="R470" s="27">
        <v>500</v>
      </c>
      <c r="S470">
        <v>1</v>
      </c>
    </row>
    <row r="471" spans="1:19" x14ac:dyDescent="0.25">
      <c r="A471" t="s">
        <v>778</v>
      </c>
      <c r="B471" t="s">
        <v>779</v>
      </c>
      <c r="C471" t="s">
        <v>780</v>
      </c>
      <c r="D471" t="s">
        <v>781</v>
      </c>
      <c r="E471" t="s">
        <v>22</v>
      </c>
      <c r="F471" t="s">
        <v>37</v>
      </c>
      <c r="G471" s="1">
        <v>42585.666377314818</v>
      </c>
      <c r="H471" s="1">
        <v>42625.500590277778</v>
      </c>
      <c r="I471">
        <v>2326</v>
      </c>
      <c r="J471" t="s">
        <v>782</v>
      </c>
      <c r="K471">
        <v>0</v>
      </c>
      <c r="L471">
        <v>707</v>
      </c>
      <c r="M471" s="2">
        <v>42625</v>
      </c>
      <c r="N471" s="2">
        <v>43355</v>
      </c>
      <c r="O471" t="s">
        <v>25</v>
      </c>
      <c r="P471" s="3">
        <v>1.26025416244013E+16</v>
      </c>
      <c r="Q471" s="3">
        <v>201600029005113</v>
      </c>
      <c r="R471" s="27">
        <v>500</v>
      </c>
      <c r="S471">
        <v>1</v>
      </c>
    </row>
    <row r="472" spans="1:19" x14ac:dyDescent="0.25">
      <c r="A472" t="s">
        <v>783</v>
      </c>
      <c r="B472" t="s">
        <v>784</v>
      </c>
      <c r="C472" t="s">
        <v>785</v>
      </c>
      <c r="D472" t="s">
        <v>786</v>
      </c>
      <c r="E472" t="s">
        <v>22</v>
      </c>
      <c r="F472" t="s">
        <v>37</v>
      </c>
      <c r="G472" s="1">
        <v>42569.402037037034</v>
      </c>
      <c r="H472" s="1">
        <v>42674.502488425926</v>
      </c>
      <c r="I472">
        <v>2695</v>
      </c>
      <c r="J472" t="s">
        <v>787</v>
      </c>
      <c r="K472">
        <v>0</v>
      </c>
      <c r="L472">
        <v>112</v>
      </c>
      <c r="M472" s="2">
        <v>41971</v>
      </c>
      <c r="N472" s="2">
        <v>42702</v>
      </c>
      <c r="O472" t="s">
        <v>403</v>
      </c>
      <c r="P472" s="3">
        <v>1.26025414311004E+16</v>
      </c>
      <c r="Q472" s="3">
        <v>201400029007238</v>
      </c>
      <c r="R472" s="27">
        <v>500</v>
      </c>
      <c r="S472">
        <v>1</v>
      </c>
    </row>
    <row r="473" spans="1:19" x14ac:dyDescent="0.25">
      <c r="A473" t="s">
        <v>783</v>
      </c>
      <c r="B473" t="s">
        <v>784</v>
      </c>
      <c r="C473" t="s">
        <v>785</v>
      </c>
      <c r="D473" t="s">
        <v>786</v>
      </c>
      <c r="E473" t="s">
        <v>22</v>
      </c>
      <c r="F473" t="s">
        <v>36</v>
      </c>
      <c r="G473" s="1">
        <v>42569.402037037034</v>
      </c>
      <c r="H473" s="1">
        <v>42674.502488425926</v>
      </c>
      <c r="I473">
        <v>2695</v>
      </c>
      <c r="J473" t="s">
        <v>787</v>
      </c>
      <c r="K473">
        <v>0</v>
      </c>
      <c r="L473">
        <v>112</v>
      </c>
      <c r="M473" s="2">
        <v>41971</v>
      </c>
      <c r="N473" s="2">
        <v>42702</v>
      </c>
      <c r="O473" t="s">
        <v>403</v>
      </c>
      <c r="P473" s="3">
        <v>1.26025414311004E+16</v>
      </c>
      <c r="Q473" s="3">
        <v>201400029007238</v>
      </c>
      <c r="R473" s="27">
        <v>500</v>
      </c>
      <c r="S473">
        <v>1</v>
      </c>
    </row>
    <row r="474" spans="1:19" x14ac:dyDescent="0.25">
      <c r="A474" t="s">
        <v>783</v>
      </c>
      <c r="B474" t="s">
        <v>784</v>
      </c>
      <c r="C474" t="s">
        <v>785</v>
      </c>
      <c r="D474" t="s">
        <v>786</v>
      </c>
      <c r="E474" t="s">
        <v>22</v>
      </c>
      <c r="F474" t="s">
        <v>23</v>
      </c>
      <c r="G474" s="1">
        <v>42569.402037037034</v>
      </c>
      <c r="H474" s="1">
        <v>42674.502488425926</v>
      </c>
      <c r="I474">
        <v>2695</v>
      </c>
      <c r="J474" t="s">
        <v>787</v>
      </c>
      <c r="K474">
        <v>0</v>
      </c>
      <c r="L474">
        <v>112</v>
      </c>
      <c r="M474" s="2">
        <v>41971</v>
      </c>
      <c r="N474" s="2">
        <v>42702</v>
      </c>
      <c r="O474" t="s">
        <v>403</v>
      </c>
      <c r="P474" s="3">
        <v>1.26025414311004E+16</v>
      </c>
      <c r="Q474" s="3">
        <v>201400029007238</v>
      </c>
      <c r="R474" s="27">
        <v>500</v>
      </c>
      <c r="S474">
        <v>1</v>
      </c>
    </row>
    <row r="475" spans="1:19" x14ac:dyDescent="0.25">
      <c r="A475" t="s">
        <v>783</v>
      </c>
      <c r="B475" t="s">
        <v>784</v>
      </c>
      <c r="C475" t="s">
        <v>785</v>
      </c>
      <c r="D475" t="s">
        <v>786</v>
      </c>
      <c r="E475" t="s">
        <v>22</v>
      </c>
      <c r="F475" t="s">
        <v>37</v>
      </c>
      <c r="G475" s="1">
        <v>42569.402037037034</v>
      </c>
      <c r="H475" s="1">
        <v>42674.502488425926</v>
      </c>
      <c r="I475">
        <v>2695</v>
      </c>
      <c r="J475" t="s">
        <v>787</v>
      </c>
      <c r="K475">
        <v>0</v>
      </c>
      <c r="L475">
        <v>808</v>
      </c>
      <c r="M475" s="2">
        <v>42674</v>
      </c>
      <c r="N475" s="2">
        <v>43404</v>
      </c>
      <c r="O475" t="s">
        <v>25</v>
      </c>
      <c r="P475" s="3">
        <v>1.26025416294017E+16</v>
      </c>
      <c r="Q475" s="3">
        <v>201600029005942</v>
      </c>
      <c r="R475" s="27">
        <v>500</v>
      </c>
      <c r="S475">
        <v>1</v>
      </c>
    </row>
    <row r="476" spans="1:19" x14ac:dyDescent="0.25">
      <c r="A476" t="s">
        <v>783</v>
      </c>
      <c r="B476" t="s">
        <v>784</v>
      </c>
      <c r="C476" t="s">
        <v>785</v>
      </c>
      <c r="D476" t="s">
        <v>786</v>
      </c>
      <c r="E476" t="s">
        <v>22</v>
      </c>
      <c r="F476" t="s">
        <v>36</v>
      </c>
      <c r="G476" s="1">
        <v>42569.402037037034</v>
      </c>
      <c r="H476" s="1">
        <v>42674.502488425926</v>
      </c>
      <c r="I476">
        <v>2695</v>
      </c>
      <c r="J476" t="s">
        <v>787</v>
      </c>
      <c r="K476">
        <v>0</v>
      </c>
      <c r="L476">
        <v>808</v>
      </c>
      <c r="M476" s="2">
        <v>42674</v>
      </c>
      <c r="N476" s="2">
        <v>43404</v>
      </c>
      <c r="O476" t="s">
        <v>25</v>
      </c>
      <c r="P476" s="3">
        <v>1.26025416294017E+16</v>
      </c>
      <c r="Q476" s="3">
        <v>201600029005942</v>
      </c>
      <c r="R476" s="27">
        <v>500</v>
      </c>
      <c r="S476">
        <v>1</v>
      </c>
    </row>
    <row r="477" spans="1:19" x14ac:dyDescent="0.25">
      <c r="A477" t="s">
        <v>783</v>
      </c>
      <c r="B477" t="s">
        <v>784</v>
      </c>
      <c r="C477" t="s">
        <v>785</v>
      </c>
      <c r="D477" t="s">
        <v>786</v>
      </c>
      <c r="E477" t="s">
        <v>22</v>
      </c>
      <c r="F477" t="s">
        <v>23</v>
      </c>
      <c r="G477" s="1">
        <v>42569.402037037034</v>
      </c>
      <c r="H477" s="1">
        <v>42674.502488425926</v>
      </c>
      <c r="I477">
        <v>2695</v>
      </c>
      <c r="J477" t="s">
        <v>787</v>
      </c>
      <c r="K477">
        <v>0</v>
      </c>
      <c r="L477">
        <v>808</v>
      </c>
      <c r="M477" s="2">
        <v>42674</v>
      </c>
      <c r="N477" s="2">
        <v>43404</v>
      </c>
      <c r="O477" t="s">
        <v>25</v>
      </c>
      <c r="P477" s="3">
        <v>1.26025416294017E+16</v>
      </c>
      <c r="Q477" s="3">
        <v>201600029005942</v>
      </c>
      <c r="R477" s="27">
        <v>500</v>
      </c>
      <c r="S477">
        <v>1</v>
      </c>
    </row>
    <row r="478" spans="1:19" x14ac:dyDescent="0.25">
      <c r="A478" t="s">
        <v>788</v>
      </c>
      <c r="B478" t="s">
        <v>789</v>
      </c>
      <c r="C478" t="s">
        <v>790</v>
      </c>
      <c r="D478" t="s">
        <v>786</v>
      </c>
      <c r="E478" t="s">
        <v>22</v>
      </c>
      <c r="F478" t="s">
        <v>23</v>
      </c>
      <c r="G478" s="1">
        <v>42612.734837962962</v>
      </c>
      <c r="H478" s="1">
        <v>42612.734837962962</v>
      </c>
      <c r="I478">
        <v>2723</v>
      </c>
      <c r="J478" t="s">
        <v>791</v>
      </c>
      <c r="K478">
        <v>0</v>
      </c>
      <c r="L478">
        <v>627</v>
      </c>
      <c r="M478" s="2">
        <v>42060</v>
      </c>
      <c r="N478" s="2">
        <v>42791</v>
      </c>
      <c r="O478" t="s">
        <v>25</v>
      </c>
      <c r="P478" s="3">
        <v>1.26025415051015E+16</v>
      </c>
      <c r="Q478" s="3">
        <v>201500029000771</v>
      </c>
      <c r="R478" s="27">
        <v>500</v>
      </c>
      <c r="S478">
        <v>1</v>
      </c>
    </row>
    <row r="479" spans="1:19" x14ac:dyDescent="0.25">
      <c r="A479" t="s">
        <v>788</v>
      </c>
      <c r="B479" t="s">
        <v>789</v>
      </c>
      <c r="C479" t="s">
        <v>790</v>
      </c>
      <c r="D479" t="s">
        <v>786</v>
      </c>
      <c r="E479" t="s">
        <v>22</v>
      </c>
      <c r="F479" t="s">
        <v>36</v>
      </c>
      <c r="G479" s="1">
        <v>42612.734837962962</v>
      </c>
      <c r="H479" s="1">
        <v>42612.734837962962</v>
      </c>
      <c r="I479">
        <v>2723</v>
      </c>
      <c r="J479" t="s">
        <v>791</v>
      </c>
      <c r="K479">
        <v>0</v>
      </c>
      <c r="L479">
        <v>627</v>
      </c>
      <c r="M479" s="2">
        <v>42060</v>
      </c>
      <c r="N479" s="2">
        <v>42791</v>
      </c>
      <c r="O479" t="s">
        <v>25</v>
      </c>
      <c r="P479" s="3">
        <v>1.26025415051015E+16</v>
      </c>
      <c r="Q479" s="3">
        <v>201500029000771</v>
      </c>
      <c r="R479" s="27">
        <v>500</v>
      </c>
      <c r="S479">
        <v>1</v>
      </c>
    </row>
    <row r="480" spans="1:19" x14ac:dyDescent="0.25">
      <c r="A480" t="s">
        <v>788</v>
      </c>
      <c r="B480" t="s">
        <v>789</v>
      </c>
      <c r="C480" t="s">
        <v>790</v>
      </c>
      <c r="D480" t="s">
        <v>786</v>
      </c>
      <c r="E480" t="s">
        <v>22</v>
      </c>
      <c r="F480" t="s">
        <v>37</v>
      </c>
      <c r="G480" s="1">
        <v>42612.734837962962</v>
      </c>
      <c r="H480" s="1">
        <v>42612.734837962962</v>
      </c>
      <c r="I480">
        <v>2723</v>
      </c>
      <c r="J480" t="s">
        <v>791</v>
      </c>
      <c r="K480">
        <v>0</v>
      </c>
      <c r="L480">
        <v>627</v>
      </c>
      <c r="M480" s="2">
        <v>42060</v>
      </c>
      <c r="N480" s="2">
        <v>42791</v>
      </c>
      <c r="O480" t="s">
        <v>25</v>
      </c>
      <c r="P480" s="3">
        <v>1.26025415051015E+16</v>
      </c>
      <c r="Q480" s="3">
        <v>201500029000771</v>
      </c>
      <c r="R480" s="27">
        <v>500</v>
      </c>
      <c r="S480">
        <v>1</v>
      </c>
    </row>
    <row r="481" spans="1:19" x14ac:dyDescent="0.25">
      <c r="A481" t="s">
        <v>792</v>
      </c>
      <c r="B481" t="s">
        <v>793</v>
      </c>
      <c r="C481" t="s">
        <v>794</v>
      </c>
      <c r="D481" t="s">
        <v>29</v>
      </c>
      <c r="E481" t="s">
        <v>22</v>
      </c>
      <c r="F481" t="s">
        <v>36</v>
      </c>
      <c r="G481" s="1">
        <v>42705.462754629632</v>
      </c>
      <c r="H481" s="1">
        <v>42705.462754629632</v>
      </c>
      <c r="I481">
        <v>1950</v>
      </c>
      <c r="K481">
        <v>0</v>
      </c>
      <c r="L481">
        <v>830</v>
      </c>
      <c r="M481" s="2">
        <v>42705</v>
      </c>
      <c r="N481" s="2">
        <v>43435</v>
      </c>
      <c r="O481" t="s">
        <v>25</v>
      </c>
      <c r="P481" s="3">
        <v>1.26025416330003E+16</v>
      </c>
      <c r="Q481" s="3">
        <v>201600029006361</v>
      </c>
      <c r="R481" s="27">
        <v>500</v>
      </c>
      <c r="S481">
        <v>1</v>
      </c>
    </row>
    <row r="482" spans="1:19" x14ac:dyDescent="0.25">
      <c r="A482" t="s">
        <v>795</v>
      </c>
      <c r="B482" t="s">
        <v>796</v>
      </c>
      <c r="C482" t="s">
        <v>797</v>
      </c>
      <c r="D482" t="s">
        <v>29</v>
      </c>
      <c r="E482" t="s">
        <v>22</v>
      </c>
      <c r="F482" t="s">
        <v>23</v>
      </c>
      <c r="G482" s="1">
        <v>42600.516701388886</v>
      </c>
      <c r="H482" s="1">
        <v>42600.516701388886</v>
      </c>
      <c r="I482">
        <v>2562</v>
      </c>
      <c r="J482" t="s">
        <v>798</v>
      </c>
      <c r="K482">
        <v>0</v>
      </c>
      <c r="L482">
        <v>503</v>
      </c>
      <c r="M482" s="2">
        <v>42433</v>
      </c>
      <c r="N482" s="2">
        <v>43163</v>
      </c>
      <c r="O482" t="s">
        <v>25</v>
      </c>
      <c r="P482" s="3">
        <v>1.26025416022018E+16</v>
      </c>
      <c r="Q482" s="3">
        <v>201600029001115</v>
      </c>
      <c r="R482" s="27">
        <v>500</v>
      </c>
      <c r="S482">
        <v>1</v>
      </c>
    </row>
    <row r="483" spans="1:19" x14ac:dyDescent="0.25">
      <c r="A483" t="s">
        <v>795</v>
      </c>
      <c r="B483" t="s">
        <v>796</v>
      </c>
      <c r="C483" t="s">
        <v>797</v>
      </c>
      <c r="D483" t="s">
        <v>29</v>
      </c>
      <c r="E483" t="s">
        <v>22</v>
      </c>
      <c r="F483" t="s">
        <v>36</v>
      </c>
      <c r="G483" s="1">
        <v>42600.516701388886</v>
      </c>
      <c r="H483" s="1">
        <v>42600.516701388886</v>
      </c>
      <c r="I483">
        <v>2562</v>
      </c>
      <c r="J483" t="s">
        <v>798</v>
      </c>
      <c r="K483">
        <v>0</v>
      </c>
      <c r="L483">
        <v>503</v>
      </c>
      <c r="M483" s="2">
        <v>42433</v>
      </c>
      <c r="N483" s="2">
        <v>43163</v>
      </c>
      <c r="O483" t="s">
        <v>25</v>
      </c>
      <c r="P483" s="3">
        <v>1.26025416022018E+16</v>
      </c>
      <c r="Q483" s="3">
        <v>201600029001115</v>
      </c>
      <c r="R483" s="27">
        <v>500</v>
      </c>
      <c r="S483">
        <v>1</v>
      </c>
    </row>
    <row r="484" spans="1:19" x14ac:dyDescent="0.25">
      <c r="A484" t="s">
        <v>799</v>
      </c>
      <c r="B484" t="s">
        <v>800</v>
      </c>
      <c r="C484" t="s">
        <v>801</v>
      </c>
      <c r="D484" t="s">
        <v>411</v>
      </c>
      <c r="E484" t="s">
        <v>22</v>
      </c>
      <c r="F484" t="s">
        <v>30</v>
      </c>
      <c r="G484" s="1">
        <v>42612.622175925928</v>
      </c>
      <c r="H484" s="1">
        <v>42612.622175925928</v>
      </c>
      <c r="I484">
        <v>2706</v>
      </c>
      <c r="K484">
        <v>0</v>
      </c>
      <c r="L484">
        <v>620</v>
      </c>
      <c r="M484" s="2">
        <v>42010</v>
      </c>
      <c r="N484" s="2">
        <v>42741</v>
      </c>
      <c r="O484" t="s">
        <v>25</v>
      </c>
      <c r="P484" s="3">
        <v>1.26025414365001E+16</v>
      </c>
      <c r="Q484" s="3">
        <v>201400029008071</v>
      </c>
      <c r="R484" s="27">
        <v>500</v>
      </c>
      <c r="S484">
        <v>1</v>
      </c>
    </row>
    <row r="485" spans="1:19" x14ac:dyDescent="0.25">
      <c r="A485" t="s">
        <v>799</v>
      </c>
      <c r="B485" t="s">
        <v>800</v>
      </c>
      <c r="C485" t="s">
        <v>801</v>
      </c>
      <c r="D485" t="s">
        <v>411</v>
      </c>
      <c r="E485" t="s">
        <v>22</v>
      </c>
      <c r="F485" t="s">
        <v>288</v>
      </c>
      <c r="G485" s="1">
        <v>42612.622175925928</v>
      </c>
      <c r="H485" s="1">
        <v>42612.622175925928</v>
      </c>
      <c r="I485">
        <v>2706</v>
      </c>
      <c r="K485">
        <v>0</v>
      </c>
      <c r="L485">
        <v>620</v>
      </c>
      <c r="M485" s="2">
        <v>42010</v>
      </c>
      <c r="N485" s="2">
        <v>42741</v>
      </c>
      <c r="O485" t="s">
        <v>25</v>
      </c>
      <c r="P485" s="3">
        <v>1.26025414365001E+16</v>
      </c>
      <c r="Q485" s="3">
        <v>201400029008071</v>
      </c>
      <c r="R485" s="27">
        <v>500</v>
      </c>
      <c r="S485">
        <v>1</v>
      </c>
    </row>
    <row r="486" spans="1:19" x14ac:dyDescent="0.25">
      <c r="A486" t="s">
        <v>802</v>
      </c>
      <c r="B486" t="s">
        <v>803</v>
      </c>
      <c r="C486" t="s">
        <v>804</v>
      </c>
      <c r="D486" t="s">
        <v>805</v>
      </c>
      <c r="E486" t="s">
        <v>22</v>
      </c>
      <c r="F486" t="s">
        <v>23</v>
      </c>
      <c r="G486" s="1">
        <v>42592.382835648146</v>
      </c>
      <c r="H486" s="1">
        <v>42592.382835648146</v>
      </c>
      <c r="I486">
        <v>2943</v>
      </c>
      <c r="J486" t="s">
        <v>806</v>
      </c>
      <c r="K486">
        <v>0</v>
      </c>
      <c r="L486">
        <v>393</v>
      </c>
      <c r="M486" s="2">
        <v>42592</v>
      </c>
      <c r="N486" s="2">
        <v>43322</v>
      </c>
      <c r="O486" t="s">
        <v>25</v>
      </c>
      <c r="P486" s="3">
        <v>1.26025416120002E+16</v>
      </c>
      <c r="Q486" s="3">
        <v>201600029004530</v>
      </c>
      <c r="R486" s="27">
        <v>500</v>
      </c>
      <c r="S486">
        <v>1</v>
      </c>
    </row>
    <row r="487" spans="1:19" x14ac:dyDescent="0.25">
      <c r="A487" t="s">
        <v>802</v>
      </c>
      <c r="B487" t="s">
        <v>803</v>
      </c>
      <c r="C487" t="s">
        <v>804</v>
      </c>
      <c r="D487" t="s">
        <v>805</v>
      </c>
      <c r="E487" t="s">
        <v>22</v>
      </c>
      <c r="F487" t="s">
        <v>36</v>
      </c>
      <c r="G487" s="1">
        <v>42592.382835648146</v>
      </c>
      <c r="H487" s="1">
        <v>42592.382835648146</v>
      </c>
      <c r="I487">
        <v>2943</v>
      </c>
      <c r="J487" t="s">
        <v>806</v>
      </c>
      <c r="K487">
        <v>0</v>
      </c>
      <c r="L487">
        <v>393</v>
      </c>
      <c r="M487" s="2">
        <v>42592</v>
      </c>
      <c r="N487" s="2">
        <v>43322</v>
      </c>
      <c r="O487" t="s">
        <v>25</v>
      </c>
      <c r="P487" s="3">
        <v>1.26025416120002E+16</v>
      </c>
      <c r="Q487" s="3">
        <v>201600029004530</v>
      </c>
      <c r="R487" s="27">
        <v>500</v>
      </c>
      <c r="S487">
        <v>1</v>
      </c>
    </row>
    <row r="488" spans="1:19" x14ac:dyDescent="0.25">
      <c r="A488" t="s">
        <v>802</v>
      </c>
      <c r="B488" t="s">
        <v>803</v>
      </c>
      <c r="C488" t="s">
        <v>804</v>
      </c>
      <c r="D488" t="s">
        <v>805</v>
      </c>
      <c r="E488" t="s">
        <v>22</v>
      </c>
      <c r="F488" t="s">
        <v>37</v>
      </c>
      <c r="G488" s="1">
        <v>42592.382835648146</v>
      </c>
      <c r="H488" s="1">
        <v>42592.382835648146</v>
      </c>
      <c r="I488">
        <v>2943</v>
      </c>
      <c r="J488" t="s">
        <v>806</v>
      </c>
      <c r="K488">
        <v>0</v>
      </c>
      <c r="L488">
        <v>393</v>
      </c>
      <c r="M488" s="2">
        <v>42592</v>
      </c>
      <c r="N488" s="2">
        <v>43322</v>
      </c>
      <c r="O488" t="s">
        <v>25</v>
      </c>
      <c r="P488" s="3">
        <v>1.26025416120002E+16</v>
      </c>
      <c r="Q488" s="3">
        <v>201600029004530</v>
      </c>
      <c r="R488" s="27">
        <v>500</v>
      </c>
      <c r="S488">
        <v>1</v>
      </c>
    </row>
    <row r="489" spans="1:19" x14ac:dyDescent="0.25">
      <c r="A489" t="s">
        <v>807</v>
      </c>
      <c r="B489" t="s">
        <v>808</v>
      </c>
      <c r="C489" t="s">
        <v>809</v>
      </c>
      <c r="D489" t="s">
        <v>103</v>
      </c>
      <c r="E489" t="s">
        <v>22</v>
      </c>
      <c r="F489" t="s">
        <v>23</v>
      </c>
      <c r="G489" s="1">
        <v>42577.494189814817</v>
      </c>
      <c r="H489" s="1">
        <v>42577.494189814817</v>
      </c>
      <c r="I489">
        <v>2936</v>
      </c>
      <c r="K489">
        <v>0</v>
      </c>
      <c r="L489">
        <v>168</v>
      </c>
      <c r="M489" s="2">
        <v>42090</v>
      </c>
      <c r="N489" s="2">
        <v>42821</v>
      </c>
      <c r="O489" t="s">
        <v>25</v>
      </c>
      <c r="P489" s="3">
        <v>1.26025415077001E+16</v>
      </c>
      <c r="Q489" s="3">
        <v>201500029001346</v>
      </c>
      <c r="R489" s="27">
        <v>500</v>
      </c>
      <c r="S489">
        <v>1</v>
      </c>
    </row>
    <row r="490" spans="1:19" x14ac:dyDescent="0.25">
      <c r="A490" t="s">
        <v>807</v>
      </c>
      <c r="B490" t="s">
        <v>808</v>
      </c>
      <c r="C490" t="s">
        <v>809</v>
      </c>
      <c r="D490" t="s">
        <v>103</v>
      </c>
      <c r="E490" t="s">
        <v>22</v>
      </c>
      <c r="F490" t="s">
        <v>36</v>
      </c>
      <c r="G490" s="1">
        <v>42577.494189814817</v>
      </c>
      <c r="H490" s="1">
        <v>42577.494189814817</v>
      </c>
      <c r="I490">
        <v>2936</v>
      </c>
      <c r="K490">
        <v>0</v>
      </c>
      <c r="L490">
        <v>168</v>
      </c>
      <c r="M490" s="2">
        <v>42090</v>
      </c>
      <c r="N490" s="2">
        <v>42821</v>
      </c>
      <c r="O490" t="s">
        <v>25</v>
      </c>
      <c r="P490" s="3">
        <v>1.26025415077001E+16</v>
      </c>
      <c r="Q490" s="3">
        <v>201500029001346</v>
      </c>
      <c r="R490" s="27">
        <v>500</v>
      </c>
      <c r="S490">
        <v>1</v>
      </c>
    </row>
    <row r="491" spans="1:19" x14ac:dyDescent="0.25">
      <c r="A491" t="s">
        <v>807</v>
      </c>
      <c r="B491" t="s">
        <v>808</v>
      </c>
      <c r="C491" t="s">
        <v>809</v>
      </c>
      <c r="D491" t="s">
        <v>103</v>
      </c>
      <c r="E491" t="s">
        <v>22</v>
      </c>
      <c r="F491" t="s">
        <v>37</v>
      </c>
      <c r="G491" s="1">
        <v>42577.494189814817</v>
      </c>
      <c r="H491" s="1">
        <v>42577.494189814817</v>
      </c>
      <c r="I491">
        <v>2936</v>
      </c>
      <c r="K491">
        <v>0</v>
      </c>
      <c r="L491">
        <v>168</v>
      </c>
      <c r="M491" s="2">
        <v>42090</v>
      </c>
      <c r="N491" s="2">
        <v>42821</v>
      </c>
      <c r="O491" t="s">
        <v>25</v>
      </c>
      <c r="P491" s="3">
        <v>1.26025415077001E+16</v>
      </c>
      <c r="Q491" s="3">
        <v>201500029001346</v>
      </c>
      <c r="R491" s="27">
        <v>500</v>
      </c>
      <c r="S491">
        <v>1</v>
      </c>
    </row>
    <row r="492" spans="1:19" x14ac:dyDescent="0.25">
      <c r="A492" t="s">
        <v>810</v>
      </c>
      <c r="B492" t="s">
        <v>811</v>
      </c>
      <c r="C492" t="s">
        <v>812</v>
      </c>
      <c r="D492" t="s">
        <v>813</v>
      </c>
      <c r="E492" t="s">
        <v>22</v>
      </c>
      <c r="F492" t="s">
        <v>30</v>
      </c>
      <c r="G492" s="1">
        <v>42716.415636574071</v>
      </c>
      <c r="H492" s="1">
        <v>42716.415636574071</v>
      </c>
      <c r="I492">
        <v>2984</v>
      </c>
      <c r="K492">
        <v>0</v>
      </c>
      <c r="L492">
        <v>840</v>
      </c>
      <c r="M492" s="2">
        <v>42716</v>
      </c>
      <c r="N492" s="2">
        <v>43446</v>
      </c>
      <c r="O492" t="s">
        <v>25</v>
      </c>
      <c r="P492" s="3">
        <v>1.26025417002001E+16</v>
      </c>
      <c r="Q492" s="3">
        <v>201600029006708</v>
      </c>
      <c r="R492" s="27">
        <v>500</v>
      </c>
      <c r="S492">
        <v>1</v>
      </c>
    </row>
    <row r="493" spans="1:19" x14ac:dyDescent="0.25">
      <c r="A493" t="s">
        <v>814</v>
      </c>
      <c r="B493" t="s">
        <v>815</v>
      </c>
      <c r="C493" t="s">
        <v>816</v>
      </c>
      <c r="D493" t="s">
        <v>21</v>
      </c>
      <c r="E493" t="s">
        <v>22</v>
      </c>
      <c r="F493" t="s">
        <v>23</v>
      </c>
      <c r="G493" s="1">
        <v>42594.396273148152</v>
      </c>
      <c r="H493" s="1">
        <v>42594.39775462963</v>
      </c>
      <c r="I493">
        <v>1587</v>
      </c>
      <c r="J493" t="s">
        <v>817</v>
      </c>
      <c r="K493">
        <v>0</v>
      </c>
      <c r="L493">
        <v>439</v>
      </c>
      <c r="M493" s="2">
        <v>41921</v>
      </c>
      <c r="N493" s="2">
        <v>42652</v>
      </c>
      <c r="O493" t="s">
        <v>49</v>
      </c>
      <c r="P493" s="3">
        <v>1.26025414276E+16</v>
      </c>
      <c r="Q493" s="3">
        <v>201400029006719</v>
      </c>
      <c r="R493" s="27">
        <v>500</v>
      </c>
      <c r="S493">
        <v>1</v>
      </c>
    </row>
    <row r="494" spans="1:19" x14ac:dyDescent="0.25">
      <c r="A494" t="s">
        <v>814</v>
      </c>
      <c r="B494" t="s">
        <v>815</v>
      </c>
      <c r="C494" t="s">
        <v>816</v>
      </c>
      <c r="D494" t="s">
        <v>21</v>
      </c>
      <c r="E494" t="s">
        <v>22</v>
      </c>
      <c r="F494" t="s">
        <v>36</v>
      </c>
      <c r="G494" s="1">
        <v>42594.396273148152</v>
      </c>
      <c r="H494" s="1">
        <v>42594.39775462963</v>
      </c>
      <c r="I494">
        <v>1587</v>
      </c>
      <c r="J494" t="s">
        <v>817</v>
      </c>
      <c r="K494">
        <v>0</v>
      </c>
      <c r="L494">
        <v>439</v>
      </c>
      <c r="M494" s="2">
        <v>41921</v>
      </c>
      <c r="N494" s="2">
        <v>42652</v>
      </c>
      <c r="O494" t="s">
        <v>49</v>
      </c>
      <c r="P494" s="3">
        <v>1.26025414276E+16</v>
      </c>
      <c r="Q494" s="3">
        <v>201400029006719</v>
      </c>
      <c r="R494" s="27">
        <v>500</v>
      </c>
      <c r="S494">
        <v>1</v>
      </c>
    </row>
    <row r="495" spans="1:19" x14ac:dyDescent="0.25">
      <c r="A495" t="s">
        <v>814</v>
      </c>
      <c r="B495" t="s">
        <v>815</v>
      </c>
      <c r="C495" t="s">
        <v>816</v>
      </c>
      <c r="D495" t="s">
        <v>21</v>
      </c>
      <c r="E495" t="s">
        <v>22</v>
      </c>
      <c r="F495" t="s">
        <v>37</v>
      </c>
      <c r="G495" s="1">
        <v>42594.396273148152</v>
      </c>
      <c r="H495" s="1">
        <v>42594.39775462963</v>
      </c>
      <c r="I495">
        <v>1587</v>
      </c>
      <c r="J495" t="s">
        <v>817</v>
      </c>
      <c r="K495">
        <v>0</v>
      </c>
      <c r="L495">
        <v>439</v>
      </c>
      <c r="M495" s="2">
        <v>41921</v>
      </c>
      <c r="N495" s="2">
        <v>42652</v>
      </c>
      <c r="O495" t="s">
        <v>49</v>
      </c>
      <c r="P495" s="3">
        <v>1.26025414276E+16</v>
      </c>
      <c r="Q495" s="3">
        <v>201400029006719</v>
      </c>
      <c r="R495" s="27">
        <v>500</v>
      </c>
      <c r="S495">
        <v>1</v>
      </c>
    </row>
    <row r="496" spans="1:19" x14ac:dyDescent="0.25">
      <c r="A496" t="s">
        <v>818</v>
      </c>
      <c r="B496" t="s">
        <v>819</v>
      </c>
      <c r="C496" t="s">
        <v>820</v>
      </c>
      <c r="D496" t="s">
        <v>821</v>
      </c>
      <c r="E496" t="s">
        <v>22</v>
      </c>
      <c r="F496" t="s">
        <v>23</v>
      </c>
      <c r="G496" s="1">
        <v>42584.386666666665</v>
      </c>
      <c r="H496" s="1">
        <v>42584.386666666665</v>
      </c>
      <c r="I496">
        <v>2854</v>
      </c>
      <c r="J496" t="s">
        <v>822</v>
      </c>
      <c r="K496">
        <v>0</v>
      </c>
      <c r="L496">
        <v>251</v>
      </c>
      <c r="M496" s="2">
        <v>42396</v>
      </c>
      <c r="N496" s="2">
        <v>43127</v>
      </c>
      <c r="O496" t="s">
        <v>25</v>
      </c>
      <c r="P496" s="3">
        <v>1.26025416022015E+16</v>
      </c>
      <c r="Q496" s="3">
        <v>201600029000412</v>
      </c>
      <c r="R496" s="27">
        <v>500</v>
      </c>
      <c r="S496">
        <v>1</v>
      </c>
    </row>
    <row r="497" spans="1:19" x14ac:dyDescent="0.25">
      <c r="A497" t="s">
        <v>818</v>
      </c>
      <c r="B497" t="s">
        <v>819</v>
      </c>
      <c r="C497" t="s">
        <v>820</v>
      </c>
      <c r="D497" t="s">
        <v>821</v>
      </c>
      <c r="E497" t="s">
        <v>22</v>
      </c>
      <c r="F497" t="s">
        <v>36</v>
      </c>
      <c r="G497" s="1">
        <v>42584.386666666665</v>
      </c>
      <c r="H497" s="1">
        <v>42584.386666666665</v>
      </c>
      <c r="I497">
        <v>2854</v>
      </c>
      <c r="J497" t="s">
        <v>822</v>
      </c>
      <c r="K497">
        <v>0</v>
      </c>
      <c r="L497">
        <v>251</v>
      </c>
      <c r="M497" s="2">
        <v>42396</v>
      </c>
      <c r="N497" s="2">
        <v>43127</v>
      </c>
      <c r="O497" t="s">
        <v>25</v>
      </c>
      <c r="P497" s="3">
        <v>1.26025416022015E+16</v>
      </c>
      <c r="Q497" s="3">
        <v>201600029000412</v>
      </c>
      <c r="R497" s="27">
        <v>500</v>
      </c>
      <c r="S497">
        <v>1</v>
      </c>
    </row>
    <row r="498" spans="1:19" x14ac:dyDescent="0.25">
      <c r="A498" t="s">
        <v>818</v>
      </c>
      <c r="B498" t="s">
        <v>819</v>
      </c>
      <c r="C498" t="s">
        <v>820</v>
      </c>
      <c r="D498" t="s">
        <v>821</v>
      </c>
      <c r="E498" t="s">
        <v>22</v>
      </c>
      <c r="F498" t="s">
        <v>37</v>
      </c>
      <c r="G498" s="1">
        <v>42584.386666666665</v>
      </c>
      <c r="H498" s="1">
        <v>42584.386666666665</v>
      </c>
      <c r="I498">
        <v>2854</v>
      </c>
      <c r="J498" t="s">
        <v>822</v>
      </c>
      <c r="K498">
        <v>0</v>
      </c>
      <c r="L498">
        <v>251</v>
      </c>
      <c r="M498" s="2">
        <v>42396</v>
      </c>
      <c r="N498" s="2">
        <v>43127</v>
      </c>
      <c r="O498" t="s">
        <v>25</v>
      </c>
      <c r="P498" s="3">
        <v>1.26025416022015E+16</v>
      </c>
      <c r="Q498" s="3">
        <v>201600029000412</v>
      </c>
      <c r="R498" s="27">
        <v>500</v>
      </c>
      <c r="S498">
        <v>1</v>
      </c>
    </row>
    <row r="499" spans="1:19" x14ac:dyDescent="0.25">
      <c r="A499" t="s">
        <v>823</v>
      </c>
      <c r="B499" t="s">
        <v>824</v>
      </c>
      <c r="C499" t="s">
        <v>825</v>
      </c>
      <c r="D499" t="s">
        <v>127</v>
      </c>
      <c r="E499" t="s">
        <v>22</v>
      </c>
      <c r="F499" t="s">
        <v>23</v>
      </c>
      <c r="G499" s="1">
        <v>42584.356145833335</v>
      </c>
      <c r="H499" s="1">
        <v>42584.356145833335</v>
      </c>
      <c r="I499">
        <v>2435</v>
      </c>
      <c r="J499" t="s">
        <v>826</v>
      </c>
      <c r="K499">
        <v>0</v>
      </c>
      <c r="L499">
        <v>250</v>
      </c>
      <c r="M499" s="2">
        <v>42111</v>
      </c>
      <c r="N499" s="2">
        <v>42842</v>
      </c>
      <c r="O499" t="s">
        <v>25</v>
      </c>
      <c r="P499" s="3">
        <v>1.2602541512E+16</v>
      </c>
      <c r="Q499" s="3">
        <v>201500029001984</v>
      </c>
      <c r="R499" s="27">
        <v>500</v>
      </c>
      <c r="S499">
        <v>1</v>
      </c>
    </row>
    <row r="500" spans="1:19" x14ac:dyDescent="0.25">
      <c r="A500" t="s">
        <v>823</v>
      </c>
      <c r="B500" t="s">
        <v>824</v>
      </c>
      <c r="C500" t="s">
        <v>825</v>
      </c>
      <c r="D500" t="s">
        <v>127</v>
      </c>
      <c r="E500" t="s">
        <v>22</v>
      </c>
      <c r="F500" t="s">
        <v>36</v>
      </c>
      <c r="G500" s="1">
        <v>42584.356145833335</v>
      </c>
      <c r="H500" s="1">
        <v>42584.356145833335</v>
      </c>
      <c r="I500">
        <v>2435</v>
      </c>
      <c r="J500" t="s">
        <v>826</v>
      </c>
      <c r="K500">
        <v>0</v>
      </c>
      <c r="L500">
        <v>250</v>
      </c>
      <c r="M500" s="2">
        <v>42111</v>
      </c>
      <c r="N500" s="2">
        <v>42842</v>
      </c>
      <c r="O500" t="s">
        <v>25</v>
      </c>
      <c r="P500" s="3">
        <v>1.2602541512E+16</v>
      </c>
      <c r="Q500" s="3">
        <v>201500029001984</v>
      </c>
      <c r="R500" s="27">
        <v>500</v>
      </c>
      <c r="S500">
        <v>1</v>
      </c>
    </row>
    <row r="501" spans="1:19" x14ac:dyDescent="0.25">
      <c r="A501" t="s">
        <v>823</v>
      </c>
      <c r="B501" t="s">
        <v>824</v>
      </c>
      <c r="C501" t="s">
        <v>825</v>
      </c>
      <c r="D501" t="s">
        <v>127</v>
      </c>
      <c r="E501" t="s">
        <v>22</v>
      </c>
      <c r="F501" t="s">
        <v>37</v>
      </c>
      <c r="G501" s="1">
        <v>42584.356145833335</v>
      </c>
      <c r="H501" s="1">
        <v>42584.356145833335</v>
      </c>
      <c r="I501">
        <v>2435</v>
      </c>
      <c r="J501" t="s">
        <v>826</v>
      </c>
      <c r="K501">
        <v>0</v>
      </c>
      <c r="L501">
        <v>250</v>
      </c>
      <c r="M501" s="2">
        <v>42111</v>
      </c>
      <c r="N501" s="2">
        <v>42842</v>
      </c>
      <c r="O501" t="s">
        <v>25</v>
      </c>
      <c r="P501" s="3">
        <v>1.2602541512E+16</v>
      </c>
      <c r="Q501" s="3">
        <v>201500029001984</v>
      </c>
      <c r="R501" s="27">
        <v>500</v>
      </c>
      <c r="S501">
        <v>1</v>
      </c>
    </row>
    <row r="502" spans="1:19" x14ac:dyDescent="0.25">
      <c r="A502" t="s">
        <v>827</v>
      </c>
      <c r="B502" t="s">
        <v>828</v>
      </c>
      <c r="C502" t="s">
        <v>829</v>
      </c>
      <c r="D502" t="s">
        <v>226</v>
      </c>
      <c r="E502" t="s">
        <v>22</v>
      </c>
      <c r="F502" t="s">
        <v>23</v>
      </c>
      <c r="G502" s="1">
        <v>42584.51840277778</v>
      </c>
      <c r="H502" s="1">
        <v>42584.51840277778</v>
      </c>
      <c r="I502">
        <v>1567</v>
      </c>
      <c r="J502" t="s">
        <v>830</v>
      </c>
      <c r="K502">
        <v>0</v>
      </c>
      <c r="L502">
        <v>276</v>
      </c>
      <c r="M502" s="2">
        <v>41872</v>
      </c>
      <c r="N502" s="2">
        <v>42603</v>
      </c>
      <c r="O502" t="s">
        <v>49</v>
      </c>
      <c r="P502" s="3">
        <v>1.16025413221039E+16</v>
      </c>
      <c r="Q502" s="3">
        <v>201400029005469</v>
      </c>
      <c r="R502" s="27">
        <v>500</v>
      </c>
      <c r="S502">
        <v>1</v>
      </c>
    </row>
    <row r="503" spans="1:19" x14ac:dyDescent="0.25">
      <c r="A503" t="s">
        <v>827</v>
      </c>
      <c r="B503" t="s">
        <v>828</v>
      </c>
      <c r="C503" t="s">
        <v>829</v>
      </c>
      <c r="D503" t="s">
        <v>226</v>
      </c>
      <c r="E503" t="s">
        <v>22</v>
      </c>
      <c r="F503" t="s">
        <v>36</v>
      </c>
      <c r="G503" s="1">
        <v>42584.51840277778</v>
      </c>
      <c r="H503" s="1">
        <v>42584.51840277778</v>
      </c>
      <c r="I503">
        <v>1567</v>
      </c>
      <c r="J503" t="s">
        <v>830</v>
      </c>
      <c r="K503">
        <v>0</v>
      </c>
      <c r="L503">
        <v>276</v>
      </c>
      <c r="M503" s="2">
        <v>41872</v>
      </c>
      <c r="N503" s="2">
        <v>42603</v>
      </c>
      <c r="O503" t="s">
        <v>49</v>
      </c>
      <c r="P503" s="3">
        <v>1.16025413221039E+16</v>
      </c>
      <c r="Q503" s="3">
        <v>201400029005469</v>
      </c>
      <c r="R503" s="27">
        <v>500</v>
      </c>
      <c r="S503">
        <v>1</v>
      </c>
    </row>
    <row r="504" spans="1:19" x14ac:dyDescent="0.25">
      <c r="A504" t="s">
        <v>827</v>
      </c>
      <c r="B504" t="s">
        <v>828</v>
      </c>
      <c r="C504" t="s">
        <v>829</v>
      </c>
      <c r="D504" t="s">
        <v>226</v>
      </c>
      <c r="E504" t="s">
        <v>22</v>
      </c>
      <c r="F504" t="s">
        <v>37</v>
      </c>
      <c r="G504" s="1">
        <v>42584.51840277778</v>
      </c>
      <c r="H504" s="1">
        <v>42584.51840277778</v>
      </c>
      <c r="I504">
        <v>1567</v>
      </c>
      <c r="J504" t="s">
        <v>830</v>
      </c>
      <c r="K504">
        <v>0</v>
      </c>
      <c r="L504">
        <v>276</v>
      </c>
      <c r="M504" s="2">
        <v>41872</v>
      </c>
      <c r="N504" s="2">
        <v>42603</v>
      </c>
      <c r="O504" t="s">
        <v>49</v>
      </c>
      <c r="P504" s="3">
        <v>1.16025413221039E+16</v>
      </c>
      <c r="Q504" s="3">
        <v>201400029005469</v>
      </c>
      <c r="R504" s="27">
        <v>500</v>
      </c>
      <c r="S504">
        <v>1</v>
      </c>
    </row>
    <row r="505" spans="1:19" x14ac:dyDescent="0.25">
      <c r="A505" t="s">
        <v>827</v>
      </c>
      <c r="B505" t="s">
        <v>828</v>
      </c>
      <c r="C505" t="s">
        <v>829</v>
      </c>
      <c r="D505" t="s">
        <v>226</v>
      </c>
      <c r="E505" t="s">
        <v>22</v>
      </c>
      <c r="F505" t="s">
        <v>23</v>
      </c>
      <c r="G505" s="1">
        <v>42584.51840277778</v>
      </c>
      <c r="H505" s="1">
        <v>42584.51840277778</v>
      </c>
      <c r="I505">
        <v>1567</v>
      </c>
      <c r="J505" t="s">
        <v>830</v>
      </c>
      <c r="K505">
        <v>0</v>
      </c>
      <c r="L505">
        <v>687</v>
      </c>
      <c r="M505" s="2">
        <v>42621</v>
      </c>
      <c r="N505" s="2">
        <v>43351</v>
      </c>
      <c r="O505" t="s">
        <v>25</v>
      </c>
      <c r="P505" s="3">
        <v>1.26025416244011E+16</v>
      </c>
      <c r="Q505" s="3">
        <v>201600029005056</v>
      </c>
      <c r="R505" s="27">
        <v>500</v>
      </c>
      <c r="S505">
        <v>1</v>
      </c>
    </row>
    <row r="506" spans="1:19" x14ac:dyDescent="0.25">
      <c r="A506" t="s">
        <v>827</v>
      </c>
      <c r="B506" t="s">
        <v>828</v>
      </c>
      <c r="C506" t="s">
        <v>829</v>
      </c>
      <c r="D506" t="s">
        <v>226</v>
      </c>
      <c r="E506" t="s">
        <v>22</v>
      </c>
      <c r="F506" t="s">
        <v>36</v>
      </c>
      <c r="G506" s="1">
        <v>42584.51840277778</v>
      </c>
      <c r="H506" s="1">
        <v>42584.51840277778</v>
      </c>
      <c r="I506">
        <v>1567</v>
      </c>
      <c r="J506" t="s">
        <v>830</v>
      </c>
      <c r="K506">
        <v>0</v>
      </c>
      <c r="L506">
        <v>687</v>
      </c>
      <c r="M506" s="2">
        <v>42621</v>
      </c>
      <c r="N506" s="2">
        <v>43351</v>
      </c>
      <c r="O506" t="s">
        <v>25</v>
      </c>
      <c r="P506" s="3">
        <v>1.26025416244011E+16</v>
      </c>
      <c r="Q506" s="3">
        <v>201600029005056</v>
      </c>
      <c r="R506" s="27">
        <v>500</v>
      </c>
      <c r="S506">
        <v>1</v>
      </c>
    </row>
    <row r="507" spans="1:19" x14ac:dyDescent="0.25">
      <c r="A507" t="s">
        <v>827</v>
      </c>
      <c r="B507" t="s">
        <v>828</v>
      </c>
      <c r="C507" t="s">
        <v>829</v>
      </c>
      <c r="D507" t="s">
        <v>226</v>
      </c>
      <c r="E507" t="s">
        <v>22</v>
      </c>
      <c r="F507" t="s">
        <v>37</v>
      </c>
      <c r="G507" s="1">
        <v>42584.51840277778</v>
      </c>
      <c r="H507" s="1">
        <v>42584.51840277778</v>
      </c>
      <c r="I507">
        <v>1567</v>
      </c>
      <c r="J507" t="s">
        <v>830</v>
      </c>
      <c r="K507">
        <v>0</v>
      </c>
      <c r="L507">
        <v>687</v>
      </c>
      <c r="M507" s="2">
        <v>42621</v>
      </c>
      <c r="N507" s="2">
        <v>43351</v>
      </c>
      <c r="O507" t="s">
        <v>25</v>
      </c>
      <c r="P507" s="3">
        <v>1.26025416244011E+16</v>
      </c>
      <c r="Q507" s="3">
        <v>201600029005056</v>
      </c>
      <c r="R507" s="27">
        <v>500</v>
      </c>
      <c r="S507">
        <v>1</v>
      </c>
    </row>
    <row r="508" spans="1:19" x14ac:dyDescent="0.25">
      <c r="A508" t="s">
        <v>831</v>
      </c>
      <c r="B508" t="s">
        <v>832</v>
      </c>
      <c r="C508" t="s">
        <v>833</v>
      </c>
      <c r="D508" t="s">
        <v>21</v>
      </c>
      <c r="E508" t="s">
        <v>22</v>
      </c>
      <c r="F508" t="s">
        <v>23</v>
      </c>
      <c r="G508" s="1">
        <v>42587.454201388886</v>
      </c>
      <c r="H508" s="1">
        <v>42587.454201388886</v>
      </c>
      <c r="I508">
        <v>1214</v>
      </c>
      <c r="J508" t="s">
        <v>834</v>
      </c>
      <c r="K508">
        <v>0</v>
      </c>
      <c r="L508">
        <v>350</v>
      </c>
      <c r="M508" s="2">
        <v>42109</v>
      </c>
      <c r="N508" s="2">
        <v>42840</v>
      </c>
      <c r="O508" t="s">
        <v>25</v>
      </c>
      <c r="P508" s="3">
        <v>1.26025415107001E+16</v>
      </c>
      <c r="Q508" s="3">
        <v>201500029001963</v>
      </c>
      <c r="R508" s="27">
        <v>500</v>
      </c>
      <c r="S508">
        <v>1</v>
      </c>
    </row>
    <row r="509" spans="1:19" x14ac:dyDescent="0.25">
      <c r="A509" t="s">
        <v>831</v>
      </c>
      <c r="B509" t="s">
        <v>832</v>
      </c>
      <c r="C509" t="s">
        <v>833</v>
      </c>
      <c r="D509" t="s">
        <v>21</v>
      </c>
      <c r="E509" t="s">
        <v>22</v>
      </c>
      <c r="F509" t="s">
        <v>36</v>
      </c>
      <c r="G509" s="1">
        <v>42587.454201388886</v>
      </c>
      <c r="H509" s="1">
        <v>42587.454201388886</v>
      </c>
      <c r="I509">
        <v>1214</v>
      </c>
      <c r="J509" t="s">
        <v>834</v>
      </c>
      <c r="K509">
        <v>0</v>
      </c>
      <c r="L509">
        <v>350</v>
      </c>
      <c r="M509" s="2">
        <v>42109</v>
      </c>
      <c r="N509" s="2">
        <v>42840</v>
      </c>
      <c r="O509" t="s">
        <v>25</v>
      </c>
      <c r="P509" s="3">
        <v>1.26025415107001E+16</v>
      </c>
      <c r="Q509" s="3">
        <v>201500029001963</v>
      </c>
      <c r="R509" s="27">
        <v>500</v>
      </c>
      <c r="S509">
        <v>1</v>
      </c>
    </row>
    <row r="510" spans="1:19" x14ac:dyDescent="0.25">
      <c r="A510" t="s">
        <v>835</v>
      </c>
      <c r="B510" t="s">
        <v>836</v>
      </c>
      <c r="C510" t="s">
        <v>837</v>
      </c>
      <c r="D510" t="s">
        <v>670</v>
      </c>
      <c r="E510" t="s">
        <v>22</v>
      </c>
      <c r="F510" t="s">
        <v>23</v>
      </c>
      <c r="G510" s="1">
        <v>42587.351064814815</v>
      </c>
      <c r="H510" s="1">
        <v>42587.351064814815</v>
      </c>
      <c r="I510">
        <v>1193</v>
      </c>
      <c r="J510" t="s">
        <v>838</v>
      </c>
      <c r="K510">
        <v>0</v>
      </c>
      <c r="L510">
        <v>343</v>
      </c>
      <c r="M510" s="2">
        <v>41969</v>
      </c>
      <c r="N510" s="2">
        <v>42700</v>
      </c>
      <c r="O510" t="s">
        <v>49</v>
      </c>
      <c r="P510" s="3">
        <v>1.26025414318001E+16</v>
      </c>
      <c r="Q510" s="3">
        <v>201400029007624</v>
      </c>
      <c r="R510" s="27">
        <v>500</v>
      </c>
      <c r="S510">
        <v>1</v>
      </c>
    </row>
    <row r="511" spans="1:19" x14ac:dyDescent="0.25">
      <c r="A511" t="s">
        <v>835</v>
      </c>
      <c r="B511" t="s">
        <v>836</v>
      </c>
      <c r="C511" t="s">
        <v>837</v>
      </c>
      <c r="D511" t="s">
        <v>670</v>
      </c>
      <c r="E511" t="s">
        <v>22</v>
      </c>
      <c r="F511" t="s">
        <v>36</v>
      </c>
      <c r="G511" s="1">
        <v>42587.351064814815</v>
      </c>
      <c r="H511" s="1">
        <v>42587.351064814815</v>
      </c>
      <c r="I511">
        <v>1193</v>
      </c>
      <c r="J511" t="s">
        <v>838</v>
      </c>
      <c r="K511">
        <v>0</v>
      </c>
      <c r="L511">
        <v>343</v>
      </c>
      <c r="M511" s="2">
        <v>41969</v>
      </c>
      <c r="N511" s="2">
        <v>42700</v>
      </c>
      <c r="O511" t="s">
        <v>49</v>
      </c>
      <c r="P511" s="3">
        <v>1.26025414318001E+16</v>
      </c>
      <c r="Q511" s="3">
        <v>201400029007624</v>
      </c>
      <c r="R511" s="27">
        <v>500</v>
      </c>
      <c r="S511">
        <v>1</v>
      </c>
    </row>
    <row r="512" spans="1:19" x14ac:dyDescent="0.25">
      <c r="A512" t="s">
        <v>835</v>
      </c>
      <c r="B512" t="s">
        <v>836</v>
      </c>
      <c r="C512" t="s">
        <v>837</v>
      </c>
      <c r="D512" t="s">
        <v>670</v>
      </c>
      <c r="E512" t="s">
        <v>22</v>
      </c>
      <c r="F512" t="s">
        <v>37</v>
      </c>
      <c r="G512" s="1">
        <v>42587.351064814815</v>
      </c>
      <c r="H512" s="1">
        <v>42587.351064814815</v>
      </c>
      <c r="I512">
        <v>1193</v>
      </c>
      <c r="J512" t="s">
        <v>838</v>
      </c>
      <c r="K512">
        <v>0</v>
      </c>
      <c r="L512">
        <v>343</v>
      </c>
      <c r="M512" s="2">
        <v>41969</v>
      </c>
      <c r="N512" s="2">
        <v>42700</v>
      </c>
      <c r="O512" t="s">
        <v>49</v>
      </c>
      <c r="P512" s="3">
        <v>1.26025414318001E+16</v>
      </c>
      <c r="Q512" s="3">
        <v>201400029007624</v>
      </c>
      <c r="R512" s="27">
        <v>500</v>
      </c>
      <c r="S512">
        <v>1</v>
      </c>
    </row>
    <row r="513" spans="1:19" x14ac:dyDescent="0.25">
      <c r="A513" t="s">
        <v>839</v>
      </c>
      <c r="B513" t="s">
        <v>840</v>
      </c>
      <c r="C513" t="s">
        <v>841</v>
      </c>
      <c r="D513" t="s">
        <v>544</v>
      </c>
      <c r="E513" t="s">
        <v>22</v>
      </c>
      <c r="F513" t="s">
        <v>23</v>
      </c>
      <c r="G513" s="1">
        <v>42598.47383101852</v>
      </c>
      <c r="H513" s="1">
        <v>42598.476886574077</v>
      </c>
      <c r="I513">
        <v>2558</v>
      </c>
      <c r="J513" t="s">
        <v>842</v>
      </c>
      <c r="K513">
        <v>0</v>
      </c>
      <c r="L513">
        <v>481</v>
      </c>
      <c r="M513" s="2">
        <v>42353</v>
      </c>
      <c r="N513" s="2">
        <v>43084</v>
      </c>
      <c r="O513" t="s">
        <v>25</v>
      </c>
      <c r="P513" s="3">
        <v>1.26025415334004E+16</v>
      </c>
      <c r="Q513" s="3">
        <v>201500029006837</v>
      </c>
      <c r="R513" s="27">
        <v>500</v>
      </c>
      <c r="S513">
        <v>1</v>
      </c>
    </row>
    <row r="514" spans="1:19" x14ac:dyDescent="0.25">
      <c r="A514" t="s">
        <v>839</v>
      </c>
      <c r="B514" t="s">
        <v>840</v>
      </c>
      <c r="C514" t="s">
        <v>841</v>
      </c>
      <c r="D514" t="s">
        <v>544</v>
      </c>
      <c r="E514" t="s">
        <v>22</v>
      </c>
      <c r="F514" t="s">
        <v>36</v>
      </c>
      <c r="G514" s="1">
        <v>42598.47383101852</v>
      </c>
      <c r="H514" s="1">
        <v>42598.476886574077</v>
      </c>
      <c r="I514">
        <v>2558</v>
      </c>
      <c r="J514" t="s">
        <v>842</v>
      </c>
      <c r="K514">
        <v>0</v>
      </c>
      <c r="L514">
        <v>481</v>
      </c>
      <c r="M514" s="2">
        <v>42353</v>
      </c>
      <c r="N514" s="2">
        <v>43084</v>
      </c>
      <c r="O514" t="s">
        <v>25</v>
      </c>
      <c r="P514" s="3">
        <v>1.26025415334004E+16</v>
      </c>
      <c r="Q514" s="3">
        <v>201500029006837</v>
      </c>
      <c r="R514" s="27">
        <v>500</v>
      </c>
      <c r="S514">
        <v>1</v>
      </c>
    </row>
    <row r="515" spans="1:19" x14ac:dyDescent="0.25">
      <c r="A515" t="s">
        <v>839</v>
      </c>
      <c r="B515" t="s">
        <v>840</v>
      </c>
      <c r="C515" t="s">
        <v>841</v>
      </c>
      <c r="D515" t="s">
        <v>544</v>
      </c>
      <c r="E515" t="s">
        <v>22</v>
      </c>
      <c r="F515" t="s">
        <v>37</v>
      </c>
      <c r="G515" s="1">
        <v>42598.47383101852</v>
      </c>
      <c r="H515" s="1">
        <v>42598.476886574077</v>
      </c>
      <c r="I515">
        <v>2558</v>
      </c>
      <c r="J515" t="s">
        <v>842</v>
      </c>
      <c r="K515">
        <v>0</v>
      </c>
      <c r="L515">
        <v>481</v>
      </c>
      <c r="M515" s="2">
        <v>42353</v>
      </c>
      <c r="N515" s="2">
        <v>43084</v>
      </c>
      <c r="O515" t="s">
        <v>25</v>
      </c>
      <c r="P515" s="3">
        <v>1.26025415334004E+16</v>
      </c>
      <c r="Q515" s="3">
        <v>201500029006837</v>
      </c>
      <c r="R515" s="27">
        <v>500</v>
      </c>
      <c r="S515">
        <v>1</v>
      </c>
    </row>
    <row r="516" spans="1:19" x14ac:dyDescent="0.25">
      <c r="A516" t="s">
        <v>843</v>
      </c>
      <c r="B516" t="s">
        <v>844</v>
      </c>
      <c r="C516" t="s">
        <v>845</v>
      </c>
      <c r="D516" t="s">
        <v>846</v>
      </c>
      <c r="E516" t="s">
        <v>22</v>
      </c>
      <c r="F516" t="s">
        <v>23</v>
      </c>
      <c r="G516" s="1">
        <v>42578.537141203706</v>
      </c>
      <c r="H516" s="1">
        <v>42578.537141203706</v>
      </c>
      <c r="I516">
        <v>2442</v>
      </c>
      <c r="J516" t="s">
        <v>847</v>
      </c>
      <c r="K516">
        <v>0</v>
      </c>
      <c r="L516">
        <v>180</v>
      </c>
      <c r="M516" s="2">
        <v>42109</v>
      </c>
      <c r="N516" s="2">
        <v>42840</v>
      </c>
      <c r="O516" t="s">
        <v>25</v>
      </c>
      <c r="P516" s="3">
        <v>1.2602541512E+16</v>
      </c>
      <c r="Q516" s="3">
        <v>201500029001917</v>
      </c>
      <c r="R516" s="27">
        <v>500</v>
      </c>
      <c r="S516">
        <v>1</v>
      </c>
    </row>
    <row r="517" spans="1:19" x14ac:dyDescent="0.25">
      <c r="A517" t="s">
        <v>843</v>
      </c>
      <c r="B517" t="s">
        <v>844</v>
      </c>
      <c r="C517" t="s">
        <v>845</v>
      </c>
      <c r="D517" t="s">
        <v>846</v>
      </c>
      <c r="E517" t="s">
        <v>22</v>
      </c>
      <c r="F517" t="s">
        <v>36</v>
      </c>
      <c r="G517" s="1">
        <v>42578.537141203706</v>
      </c>
      <c r="H517" s="1">
        <v>42578.537141203706</v>
      </c>
      <c r="I517">
        <v>2442</v>
      </c>
      <c r="J517" t="s">
        <v>847</v>
      </c>
      <c r="K517">
        <v>0</v>
      </c>
      <c r="L517">
        <v>180</v>
      </c>
      <c r="M517" s="2">
        <v>42109</v>
      </c>
      <c r="N517" s="2">
        <v>42840</v>
      </c>
      <c r="O517" t="s">
        <v>25</v>
      </c>
      <c r="P517" s="3">
        <v>1.2602541512E+16</v>
      </c>
      <c r="Q517" s="3">
        <v>201500029001917</v>
      </c>
      <c r="R517" s="27">
        <v>500</v>
      </c>
      <c r="S517">
        <v>1</v>
      </c>
    </row>
    <row r="518" spans="1:19" x14ac:dyDescent="0.25">
      <c r="A518" t="s">
        <v>843</v>
      </c>
      <c r="B518" t="s">
        <v>844</v>
      </c>
      <c r="C518" t="s">
        <v>845</v>
      </c>
      <c r="D518" t="s">
        <v>846</v>
      </c>
      <c r="E518" t="s">
        <v>22</v>
      </c>
      <c r="F518" t="s">
        <v>37</v>
      </c>
      <c r="G518" s="1">
        <v>42578.537141203706</v>
      </c>
      <c r="H518" s="1">
        <v>42578.537141203706</v>
      </c>
      <c r="I518">
        <v>2442</v>
      </c>
      <c r="J518" t="s">
        <v>847</v>
      </c>
      <c r="K518">
        <v>0</v>
      </c>
      <c r="L518">
        <v>180</v>
      </c>
      <c r="M518" s="2">
        <v>42109</v>
      </c>
      <c r="N518" s="2">
        <v>42840</v>
      </c>
      <c r="O518" t="s">
        <v>25</v>
      </c>
      <c r="P518" s="3">
        <v>1.2602541512E+16</v>
      </c>
      <c r="Q518" s="3">
        <v>201500029001917</v>
      </c>
      <c r="R518" s="27">
        <v>500</v>
      </c>
      <c r="S518">
        <v>1</v>
      </c>
    </row>
    <row r="519" spans="1:19" x14ac:dyDescent="0.25">
      <c r="A519" t="s">
        <v>848</v>
      </c>
      <c r="B519" t="s">
        <v>849</v>
      </c>
      <c r="C519" t="s">
        <v>850</v>
      </c>
      <c r="D519" t="s">
        <v>579</v>
      </c>
      <c r="E519" t="s">
        <v>22</v>
      </c>
      <c r="F519" t="s">
        <v>23</v>
      </c>
      <c r="G519" s="1">
        <v>42634.348171296297</v>
      </c>
      <c r="H519" s="1">
        <v>42634.348171296297</v>
      </c>
      <c r="I519">
        <v>2965</v>
      </c>
      <c r="J519" t="s">
        <v>851</v>
      </c>
      <c r="K519">
        <v>0</v>
      </c>
      <c r="L519">
        <v>726</v>
      </c>
      <c r="M519" s="2">
        <v>42634</v>
      </c>
      <c r="N519" s="2">
        <v>43364</v>
      </c>
      <c r="O519" t="s">
        <v>25</v>
      </c>
      <c r="P519" s="3">
        <v>1.26025416274004E+16</v>
      </c>
      <c r="Q519" s="3">
        <v>201600029005387</v>
      </c>
      <c r="R519" s="27">
        <v>500</v>
      </c>
      <c r="S519">
        <v>1</v>
      </c>
    </row>
    <row r="520" spans="1:19" x14ac:dyDescent="0.25">
      <c r="A520" t="s">
        <v>848</v>
      </c>
      <c r="B520" t="s">
        <v>849</v>
      </c>
      <c r="C520" t="s">
        <v>850</v>
      </c>
      <c r="D520" t="s">
        <v>579</v>
      </c>
      <c r="E520" t="s">
        <v>22</v>
      </c>
      <c r="F520" t="s">
        <v>36</v>
      </c>
      <c r="G520" s="1">
        <v>42634.348171296297</v>
      </c>
      <c r="H520" s="1">
        <v>42634.348171296297</v>
      </c>
      <c r="I520">
        <v>2965</v>
      </c>
      <c r="J520" t="s">
        <v>851</v>
      </c>
      <c r="K520">
        <v>0</v>
      </c>
      <c r="L520">
        <v>726</v>
      </c>
      <c r="M520" s="2">
        <v>42634</v>
      </c>
      <c r="N520" s="2">
        <v>43364</v>
      </c>
      <c r="O520" t="s">
        <v>25</v>
      </c>
      <c r="P520" s="3">
        <v>1.26025416274004E+16</v>
      </c>
      <c r="Q520" s="3">
        <v>201600029005387</v>
      </c>
      <c r="R520" s="27">
        <v>500</v>
      </c>
      <c r="S520">
        <v>1</v>
      </c>
    </row>
    <row r="521" spans="1:19" x14ac:dyDescent="0.25">
      <c r="A521" t="s">
        <v>848</v>
      </c>
      <c r="B521" t="s">
        <v>849</v>
      </c>
      <c r="C521" t="s">
        <v>850</v>
      </c>
      <c r="D521" t="s">
        <v>579</v>
      </c>
      <c r="E521" t="s">
        <v>22</v>
      </c>
      <c r="F521" t="s">
        <v>37</v>
      </c>
      <c r="G521" s="1">
        <v>42634.348171296297</v>
      </c>
      <c r="H521" s="1">
        <v>42634.348171296297</v>
      </c>
      <c r="I521">
        <v>2965</v>
      </c>
      <c r="J521" t="s">
        <v>851</v>
      </c>
      <c r="K521">
        <v>0</v>
      </c>
      <c r="L521">
        <v>726</v>
      </c>
      <c r="M521" s="2">
        <v>42634</v>
      </c>
      <c r="N521" s="2">
        <v>43364</v>
      </c>
      <c r="O521" t="s">
        <v>25</v>
      </c>
      <c r="P521" s="3">
        <v>1.26025416274004E+16</v>
      </c>
      <c r="Q521" s="3">
        <v>201600029005387</v>
      </c>
      <c r="R521" s="27">
        <v>500</v>
      </c>
      <c r="S521">
        <v>1</v>
      </c>
    </row>
    <row r="522" spans="1:19" x14ac:dyDescent="0.25">
      <c r="A522" t="s">
        <v>852</v>
      </c>
      <c r="B522" t="s">
        <v>853</v>
      </c>
      <c r="C522" t="s">
        <v>854</v>
      </c>
      <c r="D522" t="s">
        <v>416</v>
      </c>
      <c r="E522" t="s">
        <v>22</v>
      </c>
      <c r="F522" t="s">
        <v>23</v>
      </c>
      <c r="G522" s="1">
        <v>42580.543749999997</v>
      </c>
      <c r="H522" s="1">
        <v>42580.543749999997</v>
      </c>
      <c r="I522">
        <v>2198</v>
      </c>
      <c r="J522" t="s">
        <v>855</v>
      </c>
      <c r="K522">
        <v>0</v>
      </c>
      <c r="L522">
        <v>222</v>
      </c>
      <c r="M522" s="2">
        <v>42235</v>
      </c>
      <c r="N522" s="2">
        <v>42966</v>
      </c>
      <c r="O522" t="s">
        <v>25</v>
      </c>
      <c r="P522" s="3">
        <v>1.26025415243005E+16</v>
      </c>
      <c r="Q522" s="3">
        <v>201500029004729</v>
      </c>
      <c r="R522" s="27">
        <v>500</v>
      </c>
      <c r="S522">
        <v>1</v>
      </c>
    </row>
    <row r="523" spans="1:19" x14ac:dyDescent="0.25">
      <c r="A523" t="s">
        <v>852</v>
      </c>
      <c r="B523" t="s">
        <v>853</v>
      </c>
      <c r="C523" t="s">
        <v>854</v>
      </c>
      <c r="D523" t="s">
        <v>416</v>
      </c>
      <c r="E523" t="s">
        <v>22</v>
      </c>
      <c r="F523" t="s">
        <v>36</v>
      </c>
      <c r="G523" s="1">
        <v>42580.543749999997</v>
      </c>
      <c r="H523" s="1">
        <v>42580.543749999997</v>
      </c>
      <c r="I523">
        <v>2198</v>
      </c>
      <c r="J523" t="s">
        <v>855</v>
      </c>
      <c r="K523">
        <v>0</v>
      </c>
      <c r="L523">
        <v>222</v>
      </c>
      <c r="M523" s="2">
        <v>42235</v>
      </c>
      <c r="N523" s="2">
        <v>42966</v>
      </c>
      <c r="O523" t="s">
        <v>25</v>
      </c>
      <c r="P523" s="3">
        <v>1.26025415243005E+16</v>
      </c>
      <c r="Q523" s="3">
        <v>201500029004729</v>
      </c>
      <c r="R523" s="27">
        <v>500</v>
      </c>
      <c r="S523">
        <v>1</v>
      </c>
    </row>
    <row r="524" spans="1:19" x14ac:dyDescent="0.25">
      <c r="A524" t="s">
        <v>852</v>
      </c>
      <c r="B524" t="s">
        <v>853</v>
      </c>
      <c r="C524" t="s">
        <v>854</v>
      </c>
      <c r="D524" t="s">
        <v>416</v>
      </c>
      <c r="E524" t="s">
        <v>22</v>
      </c>
      <c r="F524" t="s">
        <v>37</v>
      </c>
      <c r="G524" s="1">
        <v>42580.543749999997</v>
      </c>
      <c r="H524" s="1">
        <v>42580.543749999997</v>
      </c>
      <c r="I524">
        <v>2198</v>
      </c>
      <c r="J524" t="s">
        <v>855</v>
      </c>
      <c r="K524">
        <v>0</v>
      </c>
      <c r="L524">
        <v>222</v>
      </c>
      <c r="M524" s="2">
        <v>42235</v>
      </c>
      <c r="N524" s="2">
        <v>42966</v>
      </c>
      <c r="O524" t="s">
        <v>25</v>
      </c>
      <c r="P524" s="3">
        <v>1.26025415243005E+16</v>
      </c>
      <c r="Q524" s="3">
        <v>201500029004729</v>
      </c>
      <c r="R524" s="27">
        <v>500</v>
      </c>
      <c r="S524">
        <v>1</v>
      </c>
    </row>
    <row r="525" spans="1:19" x14ac:dyDescent="0.25">
      <c r="A525" t="s">
        <v>856</v>
      </c>
      <c r="B525" t="s">
        <v>857</v>
      </c>
      <c r="C525" t="s">
        <v>858</v>
      </c>
      <c r="D525" t="s">
        <v>859</v>
      </c>
      <c r="E525" t="s">
        <v>22</v>
      </c>
      <c r="F525" t="s">
        <v>23</v>
      </c>
      <c r="G525" s="1">
        <v>42605.571539351855</v>
      </c>
      <c r="H525" s="1">
        <v>42605.571539351855</v>
      </c>
      <c r="I525">
        <v>2407</v>
      </c>
      <c r="J525" t="s">
        <v>860</v>
      </c>
      <c r="K525">
        <v>0</v>
      </c>
      <c r="L525">
        <v>550</v>
      </c>
      <c r="M525" s="2">
        <v>42250</v>
      </c>
      <c r="N525" s="2">
        <v>42981</v>
      </c>
      <c r="O525" t="s">
        <v>25</v>
      </c>
      <c r="P525" s="3">
        <v>1.26025415230004E+16</v>
      </c>
      <c r="Q525" s="3">
        <v>201500029005075</v>
      </c>
      <c r="R525" s="27">
        <v>500</v>
      </c>
      <c r="S525">
        <v>1</v>
      </c>
    </row>
    <row r="526" spans="1:19" x14ac:dyDescent="0.25">
      <c r="A526" t="s">
        <v>856</v>
      </c>
      <c r="B526" t="s">
        <v>857</v>
      </c>
      <c r="C526" t="s">
        <v>858</v>
      </c>
      <c r="D526" t="s">
        <v>859</v>
      </c>
      <c r="E526" t="s">
        <v>22</v>
      </c>
      <c r="F526" t="s">
        <v>36</v>
      </c>
      <c r="G526" s="1">
        <v>42605.571539351855</v>
      </c>
      <c r="H526" s="1">
        <v>42605.571539351855</v>
      </c>
      <c r="I526">
        <v>2407</v>
      </c>
      <c r="J526" t="s">
        <v>860</v>
      </c>
      <c r="K526">
        <v>0</v>
      </c>
      <c r="L526">
        <v>550</v>
      </c>
      <c r="M526" s="2">
        <v>42250</v>
      </c>
      <c r="N526" s="2">
        <v>42981</v>
      </c>
      <c r="O526" t="s">
        <v>25</v>
      </c>
      <c r="P526" s="3">
        <v>1.26025415230004E+16</v>
      </c>
      <c r="Q526" s="3">
        <v>201500029005075</v>
      </c>
      <c r="R526" s="27">
        <v>500</v>
      </c>
      <c r="S526">
        <v>1</v>
      </c>
    </row>
    <row r="527" spans="1:19" x14ac:dyDescent="0.25">
      <c r="A527" t="s">
        <v>856</v>
      </c>
      <c r="B527" t="s">
        <v>857</v>
      </c>
      <c r="C527" t="s">
        <v>858</v>
      </c>
      <c r="D527" t="s">
        <v>859</v>
      </c>
      <c r="E527" t="s">
        <v>22</v>
      </c>
      <c r="F527" t="s">
        <v>37</v>
      </c>
      <c r="G527" s="1">
        <v>42605.571539351855</v>
      </c>
      <c r="H527" s="1">
        <v>42605.571539351855</v>
      </c>
      <c r="I527">
        <v>2407</v>
      </c>
      <c r="J527" t="s">
        <v>860</v>
      </c>
      <c r="K527">
        <v>0</v>
      </c>
      <c r="L527">
        <v>550</v>
      </c>
      <c r="M527" s="2">
        <v>42250</v>
      </c>
      <c r="N527" s="2">
        <v>42981</v>
      </c>
      <c r="O527" t="s">
        <v>25</v>
      </c>
      <c r="P527" s="3">
        <v>1.26025415230004E+16</v>
      </c>
      <c r="Q527" s="3">
        <v>201500029005075</v>
      </c>
      <c r="R527" s="27">
        <v>500</v>
      </c>
      <c r="S527">
        <v>1</v>
      </c>
    </row>
    <row r="528" spans="1:19" x14ac:dyDescent="0.25">
      <c r="A528" t="s">
        <v>861</v>
      </c>
      <c r="B528" t="s">
        <v>862</v>
      </c>
      <c r="C528" t="s">
        <v>863</v>
      </c>
      <c r="D528" t="s">
        <v>29</v>
      </c>
      <c r="E528" t="s">
        <v>22</v>
      </c>
      <c r="F528" t="s">
        <v>23</v>
      </c>
      <c r="G528" s="1">
        <v>42593.42</v>
      </c>
      <c r="H528" s="1">
        <v>42593.42</v>
      </c>
      <c r="I528">
        <v>1460</v>
      </c>
      <c r="J528" t="s">
        <v>864</v>
      </c>
      <c r="K528">
        <v>0</v>
      </c>
      <c r="L528">
        <v>421</v>
      </c>
      <c r="M528" s="2">
        <v>42353</v>
      </c>
      <c r="N528" s="2">
        <v>43084</v>
      </c>
      <c r="O528" t="s">
        <v>25</v>
      </c>
      <c r="P528" s="3">
        <v>1.26025415345001E+16</v>
      </c>
      <c r="Q528" s="3">
        <v>201500029006905</v>
      </c>
      <c r="R528" s="27">
        <v>500</v>
      </c>
      <c r="S528">
        <v>1</v>
      </c>
    </row>
    <row r="529" spans="1:19" x14ac:dyDescent="0.25">
      <c r="A529" t="s">
        <v>861</v>
      </c>
      <c r="B529" t="s">
        <v>862</v>
      </c>
      <c r="C529" t="s">
        <v>863</v>
      </c>
      <c r="D529" t="s">
        <v>29</v>
      </c>
      <c r="E529" t="s">
        <v>22</v>
      </c>
      <c r="F529" t="s">
        <v>36</v>
      </c>
      <c r="G529" s="1">
        <v>42593.42</v>
      </c>
      <c r="H529" s="1">
        <v>42593.42</v>
      </c>
      <c r="I529">
        <v>1460</v>
      </c>
      <c r="J529" t="s">
        <v>864</v>
      </c>
      <c r="K529">
        <v>0</v>
      </c>
      <c r="L529">
        <v>421</v>
      </c>
      <c r="M529" s="2">
        <v>42353</v>
      </c>
      <c r="N529" s="2">
        <v>43084</v>
      </c>
      <c r="O529" t="s">
        <v>25</v>
      </c>
      <c r="P529" s="3">
        <v>1.26025415345001E+16</v>
      </c>
      <c r="Q529" s="3">
        <v>201500029006905</v>
      </c>
      <c r="R529" s="27">
        <v>500</v>
      </c>
      <c r="S529">
        <v>1</v>
      </c>
    </row>
    <row r="530" spans="1:19" x14ac:dyDescent="0.25">
      <c r="A530" t="s">
        <v>861</v>
      </c>
      <c r="B530" t="s">
        <v>862</v>
      </c>
      <c r="C530" t="s">
        <v>863</v>
      </c>
      <c r="D530" t="s">
        <v>29</v>
      </c>
      <c r="E530" t="s">
        <v>22</v>
      </c>
      <c r="F530" t="s">
        <v>37</v>
      </c>
      <c r="G530" s="1">
        <v>42593.42</v>
      </c>
      <c r="H530" s="1">
        <v>42593.42</v>
      </c>
      <c r="I530">
        <v>1460</v>
      </c>
      <c r="J530" t="s">
        <v>864</v>
      </c>
      <c r="K530">
        <v>0</v>
      </c>
      <c r="L530">
        <v>421</v>
      </c>
      <c r="M530" s="2">
        <v>42353</v>
      </c>
      <c r="N530" s="2">
        <v>43084</v>
      </c>
      <c r="O530" t="s">
        <v>25</v>
      </c>
      <c r="P530" s="3">
        <v>1.26025415345001E+16</v>
      </c>
      <c r="Q530" s="3">
        <v>201500029006905</v>
      </c>
      <c r="R530" s="27">
        <v>500</v>
      </c>
      <c r="S530">
        <v>1</v>
      </c>
    </row>
    <row r="531" spans="1:19" x14ac:dyDescent="0.25">
      <c r="A531" t="s">
        <v>865</v>
      </c>
      <c r="B531" t="s">
        <v>866</v>
      </c>
      <c r="C531" t="s">
        <v>867</v>
      </c>
      <c r="D531" t="s">
        <v>411</v>
      </c>
      <c r="E531" t="s">
        <v>22</v>
      </c>
      <c r="F531" t="s">
        <v>23</v>
      </c>
      <c r="G531" s="1">
        <v>42580.680995370371</v>
      </c>
      <c r="H531" s="1">
        <v>42580.680995370371</v>
      </c>
      <c r="I531">
        <v>2707</v>
      </c>
      <c r="J531" t="s">
        <v>868</v>
      </c>
      <c r="K531">
        <v>0</v>
      </c>
      <c r="L531">
        <v>227</v>
      </c>
      <c r="M531" s="2">
        <v>42580</v>
      </c>
      <c r="N531" s="2">
        <v>42744</v>
      </c>
      <c r="O531" t="s">
        <v>25</v>
      </c>
      <c r="P531" s="3">
        <v>1.26025416204033E+16</v>
      </c>
      <c r="Q531" s="3">
        <v>201500029000014</v>
      </c>
      <c r="R531" s="27">
        <v>200</v>
      </c>
      <c r="S531">
        <v>1</v>
      </c>
    </row>
    <row r="532" spans="1:19" x14ac:dyDescent="0.25">
      <c r="A532" t="s">
        <v>865</v>
      </c>
      <c r="B532" t="s">
        <v>866</v>
      </c>
      <c r="C532" t="s">
        <v>867</v>
      </c>
      <c r="D532" t="s">
        <v>411</v>
      </c>
      <c r="E532" t="s">
        <v>22</v>
      </c>
      <c r="F532" t="s">
        <v>36</v>
      </c>
      <c r="G532" s="1">
        <v>42580.680995370371</v>
      </c>
      <c r="H532" s="1">
        <v>42580.680995370371</v>
      </c>
      <c r="I532">
        <v>2707</v>
      </c>
      <c r="J532" t="s">
        <v>868</v>
      </c>
      <c r="K532">
        <v>0</v>
      </c>
      <c r="L532">
        <v>227</v>
      </c>
      <c r="M532" s="2">
        <v>42580</v>
      </c>
      <c r="N532" s="2">
        <v>42744</v>
      </c>
      <c r="O532" t="s">
        <v>25</v>
      </c>
      <c r="P532" s="3">
        <v>1.26025416204033E+16</v>
      </c>
      <c r="Q532" s="3">
        <v>201500029000014</v>
      </c>
      <c r="R532" s="27">
        <v>200</v>
      </c>
      <c r="S532">
        <v>1</v>
      </c>
    </row>
    <row r="533" spans="1:19" x14ac:dyDescent="0.25">
      <c r="A533" t="s">
        <v>865</v>
      </c>
      <c r="B533" t="s">
        <v>866</v>
      </c>
      <c r="C533" t="s">
        <v>867</v>
      </c>
      <c r="D533" t="s">
        <v>411</v>
      </c>
      <c r="E533" t="s">
        <v>22</v>
      </c>
      <c r="F533" t="s">
        <v>37</v>
      </c>
      <c r="G533" s="1">
        <v>42580.680995370371</v>
      </c>
      <c r="H533" s="1">
        <v>42580.680995370371</v>
      </c>
      <c r="I533">
        <v>2707</v>
      </c>
      <c r="J533" t="s">
        <v>868</v>
      </c>
      <c r="K533">
        <v>0</v>
      </c>
      <c r="L533">
        <v>227</v>
      </c>
      <c r="M533" s="2">
        <v>42580</v>
      </c>
      <c r="N533" s="2">
        <v>42744</v>
      </c>
      <c r="O533" t="s">
        <v>25</v>
      </c>
      <c r="P533" s="3">
        <v>1.26025416204033E+16</v>
      </c>
      <c r="Q533" s="3">
        <v>201500029000014</v>
      </c>
      <c r="R533" s="27">
        <v>200</v>
      </c>
      <c r="S533">
        <v>1</v>
      </c>
    </row>
    <row r="534" spans="1:19" x14ac:dyDescent="0.25">
      <c r="A534" t="s">
        <v>869</v>
      </c>
      <c r="B534" t="s">
        <v>870</v>
      </c>
      <c r="C534" t="s">
        <v>871</v>
      </c>
      <c r="D534" t="s">
        <v>67</v>
      </c>
      <c r="E534" t="s">
        <v>22</v>
      </c>
      <c r="F534" t="s">
        <v>23</v>
      </c>
      <c r="G534" s="1">
        <v>42584.716574074075</v>
      </c>
      <c r="H534" s="1">
        <v>42585.624363425923</v>
      </c>
      <c r="I534">
        <v>1008</v>
      </c>
      <c r="K534">
        <v>0</v>
      </c>
      <c r="L534">
        <v>282</v>
      </c>
      <c r="M534" s="2">
        <v>41974</v>
      </c>
      <c r="N534" s="2">
        <v>42705</v>
      </c>
      <c r="O534" t="s">
        <v>49</v>
      </c>
      <c r="P534" s="3">
        <v>1.26025414332005E+16</v>
      </c>
      <c r="Q534" s="3">
        <v>201400029007672</v>
      </c>
      <c r="R534" s="27">
        <v>500</v>
      </c>
      <c r="S534">
        <v>1</v>
      </c>
    </row>
    <row r="535" spans="1:19" x14ac:dyDescent="0.25">
      <c r="A535" t="s">
        <v>869</v>
      </c>
      <c r="B535" t="s">
        <v>870</v>
      </c>
      <c r="C535" t="s">
        <v>871</v>
      </c>
      <c r="D535" t="s">
        <v>67</v>
      </c>
      <c r="E535" t="s">
        <v>22</v>
      </c>
      <c r="F535" t="s">
        <v>36</v>
      </c>
      <c r="G535" s="1">
        <v>42584.716574074075</v>
      </c>
      <c r="H535" s="1">
        <v>42585.624363425923</v>
      </c>
      <c r="I535">
        <v>1008</v>
      </c>
      <c r="K535">
        <v>0</v>
      </c>
      <c r="L535">
        <v>282</v>
      </c>
      <c r="M535" s="2">
        <v>41974</v>
      </c>
      <c r="N535" s="2">
        <v>42705</v>
      </c>
      <c r="O535" t="s">
        <v>49</v>
      </c>
      <c r="P535" s="3">
        <v>1.26025414332005E+16</v>
      </c>
      <c r="Q535" s="3">
        <v>201400029007672</v>
      </c>
      <c r="R535" s="27">
        <v>500</v>
      </c>
      <c r="S535">
        <v>1</v>
      </c>
    </row>
    <row r="536" spans="1:19" x14ac:dyDescent="0.25">
      <c r="A536" t="s">
        <v>872</v>
      </c>
      <c r="B536" t="s">
        <v>873</v>
      </c>
      <c r="C536" t="s">
        <v>874</v>
      </c>
      <c r="D536" t="s">
        <v>115</v>
      </c>
      <c r="E536" t="s">
        <v>22</v>
      </c>
      <c r="F536" t="s">
        <v>23</v>
      </c>
      <c r="G536" s="1">
        <v>42597.554490740738</v>
      </c>
      <c r="H536" s="1">
        <v>42726.373865740738</v>
      </c>
      <c r="I536">
        <v>1869</v>
      </c>
      <c r="J536" t="s">
        <v>875</v>
      </c>
      <c r="K536">
        <v>0</v>
      </c>
      <c r="L536">
        <v>464</v>
      </c>
      <c r="M536" s="2">
        <v>41969</v>
      </c>
      <c r="N536" s="2">
        <v>42700</v>
      </c>
      <c r="O536" t="s">
        <v>49</v>
      </c>
      <c r="P536" s="3">
        <v>1.26025414334E+16</v>
      </c>
      <c r="Q536" s="3">
        <v>201400029007617</v>
      </c>
      <c r="R536" s="27">
        <v>500</v>
      </c>
      <c r="S536">
        <v>1</v>
      </c>
    </row>
    <row r="537" spans="1:19" x14ac:dyDescent="0.25">
      <c r="A537" t="s">
        <v>872</v>
      </c>
      <c r="B537" t="s">
        <v>873</v>
      </c>
      <c r="C537" t="s">
        <v>874</v>
      </c>
      <c r="D537" t="s">
        <v>115</v>
      </c>
      <c r="E537" t="s">
        <v>22</v>
      </c>
      <c r="F537" t="s">
        <v>36</v>
      </c>
      <c r="G537" s="1">
        <v>42597.554490740738</v>
      </c>
      <c r="H537" s="1">
        <v>42726.373865740738</v>
      </c>
      <c r="I537">
        <v>1869</v>
      </c>
      <c r="J537" t="s">
        <v>875</v>
      </c>
      <c r="K537">
        <v>0</v>
      </c>
      <c r="L537">
        <v>464</v>
      </c>
      <c r="M537" s="2">
        <v>41969</v>
      </c>
      <c r="N537" s="2">
        <v>42700</v>
      </c>
      <c r="O537" t="s">
        <v>49</v>
      </c>
      <c r="P537" s="3">
        <v>1.26025414334E+16</v>
      </c>
      <c r="Q537" s="3">
        <v>201400029007617</v>
      </c>
      <c r="R537" s="27">
        <v>500</v>
      </c>
      <c r="S537">
        <v>1</v>
      </c>
    </row>
    <row r="538" spans="1:19" x14ac:dyDescent="0.25">
      <c r="A538" t="s">
        <v>872</v>
      </c>
      <c r="B538" t="s">
        <v>873</v>
      </c>
      <c r="C538" t="s">
        <v>874</v>
      </c>
      <c r="D538" t="s">
        <v>115</v>
      </c>
      <c r="E538" t="s">
        <v>22</v>
      </c>
      <c r="F538" t="s">
        <v>23</v>
      </c>
      <c r="G538" s="1">
        <v>42597.554490740738</v>
      </c>
      <c r="H538" s="1">
        <v>42726.373865740738</v>
      </c>
      <c r="I538">
        <v>1869</v>
      </c>
      <c r="J538" t="s">
        <v>875</v>
      </c>
      <c r="K538">
        <v>0</v>
      </c>
      <c r="L538">
        <v>846</v>
      </c>
      <c r="M538" s="2">
        <v>42726</v>
      </c>
      <c r="N538" s="2">
        <v>43456</v>
      </c>
      <c r="O538" t="s">
        <v>25</v>
      </c>
      <c r="P538" s="3">
        <v>1.26025417002002E+16</v>
      </c>
      <c r="Q538" s="3">
        <v>201600029006760</v>
      </c>
      <c r="R538" s="27">
        <v>500</v>
      </c>
      <c r="S538">
        <v>1</v>
      </c>
    </row>
    <row r="539" spans="1:19" x14ac:dyDescent="0.25">
      <c r="A539" t="s">
        <v>872</v>
      </c>
      <c r="B539" t="s">
        <v>873</v>
      </c>
      <c r="C539" t="s">
        <v>874</v>
      </c>
      <c r="D539" t="s">
        <v>115</v>
      </c>
      <c r="E539" t="s">
        <v>22</v>
      </c>
      <c r="F539" t="s">
        <v>36</v>
      </c>
      <c r="G539" s="1">
        <v>42597.554490740738</v>
      </c>
      <c r="H539" s="1">
        <v>42726.373865740738</v>
      </c>
      <c r="I539">
        <v>1869</v>
      </c>
      <c r="J539" t="s">
        <v>875</v>
      </c>
      <c r="K539">
        <v>0</v>
      </c>
      <c r="L539">
        <v>846</v>
      </c>
      <c r="M539" s="2">
        <v>42726</v>
      </c>
      <c r="N539" s="2">
        <v>43456</v>
      </c>
      <c r="O539" t="s">
        <v>25</v>
      </c>
      <c r="P539" s="3">
        <v>1.26025417002002E+16</v>
      </c>
      <c r="Q539" s="3">
        <v>201600029006760</v>
      </c>
      <c r="R539" s="27">
        <v>500</v>
      </c>
      <c r="S539">
        <v>1</v>
      </c>
    </row>
    <row r="540" spans="1:19" x14ac:dyDescent="0.25">
      <c r="A540" t="s">
        <v>876</v>
      </c>
      <c r="B540" t="s">
        <v>877</v>
      </c>
      <c r="C540" t="s">
        <v>878</v>
      </c>
      <c r="D540" t="s">
        <v>245</v>
      </c>
      <c r="E540" t="s">
        <v>22</v>
      </c>
      <c r="F540" t="s">
        <v>36</v>
      </c>
      <c r="G540" s="1">
        <v>42601.454618055555</v>
      </c>
      <c r="H540" s="1">
        <v>42601.454618055555</v>
      </c>
      <c r="I540">
        <v>2184</v>
      </c>
      <c r="K540">
        <v>0</v>
      </c>
      <c r="L540">
        <v>517</v>
      </c>
      <c r="M540" s="2">
        <v>42073</v>
      </c>
      <c r="N540" s="2">
        <v>42804</v>
      </c>
      <c r="O540" t="s">
        <v>25</v>
      </c>
      <c r="P540" s="3">
        <v>1.26025415063001E+16</v>
      </c>
      <c r="Q540" s="3">
        <v>201500029001071</v>
      </c>
      <c r="R540" s="27">
        <v>500</v>
      </c>
      <c r="S540">
        <v>1</v>
      </c>
    </row>
    <row r="541" spans="1:19" x14ac:dyDescent="0.25">
      <c r="A541" t="s">
        <v>879</v>
      </c>
      <c r="B541" t="s">
        <v>880</v>
      </c>
      <c r="C541" t="s">
        <v>881</v>
      </c>
      <c r="D541" t="s">
        <v>882</v>
      </c>
      <c r="E541" t="s">
        <v>22</v>
      </c>
      <c r="F541" t="s">
        <v>23</v>
      </c>
      <c r="G541" s="1">
        <v>42604.484444444446</v>
      </c>
      <c r="H541" s="1">
        <v>42604.484444444446</v>
      </c>
      <c r="I541">
        <v>2759</v>
      </c>
      <c r="J541" t="s">
        <v>883</v>
      </c>
      <c r="K541">
        <v>0</v>
      </c>
      <c r="L541">
        <v>521</v>
      </c>
      <c r="M541" s="2">
        <v>42121</v>
      </c>
      <c r="N541" s="2">
        <v>42852</v>
      </c>
      <c r="O541" t="s">
        <v>25</v>
      </c>
      <c r="P541" s="3">
        <v>1.26025415107001E+16</v>
      </c>
      <c r="Q541" s="3">
        <v>201500029002080</v>
      </c>
      <c r="R541" s="27">
        <v>500</v>
      </c>
      <c r="S541">
        <v>1</v>
      </c>
    </row>
    <row r="542" spans="1:19" x14ac:dyDescent="0.25">
      <c r="A542" t="s">
        <v>879</v>
      </c>
      <c r="B542" t="s">
        <v>880</v>
      </c>
      <c r="C542" t="s">
        <v>881</v>
      </c>
      <c r="D542" t="s">
        <v>882</v>
      </c>
      <c r="E542" t="s">
        <v>22</v>
      </c>
      <c r="F542" t="s">
        <v>36</v>
      </c>
      <c r="G542" s="1">
        <v>42604.484444444446</v>
      </c>
      <c r="H542" s="1">
        <v>42604.484444444446</v>
      </c>
      <c r="I542">
        <v>2759</v>
      </c>
      <c r="J542" t="s">
        <v>883</v>
      </c>
      <c r="K542">
        <v>0</v>
      </c>
      <c r="L542">
        <v>521</v>
      </c>
      <c r="M542" s="2">
        <v>42121</v>
      </c>
      <c r="N542" s="2">
        <v>42852</v>
      </c>
      <c r="O542" t="s">
        <v>25</v>
      </c>
      <c r="P542" s="3">
        <v>1.26025415107001E+16</v>
      </c>
      <c r="Q542" s="3">
        <v>201500029002080</v>
      </c>
      <c r="R542" s="27">
        <v>500</v>
      </c>
      <c r="S542">
        <v>1</v>
      </c>
    </row>
    <row r="543" spans="1:19" x14ac:dyDescent="0.25">
      <c r="A543" t="s">
        <v>879</v>
      </c>
      <c r="B543" t="s">
        <v>880</v>
      </c>
      <c r="C543" t="s">
        <v>881</v>
      </c>
      <c r="D543" t="s">
        <v>882</v>
      </c>
      <c r="E543" t="s">
        <v>22</v>
      </c>
      <c r="F543" t="s">
        <v>37</v>
      </c>
      <c r="G543" s="1">
        <v>42604.484444444446</v>
      </c>
      <c r="H543" s="1">
        <v>42604.484444444446</v>
      </c>
      <c r="I543">
        <v>2759</v>
      </c>
      <c r="J543" t="s">
        <v>883</v>
      </c>
      <c r="K543">
        <v>0</v>
      </c>
      <c r="L543">
        <v>521</v>
      </c>
      <c r="M543" s="2">
        <v>42121</v>
      </c>
      <c r="N543" s="2">
        <v>42852</v>
      </c>
      <c r="O543" t="s">
        <v>25</v>
      </c>
      <c r="P543" s="3">
        <v>1.26025415107001E+16</v>
      </c>
      <c r="Q543" s="3">
        <v>201500029002080</v>
      </c>
      <c r="R543" s="27">
        <v>500</v>
      </c>
      <c r="S543">
        <v>1</v>
      </c>
    </row>
    <row r="544" spans="1:19" x14ac:dyDescent="0.25">
      <c r="A544" t="s">
        <v>884</v>
      </c>
      <c r="B544" t="s">
        <v>885</v>
      </c>
      <c r="C544" t="s">
        <v>886</v>
      </c>
      <c r="D544" t="s">
        <v>887</v>
      </c>
      <c r="E544" t="s">
        <v>22</v>
      </c>
      <c r="F544" t="s">
        <v>23</v>
      </c>
      <c r="G544" s="1">
        <v>42612.431423611109</v>
      </c>
      <c r="H544" s="1">
        <v>42612.431423611109</v>
      </c>
      <c r="I544">
        <v>2691</v>
      </c>
      <c r="J544" t="s">
        <v>888</v>
      </c>
      <c r="K544">
        <v>0</v>
      </c>
      <c r="L544">
        <v>609</v>
      </c>
      <c r="M544" s="2">
        <v>41962</v>
      </c>
      <c r="N544" s="2">
        <v>42693</v>
      </c>
      <c r="O544" t="s">
        <v>49</v>
      </c>
      <c r="P544" s="3">
        <v>1.26025414318001E+16</v>
      </c>
      <c r="Q544" s="3">
        <v>201400029007376</v>
      </c>
      <c r="R544" s="27">
        <v>500</v>
      </c>
      <c r="S544">
        <v>1</v>
      </c>
    </row>
    <row r="545" spans="1:19" x14ac:dyDescent="0.25">
      <c r="A545" t="s">
        <v>884</v>
      </c>
      <c r="B545" t="s">
        <v>885</v>
      </c>
      <c r="C545" t="s">
        <v>886</v>
      </c>
      <c r="D545" t="s">
        <v>887</v>
      </c>
      <c r="E545" t="s">
        <v>22</v>
      </c>
      <c r="F545" t="s">
        <v>36</v>
      </c>
      <c r="G545" s="1">
        <v>42612.431423611109</v>
      </c>
      <c r="H545" s="1">
        <v>42612.431423611109</v>
      </c>
      <c r="I545">
        <v>2691</v>
      </c>
      <c r="J545" t="s">
        <v>888</v>
      </c>
      <c r="K545">
        <v>0</v>
      </c>
      <c r="L545">
        <v>609</v>
      </c>
      <c r="M545" s="2">
        <v>41962</v>
      </c>
      <c r="N545" s="2">
        <v>42693</v>
      </c>
      <c r="O545" t="s">
        <v>49</v>
      </c>
      <c r="P545" s="3">
        <v>1.26025414318001E+16</v>
      </c>
      <c r="Q545" s="3">
        <v>201400029007376</v>
      </c>
      <c r="R545" s="27">
        <v>500</v>
      </c>
      <c r="S545">
        <v>1</v>
      </c>
    </row>
    <row r="546" spans="1:19" x14ac:dyDescent="0.25">
      <c r="A546" t="s">
        <v>889</v>
      </c>
      <c r="B546" t="s">
        <v>890</v>
      </c>
      <c r="C546" t="s">
        <v>891</v>
      </c>
      <c r="D546" t="s">
        <v>892</v>
      </c>
      <c r="E546" t="s">
        <v>22</v>
      </c>
      <c r="F546" t="s">
        <v>23</v>
      </c>
      <c r="G546" s="1">
        <v>42585.404745370368</v>
      </c>
      <c r="H546" s="1">
        <v>42585.404745370368</v>
      </c>
      <c r="I546">
        <v>2799</v>
      </c>
      <c r="J546" t="s">
        <v>893</v>
      </c>
      <c r="K546">
        <v>0</v>
      </c>
      <c r="L546">
        <v>288</v>
      </c>
      <c r="M546" s="2">
        <v>42230</v>
      </c>
      <c r="N546" s="2">
        <v>42961</v>
      </c>
      <c r="O546" t="s">
        <v>25</v>
      </c>
      <c r="P546" s="3">
        <v>1.26025415212008E+16</v>
      </c>
      <c r="Q546" s="3">
        <v>201500029004426</v>
      </c>
      <c r="R546" s="27">
        <v>500</v>
      </c>
      <c r="S546">
        <v>1</v>
      </c>
    </row>
    <row r="547" spans="1:19" x14ac:dyDescent="0.25">
      <c r="A547" t="s">
        <v>889</v>
      </c>
      <c r="B547" t="s">
        <v>890</v>
      </c>
      <c r="C547" t="s">
        <v>891</v>
      </c>
      <c r="D547" t="s">
        <v>892</v>
      </c>
      <c r="E547" t="s">
        <v>22</v>
      </c>
      <c r="F547" t="s">
        <v>36</v>
      </c>
      <c r="G547" s="1">
        <v>42585.404745370368</v>
      </c>
      <c r="H547" s="1">
        <v>42585.404745370368</v>
      </c>
      <c r="I547">
        <v>2799</v>
      </c>
      <c r="J547" t="s">
        <v>893</v>
      </c>
      <c r="K547">
        <v>0</v>
      </c>
      <c r="L547">
        <v>288</v>
      </c>
      <c r="M547" s="2">
        <v>42230</v>
      </c>
      <c r="N547" s="2">
        <v>42961</v>
      </c>
      <c r="O547" t="s">
        <v>25</v>
      </c>
      <c r="P547" s="3">
        <v>1.26025415212008E+16</v>
      </c>
      <c r="Q547" s="3">
        <v>201500029004426</v>
      </c>
      <c r="R547" s="27">
        <v>500</v>
      </c>
      <c r="S547">
        <v>1</v>
      </c>
    </row>
    <row r="548" spans="1:19" x14ac:dyDescent="0.25">
      <c r="A548" t="s">
        <v>889</v>
      </c>
      <c r="B548" t="s">
        <v>890</v>
      </c>
      <c r="C548" t="s">
        <v>891</v>
      </c>
      <c r="D548" t="s">
        <v>892</v>
      </c>
      <c r="E548" t="s">
        <v>22</v>
      </c>
      <c r="F548" t="s">
        <v>37</v>
      </c>
      <c r="G548" s="1">
        <v>42585.404745370368</v>
      </c>
      <c r="H548" s="1">
        <v>42585.404745370368</v>
      </c>
      <c r="I548">
        <v>2799</v>
      </c>
      <c r="J548" t="s">
        <v>893</v>
      </c>
      <c r="K548">
        <v>0</v>
      </c>
      <c r="L548">
        <v>288</v>
      </c>
      <c r="M548" s="2">
        <v>42230</v>
      </c>
      <c r="N548" s="2">
        <v>42961</v>
      </c>
      <c r="O548" t="s">
        <v>25</v>
      </c>
      <c r="P548" s="3">
        <v>1.26025415212008E+16</v>
      </c>
      <c r="Q548" s="3">
        <v>201500029004426</v>
      </c>
      <c r="R548" s="27">
        <v>500</v>
      </c>
      <c r="S548">
        <v>1</v>
      </c>
    </row>
    <row r="549" spans="1:19" x14ac:dyDescent="0.25">
      <c r="A549" t="s">
        <v>894</v>
      </c>
      <c r="B549" t="s">
        <v>895</v>
      </c>
      <c r="C549" t="s">
        <v>896</v>
      </c>
      <c r="D549" t="s">
        <v>67</v>
      </c>
      <c r="E549" t="s">
        <v>22</v>
      </c>
      <c r="F549" t="s">
        <v>23</v>
      </c>
      <c r="G549" s="1">
        <v>42563.589560185188</v>
      </c>
      <c r="H549" s="1">
        <v>42563.589560185188</v>
      </c>
      <c r="I549">
        <v>2217</v>
      </c>
      <c r="K549">
        <v>0</v>
      </c>
      <c r="L549">
        <v>54</v>
      </c>
      <c r="M549" s="2">
        <v>42209</v>
      </c>
      <c r="N549" s="2">
        <v>42849</v>
      </c>
      <c r="O549" t="s">
        <v>25</v>
      </c>
      <c r="P549" s="3">
        <v>1.26025415205E+16</v>
      </c>
      <c r="Q549" s="3">
        <v>201500029004025</v>
      </c>
      <c r="R549" s="27">
        <v>500</v>
      </c>
      <c r="S549">
        <v>1</v>
      </c>
    </row>
    <row r="550" spans="1:19" x14ac:dyDescent="0.25">
      <c r="A550" t="s">
        <v>894</v>
      </c>
      <c r="B550" t="s">
        <v>895</v>
      </c>
      <c r="C550" t="s">
        <v>896</v>
      </c>
      <c r="D550" t="s">
        <v>67</v>
      </c>
      <c r="E550" t="s">
        <v>22</v>
      </c>
      <c r="F550" t="s">
        <v>36</v>
      </c>
      <c r="G550" s="1">
        <v>42563.589560185188</v>
      </c>
      <c r="H550" s="1">
        <v>42563.589560185188</v>
      </c>
      <c r="I550">
        <v>2217</v>
      </c>
      <c r="K550">
        <v>0</v>
      </c>
      <c r="L550">
        <v>54</v>
      </c>
      <c r="M550" s="2">
        <v>42209</v>
      </c>
      <c r="N550" s="2">
        <v>42849</v>
      </c>
      <c r="O550" t="s">
        <v>25</v>
      </c>
      <c r="P550" s="3">
        <v>1.26025415205E+16</v>
      </c>
      <c r="Q550" s="3">
        <v>201500029004025</v>
      </c>
      <c r="R550" s="27">
        <v>500</v>
      </c>
      <c r="S550">
        <v>1</v>
      </c>
    </row>
    <row r="551" spans="1:19" x14ac:dyDescent="0.25">
      <c r="A551" t="s">
        <v>897</v>
      </c>
      <c r="B551" t="s">
        <v>898</v>
      </c>
      <c r="C551" t="s">
        <v>899</v>
      </c>
      <c r="D551" t="s">
        <v>67</v>
      </c>
      <c r="E551" t="s">
        <v>22</v>
      </c>
      <c r="F551" t="s">
        <v>23</v>
      </c>
      <c r="G551" s="1">
        <v>42594.405405092592</v>
      </c>
      <c r="H551" s="1">
        <v>42594.405405092592</v>
      </c>
      <c r="I551">
        <v>1621</v>
      </c>
      <c r="J551" t="s">
        <v>900</v>
      </c>
      <c r="K551">
        <v>0</v>
      </c>
      <c r="L551">
        <v>441</v>
      </c>
      <c r="M551" s="2">
        <v>42075</v>
      </c>
      <c r="N551" s="2">
        <v>42806</v>
      </c>
      <c r="O551" t="s">
        <v>25</v>
      </c>
      <c r="P551" s="3">
        <v>1.26025415069004E+16</v>
      </c>
      <c r="Q551" s="3">
        <v>201500029001069</v>
      </c>
      <c r="R551" s="27">
        <v>500</v>
      </c>
      <c r="S551">
        <v>1</v>
      </c>
    </row>
    <row r="552" spans="1:19" x14ac:dyDescent="0.25">
      <c r="A552" t="s">
        <v>897</v>
      </c>
      <c r="B552" t="s">
        <v>898</v>
      </c>
      <c r="C552" t="s">
        <v>899</v>
      </c>
      <c r="D552" t="s">
        <v>67</v>
      </c>
      <c r="E552" t="s">
        <v>22</v>
      </c>
      <c r="F552" t="s">
        <v>36</v>
      </c>
      <c r="G552" s="1">
        <v>42594.405405092592</v>
      </c>
      <c r="H552" s="1">
        <v>42594.405405092592</v>
      </c>
      <c r="I552">
        <v>1621</v>
      </c>
      <c r="J552" t="s">
        <v>900</v>
      </c>
      <c r="K552">
        <v>0</v>
      </c>
      <c r="L552">
        <v>441</v>
      </c>
      <c r="M552" s="2">
        <v>42075</v>
      </c>
      <c r="N552" s="2">
        <v>42806</v>
      </c>
      <c r="O552" t="s">
        <v>25</v>
      </c>
      <c r="P552" s="3">
        <v>1.26025415069004E+16</v>
      </c>
      <c r="Q552" s="3">
        <v>201500029001069</v>
      </c>
      <c r="R552" s="27">
        <v>500</v>
      </c>
      <c r="S552">
        <v>1</v>
      </c>
    </row>
    <row r="553" spans="1:19" x14ac:dyDescent="0.25">
      <c r="A553" t="s">
        <v>897</v>
      </c>
      <c r="B553" t="s">
        <v>898</v>
      </c>
      <c r="C553" t="s">
        <v>899</v>
      </c>
      <c r="D553" t="s">
        <v>67</v>
      </c>
      <c r="E553" t="s">
        <v>22</v>
      </c>
      <c r="F553" t="s">
        <v>37</v>
      </c>
      <c r="G553" s="1">
        <v>42594.405405092592</v>
      </c>
      <c r="H553" s="1">
        <v>42594.405405092592</v>
      </c>
      <c r="I553">
        <v>1621</v>
      </c>
      <c r="J553" t="s">
        <v>900</v>
      </c>
      <c r="K553">
        <v>0</v>
      </c>
      <c r="L553">
        <v>441</v>
      </c>
      <c r="M553" s="2">
        <v>42075</v>
      </c>
      <c r="N553" s="2">
        <v>42806</v>
      </c>
      <c r="O553" t="s">
        <v>25</v>
      </c>
      <c r="P553" s="3">
        <v>1.26025415069004E+16</v>
      </c>
      <c r="Q553" s="3">
        <v>201500029001069</v>
      </c>
      <c r="R553" s="27">
        <v>500</v>
      </c>
      <c r="S553">
        <v>1</v>
      </c>
    </row>
    <row r="554" spans="1:19" x14ac:dyDescent="0.25">
      <c r="A554" t="s">
        <v>901</v>
      </c>
      <c r="B554" t="s">
        <v>902</v>
      </c>
      <c r="C554" t="s">
        <v>903</v>
      </c>
      <c r="D554" t="s">
        <v>904</v>
      </c>
      <c r="E554" t="s">
        <v>22</v>
      </c>
      <c r="F554" t="s">
        <v>23</v>
      </c>
      <c r="G554" s="1">
        <v>42558.654780092591</v>
      </c>
      <c r="H554" s="1">
        <v>42558.657557870371</v>
      </c>
      <c r="I554">
        <v>2918</v>
      </c>
      <c r="J554" t="s">
        <v>905</v>
      </c>
      <c r="K554">
        <v>0</v>
      </c>
      <c r="L554">
        <v>1</v>
      </c>
      <c r="M554" s="2">
        <v>42558</v>
      </c>
      <c r="N554" s="2">
        <v>43288</v>
      </c>
      <c r="O554" t="s">
        <v>25</v>
      </c>
      <c r="P554" s="3">
        <v>1.26025416182076E+16</v>
      </c>
      <c r="Q554" s="3">
        <v>201600029003894</v>
      </c>
      <c r="R554" s="27">
        <v>500</v>
      </c>
      <c r="S554">
        <v>1</v>
      </c>
    </row>
    <row r="555" spans="1:19" x14ac:dyDescent="0.25">
      <c r="A555" t="s">
        <v>901</v>
      </c>
      <c r="B555" t="s">
        <v>902</v>
      </c>
      <c r="C555" t="s">
        <v>903</v>
      </c>
      <c r="D555" t="s">
        <v>904</v>
      </c>
      <c r="E555" t="s">
        <v>22</v>
      </c>
      <c r="F555" t="s">
        <v>36</v>
      </c>
      <c r="G555" s="1">
        <v>42558.654780092591</v>
      </c>
      <c r="H555" s="1">
        <v>42558.657557870371</v>
      </c>
      <c r="I555">
        <v>2918</v>
      </c>
      <c r="J555" t="s">
        <v>905</v>
      </c>
      <c r="K555">
        <v>0</v>
      </c>
      <c r="L555">
        <v>1</v>
      </c>
      <c r="M555" s="2">
        <v>42558</v>
      </c>
      <c r="N555" s="2">
        <v>43288</v>
      </c>
      <c r="O555" t="s">
        <v>25</v>
      </c>
      <c r="P555" s="3">
        <v>1.26025416182076E+16</v>
      </c>
      <c r="Q555" s="3">
        <v>201600029003894</v>
      </c>
      <c r="R555" s="27">
        <v>500</v>
      </c>
      <c r="S555">
        <v>1</v>
      </c>
    </row>
    <row r="556" spans="1:19" x14ac:dyDescent="0.25">
      <c r="A556" t="s">
        <v>901</v>
      </c>
      <c r="B556" t="s">
        <v>902</v>
      </c>
      <c r="C556" t="s">
        <v>903</v>
      </c>
      <c r="D556" t="s">
        <v>904</v>
      </c>
      <c r="E556" t="s">
        <v>22</v>
      </c>
      <c r="F556" t="s">
        <v>37</v>
      </c>
      <c r="G556" s="1">
        <v>42558.654780092591</v>
      </c>
      <c r="H556" s="1">
        <v>42558.657557870371</v>
      </c>
      <c r="I556">
        <v>2918</v>
      </c>
      <c r="J556" t="s">
        <v>905</v>
      </c>
      <c r="K556">
        <v>0</v>
      </c>
      <c r="L556">
        <v>1</v>
      </c>
      <c r="M556" s="2">
        <v>42558</v>
      </c>
      <c r="N556" s="2">
        <v>43288</v>
      </c>
      <c r="O556" t="s">
        <v>25</v>
      </c>
      <c r="P556" s="3">
        <v>1.26025416182076E+16</v>
      </c>
      <c r="Q556" s="3">
        <v>201600029003894</v>
      </c>
      <c r="R556" s="27">
        <v>500</v>
      </c>
      <c r="S556">
        <v>1</v>
      </c>
    </row>
    <row r="557" spans="1:19" x14ac:dyDescent="0.25">
      <c r="A557" t="s">
        <v>906</v>
      </c>
      <c r="B557" t="s">
        <v>907</v>
      </c>
      <c r="C557" t="s">
        <v>908</v>
      </c>
      <c r="D557" t="s">
        <v>579</v>
      </c>
      <c r="E557" t="s">
        <v>22</v>
      </c>
      <c r="F557" t="s">
        <v>36</v>
      </c>
      <c r="G557" s="1">
        <v>42654.474745370368</v>
      </c>
      <c r="H557" s="1">
        <v>42654.474745370368</v>
      </c>
      <c r="I557">
        <v>2973</v>
      </c>
      <c r="J557" t="s">
        <v>909</v>
      </c>
      <c r="K557">
        <v>0</v>
      </c>
      <c r="L557">
        <v>787</v>
      </c>
      <c r="M557" s="2">
        <v>42654</v>
      </c>
      <c r="N557" s="2">
        <v>43384</v>
      </c>
      <c r="O557" t="s">
        <v>25</v>
      </c>
      <c r="P557" s="3">
        <v>1.26025416279004E+16</v>
      </c>
      <c r="Q557" s="3">
        <v>201600029005743</v>
      </c>
      <c r="R557" s="27">
        <v>500</v>
      </c>
      <c r="S557">
        <v>1</v>
      </c>
    </row>
    <row r="558" spans="1:19" x14ac:dyDescent="0.25">
      <c r="A558" t="s">
        <v>906</v>
      </c>
      <c r="B558" t="s">
        <v>907</v>
      </c>
      <c r="C558" t="s">
        <v>908</v>
      </c>
      <c r="D558" t="s">
        <v>579</v>
      </c>
      <c r="E558" t="s">
        <v>22</v>
      </c>
      <c r="F558" t="s">
        <v>23</v>
      </c>
      <c r="G558" s="1">
        <v>42654.474745370368</v>
      </c>
      <c r="H558" s="1">
        <v>42654.474745370368</v>
      </c>
      <c r="I558">
        <v>2973</v>
      </c>
      <c r="J558" t="s">
        <v>909</v>
      </c>
      <c r="K558">
        <v>0</v>
      </c>
      <c r="L558">
        <v>787</v>
      </c>
      <c r="M558" s="2">
        <v>42654</v>
      </c>
      <c r="N558" s="2">
        <v>43384</v>
      </c>
      <c r="O558" t="s">
        <v>25</v>
      </c>
      <c r="P558" s="3">
        <v>1.26025416279004E+16</v>
      </c>
      <c r="Q558" s="3">
        <v>201600029005743</v>
      </c>
      <c r="R558" s="27">
        <v>500</v>
      </c>
      <c r="S558">
        <v>1</v>
      </c>
    </row>
    <row r="559" spans="1:19" x14ac:dyDescent="0.25">
      <c r="A559" t="s">
        <v>906</v>
      </c>
      <c r="B559" t="s">
        <v>907</v>
      </c>
      <c r="C559" t="s">
        <v>908</v>
      </c>
      <c r="D559" t="s">
        <v>579</v>
      </c>
      <c r="E559" t="s">
        <v>22</v>
      </c>
      <c r="F559" t="s">
        <v>37</v>
      </c>
      <c r="G559" s="1">
        <v>42654.474745370368</v>
      </c>
      <c r="H559" s="1">
        <v>42654.474745370368</v>
      </c>
      <c r="I559">
        <v>2973</v>
      </c>
      <c r="J559" t="s">
        <v>909</v>
      </c>
      <c r="K559">
        <v>0</v>
      </c>
      <c r="L559">
        <v>787</v>
      </c>
      <c r="M559" s="2">
        <v>42654</v>
      </c>
      <c r="N559" s="2">
        <v>43384</v>
      </c>
      <c r="O559" t="s">
        <v>25</v>
      </c>
      <c r="P559" s="3">
        <v>1.26025416279004E+16</v>
      </c>
      <c r="Q559" s="3">
        <v>201600029005743</v>
      </c>
      <c r="R559" s="27">
        <v>500</v>
      </c>
      <c r="S559">
        <v>1</v>
      </c>
    </row>
    <row r="560" spans="1:19" x14ac:dyDescent="0.25">
      <c r="A560" t="s">
        <v>910</v>
      </c>
      <c r="B560" t="s">
        <v>911</v>
      </c>
      <c r="C560" t="s">
        <v>912</v>
      </c>
      <c r="D560" t="s">
        <v>683</v>
      </c>
      <c r="E560" t="s">
        <v>22</v>
      </c>
      <c r="F560" t="s">
        <v>36</v>
      </c>
      <c r="G560" s="1">
        <v>42587.665949074071</v>
      </c>
      <c r="H560" s="1">
        <v>42587.665949074071</v>
      </c>
      <c r="I560">
        <v>2895</v>
      </c>
      <c r="K560">
        <v>0</v>
      </c>
      <c r="L560">
        <v>363</v>
      </c>
      <c r="M560" s="2">
        <v>42489</v>
      </c>
      <c r="N560" s="2">
        <v>43219</v>
      </c>
      <c r="O560" t="s">
        <v>25</v>
      </c>
      <c r="P560" s="3">
        <v>1.26025416089006E+16</v>
      </c>
      <c r="Q560" s="3">
        <v>201600029002231</v>
      </c>
      <c r="R560" s="27">
        <v>500</v>
      </c>
      <c r="S560">
        <v>1</v>
      </c>
    </row>
    <row r="561" spans="1:19" x14ac:dyDescent="0.25">
      <c r="A561" t="s">
        <v>913</v>
      </c>
      <c r="B561" t="s">
        <v>914</v>
      </c>
      <c r="C561" t="s">
        <v>915</v>
      </c>
      <c r="D561" t="s">
        <v>245</v>
      </c>
      <c r="E561" t="s">
        <v>22</v>
      </c>
      <c r="F561" t="s">
        <v>36</v>
      </c>
      <c r="G561" s="1">
        <v>42591.651655092595</v>
      </c>
      <c r="H561" s="1">
        <v>42621.33421296296</v>
      </c>
      <c r="I561">
        <v>1662</v>
      </c>
      <c r="K561">
        <v>0</v>
      </c>
      <c r="L561">
        <v>385</v>
      </c>
      <c r="M561" s="2">
        <v>41873</v>
      </c>
      <c r="N561" s="2">
        <v>42604</v>
      </c>
      <c r="O561" t="s">
        <v>49</v>
      </c>
      <c r="P561" s="3">
        <v>1.26025414218E+16</v>
      </c>
      <c r="Q561" s="3">
        <v>201400029005823</v>
      </c>
      <c r="R561" s="27">
        <v>500</v>
      </c>
      <c r="S561">
        <v>1</v>
      </c>
    </row>
    <row r="562" spans="1:19" x14ac:dyDescent="0.25">
      <c r="A562" t="s">
        <v>913</v>
      </c>
      <c r="B562" t="s">
        <v>914</v>
      </c>
      <c r="C562" t="s">
        <v>915</v>
      </c>
      <c r="D562" t="s">
        <v>245</v>
      </c>
      <c r="E562" t="s">
        <v>22</v>
      </c>
      <c r="F562" t="s">
        <v>36</v>
      </c>
      <c r="G562" s="1">
        <v>42591.651655092595</v>
      </c>
      <c r="H562" s="1">
        <v>42621.33421296296</v>
      </c>
      <c r="I562">
        <v>1662</v>
      </c>
      <c r="K562">
        <v>0</v>
      </c>
      <c r="L562">
        <v>688</v>
      </c>
      <c r="M562" s="2">
        <v>42621</v>
      </c>
      <c r="N562" s="2">
        <v>43351</v>
      </c>
      <c r="O562" t="s">
        <v>25</v>
      </c>
      <c r="P562" s="3">
        <v>1.26025416236006E+16</v>
      </c>
      <c r="Q562" s="3">
        <v>201600029004972</v>
      </c>
      <c r="R562" s="27">
        <v>500</v>
      </c>
      <c r="S562">
        <v>1</v>
      </c>
    </row>
    <row r="563" spans="1:19" x14ac:dyDescent="0.25">
      <c r="A563" t="s">
        <v>916</v>
      </c>
      <c r="B563" t="s">
        <v>917</v>
      </c>
      <c r="C563" t="s">
        <v>286</v>
      </c>
      <c r="D563" t="s">
        <v>507</v>
      </c>
      <c r="E563" t="s">
        <v>22</v>
      </c>
      <c r="F563" t="s">
        <v>30</v>
      </c>
      <c r="G563" s="1">
        <v>42592.618877314817</v>
      </c>
      <c r="H563" s="1">
        <v>42592.618877314817</v>
      </c>
      <c r="I563">
        <v>2903</v>
      </c>
      <c r="K563">
        <v>1</v>
      </c>
      <c r="L563">
        <v>406</v>
      </c>
      <c r="M563" s="2">
        <v>42509</v>
      </c>
      <c r="N563" s="2">
        <v>43239</v>
      </c>
      <c r="O563" t="s">
        <v>25</v>
      </c>
      <c r="P563" s="3" t="s">
        <v>111</v>
      </c>
      <c r="Q563" s="3">
        <v>201600029002729</v>
      </c>
      <c r="R563" s="27" t="s">
        <v>111</v>
      </c>
      <c r="S563">
        <v>1</v>
      </c>
    </row>
    <row r="564" spans="1:19" x14ac:dyDescent="0.25">
      <c r="A564" t="s">
        <v>918</v>
      </c>
      <c r="B564" t="s">
        <v>919</v>
      </c>
      <c r="C564" t="s">
        <v>920</v>
      </c>
      <c r="D564" t="s">
        <v>887</v>
      </c>
      <c r="E564" t="s">
        <v>22</v>
      </c>
      <c r="F564" t="s">
        <v>30</v>
      </c>
      <c r="G564" s="1">
        <v>42613.560659722221</v>
      </c>
      <c r="H564" s="1">
        <v>42613.560659722221</v>
      </c>
      <c r="I564">
        <v>2762</v>
      </c>
      <c r="K564">
        <v>0</v>
      </c>
      <c r="L564">
        <v>640</v>
      </c>
      <c r="M564" t="s">
        <v>111</v>
      </c>
      <c r="N564" s="2">
        <v>43343</v>
      </c>
      <c r="O564" t="s">
        <v>25</v>
      </c>
      <c r="P564" s="3">
        <v>1.26025415120002E+16</v>
      </c>
      <c r="Q564" s="3">
        <v>201500029002218</v>
      </c>
      <c r="R564" s="27">
        <v>500</v>
      </c>
      <c r="S564">
        <v>1</v>
      </c>
    </row>
    <row r="565" spans="1:19" x14ac:dyDescent="0.25">
      <c r="A565" t="s">
        <v>918</v>
      </c>
      <c r="B565" t="s">
        <v>919</v>
      </c>
      <c r="C565" t="s">
        <v>920</v>
      </c>
      <c r="D565" t="s">
        <v>887</v>
      </c>
      <c r="E565" t="s">
        <v>22</v>
      </c>
      <c r="F565" t="s">
        <v>288</v>
      </c>
      <c r="G565" s="1">
        <v>42613.560659722221</v>
      </c>
      <c r="H565" s="1">
        <v>42613.560659722221</v>
      </c>
      <c r="I565">
        <v>2762</v>
      </c>
      <c r="K565">
        <v>0</v>
      </c>
      <c r="L565">
        <v>640</v>
      </c>
      <c r="M565" t="s">
        <v>111</v>
      </c>
      <c r="N565" s="2">
        <v>43343</v>
      </c>
      <c r="O565" t="s">
        <v>25</v>
      </c>
      <c r="P565" s="3">
        <v>1.26025415120002E+16</v>
      </c>
      <c r="Q565" s="3">
        <v>201500029002218</v>
      </c>
      <c r="R565" s="27">
        <v>500</v>
      </c>
      <c r="S565">
        <v>1</v>
      </c>
    </row>
    <row r="566" spans="1:19" x14ac:dyDescent="0.25">
      <c r="A566" t="s">
        <v>921</v>
      </c>
      <c r="B566" t="s">
        <v>922</v>
      </c>
      <c r="C566" t="s">
        <v>923</v>
      </c>
      <c r="D566" t="s">
        <v>544</v>
      </c>
      <c r="E566" t="s">
        <v>22</v>
      </c>
      <c r="F566" t="s">
        <v>23</v>
      </c>
      <c r="G566" s="1">
        <v>42586.448125000003</v>
      </c>
      <c r="H566" s="1">
        <v>42648.357453703706</v>
      </c>
      <c r="I566">
        <v>2018</v>
      </c>
      <c r="J566" t="s">
        <v>924</v>
      </c>
      <c r="K566">
        <v>0</v>
      </c>
      <c r="L566">
        <v>319</v>
      </c>
      <c r="M566" s="2">
        <v>42433</v>
      </c>
      <c r="N566" s="2">
        <v>43163</v>
      </c>
      <c r="O566" t="s">
        <v>25</v>
      </c>
      <c r="P566" s="3">
        <v>1.26025416075E+16</v>
      </c>
      <c r="Q566" s="3">
        <v>201600029001141</v>
      </c>
      <c r="R566" s="27">
        <v>500</v>
      </c>
      <c r="S566">
        <v>1</v>
      </c>
    </row>
    <row r="567" spans="1:19" x14ac:dyDescent="0.25">
      <c r="A567" t="s">
        <v>921</v>
      </c>
      <c r="B567" t="s">
        <v>922</v>
      </c>
      <c r="C567" t="s">
        <v>923</v>
      </c>
      <c r="D567" t="s">
        <v>544</v>
      </c>
      <c r="E567" t="s">
        <v>22</v>
      </c>
      <c r="F567" t="s">
        <v>36</v>
      </c>
      <c r="G567" s="1">
        <v>42586.448125000003</v>
      </c>
      <c r="H567" s="1">
        <v>42648.357453703706</v>
      </c>
      <c r="I567">
        <v>2018</v>
      </c>
      <c r="J567" t="s">
        <v>924</v>
      </c>
      <c r="K567">
        <v>0</v>
      </c>
      <c r="L567">
        <v>319</v>
      </c>
      <c r="M567" s="2">
        <v>42433</v>
      </c>
      <c r="N567" s="2">
        <v>43163</v>
      </c>
      <c r="O567" t="s">
        <v>25</v>
      </c>
      <c r="P567" s="3">
        <v>1.26025416075E+16</v>
      </c>
      <c r="Q567" s="3">
        <v>201600029001141</v>
      </c>
      <c r="R567" s="27">
        <v>500</v>
      </c>
      <c r="S567">
        <v>1</v>
      </c>
    </row>
    <row r="568" spans="1:19" x14ac:dyDescent="0.25">
      <c r="A568" t="s">
        <v>921</v>
      </c>
      <c r="B568" t="s">
        <v>922</v>
      </c>
      <c r="C568" t="s">
        <v>923</v>
      </c>
      <c r="D568" t="s">
        <v>544</v>
      </c>
      <c r="E568" t="s">
        <v>22</v>
      </c>
      <c r="F568" t="s">
        <v>37</v>
      </c>
      <c r="G568" s="1">
        <v>42586.448125000003</v>
      </c>
      <c r="H568" s="1">
        <v>42648.357453703706</v>
      </c>
      <c r="I568">
        <v>2018</v>
      </c>
      <c r="J568" t="s">
        <v>924</v>
      </c>
      <c r="K568">
        <v>0</v>
      </c>
      <c r="L568">
        <v>319</v>
      </c>
      <c r="M568" s="2">
        <v>42433</v>
      </c>
      <c r="N568" s="2">
        <v>43163</v>
      </c>
      <c r="O568" t="s">
        <v>25</v>
      </c>
      <c r="P568" s="3">
        <v>1.26025416075E+16</v>
      </c>
      <c r="Q568" s="3">
        <v>201600029001141</v>
      </c>
      <c r="R568" s="27">
        <v>500</v>
      </c>
      <c r="S568">
        <v>1</v>
      </c>
    </row>
    <row r="569" spans="1:19" x14ac:dyDescent="0.25">
      <c r="A569" t="s">
        <v>925</v>
      </c>
      <c r="B569" t="s">
        <v>926</v>
      </c>
      <c r="C569" t="s">
        <v>927</v>
      </c>
      <c r="D569" t="s">
        <v>539</v>
      </c>
      <c r="E569" t="s">
        <v>22</v>
      </c>
      <c r="F569" t="s">
        <v>30</v>
      </c>
      <c r="G569" s="1">
        <v>42613.389004629629</v>
      </c>
      <c r="H569" s="1">
        <v>42613.389004629629</v>
      </c>
      <c r="I569">
        <v>2732</v>
      </c>
      <c r="K569">
        <v>0</v>
      </c>
      <c r="L569">
        <v>629</v>
      </c>
      <c r="M569" s="2">
        <v>42081</v>
      </c>
      <c r="N569" s="2">
        <v>42812</v>
      </c>
      <c r="O569" t="s">
        <v>25</v>
      </c>
      <c r="P569" s="3">
        <v>1.26025415068E+16</v>
      </c>
      <c r="Q569" s="3">
        <v>201500029001066</v>
      </c>
      <c r="R569" s="27">
        <v>500</v>
      </c>
      <c r="S569">
        <v>1</v>
      </c>
    </row>
    <row r="570" spans="1:19" x14ac:dyDescent="0.25">
      <c r="A570" t="s">
        <v>925</v>
      </c>
      <c r="B570" t="s">
        <v>926</v>
      </c>
      <c r="C570" t="s">
        <v>927</v>
      </c>
      <c r="D570" t="s">
        <v>539</v>
      </c>
      <c r="E570" t="s">
        <v>22</v>
      </c>
      <c r="F570" t="s">
        <v>23</v>
      </c>
      <c r="G570" s="1">
        <v>42613.389004629629</v>
      </c>
      <c r="H570" s="1">
        <v>42613.389004629629</v>
      </c>
      <c r="I570">
        <v>2732</v>
      </c>
      <c r="K570">
        <v>0</v>
      </c>
      <c r="L570">
        <v>629</v>
      </c>
      <c r="M570" s="2">
        <v>42081</v>
      </c>
      <c r="N570" s="2">
        <v>42812</v>
      </c>
      <c r="O570" t="s">
        <v>25</v>
      </c>
      <c r="P570" s="3">
        <v>1.26025415068E+16</v>
      </c>
      <c r="Q570" s="3">
        <v>201500029001066</v>
      </c>
      <c r="R570" s="27">
        <v>500</v>
      </c>
      <c r="S570">
        <v>1</v>
      </c>
    </row>
    <row r="571" spans="1:19" x14ac:dyDescent="0.25">
      <c r="A571" t="s">
        <v>928</v>
      </c>
      <c r="B571" t="s">
        <v>929</v>
      </c>
      <c r="C571" t="s">
        <v>930</v>
      </c>
      <c r="D571" t="s">
        <v>29</v>
      </c>
      <c r="E571" t="s">
        <v>22</v>
      </c>
      <c r="F571" t="s">
        <v>30</v>
      </c>
      <c r="G571" s="1">
        <v>42640.385717592595</v>
      </c>
      <c r="H571" s="1">
        <v>42640.385717592595</v>
      </c>
      <c r="I571">
        <v>2155</v>
      </c>
      <c r="K571">
        <v>0</v>
      </c>
      <c r="L571">
        <v>758</v>
      </c>
      <c r="M571" s="2">
        <v>42296</v>
      </c>
      <c r="N571" s="2">
        <v>43027</v>
      </c>
      <c r="O571" t="s">
        <v>25</v>
      </c>
      <c r="P571" s="3">
        <v>1.26025415286014E+16</v>
      </c>
      <c r="Q571" s="3">
        <v>201500029005873</v>
      </c>
      <c r="R571" s="27">
        <v>500</v>
      </c>
      <c r="S571">
        <v>1</v>
      </c>
    </row>
    <row r="572" spans="1:19" x14ac:dyDescent="0.25">
      <c r="A572" t="s">
        <v>931</v>
      </c>
      <c r="B572" t="s">
        <v>932</v>
      </c>
      <c r="C572" t="s">
        <v>933</v>
      </c>
      <c r="D572" t="s">
        <v>29</v>
      </c>
      <c r="E572" t="s">
        <v>22</v>
      </c>
      <c r="F572" t="s">
        <v>23</v>
      </c>
      <c r="G572" s="1">
        <v>42569.389722222222</v>
      </c>
      <c r="H572" s="1">
        <v>42647.483807870369</v>
      </c>
      <c r="I572">
        <v>2085</v>
      </c>
      <c r="K572">
        <v>0</v>
      </c>
      <c r="L572">
        <v>300</v>
      </c>
      <c r="M572" s="2">
        <v>41858</v>
      </c>
      <c r="N572" s="2">
        <v>42589</v>
      </c>
      <c r="O572" t="s">
        <v>49</v>
      </c>
      <c r="P572" s="3">
        <v>1.16025414212083E+16</v>
      </c>
      <c r="Q572" s="3">
        <v>201400029005291</v>
      </c>
      <c r="R572" s="27">
        <v>500</v>
      </c>
      <c r="S572">
        <v>1</v>
      </c>
    </row>
    <row r="573" spans="1:19" x14ac:dyDescent="0.25">
      <c r="A573" t="s">
        <v>931</v>
      </c>
      <c r="B573" t="s">
        <v>932</v>
      </c>
      <c r="C573" t="s">
        <v>933</v>
      </c>
      <c r="D573" t="s">
        <v>29</v>
      </c>
      <c r="E573" t="s">
        <v>22</v>
      </c>
      <c r="F573" t="s">
        <v>36</v>
      </c>
      <c r="G573" s="1">
        <v>42569.389722222222</v>
      </c>
      <c r="H573" s="1">
        <v>42647.483807870369</v>
      </c>
      <c r="I573">
        <v>2085</v>
      </c>
      <c r="K573">
        <v>0</v>
      </c>
      <c r="L573">
        <v>300</v>
      </c>
      <c r="M573" s="2">
        <v>41858</v>
      </c>
      <c r="N573" s="2">
        <v>42589</v>
      </c>
      <c r="O573" t="s">
        <v>49</v>
      </c>
      <c r="P573" s="3">
        <v>1.16025414212083E+16</v>
      </c>
      <c r="Q573" s="3">
        <v>201400029005291</v>
      </c>
      <c r="R573" s="27">
        <v>500</v>
      </c>
      <c r="S573">
        <v>1</v>
      </c>
    </row>
    <row r="574" spans="1:19" x14ac:dyDescent="0.25">
      <c r="A574" t="s">
        <v>931</v>
      </c>
      <c r="B574" t="s">
        <v>932</v>
      </c>
      <c r="C574" t="s">
        <v>933</v>
      </c>
      <c r="D574" t="s">
        <v>29</v>
      </c>
      <c r="E574" t="s">
        <v>22</v>
      </c>
      <c r="F574" t="s">
        <v>37</v>
      </c>
      <c r="G574" s="1">
        <v>42569.389722222222</v>
      </c>
      <c r="H574" s="1">
        <v>42647.483807870369</v>
      </c>
      <c r="I574">
        <v>2085</v>
      </c>
      <c r="K574">
        <v>0</v>
      </c>
      <c r="L574">
        <v>300</v>
      </c>
      <c r="M574" s="2">
        <v>41858</v>
      </c>
      <c r="N574" s="2">
        <v>42589</v>
      </c>
      <c r="O574" t="s">
        <v>49</v>
      </c>
      <c r="P574" s="3">
        <v>1.16025414212083E+16</v>
      </c>
      <c r="Q574" s="3">
        <v>201400029005291</v>
      </c>
      <c r="R574" s="27">
        <v>500</v>
      </c>
      <c r="S574">
        <v>1</v>
      </c>
    </row>
    <row r="575" spans="1:19" x14ac:dyDescent="0.25">
      <c r="A575" t="s">
        <v>934</v>
      </c>
      <c r="B575" t="s">
        <v>935</v>
      </c>
      <c r="C575" t="s">
        <v>936</v>
      </c>
      <c r="D575" t="s">
        <v>249</v>
      </c>
      <c r="E575" t="s">
        <v>22</v>
      </c>
      <c r="F575" t="s">
        <v>37</v>
      </c>
      <c r="G575" s="1">
        <v>42562.486828703702</v>
      </c>
      <c r="H575" s="1">
        <v>42562.486828703702</v>
      </c>
      <c r="I575">
        <v>2749</v>
      </c>
      <c r="K575">
        <v>0</v>
      </c>
      <c r="L575">
        <v>36</v>
      </c>
      <c r="M575" s="2">
        <v>42562</v>
      </c>
      <c r="N575" s="2">
        <v>43292</v>
      </c>
      <c r="O575" t="s">
        <v>25</v>
      </c>
      <c r="P575" s="3">
        <v>1.2602541509001E+16</v>
      </c>
      <c r="Q575" s="3">
        <v>201500029001717</v>
      </c>
      <c r="R575" s="27">
        <v>500</v>
      </c>
      <c r="S575">
        <v>1</v>
      </c>
    </row>
    <row r="576" spans="1:19" x14ac:dyDescent="0.25">
      <c r="A576" t="s">
        <v>937</v>
      </c>
      <c r="B576" t="s">
        <v>938</v>
      </c>
      <c r="C576" t="s">
        <v>939</v>
      </c>
      <c r="D576" t="s">
        <v>940</v>
      </c>
      <c r="E576" t="s">
        <v>22</v>
      </c>
      <c r="F576" t="s">
        <v>111</v>
      </c>
      <c r="G576" s="1">
        <v>42629.487071759257</v>
      </c>
      <c r="H576" s="1">
        <v>42629.487071759257</v>
      </c>
      <c r="I576">
        <v>2652</v>
      </c>
      <c r="J576" t="s">
        <v>941</v>
      </c>
      <c r="K576">
        <v>0</v>
      </c>
      <c r="L576" t="s">
        <v>111</v>
      </c>
      <c r="M576" t="s">
        <v>111</v>
      </c>
      <c r="N576" t="s">
        <v>111</v>
      </c>
      <c r="O576" t="s">
        <v>111</v>
      </c>
      <c r="P576" s="3" t="s">
        <v>111</v>
      </c>
      <c r="Q576" s="3" t="s">
        <v>111</v>
      </c>
      <c r="R576" s="27" t="s">
        <v>111</v>
      </c>
      <c r="S576">
        <v>1</v>
      </c>
    </row>
    <row r="577" spans="1:19" x14ac:dyDescent="0.25">
      <c r="A577" t="s">
        <v>942</v>
      </c>
      <c r="B577" t="s">
        <v>943</v>
      </c>
      <c r="C577" t="s">
        <v>944</v>
      </c>
      <c r="D577" t="s">
        <v>21</v>
      </c>
      <c r="E577" t="s">
        <v>22</v>
      </c>
      <c r="F577" t="s">
        <v>23</v>
      </c>
      <c r="G577" s="1">
        <v>42601.414895833332</v>
      </c>
      <c r="H577" s="1">
        <v>42601.414895833332</v>
      </c>
      <c r="I577">
        <v>2219</v>
      </c>
      <c r="J577" t="s">
        <v>945</v>
      </c>
      <c r="K577">
        <v>0</v>
      </c>
      <c r="L577">
        <v>513</v>
      </c>
      <c r="M577" s="2">
        <v>42296</v>
      </c>
      <c r="N577" s="2">
        <v>43027</v>
      </c>
      <c r="O577" t="s">
        <v>25</v>
      </c>
      <c r="P577" s="3">
        <v>1.26025415288003E+16</v>
      </c>
      <c r="Q577" s="3">
        <v>201500029005864</v>
      </c>
      <c r="R577" s="27">
        <v>500</v>
      </c>
      <c r="S577">
        <v>1</v>
      </c>
    </row>
    <row r="578" spans="1:19" x14ac:dyDescent="0.25">
      <c r="A578" t="s">
        <v>946</v>
      </c>
      <c r="B578" t="s">
        <v>947</v>
      </c>
      <c r="C578" t="s">
        <v>948</v>
      </c>
      <c r="D578" t="s">
        <v>34</v>
      </c>
      <c r="E578" t="s">
        <v>22</v>
      </c>
      <c r="F578" t="s">
        <v>23</v>
      </c>
      <c r="G578" s="1">
        <v>42592.396481481483</v>
      </c>
      <c r="H578" s="1">
        <v>42592.396481481483</v>
      </c>
      <c r="I578">
        <v>2900</v>
      </c>
      <c r="J578" t="s">
        <v>949</v>
      </c>
      <c r="K578">
        <v>0</v>
      </c>
      <c r="L578">
        <v>396</v>
      </c>
      <c r="M578" s="2">
        <v>42592</v>
      </c>
      <c r="N578" s="2">
        <v>43237</v>
      </c>
      <c r="O578" t="s">
        <v>25</v>
      </c>
      <c r="P578" s="3">
        <v>1.26025416216004E+16</v>
      </c>
      <c r="Q578" s="3">
        <v>201600029002627</v>
      </c>
      <c r="R578" s="27">
        <v>200</v>
      </c>
      <c r="S578">
        <v>1</v>
      </c>
    </row>
    <row r="579" spans="1:19" x14ac:dyDescent="0.25">
      <c r="A579" t="s">
        <v>946</v>
      </c>
      <c r="B579" t="s">
        <v>947</v>
      </c>
      <c r="C579" t="s">
        <v>948</v>
      </c>
      <c r="D579" t="s">
        <v>34</v>
      </c>
      <c r="E579" t="s">
        <v>22</v>
      </c>
      <c r="F579" t="s">
        <v>36</v>
      </c>
      <c r="G579" s="1">
        <v>42592.396481481483</v>
      </c>
      <c r="H579" s="1">
        <v>42592.396481481483</v>
      </c>
      <c r="I579">
        <v>2900</v>
      </c>
      <c r="J579" t="s">
        <v>949</v>
      </c>
      <c r="K579">
        <v>0</v>
      </c>
      <c r="L579">
        <v>396</v>
      </c>
      <c r="M579" s="2">
        <v>42592</v>
      </c>
      <c r="N579" s="2">
        <v>43237</v>
      </c>
      <c r="O579" t="s">
        <v>25</v>
      </c>
      <c r="P579" s="3">
        <v>1.26025416216004E+16</v>
      </c>
      <c r="Q579" s="3">
        <v>201600029002627</v>
      </c>
      <c r="R579" s="27">
        <v>200</v>
      </c>
      <c r="S579">
        <v>1</v>
      </c>
    </row>
    <row r="580" spans="1:19" x14ac:dyDescent="0.25">
      <c r="A580" t="s">
        <v>950</v>
      </c>
      <c r="B580" t="s">
        <v>951</v>
      </c>
      <c r="C580" t="s">
        <v>952</v>
      </c>
      <c r="D580" t="s">
        <v>350</v>
      </c>
      <c r="E580" t="s">
        <v>22</v>
      </c>
      <c r="F580" t="s">
        <v>37</v>
      </c>
      <c r="G580" s="1">
        <v>42598.377870370372</v>
      </c>
      <c r="H580" s="1">
        <v>42660.504155092596</v>
      </c>
      <c r="I580">
        <v>2151</v>
      </c>
      <c r="J580" t="s">
        <v>953</v>
      </c>
      <c r="K580">
        <v>0</v>
      </c>
      <c r="L580">
        <v>468</v>
      </c>
      <c r="M580" s="2">
        <v>41935</v>
      </c>
      <c r="N580" s="2">
        <v>42666</v>
      </c>
      <c r="O580" t="s">
        <v>403</v>
      </c>
      <c r="P580" s="3">
        <v>1.26025414289E+16</v>
      </c>
      <c r="Q580" s="3">
        <v>201400029006972</v>
      </c>
      <c r="R580" s="27">
        <v>500</v>
      </c>
      <c r="S580">
        <v>1</v>
      </c>
    </row>
    <row r="581" spans="1:19" x14ac:dyDescent="0.25">
      <c r="A581" t="s">
        <v>950</v>
      </c>
      <c r="B581" t="s">
        <v>951</v>
      </c>
      <c r="C581" t="s">
        <v>952</v>
      </c>
      <c r="D581" t="s">
        <v>350</v>
      </c>
      <c r="E581" t="s">
        <v>22</v>
      </c>
      <c r="F581" t="s">
        <v>36</v>
      </c>
      <c r="G581" s="1">
        <v>42598.377870370372</v>
      </c>
      <c r="H581" s="1">
        <v>42660.504155092596</v>
      </c>
      <c r="I581">
        <v>2151</v>
      </c>
      <c r="J581" t="s">
        <v>953</v>
      </c>
      <c r="K581">
        <v>0</v>
      </c>
      <c r="L581">
        <v>468</v>
      </c>
      <c r="M581" s="2">
        <v>41935</v>
      </c>
      <c r="N581" s="2">
        <v>42666</v>
      </c>
      <c r="O581" t="s">
        <v>403</v>
      </c>
      <c r="P581" s="3">
        <v>1.26025414289E+16</v>
      </c>
      <c r="Q581" s="3">
        <v>201400029006972</v>
      </c>
      <c r="R581" s="27">
        <v>500</v>
      </c>
      <c r="S581">
        <v>1</v>
      </c>
    </row>
    <row r="582" spans="1:19" x14ac:dyDescent="0.25">
      <c r="A582" t="s">
        <v>950</v>
      </c>
      <c r="B582" t="s">
        <v>951</v>
      </c>
      <c r="C582" t="s">
        <v>952</v>
      </c>
      <c r="D582" t="s">
        <v>350</v>
      </c>
      <c r="E582" t="s">
        <v>22</v>
      </c>
      <c r="F582" t="s">
        <v>23</v>
      </c>
      <c r="G582" s="1">
        <v>42598.377870370372</v>
      </c>
      <c r="H582" s="1">
        <v>42660.504155092596</v>
      </c>
      <c r="I582">
        <v>2151</v>
      </c>
      <c r="J582" t="s">
        <v>953</v>
      </c>
      <c r="K582">
        <v>0</v>
      </c>
      <c r="L582">
        <v>468</v>
      </c>
      <c r="M582" s="2">
        <v>41935</v>
      </c>
      <c r="N582" s="2">
        <v>42666</v>
      </c>
      <c r="O582" t="s">
        <v>403</v>
      </c>
      <c r="P582" s="3">
        <v>1.26025414289E+16</v>
      </c>
      <c r="Q582" s="3">
        <v>201400029006972</v>
      </c>
      <c r="R582" s="27">
        <v>500</v>
      </c>
      <c r="S582">
        <v>1</v>
      </c>
    </row>
    <row r="583" spans="1:19" x14ac:dyDescent="0.25">
      <c r="A583" t="s">
        <v>950</v>
      </c>
      <c r="B583" t="s">
        <v>951</v>
      </c>
      <c r="C583" t="s">
        <v>952</v>
      </c>
      <c r="D583" t="s">
        <v>350</v>
      </c>
      <c r="E583" t="s">
        <v>22</v>
      </c>
      <c r="F583" t="s">
        <v>37</v>
      </c>
      <c r="G583" s="1">
        <v>42598.377870370372</v>
      </c>
      <c r="H583" s="1">
        <v>42660.504155092596</v>
      </c>
      <c r="I583">
        <v>2151</v>
      </c>
      <c r="J583" t="s">
        <v>953</v>
      </c>
      <c r="K583">
        <v>0</v>
      </c>
      <c r="L583">
        <v>794</v>
      </c>
      <c r="M583" s="2">
        <v>42660</v>
      </c>
      <c r="N583" s="2">
        <v>43390</v>
      </c>
      <c r="O583" t="s">
        <v>25</v>
      </c>
      <c r="P583" s="3">
        <v>1.26025416288027E+16</v>
      </c>
      <c r="Q583" s="3">
        <v>201600029005792</v>
      </c>
      <c r="R583" s="27">
        <v>500</v>
      </c>
      <c r="S583">
        <v>1</v>
      </c>
    </row>
    <row r="584" spans="1:19" x14ac:dyDescent="0.25">
      <c r="A584" t="s">
        <v>950</v>
      </c>
      <c r="B584" t="s">
        <v>951</v>
      </c>
      <c r="C584" t="s">
        <v>952</v>
      </c>
      <c r="D584" t="s">
        <v>350</v>
      </c>
      <c r="E584" t="s">
        <v>22</v>
      </c>
      <c r="F584" t="s">
        <v>36</v>
      </c>
      <c r="G584" s="1">
        <v>42598.377870370372</v>
      </c>
      <c r="H584" s="1">
        <v>42660.504155092596</v>
      </c>
      <c r="I584">
        <v>2151</v>
      </c>
      <c r="J584" t="s">
        <v>953</v>
      </c>
      <c r="K584">
        <v>0</v>
      </c>
      <c r="L584">
        <v>794</v>
      </c>
      <c r="M584" s="2">
        <v>42660</v>
      </c>
      <c r="N584" s="2">
        <v>43390</v>
      </c>
      <c r="O584" t="s">
        <v>25</v>
      </c>
      <c r="P584" s="3">
        <v>1.26025416288027E+16</v>
      </c>
      <c r="Q584" s="3">
        <v>201600029005792</v>
      </c>
      <c r="R584" s="27">
        <v>500</v>
      </c>
      <c r="S584">
        <v>1</v>
      </c>
    </row>
    <row r="585" spans="1:19" x14ac:dyDescent="0.25">
      <c r="A585" t="s">
        <v>950</v>
      </c>
      <c r="B585" t="s">
        <v>951</v>
      </c>
      <c r="C585" t="s">
        <v>952</v>
      </c>
      <c r="D585" t="s">
        <v>350</v>
      </c>
      <c r="E585" t="s">
        <v>22</v>
      </c>
      <c r="F585" t="s">
        <v>23</v>
      </c>
      <c r="G585" s="1">
        <v>42598.377870370372</v>
      </c>
      <c r="H585" s="1">
        <v>42660.504155092596</v>
      </c>
      <c r="I585">
        <v>2151</v>
      </c>
      <c r="J585" t="s">
        <v>953</v>
      </c>
      <c r="K585">
        <v>0</v>
      </c>
      <c r="L585">
        <v>794</v>
      </c>
      <c r="M585" s="2">
        <v>42660</v>
      </c>
      <c r="N585" s="2">
        <v>43390</v>
      </c>
      <c r="O585" t="s">
        <v>25</v>
      </c>
      <c r="P585" s="3">
        <v>1.26025416288027E+16</v>
      </c>
      <c r="Q585" s="3">
        <v>201600029005792</v>
      </c>
      <c r="R585" s="27">
        <v>500</v>
      </c>
      <c r="S585">
        <v>1</v>
      </c>
    </row>
    <row r="586" spans="1:19" x14ac:dyDescent="0.25">
      <c r="A586" t="s">
        <v>954</v>
      </c>
      <c r="B586" t="s">
        <v>955</v>
      </c>
      <c r="C586" t="s">
        <v>956</v>
      </c>
      <c r="D586" t="s">
        <v>310</v>
      </c>
      <c r="E586" t="s">
        <v>22</v>
      </c>
      <c r="F586" t="s">
        <v>23</v>
      </c>
      <c r="G586" s="1">
        <v>42584.452326388891</v>
      </c>
      <c r="H586" s="1">
        <v>42594.43409722222</v>
      </c>
      <c r="I586">
        <v>2505</v>
      </c>
      <c r="J586" t="s">
        <v>957</v>
      </c>
      <c r="K586">
        <v>0</v>
      </c>
      <c r="L586">
        <v>266</v>
      </c>
      <c r="M586" s="2">
        <v>42298</v>
      </c>
      <c r="N586" s="2">
        <v>43029</v>
      </c>
      <c r="O586" t="s">
        <v>25</v>
      </c>
      <c r="P586" s="3">
        <v>1.26025415286006E+16</v>
      </c>
      <c r="Q586" s="3">
        <v>201500029005942</v>
      </c>
      <c r="R586" s="27">
        <v>500</v>
      </c>
      <c r="S586">
        <v>1</v>
      </c>
    </row>
    <row r="587" spans="1:19" x14ac:dyDescent="0.25">
      <c r="A587" t="s">
        <v>954</v>
      </c>
      <c r="B587" t="s">
        <v>955</v>
      </c>
      <c r="C587" t="s">
        <v>956</v>
      </c>
      <c r="D587" t="s">
        <v>310</v>
      </c>
      <c r="E587" t="s">
        <v>22</v>
      </c>
      <c r="F587" t="s">
        <v>36</v>
      </c>
      <c r="G587" s="1">
        <v>42584.452326388891</v>
      </c>
      <c r="H587" s="1">
        <v>42594.43409722222</v>
      </c>
      <c r="I587">
        <v>2505</v>
      </c>
      <c r="J587" t="s">
        <v>957</v>
      </c>
      <c r="K587">
        <v>0</v>
      </c>
      <c r="L587">
        <v>266</v>
      </c>
      <c r="M587" s="2">
        <v>42298</v>
      </c>
      <c r="N587" s="2">
        <v>43029</v>
      </c>
      <c r="O587" t="s">
        <v>25</v>
      </c>
      <c r="P587" s="3">
        <v>1.26025415286006E+16</v>
      </c>
      <c r="Q587" s="3">
        <v>201500029005942</v>
      </c>
      <c r="R587" s="27">
        <v>500</v>
      </c>
      <c r="S587">
        <v>1</v>
      </c>
    </row>
    <row r="588" spans="1:19" x14ac:dyDescent="0.25">
      <c r="A588" t="s">
        <v>954</v>
      </c>
      <c r="B588" t="s">
        <v>955</v>
      </c>
      <c r="C588" t="s">
        <v>956</v>
      </c>
      <c r="D588" t="s">
        <v>310</v>
      </c>
      <c r="E588" t="s">
        <v>22</v>
      </c>
      <c r="F588" t="s">
        <v>37</v>
      </c>
      <c r="G588" s="1">
        <v>42584.452326388891</v>
      </c>
      <c r="H588" s="1">
        <v>42594.43409722222</v>
      </c>
      <c r="I588">
        <v>2505</v>
      </c>
      <c r="J588" t="s">
        <v>957</v>
      </c>
      <c r="K588">
        <v>0</v>
      </c>
      <c r="L588">
        <v>266</v>
      </c>
      <c r="M588" s="2">
        <v>42298</v>
      </c>
      <c r="N588" s="2">
        <v>43029</v>
      </c>
      <c r="O588" t="s">
        <v>25</v>
      </c>
      <c r="P588" s="3">
        <v>1.26025415286006E+16</v>
      </c>
      <c r="Q588" s="3">
        <v>201500029005942</v>
      </c>
      <c r="R588" s="27">
        <v>500</v>
      </c>
      <c r="S588">
        <v>1</v>
      </c>
    </row>
    <row r="589" spans="1:19" x14ac:dyDescent="0.25">
      <c r="A589" t="s">
        <v>958</v>
      </c>
      <c r="B589" t="s">
        <v>959</v>
      </c>
      <c r="C589" t="s">
        <v>960</v>
      </c>
      <c r="D589" t="s">
        <v>683</v>
      </c>
      <c r="E589" t="s">
        <v>22</v>
      </c>
      <c r="F589" t="s">
        <v>23</v>
      </c>
      <c r="G589" s="1">
        <v>42621.351631944446</v>
      </c>
      <c r="H589" s="1">
        <v>42621.351631944446</v>
      </c>
      <c r="I589">
        <v>2960</v>
      </c>
      <c r="J589" t="s">
        <v>961</v>
      </c>
      <c r="K589">
        <v>0</v>
      </c>
      <c r="L589">
        <v>694</v>
      </c>
      <c r="M589" s="2">
        <v>42621</v>
      </c>
      <c r="N589" s="2">
        <v>43351</v>
      </c>
      <c r="O589" t="s">
        <v>25</v>
      </c>
      <c r="P589" s="3">
        <v>1.26025416244008E+16</v>
      </c>
      <c r="Q589" s="3">
        <v>201600029004962</v>
      </c>
      <c r="R589" s="27">
        <v>500</v>
      </c>
      <c r="S589">
        <v>1</v>
      </c>
    </row>
    <row r="590" spans="1:19" x14ac:dyDescent="0.25">
      <c r="A590" t="s">
        <v>958</v>
      </c>
      <c r="B590" t="s">
        <v>959</v>
      </c>
      <c r="C590" t="s">
        <v>960</v>
      </c>
      <c r="D590" t="s">
        <v>683</v>
      </c>
      <c r="E590" t="s">
        <v>22</v>
      </c>
      <c r="F590" t="s">
        <v>36</v>
      </c>
      <c r="G590" s="1">
        <v>42621.351631944446</v>
      </c>
      <c r="H590" s="1">
        <v>42621.351631944446</v>
      </c>
      <c r="I590">
        <v>2960</v>
      </c>
      <c r="J590" t="s">
        <v>961</v>
      </c>
      <c r="K590">
        <v>0</v>
      </c>
      <c r="L590">
        <v>694</v>
      </c>
      <c r="M590" s="2">
        <v>42621</v>
      </c>
      <c r="N590" s="2">
        <v>43351</v>
      </c>
      <c r="O590" t="s">
        <v>25</v>
      </c>
      <c r="P590" s="3">
        <v>1.26025416244008E+16</v>
      </c>
      <c r="Q590" s="3">
        <v>201600029004962</v>
      </c>
      <c r="R590" s="27">
        <v>500</v>
      </c>
      <c r="S590">
        <v>1</v>
      </c>
    </row>
    <row r="591" spans="1:19" x14ac:dyDescent="0.25">
      <c r="A591" t="s">
        <v>962</v>
      </c>
      <c r="B591" t="s">
        <v>963</v>
      </c>
      <c r="C591" t="s">
        <v>964</v>
      </c>
      <c r="D591" t="s">
        <v>965</v>
      </c>
      <c r="E591" t="s">
        <v>22</v>
      </c>
      <c r="F591" t="s">
        <v>23</v>
      </c>
      <c r="G591" s="1">
        <v>42587.442881944444</v>
      </c>
      <c r="H591" s="1">
        <v>42587.442881944444</v>
      </c>
      <c r="I591">
        <v>1347</v>
      </c>
      <c r="J591" t="s">
        <v>966</v>
      </c>
      <c r="K591">
        <v>0</v>
      </c>
      <c r="L591">
        <v>348</v>
      </c>
      <c r="M591" s="2">
        <v>41962</v>
      </c>
      <c r="N591" s="2">
        <v>42693</v>
      </c>
      <c r="O591" t="s">
        <v>49</v>
      </c>
      <c r="P591" s="3">
        <v>1.26025414304E+16</v>
      </c>
      <c r="Q591" s="3">
        <v>201400029007379</v>
      </c>
      <c r="R591" s="27">
        <v>500</v>
      </c>
      <c r="S591">
        <v>1</v>
      </c>
    </row>
    <row r="592" spans="1:19" x14ac:dyDescent="0.25">
      <c r="A592" t="s">
        <v>962</v>
      </c>
      <c r="B592" t="s">
        <v>963</v>
      </c>
      <c r="C592" t="s">
        <v>964</v>
      </c>
      <c r="D592" t="s">
        <v>965</v>
      </c>
      <c r="E592" t="s">
        <v>22</v>
      </c>
      <c r="F592" t="s">
        <v>36</v>
      </c>
      <c r="G592" s="1">
        <v>42587.442881944444</v>
      </c>
      <c r="H592" s="1">
        <v>42587.442881944444</v>
      </c>
      <c r="I592">
        <v>1347</v>
      </c>
      <c r="J592" t="s">
        <v>966</v>
      </c>
      <c r="K592">
        <v>0</v>
      </c>
      <c r="L592">
        <v>348</v>
      </c>
      <c r="M592" s="2">
        <v>41962</v>
      </c>
      <c r="N592" s="2">
        <v>42693</v>
      </c>
      <c r="O592" t="s">
        <v>49</v>
      </c>
      <c r="P592" s="3">
        <v>1.26025414304E+16</v>
      </c>
      <c r="Q592" s="3">
        <v>201400029007379</v>
      </c>
      <c r="R592" s="27">
        <v>500</v>
      </c>
      <c r="S592">
        <v>1</v>
      </c>
    </row>
    <row r="593" spans="1:19" x14ac:dyDescent="0.25">
      <c r="A593" t="s">
        <v>962</v>
      </c>
      <c r="B593" t="s">
        <v>963</v>
      </c>
      <c r="C593" t="s">
        <v>964</v>
      </c>
      <c r="D593" t="s">
        <v>965</v>
      </c>
      <c r="E593" t="s">
        <v>22</v>
      </c>
      <c r="F593" t="s">
        <v>37</v>
      </c>
      <c r="G593" s="1">
        <v>42587.442881944444</v>
      </c>
      <c r="H593" s="1">
        <v>42587.442881944444</v>
      </c>
      <c r="I593">
        <v>1347</v>
      </c>
      <c r="J593" t="s">
        <v>966</v>
      </c>
      <c r="K593">
        <v>0</v>
      </c>
      <c r="L593">
        <v>348</v>
      </c>
      <c r="M593" s="2">
        <v>41962</v>
      </c>
      <c r="N593" s="2">
        <v>42693</v>
      </c>
      <c r="O593" t="s">
        <v>49</v>
      </c>
      <c r="P593" s="3">
        <v>1.26025414304E+16</v>
      </c>
      <c r="Q593" s="3">
        <v>201400029007379</v>
      </c>
      <c r="R593" s="27">
        <v>500</v>
      </c>
      <c r="S593">
        <v>1</v>
      </c>
    </row>
    <row r="594" spans="1:19" x14ac:dyDescent="0.25">
      <c r="A594" t="s">
        <v>967</v>
      </c>
      <c r="B594" t="s">
        <v>968</v>
      </c>
      <c r="C594" t="s">
        <v>969</v>
      </c>
      <c r="D594" t="s">
        <v>29</v>
      </c>
      <c r="E594" t="s">
        <v>22</v>
      </c>
      <c r="F594" t="s">
        <v>23</v>
      </c>
      <c r="G594" s="1">
        <v>42587.461539351854</v>
      </c>
      <c r="H594" s="1">
        <v>42587.461539351854</v>
      </c>
      <c r="I594">
        <v>1481</v>
      </c>
      <c r="J594" t="s">
        <v>970</v>
      </c>
      <c r="K594">
        <v>0</v>
      </c>
      <c r="L594">
        <v>352</v>
      </c>
      <c r="M594" s="2">
        <v>42489</v>
      </c>
      <c r="N594" s="2">
        <v>43219</v>
      </c>
      <c r="O594" t="s">
        <v>25</v>
      </c>
      <c r="P594" s="3">
        <v>1.26025416111031E+16</v>
      </c>
      <c r="Q594" s="3">
        <v>201600029002335</v>
      </c>
      <c r="R594" s="27">
        <v>500</v>
      </c>
      <c r="S594">
        <v>1</v>
      </c>
    </row>
    <row r="595" spans="1:19" x14ac:dyDescent="0.25">
      <c r="A595" t="s">
        <v>967</v>
      </c>
      <c r="B595" t="s">
        <v>968</v>
      </c>
      <c r="C595" t="s">
        <v>969</v>
      </c>
      <c r="D595" t="s">
        <v>29</v>
      </c>
      <c r="E595" t="s">
        <v>22</v>
      </c>
      <c r="F595" t="s">
        <v>36</v>
      </c>
      <c r="G595" s="1">
        <v>42587.461539351854</v>
      </c>
      <c r="H595" s="1">
        <v>42587.461539351854</v>
      </c>
      <c r="I595">
        <v>1481</v>
      </c>
      <c r="J595" t="s">
        <v>970</v>
      </c>
      <c r="K595">
        <v>0</v>
      </c>
      <c r="L595">
        <v>352</v>
      </c>
      <c r="M595" s="2">
        <v>42489</v>
      </c>
      <c r="N595" s="2">
        <v>43219</v>
      </c>
      <c r="O595" t="s">
        <v>25</v>
      </c>
      <c r="P595" s="3">
        <v>1.26025416111031E+16</v>
      </c>
      <c r="Q595" s="3">
        <v>201600029002335</v>
      </c>
      <c r="R595" s="27">
        <v>500</v>
      </c>
      <c r="S595">
        <v>1</v>
      </c>
    </row>
    <row r="596" spans="1:19" x14ac:dyDescent="0.25">
      <c r="A596" t="s">
        <v>971</v>
      </c>
      <c r="B596" t="s">
        <v>972</v>
      </c>
      <c r="C596" t="s">
        <v>973</v>
      </c>
      <c r="D596" t="s">
        <v>29</v>
      </c>
      <c r="E596" t="s">
        <v>22</v>
      </c>
      <c r="F596" t="s">
        <v>974</v>
      </c>
      <c r="G596" s="1">
        <v>42703.424016203702</v>
      </c>
      <c r="H596" s="1">
        <v>42703.424016203702</v>
      </c>
      <c r="I596">
        <v>1208</v>
      </c>
      <c r="K596">
        <v>1</v>
      </c>
      <c r="L596">
        <v>826</v>
      </c>
      <c r="M596" s="2">
        <v>42543</v>
      </c>
      <c r="N596" s="2">
        <v>48020</v>
      </c>
      <c r="O596" t="s">
        <v>25</v>
      </c>
      <c r="P596" s="3" t="s">
        <v>111</v>
      </c>
      <c r="Q596" s="3">
        <v>20160002900601</v>
      </c>
      <c r="R596" s="27" t="s">
        <v>111</v>
      </c>
      <c r="S596">
        <v>1</v>
      </c>
    </row>
    <row r="597" spans="1:19" x14ac:dyDescent="0.25">
      <c r="A597" t="s">
        <v>971</v>
      </c>
      <c r="B597" t="s">
        <v>972</v>
      </c>
      <c r="C597" t="s">
        <v>973</v>
      </c>
      <c r="D597" t="s">
        <v>29</v>
      </c>
      <c r="E597" t="s">
        <v>22</v>
      </c>
      <c r="F597" t="s">
        <v>975</v>
      </c>
      <c r="G597" s="1">
        <v>42703.424016203702</v>
      </c>
      <c r="H597" s="1">
        <v>42703.424016203702</v>
      </c>
      <c r="I597">
        <v>1208</v>
      </c>
      <c r="K597">
        <v>1</v>
      </c>
      <c r="L597">
        <v>826</v>
      </c>
      <c r="M597" s="2">
        <v>42543</v>
      </c>
      <c r="N597" s="2">
        <v>48020</v>
      </c>
      <c r="O597" t="s">
        <v>25</v>
      </c>
      <c r="P597" s="3" t="s">
        <v>111</v>
      </c>
      <c r="Q597" s="3">
        <v>20160002900601</v>
      </c>
      <c r="R597" s="27" t="s">
        <v>111</v>
      </c>
      <c r="S597">
        <v>1</v>
      </c>
    </row>
    <row r="598" spans="1:19" x14ac:dyDescent="0.25">
      <c r="A598" t="s">
        <v>976</v>
      </c>
      <c r="B598" t="s">
        <v>977</v>
      </c>
      <c r="C598" t="s">
        <v>978</v>
      </c>
      <c r="D598" t="s">
        <v>979</v>
      </c>
      <c r="E598" t="s">
        <v>22</v>
      </c>
      <c r="F598" t="s">
        <v>23</v>
      </c>
      <c r="G598" s="1">
        <v>42613.648298611108</v>
      </c>
      <c r="H598" s="1">
        <v>42613.648298611108</v>
      </c>
      <c r="I598">
        <v>2775</v>
      </c>
      <c r="J598" t="s">
        <v>980</v>
      </c>
      <c r="K598">
        <v>0</v>
      </c>
      <c r="L598">
        <v>648</v>
      </c>
      <c r="M598" s="2">
        <v>42165</v>
      </c>
      <c r="N598" s="2">
        <v>42896</v>
      </c>
      <c r="O598" t="s">
        <v>25</v>
      </c>
      <c r="P598" s="3">
        <v>1.26025415118E+16</v>
      </c>
      <c r="Q598" s="3">
        <v>201500029002946</v>
      </c>
      <c r="R598" s="27">
        <v>500</v>
      </c>
      <c r="S598">
        <v>1</v>
      </c>
    </row>
    <row r="599" spans="1:19" x14ac:dyDescent="0.25">
      <c r="A599" t="s">
        <v>976</v>
      </c>
      <c r="B599" t="s">
        <v>977</v>
      </c>
      <c r="C599" t="s">
        <v>978</v>
      </c>
      <c r="D599" t="s">
        <v>979</v>
      </c>
      <c r="E599" t="s">
        <v>22</v>
      </c>
      <c r="F599" t="s">
        <v>36</v>
      </c>
      <c r="G599" s="1">
        <v>42613.648298611108</v>
      </c>
      <c r="H599" s="1">
        <v>42613.648298611108</v>
      </c>
      <c r="I599">
        <v>2775</v>
      </c>
      <c r="J599" t="s">
        <v>980</v>
      </c>
      <c r="K599">
        <v>0</v>
      </c>
      <c r="L599">
        <v>648</v>
      </c>
      <c r="M599" s="2">
        <v>42165</v>
      </c>
      <c r="N599" s="2">
        <v>42896</v>
      </c>
      <c r="O599" t="s">
        <v>25</v>
      </c>
      <c r="P599" s="3">
        <v>1.26025415118E+16</v>
      </c>
      <c r="Q599" s="3">
        <v>201500029002946</v>
      </c>
      <c r="R599" s="27">
        <v>500</v>
      </c>
      <c r="S599">
        <v>1</v>
      </c>
    </row>
    <row r="600" spans="1:19" x14ac:dyDescent="0.25">
      <c r="A600" t="s">
        <v>981</v>
      </c>
      <c r="B600" t="s">
        <v>982</v>
      </c>
      <c r="C600" t="s">
        <v>983</v>
      </c>
      <c r="D600" t="s">
        <v>29</v>
      </c>
      <c r="E600" t="s">
        <v>22</v>
      </c>
      <c r="F600" t="s">
        <v>23</v>
      </c>
      <c r="G600" s="1">
        <v>42593.384351851855</v>
      </c>
      <c r="H600" s="1">
        <v>42593.384351851855</v>
      </c>
      <c r="I600">
        <v>1466</v>
      </c>
      <c r="J600" t="s">
        <v>984</v>
      </c>
      <c r="K600">
        <v>0</v>
      </c>
      <c r="L600">
        <v>418</v>
      </c>
      <c r="M600" s="2">
        <v>41947</v>
      </c>
      <c r="N600" s="2">
        <v>42678</v>
      </c>
      <c r="O600" t="s">
        <v>49</v>
      </c>
      <c r="P600" s="3">
        <v>1.26025414303001E+16</v>
      </c>
      <c r="Q600" s="3">
        <v>201400029007117</v>
      </c>
      <c r="R600" s="27">
        <v>500</v>
      </c>
      <c r="S600">
        <v>1</v>
      </c>
    </row>
    <row r="601" spans="1:19" x14ac:dyDescent="0.25">
      <c r="A601" t="s">
        <v>981</v>
      </c>
      <c r="B601" t="s">
        <v>982</v>
      </c>
      <c r="C601" t="s">
        <v>983</v>
      </c>
      <c r="D601" t="s">
        <v>29</v>
      </c>
      <c r="E601" t="s">
        <v>22</v>
      </c>
      <c r="F601" t="s">
        <v>36</v>
      </c>
      <c r="G601" s="1">
        <v>42593.384351851855</v>
      </c>
      <c r="H601" s="1">
        <v>42593.384351851855</v>
      </c>
      <c r="I601">
        <v>1466</v>
      </c>
      <c r="J601" t="s">
        <v>984</v>
      </c>
      <c r="K601">
        <v>0</v>
      </c>
      <c r="L601">
        <v>418</v>
      </c>
      <c r="M601" s="2">
        <v>41947</v>
      </c>
      <c r="N601" s="2">
        <v>42678</v>
      </c>
      <c r="O601" t="s">
        <v>49</v>
      </c>
      <c r="P601" s="3">
        <v>1.26025414303001E+16</v>
      </c>
      <c r="Q601" s="3">
        <v>201400029007117</v>
      </c>
      <c r="R601" s="27">
        <v>500</v>
      </c>
      <c r="S601">
        <v>1</v>
      </c>
    </row>
    <row r="602" spans="1:19" x14ac:dyDescent="0.25">
      <c r="A602" t="s">
        <v>985</v>
      </c>
      <c r="B602" t="s">
        <v>986</v>
      </c>
      <c r="C602" t="s">
        <v>987</v>
      </c>
      <c r="D602" t="s">
        <v>21</v>
      </c>
      <c r="E602" t="s">
        <v>22</v>
      </c>
      <c r="F602" t="s">
        <v>23</v>
      </c>
      <c r="G602" s="1">
        <v>42570.666759259257</v>
      </c>
      <c r="H602" s="1">
        <v>42570.666759259257</v>
      </c>
      <c r="I602">
        <v>1133</v>
      </c>
      <c r="J602" t="s">
        <v>988</v>
      </c>
      <c r="K602">
        <v>0</v>
      </c>
      <c r="L602">
        <v>135</v>
      </c>
      <c r="M602" s="2">
        <v>42230</v>
      </c>
      <c r="N602" s="2">
        <v>42961</v>
      </c>
      <c r="O602" t="s">
        <v>25</v>
      </c>
      <c r="P602" s="3">
        <v>1.26025415216003E+16</v>
      </c>
      <c r="Q602" s="3">
        <v>201500029004516</v>
      </c>
      <c r="R602" s="27">
        <v>500</v>
      </c>
      <c r="S602">
        <v>1</v>
      </c>
    </row>
    <row r="603" spans="1:19" x14ac:dyDescent="0.25">
      <c r="A603" t="s">
        <v>985</v>
      </c>
      <c r="B603" t="s">
        <v>986</v>
      </c>
      <c r="C603" t="s">
        <v>987</v>
      </c>
      <c r="D603" t="s">
        <v>21</v>
      </c>
      <c r="E603" t="s">
        <v>22</v>
      </c>
      <c r="F603" t="s">
        <v>36</v>
      </c>
      <c r="G603" s="1">
        <v>42570.666759259257</v>
      </c>
      <c r="H603" s="1">
        <v>42570.666759259257</v>
      </c>
      <c r="I603">
        <v>1133</v>
      </c>
      <c r="J603" t="s">
        <v>988</v>
      </c>
      <c r="K603">
        <v>0</v>
      </c>
      <c r="L603">
        <v>135</v>
      </c>
      <c r="M603" s="2">
        <v>42230</v>
      </c>
      <c r="N603" s="2">
        <v>42961</v>
      </c>
      <c r="O603" t="s">
        <v>25</v>
      </c>
      <c r="P603" s="3">
        <v>1.26025415216003E+16</v>
      </c>
      <c r="Q603" s="3">
        <v>201500029004516</v>
      </c>
      <c r="R603" s="27">
        <v>500</v>
      </c>
      <c r="S603">
        <v>1</v>
      </c>
    </row>
    <row r="604" spans="1:19" x14ac:dyDescent="0.25">
      <c r="A604" t="s">
        <v>989</v>
      </c>
      <c r="B604" t="s">
        <v>990</v>
      </c>
      <c r="C604" t="s">
        <v>991</v>
      </c>
      <c r="D604" t="s">
        <v>29</v>
      </c>
      <c r="E604" t="s">
        <v>22</v>
      </c>
      <c r="F604" t="s">
        <v>23</v>
      </c>
      <c r="G604" s="1">
        <v>42558.675902777781</v>
      </c>
      <c r="H604" s="1">
        <v>42558.675902777781</v>
      </c>
      <c r="I604">
        <v>2743</v>
      </c>
      <c r="K604">
        <v>0</v>
      </c>
      <c r="L604">
        <v>4</v>
      </c>
      <c r="M604" s="2">
        <v>42093</v>
      </c>
      <c r="N604" s="2">
        <v>42824</v>
      </c>
      <c r="O604" t="s">
        <v>25</v>
      </c>
      <c r="P604" s="3">
        <v>1.26025415051015E+16</v>
      </c>
      <c r="Q604" s="3">
        <v>201500029001585</v>
      </c>
      <c r="R604" s="27">
        <v>500</v>
      </c>
      <c r="S604">
        <v>1</v>
      </c>
    </row>
    <row r="605" spans="1:19" x14ac:dyDescent="0.25">
      <c r="A605" t="s">
        <v>992</v>
      </c>
      <c r="B605" t="s">
        <v>993</v>
      </c>
      <c r="C605" t="s">
        <v>994</v>
      </c>
      <c r="D605" t="s">
        <v>507</v>
      </c>
      <c r="E605" t="s">
        <v>22</v>
      </c>
      <c r="F605" t="s">
        <v>36</v>
      </c>
      <c r="G605" s="1">
        <v>42605.455254629633</v>
      </c>
      <c r="H605" s="1">
        <v>42605.455254629633</v>
      </c>
      <c r="I605">
        <v>2336</v>
      </c>
      <c r="K605">
        <v>0</v>
      </c>
      <c r="L605">
        <v>547</v>
      </c>
      <c r="M605" s="2">
        <v>42527</v>
      </c>
      <c r="N605" s="2">
        <v>43257</v>
      </c>
      <c r="O605" t="s">
        <v>25</v>
      </c>
      <c r="P605" s="3">
        <v>1.26025416162005E+16</v>
      </c>
      <c r="Q605" s="3">
        <v>201600029003181</v>
      </c>
      <c r="R605" s="27">
        <v>500</v>
      </c>
      <c r="S605">
        <v>1</v>
      </c>
    </row>
    <row r="606" spans="1:19" x14ac:dyDescent="0.25">
      <c r="A606" t="s">
        <v>992</v>
      </c>
      <c r="B606" t="s">
        <v>993</v>
      </c>
      <c r="C606" t="s">
        <v>994</v>
      </c>
      <c r="D606" t="s">
        <v>507</v>
      </c>
      <c r="E606" t="s">
        <v>22</v>
      </c>
      <c r="F606" t="s">
        <v>37</v>
      </c>
      <c r="G606" s="1">
        <v>42605.455254629633</v>
      </c>
      <c r="H606" s="1">
        <v>42605.455254629633</v>
      </c>
      <c r="I606">
        <v>2336</v>
      </c>
      <c r="K606">
        <v>0</v>
      </c>
      <c r="L606">
        <v>547</v>
      </c>
      <c r="M606" s="2">
        <v>42527</v>
      </c>
      <c r="N606" s="2">
        <v>43257</v>
      </c>
      <c r="O606" t="s">
        <v>25</v>
      </c>
      <c r="P606" s="3">
        <v>1.26025416162005E+16</v>
      </c>
      <c r="Q606" s="3">
        <v>201600029003181</v>
      </c>
      <c r="R606" s="27">
        <v>500</v>
      </c>
      <c r="S606">
        <v>1</v>
      </c>
    </row>
    <row r="607" spans="1:19" x14ac:dyDescent="0.25">
      <c r="A607" t="s">
        <v>995</v>
      </c>
      <c r="B607" t="s">
        <v>996</v>
      </c>
      <c r="C607" t="s">
        <v>997</v>
      </c>
      <c r="D607" t="s">
        <v>29</v>
      </c>
      <c r="E607" t="s">
        <v>22</v>
      </c>
      <c r="F607" t="s">
        <v>23</v>
      </c>
      <c r="G607" s="1">
        <v>42564.483460648145</v>
      </c>
      <c r="H607" s="1">
        <v>42569.518101851849</v>
      </c>
      <c r="I607">
        <v>1170</v>
      </c>
      <c r="J607" t="s">
        <v>998</v>
      </c>
      <c r="K607">
        <v>0</v>
      </c>
      <c r="L607">
        <v>74</v>
      </c>
      <c r="M607" s="2">
        <v>42564</v>
      </c>
      <c r="N607" s="2">
        <v>43294</v>
      </c>
      <c r="O607" t="s">
        <v>25</v>
      </c>
      <c r="P607" s="3">
        <v>1.26025416197E+16</v>
      </c>
      <c r="Q607" s="3">
        <v>201600029003941</v>
      </c>
      <c r="R607" s="27">
        <v>500</v>
      </c>
      <c r="S607">
        <v>1</v>
      </c>
    </row>
    <row r="608" spans="1:19" x14ac:dyDescent="0.25">
      <c r="A608" t="s">
        <v>995</v>
      </c>
      <c r="B608" t="s">
        <v>996</v>
      </c>
      <c r="C608" t="s">
        <v>997</v>
      </c>
      <c r="D608" t="s">
        <v>29</v>
      </c>
      <c r="E608" t="s">
        <v>22</v>
      </c>
      <c r="F608" t="s">
        <v>36</v>
      </c>
      <c r="G608" s="1">
        <v>42564.483460648145</v>
      </c>
      <c r="H608" s="1">
        <v>42569.518101851849</v>
      </c>
      <c r="I608">
        <v>1170</v>
      </c>
      <c r="J608" t="s">
        <v>998</v>
      </c>
      <c r="K608">
        <v>0</v>
      </c>
      <c r="L608">
        <v>74</v>
      </c>
      <c r="M608" s="2">
        <v>42564</v>
      </c>
      <c r="N608" s="2">
        <v>43294</v>
      </c>
      <c r="O608" t="s">
        <v>25</v>
      </c>
      <c r="P608" s="3">
        <v>1.26025416197E+16</v>
      </c>
      <c r="Q608" s="3">
        <v>201600029003941</v>
      </c>
      <c r="R608" s="27">
        <v>500</v>
      </c>
      <c r="S608">
        <v>1</v>
      </c>
    </row>
    <row r="609" spans="1:19" x14ac:dyDescent="0.25">
      <c r="A609" t="s">
        <v>995</v>
      </c>
      <c r="B609" t="s">
        <v>996</v>
      </c>
      <c r="C609" t="s">
        <v>997</v>
      </c>
      <c r="D609" t="s">
        <v>29</v>
      </c>
      <c r="E609" t="s">
        <v>22</v>
      </c>
      <c r="F609" t="s">
        <v>37</v>
      </c>
      <c r="G609" s="1">
        <v>42564.483460648145</v>
      </c>
      <c r="H609" s="1">
        <v>42569.518101851849</v>
      </c>
      <c r="I609">
        <v>1170</v>
      </c>
      <c r="J609" t="s">
        <v>998</v>
      </c>
      <c r="K609">
        <v>0</v>
      </c>
      <c r="L609">
        <v>74</v>
      </c>
      <c r="M609" s="2">
        <v>42564</v>
      </c>
      <c r="N609" s="2">
        <v>43294</v>
      </c>
      <c r="O609" t="s">
        <v>25</v>
      </c>
      <c r="P609" s="3">
        <v>1.26025416197E+16</v>
      </c>
      <c r="Q609" s="3">
        <v>201600029003941</v>
      </c>
      <c r="R609" s="27">
        <v>500</v>
      </c>
      <c r="S609">
        <v>1</v>
      </c>
    </row>
    <row r="610" spans="1:19" x14ac:dyDescent="0.25">
      <c r="A610" t="s">
        <v>999</v>
      </c>
      <c r="B610" t="s">
        <v>1000</v>
      </c>
      <c r="C610" t="s">
        <v>286</v>
      </c>
      <c r="D610" t="s">
        <v>226</v>
      </c>
      <c r="E610" t="s">
        <v>22</v>
      </c>
      <c r="F610" t="s">
        <v>30</v>
      </c>
      <c r="G610" s="1">
        <v>42611.340925925928</v>
      </c>
      <c r="H610" s="1">
        <v>42611.340925925928</v>
      </c>
      <c r="I610">
        <v>2954</v>
      </c>
      <c r="K610">
        <v>0</v>
      </c>
      <c r="L610">
        <v>586</v>
      </c>
      <c r="M610" s="2">
        <v>42611</v>
      </c>
      <c r="N610" s="2">
        <v>43341</v>
      </c>
      <c r="O610" t="s">
        <v>25</v>
      </c>
      <c r="P610" s="3">
        <v>1.26025416230004E+16</v>
      </c>
      <c r="Q610" s="3">
        <v>201600029004922</v>
      </c>
      <c r="R610" s="27">
        <v>500</v>
      </c>
      <c r="S610">
        <v>1</v>
      </c>
    </row>
    <row r="611" spans="1:19" x14ac:dyDescent="0.25">
      <c r="A611" t="s">
        <v>1001</v>
      </c>
      <c r="B611" t="s">
        <v>1002</v>
      </c>
      <c r="C611" t="s">
        <v>1003</v>
      </c>
      <c r="D611" t="s">
        <v>892</v>
      </c>
      <c r="E611" t="s">
        <v>22</v>
      </c>
      <c r="F611" t="s">
        <v>23</v>
      </c>
      <c r="G611" s="1">
        <v>42634.568865740737</v>
      </c>
      <c r="H611" s="1">
        <v>42634.568865740737</v>
      </c>
      <c r="I611">
        <v>2899</v>
      </c>
      <c r="J611" t="s">
        <v>1004</v>
      </c>
      <c r="K611">
        <v>0</v>
      </c>
      <c r="L611">
        <v>734</v>
      </c>
      <c r="M611" s="2">
        <v>42500</v>
      </c>
      <c r="N611" s="2">
        <v>43230</v>
      </c>
      <c r="O611" t="s">
        <v>25</v>
      </c>
      <c r="P611" s="3">
        <v>1.26025416106E+16</v>
      </c>
      <c r="Q611" s="3">
        <v>201600029002500</v>
      </c>
      <c r="R611" s="27">
        <v>500</v>
      </c>
      <c r="S611">
        <v>1</v>
      </c>
    </row>
    <row r="612" spans="1:19" x14ac:dyDescent="0.25">
      <c r="A612" t="s">
        <v>1001</v>
      </c>
      <c r="B612" t="s">
        <v>1002</v>
      </c>
      <c r="C612" t="s">
        <v>1003</v>
      </c>
      <c r="D612" t="s">
        <v>892</v>
      </c>
      <c r="E612" t="s">
        <v>22</v>
      </c>
      <c r="F612" t="s">
        <v>36</v>
      </c>
      <c r="G612" s="1">
        <v>42634.568865740737</v>
      </c>
      <c r="H612" s="1">
        <v>42634.568865740737</v>
      </c>
      <c r="I612">
        <v>2899</v>
      </c>
      <c r="J612" t="s">
        <v>1004</v>
      </c>
      <c r="K612">
        <v>0</v>
      </c>
      <c r="L612">
        <v>734</v>
      </c>
      <c r="M612" s="2">
        <v>42500</v>
      </c>
      <c r="N612" s="2">
        <v>43230</v>
      </c>
      <c r="O612" t="s">
        <v>25</v>
      </c>
      <c r="P612" s="3">
        <v>1.26025416106E+16</v>
      </c>
      <c r="Q612" s="3">
        <v>201600029002500</v>
      </c>
      <c r="R612" s="27">
        <v>500</v>
      </c>
      <c r="S612">
        <v>1</v>
      </c>
    </row>
    <row r="613" spans="1:19" x14ac:dyDescent="0.25">
      <c r="A613" t="s">
        <v>1001</v>
      </c>
      <c r="B613" t="s">
        <v>1002</v>
      </c>
      <c r="C613" t="s">
        <v>1003</v>
      </c>
      <c r="D613" t="s">
        <v>892</v>
      </c>
      <c r="E613" t="s">
        <v>22</v>
      </c>
      <c r="F613" t="s">
        <v>37</v>
      </c>
      <c r="G613" s="1">
        <v>42634.568865740737</v>
      </c>
      <c r="H613" s="1">
        <v>42634.568865740737</v>
      </c>
      <c r="I613">
        <v>2899</v>
      </c>
      <c r="J613" t="s">
        <v>1004</v>
      </c>
      <c r="K613">
        <v>0</v>
      </c>
      <c r="L613">
        <v>734</v>
      </c>
      <c r="M613" s="2">
        <v>42500</v>
      </c>
      <c r="N613" s="2">
        <v>43230</v>
      </c>
      <c r="O613" t="s">
        <v>25</v>
      </c>
      <c r="P613" s="3">
        <v>1.26025416106E+16</v>
      </c>
      <c r="Q613" s="3">
        <v>201600029002500</v>
      </c>
      <c r="R613" s="27">
        <v>500</v>
      </c>
      <c r="S613">
        <v>1</v>
      </c>
    </row>
    <row r="614" spans="1:19" x14ac:dyDescent="0.25">
      <c r="A614" t="s">
        <v>1005</v>
      </c>
      <c r="B614" t="s">
        <v>1006</v>
      </c>
      <c r="C614" t="s">
        <v>1007</v>
      </c>
      <c r="D614" t="s">
        <v>579</v>
      </c>
      <c r="E614" t="s">
        <v>22</v>
      </c>
      <c r="F614" t="s">
        <v>23</v>
      </c>
      <c r="G614" s="1">
        <v>42580.425578703704</v>
      </c>
      <c r="H614" s="1">
        <v>42580.425578703704</v>
      </c>
      <c r="I614">
        <v>1581</v>
      </c>
      <c r="K614">
        <v>0</v>
      </c>
      <c r="L614">
        <v>217</v>
      </c>
      <c r="M614" s="2">
        <v>42430</v>
      </c>
      <c r="N614" s="2">
        <v>43160</v>
      </c>
      <c r="O614" t="s">
        <v>25</v>
      </c>
      <c r="P614" s="3">
        <v>1.26025416050041E+16</v>
      </c>
      <c r="Q614" s="3">
        <v>201600029001038</v>
      </c>
      <c r="R614" s="27">
        <v>500</v>
      </c>
      <c r="S614">
        <v>1</v>
      </c>
    </row>
    <row r="615" spans="1:19" x14ac:dyDescent="0.25">
      <c r="A615" t="s">
        <v>1005</v>
      </c>
      <c r="B615" t="s">
        <v>1006</v>
      </c>
      <c r="C615" t="s">
        <v>1007</v>
      </c>
      <c r="D615" t="s">
        <v>579</v>
      </c>
      <c r="E615" t="s">
        <v>22</v>
      </c>
      <c r="F615" t="s">
        <v>36</v>
      </c>
      <c r="G615" s="1">
        <v>42580.425578703704</v>
      </c>
      <c r="H615" s="1">
        <v>42580.425578703704</v>
      </c>
      <c r="I615">
        <v>1581</v>
      </c>
      <c r="K615">
        <v>0</v>
      </c>
      <c r="L615">
        <v>217</v>
      </c>
      <c r="M615" s="2">
        <v>42430</v>
      </c>
      <c r="N615" s="2">
        <v>43160</v>
      </c>
      <c r="O615" t="s">
        <v>25</v>
      </c>
      <c r="P615" s="3">
        <v>1.26025416050041E+16</v>
      </c>
      <c r="Q615" s="3">
        <v>201600029001038</v>
      </c>
      <c r="R615" s="27">
        <v>500</v>
      </c>
      <c r="S615">
        <v>1</v>
      </c>
    </row>
    <row r="616" spans="1:19" x14ac:dyDescent="0.25">
      <c r="A616" t="s">
        <v>1005</v>
      </c>
      <c r="B616" t="s">
        <v>1006</v>
      </c>
      <c r="C616" t="s">
        <v>1007</v>
      </c>
      <c r="D616" t="s">
        <v>579</v>
      </c>
      <c r="E616" t="s">
        <v>22</v>
      </c>
      <c r="F616" t="s">
        <v>37</v>
      </c>
      <c r="G616" s="1">
        <v>42580.425578703704</v>
      </c>
      <c r="H616" s="1">
        <v>42580.425578703704</v>
      </c>
      <c r="I616">
        <v>1581</v>
      </c>
      <c r="K616">
        <v>0</v>
      </c>
      <c r="L616">
        <v>217</v>
      </c>
      <c r="M616" s="2">
        <v>42430</v>
      </c>
      <c r="N616" s="2">
        <v>43160</v>
      </c>
      <c r="O616" t="s">
        <v>25</v>
      </c>
      <c r="P616" s="3">
        <v>1.26025416050041E+16</v>
      </c>
      <c r="Q616" s="3">
        <v>201600029001038</v>
      </c>
      <c r="R616" s="27">
        <v>500</v>
      </c>
      <c r="S616">
        <v>1</v>
      </c>
    </row>
    <row r="617" spans="1:19" x14ac:dyDescent="0.25">
      <c r="A617" t="s">
        <v>1008</v>
      </c>
      <c r="B617" t="s">
        <v>1009</v>
      </c>
      <c r="C617" t="s">
        <v>1010</v>
      </c>
      <c r="D617" t="s">
        <v>337</v>
      </c>
      <c r="E617" t="s">
        <v>22</v>
      </c>
      <c r="F617" t="s">
        <v>23</v>
      </c>
      <c r="G617" s="1">
        <v>42605.6330787037</v>
      </c>
      <c r="H617" s="1">
        <v>42629.364814814813</v>
      </c>
      <c r="I617">
        <v>2429</v>
      </c>
      <c r="J617" t="s">
        <v>1011</v>
      </c>
      <c r="K617">
        <v>0</v>
      </c>
      <c r="L617">
        <v>556</v>
      </c>
      <c r="M617" s="2">
        <v>42090</v>
      </c>
      <c r="N617" s="2">
        <v>42821</v>
      </c>
      <c r="O617" t="s">
        <v>25</v>
      </c>
      <c r="P617" s="3">
        <v>1.2602541509E+16</v>
      </c>
      <c r="Q617" s="3">
        <v>201500029001425</v>
      </c>
      <c r="R617" s="27">
        <v>500</v>
      </c>
      <c r="S617">
        <v>1</v>
      </c>
    </row>
    <row r="618" spans="1:19" x14ac:dyDescent="0.25">
      <c r="A618" t="s">
        <v>1008</v>
      </c>
      <c r="B618" t="s">
        <v>1009</v>
      </c>
      <c r="C618" t="s">
        <v>1010</v>
      </c>
      <c r="D618" t="s">
        <v>337</v>
      </c>
      <c r="E618" t="s">
        <v>22</v>
      </c>
      <c r="F618" t="s">
        <v>36</v>
      </c>
      <c r="G618" s="1">
        <v>42605.6330787037</v>
      </c>
      <c r="H618" s="1">
        <v>42629.364814814813</v>
      </c>
      <c r="I618">
        <v>2429</v>
      </c>
      <c r="J618" t="s">
        <v>1011</v>
      </c>
      <c r="K618">
        <v>0</v>
      </c>
      <c r="L618">
        <v>556</v>
      </c>
      <c r="M618" s="2">
        <v>42090</v>
      </c>
      <c r="N618" s="2">
        <v>42821</v>
      </c>
      <c r="O618" t="s">
        <v>25</v>
      </c>
      <c r="P618" s="3">
        <v>1.2602541509E+16</v>
      </c>
      <c r="Q618" s="3">
        <v>201500029001425</v>
      </c>
      <c r="R618" s="27">
        <v>500</v>
      </c>
      <c r="S618">
        <v>1</v>
      </c>
    </row>
    <row r="619" spans="1:19" x14ac:dyDescent="0.25">
      <c r="A619" t="s">
        <v>1012</v>
      </c>
      <c r="B619" t="s">
        <v>1013</v>
      </c>
      <c r="C619" t="s">
        <v>1014</v>
      </c>
      <c r="D619" t="s">
        <v>29</v>
      </c>
      <c r="E619" t="s">
        <v>22</v>
      </c>
      <c r="F619" t="s">
        <v>37</v>
      </c>
      <c r="G619" s="1">
        <v>42640.389386574076</v>
      </c>
      <c r="H619" s="1">
        <v>42640.389386574076</v>
      </c>
      <c r="I619">
        <v>2341</v>
      </c>
      <c r="J619" t="s">
        <v>1015</v>
      </c>
      <c r="K619">
        <v>0</v>
      </c>
      <c r="L619">
        <v>759</v>
      </c>
      <c r="M619" s="2">
        <v>41920</v>
      </c>
      <c r="N619" s="2">
        <v>42651</v>
      </c>
      <c r="O619" t="s">
        <v>49</v>
      </c>
      <c r="P619" s="3">
        <v>1.26025414268002E+16</v>
      </c>
      <c r="Q619" s="3">
        <v>201400029006620</v>
      </c>
      <c r="R619" s="27">
        <v>500</v>
      </c>
      <c r="S619">
        <v>1</v>
      </c>
    </row>
    <row r="620" spans="1:19" x14ac:dyDescent="0.25">
      <c r="A620" t="s">
        <v>1012</v>
      </c>
      <c r="B620" t="s">
        <v>1013</v>
      </c>
      <c r="C620" t="s">
        <v>1014</v>
      </c>
      <c r="D620" t="s">
        <v>29</v>
      </c>
      <c r="E620" t="s">
        <v>22</v>
      </c>
      <c r="F620" t="s">
        <v>36</v>
      </c>
      <c r="G620" s="1">
        <v>42640.389386574076</v>
      </c>
      <c r="H620" s="1">
        <v>42640.389386574076</v>
      </c>
      <c r="I620">
        <v>2341</v>
      </c>
      <c r="J620" t="s">
        <v>1015</v>
      </c>
      <c r="K620">
        <v>0</v>
      </c>
      <c r="L620">
        <v>759</v>
      </c>
      <c r="M620" s="2">
        <v>41920</v>
      </c>
      <c r="N620" s="2">
        <v>42651</v>
      </c>
      <c r="O620" t="s">
        <v>49</v>
      </c>
      <c r="P620" s="3">
        <v>1.26025414268002E+16</v>
      </c>
      <c r="Q620" s="3">
        <v>201400029006620</v>
      </c>
      <c r="R620" s="27">
        <v>500</v>
      </c>
      <c r="S620">
        <v>1</v>
      </c>
    </row>
    <row r="621" spans="1:19" x14ac:dyDescent="0.25">
      <c r="A621" t="s">
        <v>1012</v>
      </c>
      <c r="B621" t="s">
        <v>1013</v>
      </c>
      <c r="C621" t="s">
        <v>1014</v>
      </c>
      <c r="D621" t="s">
        <v>29</v>
      </c>
      <c r="E621" t="s">
        <v>22</v>
      </c>
      <c r="F621" t="s">
        <v>23</v>
      </c>
      <c r="G621" s="1">
        <v>42640.389386574076</v>
      </c>
      <c r="H621" s="1">
        <v>42640.389386574076</v>
      </c>
      <c r="I621">
        <v>2341</v>
      </c>
      <c r="J621" t="s">
        <v>1015</v>
      </c>
      <c r="K621">
        <v>0</v>
      </c>
      <c r="L621">
        <v>759</v>
      </c>
      <c r="M621" s="2">
        <v>41920</v>
      </c>
      <c r="N621" s="2">
        <v>42651</v>
      </c>
      <c r="O621" t="s">
        <v>49</v>
      </c>
      <c r="P621" s="3">
        <v>1.26025414268002E+16</v>
      </c>
      <c r="Q621" s="3">
        <v>201400029006620</v>
      </c>
      <c r="R621" s="27">
        <v>500</v>
      </c>
      <c r="S621">
        <v>1</v>
      </c>
    </row>
    <row r="622" spans="1:19" x14ac:dyDescent="0.25">
      <c r="A622" t="s">
        <v>1016</v>
      </c>
      <c r="B622" t="s">
        <v>1017</v>
      </c>
      <c r="C622" t="s">
        <v>1018</v>
      </c>
      <c r="D622" t="s">
        <v>135</v>
      </c>
      <c r="E622" t="s">
        <v>22</v>
      </c>
      <c r="F622" t="s">
        <v>23</v>
      </c>
      <c r="G622" s="1">
        <v>42578.645138888889</v>
      </c>
      <c r="H622" s="1">
        <v>42591.513043981482</v>
      </c>
      <c r="I622">
        <v>1068</v>
      </c>
      <c r="J622" t="s">
        <v>1019</v>
      </c>
      <c r="K622">
        <v>0</v>
      </c>
      <c r="L622">
        <v>190</v>
      </c>
      <c r="M622" s="2">
        <v>41866</v>
      </c>
      <c r="N622" s="2">
        <v>42597</v>
      </c>
      <c r="O622" t="s">
        <v>403</v>
      </c>
      <c r="P622" s="3">
        <v>1.26025414213E+16</v>
      </c>
      <c r="Q622" s="3">
        <v>201400029005551</v>
      </c>
      <c r="R622" s="27">
        <v>500</v>
      </c>
      <c r="S622">
        <v>1</v>
      </c>
    </row>
    <row r="623" spans="1:19" x14ac:dyDescent="0.25">
      <c r="A623" t="s">
        <v>1016</v>
      </c>
      <c r="B623" t="s">
        <v>1017</v>
      </c>
      <c r="C623" t="s">
        <v>1018</v>
      </c>
      <c r="D623" t="s">
        <v>135</v>
      </c>
      <c r="E623" t="s">
        <v>22</v>
      </c>
      <c r="F623" t="s">
        <v>36</v>
      </c>
      <c r="G623" s="1">
        <v>42578.645138888889</v>
      </c>
      <c r="H623" s="1">
        <v>42591.513043981482</v>
      </c>
      <c r="I623">
        <v>1068</v>
      </c>
      <c r="J623" t="s">
        <v>1019</v>
      </c>
      <c r="K623">
        <v>0</v>
      </c>
      <c r="L623">
        <v>190</v>
      </c>
      <c r="M623" s="2">
        <v>41866</v>
      </c>
      <c r="N623" s="2">
        <v>42597</v>
      </c>
      <c r="O623" t="s">
        <v>403</v>
      </c>
      <c r="P623" s="3">
        <v>1.26025414213E+16</v>
      </c>
      <c r="Q623" s="3">
        <v>201400029005551</v>
      </c>
      <c r="R623" s="27">
        <v>500</v>
      </c>
      <c r="S623">
        <v>1</v>
      </c>
    </row>
    <row r="624" spans="1:19" x14ac:dyDescent="0.25">
      <c r="A624" t="s">
        <v>1016</v>
      </c>
      <c r="B624" t="s">
        <v>1017</v>
      </c>
      <c r="C624" t="s">
        <v>1018</v>
      </c>
      <c r="D624" t="s">
        <v>135</v>
      </c>
      <c r="E624" t="s">
        <v>22</v>
      </c>
      <c r="F624" t="s">
        <v>37</v>
      </c>
      <c r="G624" s="1">
        <v>42578.645138888889</v>
      </c>
      <c r="H624" s="1">
        <v>42591.513043981482</v>
      </c>
      <c r="I624">
        <v>1068</v>
      </c>
      <c r="J624" t="s">
        <v>1019</v>
      </c>
      <c r="K624">
        <v>0</v>
      </c>
      <c r="L624">
        <v>190</v>
      </c>
      <c r="M624" s="2">
        <v>41866</v>
      </c>
      <c r="N624" s="2">
        <v>42597</v>
      </c>
      <c r="O624" t="s">
        <v>403</v>
      </c>
      <c r="P624" s="3">
        <v>1.26025414213E+16</v>
      </c>
      <c r="Q624" s="3">
        <v>201400029005551</v>
      </c>
      <c r="R624" s="27">
        <v>500</v>
      </c>
      <c r="S624">
        <v>1</v>
      </c>
    </row>
    <row r="625" spans="1:19" x14ac:dyDescent="0.25">
      <c r="A625" t="s">
        <v>1016</v>
      </c>
      <c r="B625" t="s">
        <v>1017</v>
      </c>
      <c r="C625" t="s">
        <v>1018</v>
      </c>
      <c r="D625" t="s">
        <v>135</v>
      </c>
      <c r="E625" t="s">
        <v>22</v>
      </c>
      <c r="F625" t="s">
        <v>23</v>
      </c>
      <c r="G625" s="1">
        <v>42578.645138888889</v>
      </c>
      <c r="H625" s="1">
        <v>42591.513043981482</v>
      </c>
      <c r="I625">
        <v>1068</v>
      </c>
      <c r="J625" t="s">
        <v>1019</v>
      </c>
      <c r="K625">
        <v>0</v>
      </c>
      <c r="L625">
        <v>379</v>
      </c>
      <c r="M625" s="2">
        <v>42591</v>
      </c>
      <c r="N625" s="2">
        <v>43321</v>
      </c>
      <c r="O625" t="s">
        <v>25</v>
      </c>
      <c r="P625" s="3">
        <v>1.26025416207009E+16</v>
      </c>
      <c r="Q625" s="3">
        <v>201600029004319</v>
      </c>
      <c r="R625" s="27">
        <v>500</v>
      </c>
      <c r="S625">
        <v>1</v>
      </c>
    </row>
    <row r="626" spans="1:19" x14ac:dyDescent="0.25">
      <c r="A626" t="s">
        <v>1016</v>
      </c>
      <c r="B626" t="s">
        <v>1017</v>
      </c>
      <c r="C626" t="s">
        <v>1018</v>
      </c>
      <c r="D626" t="s">
        <v>135</v>
      </c>
      <c r="E626" t="s">
        <v>22</v>
      </c>
      <c r="F626" t="s">
        <v>36</v>
      </c>
      <c r="G626" s="1">
        <v>42578.645138888889</v>
      </c>
      <c r="H626" s="1">
        <v>42591.513043981482</v>
      </c>
      <c r="I626">
        <v>1068</v>
      </c>
      <c r="J626" t="s">
        <v>1019</v>
      </c>
      <c r="K626">
        <v>0</v>
      </c>
      <c r="L626">
        <v>379</v>
      </c>
      <c r="M626" s="2">
        <v>42591</v>
      </c>
      <c r="N626" s="2">
        <v>43321</v>
      </c>
      <c r="O626" t="s">
        <v>25</v>
      </c>
      <c r="P626" s="3">
        <v>1.26025416207009E+16</v>
      </c>
      <c r="Q626" s="3">
        <v>201600029004319</v>
      </c>
      <c r="R626" s="27">
        <v>500</v>
      </c>
      <c r="S626">
        <v>1</v>
      </c>
    </row>
    <row r="627" spans="1:19" x14ac:dyDescent="0.25">
      <c r="A627" t="s">
        <v>1016</v>
      </c>
      <c r="B627" t="s">
        <v>1017</v>
      </c>
      <c r="C627" t="s">
        <v>1018</v>
      </c>
      <c r="D627" t="s">
        <v>135</v>
      </c>
      <c r="E627" t="s">
        <v>22</v>
      </c>
      <c r="F627" t="s">
        <v>37</v>
      </c>
      <c r="G627" s="1">
        <v>42578.645138888889</v>
      </c>
      <c r="H627" s="1">
        <v>42591.513043981482</v>
      </c>
      <c r="I627">
        <v>1068</v>
      </c>
      <c r="J627" t="s">
        <v>1019</v>
      </c>
      <c r="K627">
        <v>0</v>
      </c>
      <c r="L627">
        <v>379</v>
      </c>
      <c r="M627" s="2">
        <v>42591</v>
      </c>
      <c r="N627" s="2">
        <v>43321</v>
      </c>
      <c r="O627" t="s">
        <v>25</v>
      </c>
      <c r="P627" s="3">
        <v>1.26025416207009E+16</v>
      </c>
      <c r="Q627" s="3">
        <v>201600029004319</v>
      </c>
      <c r="R627" s="27">
        <v>500</v>
      </c>
      <c r="S627">
        <v>1</v>
      </c>
    </row>
    <row r="628" spans="1:19" x14ac:dyDescent="0.25">
      <c r="A628" t="s">
        <v>1020</v>
      </c>
      <c r="B628" t="s">
        <v>1021</v>
      </c>
      <c r="C628" t="s">
        <v>1022</v>
      </c>
      <c r="D628" t="s">
        <v>534</v>
      </c>
      <c r="E628" t="s">
        <v>22</v>
      </c>
      <c r="F628" t="s">
        <v>23</v>
      </c>
      <c r="G628" s="1">
        <v>42562.695659722223</v>
      </c>
      <c r="H628" s="1">
        <v>42562.695659722223</v>
      </c>
      <c r="I628">
        <v>2790</v>
      </c>
      <c r="K628">
        <v>0</v>
      </c>
      <c r="L628">
        <v>45</v>
      </c>
      <c r="M628" s="2">
        <v>42195</v>
      </c>
      <c r="N628" s="2">
        <v>42926</v>
      </c>
      <c r="O628" t="s">
        <v>25</v>
      </c>
      <c r="P628" s="3">
        <v>1.26025415212E+16</v>
      </c>
      <c r="Q628" s="3">
        <v>201500029003765</v>
      </c>
      <c r="R628" s="27">
        <v>500</v>
      </c>
      <c r="S628">
        <v>1</v>
      </c>
    </row>
    <row r="629" spans="1:19" x14ac:dyDescent="0.25">
      <c r="A629" t="s">
        <v>1020</v>
      </c>
      <c r="B629" t="s">
        <v>1021</v>
      </c>
      <c r="C629" t="s">
        <v>1022</v>
      </c>
      <c r="D629" t="s">
        <v>534</v>
      </c>
      <c r="E629" t="s">
        <v>22</v>
      </c>
      <c r="F629" t="s">
        <v>36</v>
      </c>
      <c r="G629" s="1">
        <v>42562.695659722223</v>
      </c>
      <c r="H629" s="1">
        <v>42562.695659722223</v>
      </c>
      <c r="I629">
        <v>2790</v>
      </c>
      <c r="K629">
        <v>0</v>
      </c>
      <c r="L629">
        <v>45</v>
      </c>
      <c r="M629" s="2">
        <v>42195</v>
      </c>
      <c r="N629" s="2">
        <v>42926</v>
      </c>
      <c r="O629" t="s">
        <v>25</v>
      </c>
      <c r="P629" s="3">
        <v>1.26025415212E+16</v>
      </c>
      <c r="Q629" s="3">
        <v>201500029003765</v>
      </c>
      <c r="R629" s="27">
        <v>500</v>
      </c>
      <c r="S629">
        <v>1</v>
      </c>
    </row>
    <row r="630" spans="1:19" x14ac:dyDescent="0.25">
      <c r="A630" t="s">
        <v>1020</v>
      </c>
      <c r="B630" t="s">
        <v>1021</v>
      </c>
      <c r="C630" t="s">
        <v>1022</v>
      </c>
      <c r="D630" t="s">
        <v>534</v>
      </c>
      <c r="E630" t="s">
        <v>22</v>
      </c>
      <c r="F630" t="s">
        <v>37</v>
      </c>
      <c r="G630" s="1">
        <v>42562.695659722223</v>
      </c>
      <c r="H630" s="1">
        <v>42562.695659722223</v>
      </c>
      <c r="I630">
        <v>2790</v>
      </c>
      <c r="K630">
        <v>0</v>
      </c>
      <c r="L630">
        <v>45</v>
      </c>
      <c r="M630" s="2">
        <v>42195</v>
      </c>
      <c r="N630" s="2">
        <v>42926</v>
      </c>
      <c r="O630" t="s">
        <v>25</v>
      </c>
      <c r="P630" s="3">
        <v>1.26025415212E+16</v>
      </c>
      <c r="Q630" s="3">
        <v>201500029003765</v>
      </c>
      <c r="R630" s="27">
        <v>500</v>
      </c>
      <c r="S630">
        <v>1</v>
      </c>
    </row>
    <row r="631" spans="1:19" x14ac:dyDescent="0.25">
      <c r="A631" t="s">
        <v>1023</v>
      </c>
      <c r="B631" t="s">
        <v>1024</v>
      </c>
      <c r="C631" t="s">
        <v>1025</v>
      </c>
      <c r="D631" t="s">
        <v>29</v>
      </c>
      <c r="E631" t="s">
        <v>22</v>
      </c>
      <c r="F631" t="s">
        <v>23</v>
      </c>
      <c r="G631" s="1">
        <v>42613.556331018517</v>
      </c>
      <c r="H631" s="1">
        <v>42613.556331018517</v>
      </c>
      <c r="I631">
        <v>2760</v>
      </c>
      <c r="J631" t="s">
        <v>1026</v>
      </c>
      <c r="K631">
        <v>0</v>
      </c>
      <c r="L631">
        <v>639</v>
      </c>
      <c r="M631" s="2">
        <v>42128</v>
      </c>
      <c r="N631" s="2">
        <v>42859</v>
      </c>
      <c r="O631" t="s">
        <v>25</v>
      </c>
      <c r="P631" s="3">
        <v>1.26025415119001E+16</v>
      </c>
      <c r="Q631" s="3">
        <v>201500029002222</v>
      </c>
      <c r="R631" s="27">
        <v>500</v>
      </c>
      <c r="S631">
        <v>1</v>
      </c>
    </row>
    <row r="632" spans="1:19" x14ac:dyDescent="0.25">
      <c r="A632" t="s">
        <v>1023</v>
      </c>
      <c r="B632" t="s">
        <v>1024</v>
      </c>
      <c r="C632" t="s">
        <v>1025</v>
      </c>
      <c r="D632" t="s">
        <v>29</v>
      </c>
      <c r="E632" t="s">
        <v>22</v>
      </c>
      <c r="F632" t="s">
        <v>36</v>
      </c>
      <c r="G632" s="1">
        <v>42613.556331018517</v>
      </c>
      <c r="H632" s="1">
        <v>42613.556331018517</v>
      </c>
      <c r="I632">
        <v>2760</v>
      </c>
      <c r="J632" t="s">
        <v>1026</v>
      </c>
      <c r="K632">
        <v>0</v>
      </c>
      <c r="L632">
        <v>639</v>
      </c>
      <c r="M632" s="2">
        <v>42128</v>
      </c>
      <c r="N632" s="2">
        <v>42859</v>
      </c>
      <c r="O632" t="s">
        <v>25</v>
      </c>
      <c r="P632" s="3">
        <v>1.26025415119001E+16</v>
      </c>
      <c r="Q632" s="3">
        <v>201500029002222</v>
      </c>
      <c r="R632" s="27">
        <v>500</v>
      </c>
      <c r="S632">
        <v>1</v>
      </c>
    </row>
    <row r="633" spans="1:19" x14ac:dyDescent="0.25">
      <c r="A633" t="s">
        <v>1027</v>
      </c>
      <c r="B633" t="s">
        <v>1028</v>
      </c>
      <c r="C633" t="s">
        <v>1029</v>
      </c>
      <c r="D633" t="s">
        <v>310</v>
      </c>
      <c r="E633" t="s">
        <v>22</v>
      </c>
      <c r="F633" t="s">
        <v>36</v>
      </c>
      <c r="G633" s="1">
        <v>42649.361273148148</v>
      </c>
      <c r="H633" s="1">
        <v>42649.361273148148</v>
      </c>
      <c r="I633">
        <v>2970</v>
      </c>
      <c r="K633">
        <v>0</v>
      </c>
      <c r="L633">
        <v>780</v>
      </c>
      <c r="M633" s="2">
        <v>42649</v>
      </c>
      <c r="N633" s="2">
        <v>43379</v>
      </c>
      <c r="O633" t="s">
        <v>25</v>
      </c>
      <c r="P633" s="3">
        <v>1.26025416281002E+16</v>
      </c>
      <c r="Q633" s="3">
        <v>201600029005593</v>
      </c>
      <c r="R633" s="27">
        <v>500</v>
      </c>
      <c r="S633">
        <v>1</v>
      </c>
    </row>
    <row r="634" spans="1:19" x14ac:dyDescent="0.25">
      <c r="A634" t="s">
        <v>1027</v>
      </c>
      <c r="B634" t="s">
        <v>1028</v>
      </c>
      <c r="C634" t="s">
        <v>1029</v>
      </c>
      <c r="D634" t="s">
        <v>310</v>
      </c>
      <c r="E634" t="s">
        <v>22</v>
      </c>
      <c r="F634" t="s">
        <v>37</v>
      </c>
      <c r="G634" s="1">
        <v>42649.361273148148</v>
      </c>
      <c r="H634" s="1">
        <v>42649.361273148148</v>
      </c>
      <c r="I634">
        <v>2970</v>
      </c>
      <c r="K634">
        <v>0</v>
      </c>
      <c r="L634">
        <v>780</v>
      </c>
      <c r="M634" s="2">
        <v>42649</v>
      </c>
      <c r="N634" s="2">
        <v>43379</v>
      </c>
      <c r="O634" t="s">
        <v>25</v>
      </c>
      <c r="P634" s="3">
        <v>1.26025416281002E+16</v>
      </c>
      <c r="Q634" s="3">
        <v>201600029005593</v>
      </c>
      <c r="R634" s="27">
        <v>500</v>
      </c>
      <c r="S634">
        <v>1</v>
      </c>
    </row>
    <row r="635" spans="1:19" x14ac:dyDescent="0.25">
      <c r="A635" t="s">
        <v>1030</v>
      </c>
      <c r="B635" t="s">
        <v>1031</v>
      </c>
      <c r="C635" t="s">
        <v>1032</v>
      </c>
      <c r="D635" t="s">
        <v>310</v>
      </c>
      <c r="E635" t="s">
        <v>22</v>
      </c>
      <c r="F635" t="s">
        <v>23</v>
      </c>
      <c r="G635" s="1">
        <v>42573.594861111109</v>
      </c>
      <c r="H635" s="1">
        <v>42634.488564814812</v>
      </c>
      <c r="I635">
        <v>1002</v>
      </c>
      <c r="K635">
        <v>0</v>
      </c>
      <c r="L635">
        <v>732</v>
      </c>
      <c r="M635" s="2">
        <v>42060</v>
      </c>
      <c r="N635" s="2">
        <v>42791</v>
      </c>
      <c r="O635" t="s">
        <v>25</v>
      </c>
      <c r="P635" s="3">
        <v>1.2602541626471E+16</v>
      </c>
      <c r="Q635" s="3">
        <v>201500029000576</v>
      </c>
      <c r="R635" s="27">
        <v>500</v>
      </c>
      <c r="S635">
        <v>1</v>
      </c>
    </row>
    <row r="636" spans="1:19" x14ac:dyDescent="0.25">
      <c r="A636" t="s">
        <v>1030</v>
      </c>
      <c r="B636" t="s">
        <v>1031</v>
      </c>
      <c r="C636" t="s">
        <v>1032</v>
      </c>
      <c r="D636" t="s">
        <v>310</v>
      </c>
      <c r="E636" t="s">
        <v>22</v>
      </c>
      <c r="F636" t="s">
        <v>37</v>
      </c>
      <c r="G636" s="1">
        <v>42573.594861111109</v>
      </c>
      <c r="H636" s="1">
        <v>42634.488564814812</v>
      </c>
      <c r="I636">
        <v>1002</v>
      </c>
      <c r="K636">
        <v>0</v>
      </c>
      <c r="L636">
        <v>732</v>
      </c>
      <c r="M636" s="2">
        <v>42060</v>
      </c>
      <c r="N636" s="2">
        <v>42791</v>
      </c>
      <c r="O636" t="s">
        <v>25</v>
      </c>
      <c r="P636" s="3">
        <v>1.2602541626471E+16</v>
      </c>
      <c r="Q636" s="3">
        <v>201500029000576</v>
      </c>
      <c r="R636" s="27">
        <v>500</v>
      </c>
      <c r="S636">
        <v>1</v>
      </c>
    </row>
    <row r="637" spans="1:19" x14ac:dyDescent="0.25">
      <c r="A637" t="s">
        <v>1030</v>
      </c>
      <c r="B637" t="s">
        <v>1031</v>
      </c>
      <c r="C637" t="s">
        <v>1032</v>
      </c>
      <c r="D637" t="s">
        <v>310</v>
      </c>
      <c r="E637" t="s">
        <v>22</v>
      </c>
      <c r="F637" t="s">
        <v>36</v>
      </c>
      <c r="G637" s="1">
        <v>42573.594861111109</v>
      </c>
      <c r="H637" s="1">
        <v>42634.488564814812</v>
      </c>
      <c r="I637">
        <v>1002</v>
      </c>
      <c r="K637">
        <v>0</v>
      </c>
      <c r="L637">
        <v>732</v>
      </c>
      <c r="M637" s="2">
        <v>42060</v>
      </c>
      <c r="N637" s="2">
        <v>42791</v>
      </c>
      <c r="O637" t="s">
        <v>25</v>
      </c>
      <c r="P637" s="3">
        <v>1.2602541626471E+16</v>
      </c>
      <c r="Q637" s="3">
        <v>201500029000576</v>
      </c>
      <c r="R637" s="27">
        <v>500</v>
      </c>
      <c r="S637">
        <v>1</v>
      </c>
    </row>
    <row r="638" spans="1:19" x14ac:dyDescent="0.25">
      <c r="A638" t="s">
        <v>1033</v>
      </c>
      <c r="B638" t="s">
        <v>1034</v>
      </c>
      <c r="C638" t="s">
        <v>1035</v>
      </c>
      <c r="D638" t="s">
        <v>904</v>
      </c>
      <c r="E638" t="s">
        <v>22</v>
      </c>
      <c r="F638" t="s">
        <v>23</v>
      </c>
      <c r="G638" s="1">
        <v>42599.480798611112</v>
      </c>
      <c r="H638" s="1">
        <v>42599.480798611112</v>
      </c>
      <c r="I638">
        <v>2499</v>
      </c>
      <c r="J638" t="s">
        <v>1036</v>
      </c>
      <c r="K638">
        <v>0</v>
      </c>
      <c r="L638">
        <v>490</v>
      </c>
      <c r="M638" s="2">
        <v>42185</v>
      </c>
      <c r="N638" s="2">
        <v>42916</v>
      </c>
      <c r="O638" t="s">
        <v>25</v>
      </c>
      <c r="P638" s="3">
        <v>1.2602541518103E+16</v>
      </c>
      <c r="Q638" s="3">
        <v>201500029003586</v>
      </c>
      <c r="R638" s="27">
        <v>500</v>
      </c>
      <c r="S638">
        <v>1</v>
      </c>
    </row>
    <row r="639" spans="1:19" x14ac:dyDescent="0.25">
      <c r="A639" t="s">
        <v>1033</v>
      </c>
      <c r="B639" t="s">
        <v>1034</v>
      </c>
      <c r="C639" t="s">
        <v>1035</v>
      </c>
      <c r="D639" t="s">
        <v>904</v>
      </c>
      <c r="E639" t="s">
        <v>22</v>
      </c>
      <c r="F639" t="s">
        <v>36</v>
      </c>
      <c r="G639" s="1">
        <v>42599.480798611112</v>
      </c>
      <c r="H639" s="1">
        <v>42599.480798611112</v>
      </c>
      <c r="I639">
        <v>2499</v>
      </c>
      <c r="J639" t="s">
        <v>1036</v>
      </c>
      <c r="K639">
        <v>0</v>
      </c>
      <c r="L639">
        <v>490</v>
      </c>
      <c r="M639" s="2">
        <v>42185</v>
      </c>
      <c r="N639" s="2">
        <v>42916</v>
      </c>
      <c r="O639" t="s">
        <v>25</v>
      </c>
      <c r="P639" s="3">
        <v>1.2602541518103E+16</v>
      </c>
      <c r="Q639" s="3">
        <v>201500029003586</v>
      </c>
      <c r="R639" s="27">
        <v>500</v>
      </c>
      <c r="S639">
        <v>1</v>
      </c>
    </row>
    <row r="640" spans="1:19" x14ac:dyDescent="0.25">
      <c r="A640" t="s">
        <v>1033</v>
      </c>
      <c r="B640" t="s">
        <v>1034</v>
      </c>
      <c r="C640" t="s">
        <v>1035</v>
      </c>
      <c r="D640" t="s">
        <v>904</v>
      </c>
      <c r="E640" t="s">
        <v>22</v>
      </c>
      <c r="F640" t="s">
        <v>37</v>
      </c>
      <c r="G640" s="1">
        <v>42599.480798611112</v>
      </c>
      <c r="H640" s="1">
        <v>42599.480798611112</v>
      </c>
      <c r="I640">
        <v>2499</v>
      </c>
      <c r="J640" t="s">
        <v>1036</v>
      </c>
      <c r="K640">
        <v>0</v>
      </c>
      <c r="L640">
        <v>490</v>
      </c>
      <c r="M640" s="2">
        <v>42185</v>
      </c>
      <c r="N640" s="2">
        <v>42916</v>
      </c>
      <c r="O640" t="s">
        <v>25</v>
      </c>
      <c r="P640" s="3">
        <v>1.2602541518103E+16</v>
      </c>
      <c r="Q640" s="3">
        <v>201500029003586</v>
      </c>
      <c r="R640" s="27">
        <v>500</v>
      </c>
      <c r="S640">
        <v>1</v>
      </c>
    </row>
    <row r="641" spans="1:19" x14ac:dyDescent="0.25">
      <c r="A641" t="s">
        <v>1037</v>
      </c>
      <c r="B641" t="s">
        <v>1038</v>
      </c>
      <c r="C641" t="s">
        <v>1039</v>
      </c>
      <c r="D641" t="s">
        <v>350</v>
      </c>
      <c r="E641" t="s">
        <v>22</v>
      </c>
      <c r="F641" t="s">
        <v>36</v>
      </c>
      <c r="G641" s="1">
        <v>42634.577685185184</v>
      </c>
      <c r="H641" s="1">
        <v>42654.405798611115</v>
      </c>
      <c r="I641">
        <v>2879</v>
      </c>
      <c r="K641">
        <v>0</v>
      </c>
      <c r="L641">
        <v>735</v>
      </c>
      <c r="M641" s="2">
        <v>42459</v>
      </c>
      <c r="N641" s="2">
        <v>42459</v>
      </c>
      <c r="O641" t="s">
        <v>49</v>
      </c>
      <c r="P641" s="3">
        <v>1.26025416091003E+16</v>
      </c>
      <c r="Q641" s="3">
        <v>201600029001753</v>
      </c>
      <c r="R641" s="27">
        <v>500</v>
      </c>
      <c r="S641">
        <v>1</v>
      </c>
    </row>
    <row r="642" spans="1:19" x14ac:dyDescent="0.25">
      <c r="A642" t="s">
        <v>1037</v>
      </c>
      <c r="B642" t="s">
        <v>1038</v>
      </c>
      <c r="C642" t="s">
        <v>1039</v>
      </c>
      <c r="D642" t="s">
        <v>350</v>
      </c>
      <c r="E642" t="s">
        <v>22</v>
      </c>
      <c r="F642" t="s">
        <v>36</v>
      </c>
      <c r="G642" s="1">
        <v>42634.577685185184</v>
      </c>
      <c r="H642" s="1">
        <v>42654.405798611115</v>
      </c>
      <c r="I642">
        <v>2879</v>
      </c>
      <c r="K642">
        <v>0</v>
      </c>
      <c r="L642">
        <v>783</v>
      </c>
      <c r="M642" s="2">
        <v>42459</v>
      </c>
      <c r="N642" s="2">
        <v>43189</v>
      </c>
      <c r="O642" t="s">
        <v>25</v>
      </c>
      <c r="P642" s="3">
        <v>1.26025416162044E+16</v>
      </c>
      <c r="Q642" s="3">
        <v>201600029001753</v>
      </c>
      <c r="R642" s="27">
        <v>481</v>
      </c>
      <c r="S642">
        <v>1</v>
      </c>
    </row>
    <row r="643" spans="1:19" x14ac:dyDescent="0.25">
      <c r="A643" t="s">
        <v>1040</v>
      </c>
      <c r="B643" t="s">
        <v>1041</v>
      </c>
      <c r="C643" t="s">
        <v>1042</v>
      </c>
      <c r="D643" t="s">
        <v>72</v>
      </c>
      <c r="E643" t="s">
        <v>22</v>
      </c>
      <c r="F643" t="s">
        <v>23</v>
      </c>
      <c r="G643" s="1">
        <v>42584.617974537039</v>
      </c>
      <c r="H643" s="1">
        <v>42584.617974537039</v>
      </c>
      <c r="I643">
        <v>1967</v>
      </c>
      <c r="J643" t="s">
        <v>1043</v>
      </c>
      <c r="K643">
        <v>0</v>
      </c>
      <c r="L643">
        <v>277</v>
      </c>
      <c r="M643" s="2">
        <v>42173</v>
      </c>
      <c r="N643" s="2">
        <v>42904</v>
      </c>
      <c r="O643" t="s">
        <v>25</v>
      </c>
      <c r="P643" s="3">
        <v>1.26025415156E+16</v>
      </c>
      <c r="Q643" s="3">
        <v>201500029003217</v>
      </c>
      <c r="R643" s="27">
        <v>500</v>
      </c>
      <c r="S643">
        <v>1</v>
      </c>
    </row>
    <row r="644" spans="1:19" x14ac:dyDescent="0.25">
      <c r="A644" t="s">
        <v>1040</v>
      </c>
      <c r="B644" t="s">
        <v>1041</v>
      </c>
      <c r="C644" t="s">
        <v>1042</v>
      </c>
      <c r="D644" t="s">
        <v>72</v>
      </c>
      <c r="E644" t="s">
        <v>22</v>
      </c>
      <c r="F644" t="s">
        <v>36</v>
      </c>
      <c r="G644" s="1">
        <v>42584.617974537039</v>
      </c>
      <c r="H644" s="1">
        <v>42584.617974537039</v>
      </c>
      <c r="I644">
        <v>1967</v>
      </c>
      <c r="J644" t="s">
        <v>1043</v>
      </c>
      <c r="K644">
        <v>0</v>
      </c>
      <c r="L644">
        <v>277</v>
      </c>
      <c r="M644" s="2">
        <v>42173</v>
      </c>
      <c r="N644" s="2">
        <v>42904</v>
      </c>
      <c r="O644" t="s">
        <v>25</v>
      </c>
      <c r="P644" s="3">
        <v>1.26025415156E+16</v>
      </c>
      <c r="Q644" s="3">
        <v>201500029003217</v>
      </c>
      <c r="R644" s="27">
        <v>500</v>
      </c>
      <c r="S644">
        <v>1</v>
      </c>
    </row>
    <row r="645" spans="1:19" x14ac:dyDescent="0.25">
      <c r="A645" t="s">
        <v>1040</v>
      </c>
      <c r="B645" t="s">
        <v>1041</v>
      </c>
      <c r="C645" t="s">
        <v>1042</v>
      </c>
      <c r="D645" t="s">
        <v>72</v>
      </c>
      <c r="E645" t="s">
        <v>22</v>
      </c>
      <c r="F645" t="s">
        <v>37</v>
      </c>
      <c r="G645" s="1">
        <v>42584.617974537039</v>
      </c>
      <c r="H645" s="1">
        <v>42584.617974537039</v>
      </c>
      <c r="I645">
        <v>1967</v>
      </c>
      <c r="J645" t="s">
        <v>1043</v>
      </c>
      <c r="K645">
        <v>0</v>
      </c>
      <c r="L645">
        <v>277</v>
      </c>
      <c r="M645" s="2">
        <v>42173</v>
      </c>
      <c r="N645" s="2">
        <v>42904</v>
      </c>
      <c r="O645" t="s">
        <v>25</v>
      </c>
      <c r="P645" s="3">
        <v>1.26025415156E+16</v>
      </c>
      <c r="Q645" s="3">
        <v>201500029003217</v>
      </c>
      <c r="R645" s="27">
        <v>500</v>
      </c>
      <c r="S645">
        <v>1</v>
      </c>
    </row>
    <row r="646" spans="1:19" x14ac:dyDescent="0.25">
      <c r="A646" t="s">
        <v>1044</v>
      </c>
      <c r="B646" t="s">
        <v>1045</v>
      </c>
      <c r="C646" t="s">
        <v>1046</v>
      </c>
      <c r="D646" t="s">
        <v>625</v>
      </c>
      <c r="E646" t="s">
        <v>22</v>
      </c>
      <c r="F646" t="s">
        <v>111</v>
      </c>
      <c r="G646" s="1">
        <v>42613.397685185184</v>
      </c>
      <c r="H646" s="1">
        <v>42613.397685185184</v>
      </c>
      <c r="I646">
        <v>2734</v>
      </c>
      <c r="J646" t="s">
        <v>1047</v>
      </c>
      <c r="K646">
        <v>0</v>
      </c>
      <c r="L646" t="s">
        <v>111</v>
      </c>
      <c r="M646" t="s">
        <v>111</v>
      </c>
      <c r="N646" t="s">
        <v>111</v>
      </c>
      <c r="O646" t="s">
        <v>111</v>
      </c>
      <c r="P646" s="3" t="s">
        <v>111</v>
      </c>
      <c r="Q646" s="3" t="s">
        <v>111</v>
      </c>
      <c r="R646" s="27" t="s">
        <v>111</v>
      </c>
      <c r="S646">
        <v>1</v>
      </c>
    </row>
    <row r="647" spans="1:19" x14ac:dyDescent="0.25">
      <c r="A647" t="s">
        <v>1048</v>
      </c>
      <c r="B647" t="s">
        <v>1049</v>
      </c>
      <c r="C647" t="s">
        <v>1050</v>
      </c>
      <c r="D647" t="s">
        <v>1051</v>
      </c>
      <c r="E647" t="s">
        <v>22</v>
      </c>
      <c r="F647" t="s">
        <v>23</v>
      </c>
      <c r="G647" s="1">
        <v>42671.446898148148</v>
      </c>
      <c r="H647" s="1">
        <v>42671.446898148148</v>
      </c>
      <c r="I647">
        <v>2881</v>
      </c>
      <c r="J647" t="s">
        <v>1052</v>
      </c>
      <c r="K647">
        <v>0</v>
      </c>
      <c r="L647">
        <v>800</v>
      </c>
      <c r="M647" s="2">
        <v>42464</v>
      </c>
      <c r="N647" s="2">
        <v>43194</v>
      </c>
      <c r="O647" t="s">
        <v>25</v>
      </c>
      <c r="P647" s="3">
        <v>1.26025416106E+16</v>
      </c>
      <c r="Q647" s="3">
        <v>201600029001818</v>
      </c>
      <c r="R647" s="27">
        <v>500</v>
      </c>
      <c r="S647">
        <v>1</v>
      </c>
    </row>
    <row r="648" spans="1:19" x14ac:dyDescent="0.25">
      <c r="A648" t="s">
        <v>1048</v>
      </c>
      <c r="B648" t="s">
        <v>1049</v>
      </c>
      <c r="C648" t="s">
        <v>1050</v>
      </c>
      <c r="D648" t="s">
        <v>1051</v>
      </c>
      <c r="E648" t="s">
        <v>22</v>
      </c>
      <c r="F648" t="s">
        <v>37</v>
      </c>
      <c r="G648" s="1">
        <v>42671.446898148148</v>
      </c>
      <c r="H648" s="1">
        <v>42671.446898148148</v>
      </c>
      <c r="I648">
        <v>2881</v>
      </c>
      <c r="J648" t="s">
        <v>1052</v>
      </c>
      <c r="K648">
        <v>0</v>
      </c>
      <c r="L648">
        <v>800</v>
      </c>
      <c r="M648" s="2">
        <v>42464</v>
      </c>
      <c r="N648" s="2">
        <v>43194</v>
      </c>
      <c r="O648" t="s">
        <v>25</v>
      </c>
      <c r="P648" s="3">
        <v>1.26025416106E+16</v>
      </c>
      <c r="Q648" s="3">
        <v>201600029001818</v>
      </c>
      <c r="R648" s="27">
        <v>500</v>
      </c>
      <c r="S648">
        <v>1</v>
      </c>
    </row>
    <row r="649" spans="1:19" x14ac:dyDescent="0.25">
      <c r="A649" t="s">
        <v>1048</v>
      </c>
      <c r="B649" t="s">
        <v>1049</v>
      </c>
      <c r="C649" t="s">
        <v>1050</v>
      </c>
      <c r="D649" t="s">
        <v>1051</v>
      </c>
      <c r="E649" t="s">
        <v>22</v>
      </c>
      <c r="F649" t="s">
        <v>36</v>
      </c>
      <c r="G649" s="1">
        <v>42671.446898148148</v>
      </c>
      <c r="H649" s="1">
        <v>42671.446898148148</v>
      </c>
      <c r="I649">
        <v>2881</v>
      </c>
      <c r="J649" t="s">
        <v>1052</v>
      </c>
      <c r="K649">
        <v>0</v>
      </c>
      <c r="L649">
        <v>800</v>
      </c>
      <c r="M649" s="2">
        <v>42464</v>
      </c>
      <c r="N649" s="2">
        <v>43194</v>
      </c>
      <c r="O649" t="s">
        <v>25</v>
      </c>
      <c r="P649" s="3">
        <v>1.26025416106E+16</v>
      </c>
      <c r="Q649" s="3">
        <v>201600029001818</v>
      </c>
      <c r="R649" s="27">
        <v>500</v>
      </c>
      <c r="S649">
        <v>1</v>
      </c>
    </row>
    <row r="650" spans="1:19" x14ac:dyDescent="0.25">
      <c r="A650" t="s">
        <v>1053</v>
      </c>
      <c r="B650" t="s">
        <v>1054</v>
      </c>
      <c r="C650" t="s">
        <v>1055</v>
      </c>
      <c r="D650" t="s">
        <v>337</v>
      </c>
      <c r="E650" t="s">
        <v>22</v>
      </c>
      <c r="F650" t="s">
        <v>23</v>
      </c>
      <c r="G650" s="1">
        <v>42579.582939814813</v>
      </c>
      <c r="H650" s="1">
        <v>42579.582939814813</v>
      </c>
      <c r="I650">
        <v>1598</v>
      </c>
      <c r="J650" t="s">
        <v>1056</v>
      </c>
      <c r="K650">
        <v>0</v>
      </c>
      <c r="L650">
        <v>205</v>
      </c>
      <c r="M650" s="2">
        <v>42279</v>
      </c>
      <c r="N650" s="2">
        <v>43010</v>
      </c>
      <c r="O650" t="s">
        <v>25</v>
      </c>
      <c r="P650" s="3">
        <v>1.26025415268023E+16</v>
      </c>
      <c r="Q650" s="3">
        <v>201500029005606</v>
      </c>
      <c r="R650" s="27">
        <v>500</v>
      </c>
      <c r="S650">
        <v>1</v>
      </c>
    </row>
    <row r="651" spans="1:19" x14ac:dyDescent="0.25">
      <c r="A651" t="s">
        <v>1053</v>
      </c>
      <c r="B651" t="s">
        <v>1054</v>
      </c>
      <c r="C651" t="s">
        <v>1055</v>
      </c>
      <c r="D651" t="s">
        <v>337</v>
      </c>
      <c r="E651" t="s">
        <v>22</v>
      </c>
      <c r="F651" t="s">
        <v>36</v>
      </c>
      <c r="G651" s="1">
        <v>42579.582939814813</v>
      </c>
      <c r="H651" s="1">
        <v>42579.582939814813</v>
      </c>
      <c r="I651">
        <v>1598</v>
      </c>
      <c r="J651" t="s">
        <v>1056</v>
      </c>
      <c r="K651">
        <v>0</v>
      </c>
      <c r="L651">
        <v>205</v>
      </c>
      <c r="M651" s="2">
        <v>42279</v>
      </c>
      <c r="N651" s="2">
        <v>43010</v>
      </c>
      <c r="O651" t="s">
        <v>25</v>
      </c>
      <c r="P651" s="3">
        <v>1.26025415268023E+16</v>
      </c>
      <c r="Q651" s="3">
        <v>201500029005606</v>
      </c>
      <c r="R651" s="27">
        <v>500</v>
      </c>
      <c r="S651">
        <v>1</v>
      </c>
    </row>
    <row r="652" spans="1:19" x14ac:dyDescent="0.25">
      <c r="A652" t="s">
        <v>1053</v>
      </c>
      <c r="B652" t="s">
        <v>1054</v>
      </c>
      <c r="C652" t="s">
        <v>1055</v>
      </c>
      <c r="D652" t="s">
        <v>337</v>
      </c>
      <c r="E652" t="s">
        <v>22</v>
      </c>
      <c r="F652" t="s">
        <v>37</v>
      </c>
      <c r="G652" s="1">
        <v>42579.582939814813</v>
      </c>
      <c r="H652" s="1">
        <v>42579.582939814813</v>
      </c>
      <c r="I652">
        <v>1598</v>
      </c>
      <c r="J652" t="s">
        <v>1056</v>
      </c>
      <c r="K652">
        <v>0</v>
      </c>
      <c r="L652">
        <v>205</v>
      </c>
      <c r="M652" s="2">
        <v>42279</v>
      </c>
      <c r="N652" s="2">
        <v>43010</v>
      </c>
      <c r="O652" t="s">
        <v>25</v>
      </c>
      <c r="P652" s="3">
        <v>1.26025415268023E+16</v>
      </c>
      <c r="Q652" s="3">
        <v>201500029005606</v>
      </c>
      <c r="R652" s="27">
        <v>500</v>
      </c>
      <c r="S652">
        <v>1</v>
      </c>
    </row>
    <row r="653" spans="1:19" x14ac:dyDescent="0.25">
      <c r="A653" t="s">
        <v>1057</v>
      </c>
      <c r="B653" t="s">
        <v>1058</v>
      </c>
      <c r="C653" t="s">
        <v>1059</v>
      </c>
      <c r="D653" t="s">
        <v>29</v>
      </c>
      <c r="E653" t="s">
        <v>22</v>
      </c>
      <c r="F653" t="s">
        <v>111</v>
      </c>
      <c r="G653" s="1">
        <v>42593.616550925923</v>
      </c>
      <c r="H653" s="1">
        <v>42593.616550925923</v>
      </c>
      <c r="I653">
        <v>1475</v>
      </c>
      <c r="J653" t="s">
        <v>1060</v>
      </c>
      <c r="K653">
        <v>0</v>
      </c>
      <c r="L653" t="s">
        <v>111</v>
      </c>
      <c r="M653" t="s">
        <v>111</v>
      </c>
      <c r="N653" t="s">
        <v>111</v>
      </c>
      <c r="O653" t="s">
        <v>111</v>
      </c>
      <c r="P653" s="3" t="s">
        <v>111</v>
      </c>
      <c r="Q653" s="3" t="s">
        <v>111</v>
      </c>
      <c r="R653" s="27" t="s">
        <v>111</v>
      </c>
      <c r="S653">
        <v>1</v>
      </c>
    </row>
    <row r="654" spans="1:19" x14ac:dyDescent="0.25">
      <c r="A654" t="s">
        <v>1061</v>
      </c>
      <c r="B654" t="s">
        <v>1062</v>
      </c>
      <c r="C654" t="s">
        <v>286</v>
      </c>
      <c r="D654" t="s">
        <v>245</v>
      </c>
      <c r="E654" t="s">
        <v>22</v>
      </c>
      <c r="F654" t="s">
        <v>30</v>
      </c>
      <c r="G654" s="1">
        <v>42592.588587962964</v>
      </c>
      <c r="H654" s="1">
        <v>42592.596597222226</v>
      </c>
      <c r="I654">
        <v>1234</v>
      </c>
      <c r="K654">
        <v>1</v>
      </c>
      <c r="L654">
        <v>404</v>
      </c>
      <c r="M654" s="2">
        <v>42157</v>
      </c>
      <c r="N654" s="2">
        <v>42888</v>
      </c>
      <c r="O654" t="s">
        <v>25</v>
      </c>
      <c r="P654" s="3" t="s">
        <v>111</v>
      </c>
      <c r="Q654" s="3">
        <v>201500029002640</v>
      </c>
      <c r="R654" s="27" t="s">
        <v>111</v>
      </c>
      <c r="S654">
        <v>1</v>
      </c>
    </row>
    <row r="655" spans="1:19" x14ac:dyDescent="0.25">
      <c r="A655" t="s">
        <v>1063</v>
      </c>
      <c r="B655" t="s">
        <v>1064</v>
      </c>
      <c r="C655" t="s">
        <v>286</v>
      </c>
      <c r="D655" t="s">
        <v>1065</v>
      </c>
      <c r="E655" t="s">
        <v>22</v>
      </c>
      <c r="F655" t="s">
        <v>37</v>
      </c>
      <c r="G655" s="1">
        <v>42585.677824074075</v>
      </c>
      <c r="H655" s="1">
        <v>42585.679224537038</v>
      </c>
      <c r="I655">
        <v>2804</v>
      </c>
      <c r="K655">
        <v>1</v>
      </c>
      <c r="L655">
        <v>308</v>
      </c>
      <c r="M655" s="2">
        <v>42235</v>
      </c>
      <c r="N655" s="2">
        <v>42966</v>
      </c>
      <c r="O655" t="s">
        <v>25</v>
      </c>
      <c r="P655" s="3" t="s">
        <v>111</v>
      </c>
      <c r="Q655" s="3">
        <v>201500029004681</v>
      </c>
      <c r="R655" s="27" t="s">
        <v>111</v>
      </c>
      <c r="S655">
        <v>1</v>
      </c>
    </row>
    <row r="656" spans="1:19" x14ac:dyDescent="0.25">
      <c r="A656" t="s">
        <v>1066</v>
      </c>
      <c r="B656" t="s">
        <v>1067</v>
      </c>
      <c r="C656" t="s">
        <v>286</v>
      </c>
      <c r="D656" t="s">
        <v>1068</v>
      </c>
      <c r="E656" t="s">
        <v>22</v>
      </c>
      <c r="F656" t="s">
        <v>30</v>
      </c>
      <c r="G656" s="1">
        <v>42636.41511574074</v>
      </c>
      <c r="H656" s="1">
        <v>42636.41511574074</v>
      </c>
      <c r="I656">
        <v>2524</v>
      </c>
      <c r="K656">
        <v>1</v>
      </c>
      <c r="L656">
        <v>743</v>
      </c>
      <c r="M656" s="2">
        <v>42549</v>
      </c>
      <c r="N656" s="2">
        <v>43279</v>
      </c>
      <c r="O656" t="s">
        <v>25</v>
      </c>
      <c r="P656" s="3" t="s">
        <v>111</v>
      </c>
      <c r="Q656" s="3">
        <v>201600029003545</v>
      </c>
      <c r="R656" s="27" t="s">
        <v>111</v>
      </c>
      <c r="S656">
        <v>1</v>
      </c>
    </row>
    <row r="657" spans="1:19" x14ac:dyDescent="0.25">
      <c r="A657" t="s">
        <v>1069</v>
      </c>
      <c r="B657" t="s">
        <v>1070</v>
      </c>
      <c r="C657" t="s">
        <v>286</v>
      </c>
      <c r="D657" t="s">
        <v>765</v>
      </c>
      <c r="E657" t="s">
        <v>22</v>
      </c>
      <c r="F657" t="s">
        <v>30</v>
      </c>
      <c r="G657" s="1">
        <v>42611.374016203707</v>
      </c>
      <c r="H657" s="1">
        <v>42611.374016203707</v>
      </c>
      <c r="I657">
        <v>2958</v>
      </c>
      <c r="K657">
        <v>1</v>
      </c>
      <c r="L657">
        <v>592</v>
      </c>
      <c r="M657" s="2">
        <v>42611</v>
      </c>
      <c r="N657" s="2">
        <v>43341</v>
      </c>
      <c r="O657" t="s">
        <v>25</v>
      </c>
      <c r="P657" s="3" t="s">
        <v>111</v>
      </c>
      <c r="Q657" s="3">
        <v>201600029004881</v>
      </c>
      <c r="R657" s="27" t="s">
        <v>111</v>
      </c>
      <c r="S657">
        <v>1</v>
      </c>
    </row>
    <row r="658" spans="1:19" x14ac:dyDescent="0.25">
      <c r="A658" t="s">
        <v>1071</v>
      </c>
      <c r="B658" t="s">
        <v>1072</v>
      </c>
      <c r="C658" t="s">
        <v>286</v>
      </c>
      <c r="D658" t="s">
        <v>584</v>
      </c>
      <c r="E658" t="s">
        <v>22</v>
      </c>
      <c r="F658" t="s">
        <v>30</v>
      </c>
      <c r="G658" s="1">
        <v>42636.370706018519</v>
      </c>
      <c r="H658" s="1">
        <v>42636.370706018519</v>
      </c>
      <c r="I658">
        <v>2852</v>
      </c>
      <c r="K658">
        <v>1</v>
      </c>
      <c r="L658">
        <v>741</v>
      </c>
      <c r="M658" s="2">
        <v>42388</v>
      </c>
      <c r="N658" s="2">
        <v>43119</v>
      </c>
      <c r="O658" t="s">
        <v>25</v>
      </c>
      <c r="P658" s="3" t="s">
        <v>111</v>
      </c>
      <c r="Q658" s="3">
        <v>201600029000111</v>
      </c>
      <c r="R658" s="27" t="s">
        <v>111</v>
      </c>
      <c r="S658">
        <v>1</v>
      </c>
    </row>
    <row r="659" spans="1:19" x14ac:dyDescent="0.25">
      <c r="A659" t="s">
        <v>1073</v>
      </c>
      <c r="B659" t="s">
        <v>1074</v>
      </c>
      <c r="C659" t="s">
        <v>286</v>
      </c>
      <c r="D659" t="s">
        <v>859</v>
      </c>
      <c r="E659" t="s">
        <v>22</v>
      </c>
      <c r="F659" t="s">
        <v>30</v>
      </c>
      <c r="G659" s="1">
        <v>42585.667673611111</v>
      </c>
      <c r="H659" s="1">
        <v>42585.670162037037</v>
      </c>
      <c r="I659">
        <v>2801</v>
      </c>
      <c r="K659">
        <v>1</v>
      </c>
      <c r="L659">
        <v>306</v>
      </c>
      <c r="M659" s="2">
        <v>42230</v>
      </c>
      <c r="N659" s="2">
        <v>42961</v>
      </c>
      <c r="O659" t="s">
        <v>25</v>
      </c>
      <c r="P659" s="3" t="s">
        <v>111</v>
      </c>
      <c r="Q659" s="3">
        <v>2.01500029000044E+16</v>
      </c>
      <c r="R659" s="27" t="s">
        <v>111</v>
      </c>
      <c r="S659">
        <v>1</v>
      </c>
    </row>
    <row r="660" spans="1:19" x14ac:dyDescent="0.25">
      <c r="A660" t="s">
        <v>1075</v>
      </c>
      <c r="B660" t="s">
        <v>1076</v>
      </c>
      <c r="C660" t="s">
        <v>1077</v>
      </c>
      <c r="D660" t="s">
        <v>765</v>
      </c>
      <c r="E660" t="s">
        <v>22</v>
      </c>
      <c r="F660" t="s">
        <v>23</v>
      </c>
      <c r="G660" s="1">
        <v>42587.566701388889</v>
      </c>
      <c r="H660" s="1">
        <v>42587.566701388889</v>
      </c>
      <c r="I660">
        <v>1428</v>
      </c>
      <c r="J660" t="s">
        <v>1078</v>
      </c>
      <c r="K660">
        <v>0</v>
      </c>
      <c r="L660">
        <v>358</v>
      </c>
      <c r="M660" s="2">
        <v>42024</v>
      </c>
      <c r="N660" s="2">
        <v>42755</v>
      </c>
      <c r="O660" t="s">
        <v>25</v>
      </c>
      <c r="P660" s="3">
        <v>1.26025415016005E+16</v>
      </c>
      <c r="Q660" s="3">
        <v>201500029000208</v>
      </c>
      <c r="R660" s="27">
        <v>500.81</v>
      </c>
      <c r="S660">
        <v>1</v>
      </c>
    </row>
    <row r="661" spans="1:19" x14ac:dyDescent="0.25">
      <c r="A661" t="s">
        <v>1075</v>
      </c>
      <c r="B661" t="s">
        <v>1076</v>
      </c>
      <c r="C661" t="s">
        <v>1077</v>
      </c>
      <c r="D661" t="s">
        <v>765</v>
      </c>
      <c r="E661" t="s">
        <v>22</v>
      </c>
      <c r="F661" t="s">
        <v>36</v>
      </c>
      <c r="G661" s="1">
        <v>42587.566701388889</v>
      </c>
      <c r="H661" s="1">
        <v>42587.566701388889</v>
      </c>
      <c r="I661">
        <v>1428</v>
      </c>
      <c r="J661" t="s">
        <v>1078</v>
      </c>
      <c r="K661">
        <v>0</v>
      </c>
      <c r="L661">
        <v>358</v>
      </c>
      <c r="M661" s="2">
        <v>42024</v>
      </c>
      <c r="N661" s="2">
        <v>42755</v>
      </c>
      <c r="O661" t="s">
        <v>25</v>
      </c>
      <c r="P661" s="3">
        <v>1.26025415016005E+16</v>
      </c>
      <c r="Q661" s="3">
        <v>201500029000208</v>
      </c>
      <c r="R661" s="27">
        <v>500.81</v>
      </c>
      <c r="S661">
        <v>1</v>
      </c>
    </row>
    <row r="662" spans="1:19" x14ac:dyDescent="0.25">
      <c r="A662" t="s">
        <v>1075</v>
      </c>
      <c r="B662" t="s">
        <v>1076</v>
      </c>
      <c r="C662" t="s">
        <v>1077</v>
      </c>
      <c r="D662" t="s">
        <v>765</v>
      </c>
      <c r="E662" t="s">
        <v>22</v>
      </c>
      <c r="F662" t="s">
        <v>37</v>
      </c>
      <c r="G662" s="1">
        <v>42587.566701388889</v>
      </c>
      <c r="H662" s="1">
        <v>42587.566701388889</v>
      </c>
      <c r="I662">
        <v>1428</v>
      </c>
      <c r="J662" t="s">
        <v>1078</v>
      </c>
      <c r="K662">
        <v>0</v>
      </c>
      <c r="L662">
        <v>358</v>
      </c>
      <c r="M662" s="2">
        <v>42024</v>
      </c>
      <c r="N662" s="2">
        <v>42755</v>
      </c>
      <c r="O662" t="s">
        <v>25</v>
      </c>
      <c r="P662" s="3">
        <v>1.26025415016005E+16</v>
      </c>
      <c r="Q662" s="3">
        <v>201500029000208</v>
      </c>
      <c r="R662" s="27">
        <v>500.81</v>
      </c>
      <c r="S662">
        <v>1</v>
      </c>
    </row>
    <row r="663" spans="1:19" x14ac:dyDescent="0.25">
      <c r="A663" t="s">
        <v>1079</v>
      </c>
      <c r="B663" t="s">
        <v>1080</v>
      </c>
      <c r="C663" t="s">
        <v>1081</v>
      </c>
      <c r="D663" t="s">
        <v>350</v>
      </c>
      <c r="E663" t="s">
        <v>22</v>
      </c>
      <c r="F663" t="s">
        <v>23</v>
      </c>
      <c r="G663" s="1">
        <v>42592.635914351849</v>
      </c>
      <c r="H663" s="1">
        <v>42604.445462962962</v>
      </c>
      <c r="I663">
        <v>2721</v>
      </c>
      <c r="J663" t="s">
        <v>1082</v>
      </c>
      <c r="K663">
        <v>0</v>
      </c>
      <c r="L663">
        <v>408</v>
      </c>
      <c r="M663" s="2">
        <v>42058</v>
      </c>
      <c r="N663" s="2">
        <v>42789</v>
      </c>
      <c r="O663" t="s">
        <v>25</v>
      </c>
      <c r="P663" s="3">
        <v>1.26025415044E+16</v>
      </c>
      <c r="Q663" s="3">
        <v>201500029000510</v>
      </c>
      <c r="R663" s="27">
        <v>500</v>
      </c>
      <c r="S663">
        <v>1</v>
      </c>
    </row>
    <row r="664" spans="1:19" x14ac:dyDescent="0.25">
      <c r="A664" t="s">
        <v>1079</v>
      </c>
      <c r="B664" t="s">
        <v>1080</v>
      </c>
      <c r="C664" t="s">
        <v>1081</v>
      </c>
      <c r="D664" t="s">
        <v>350</v>
      </c>
      <c r="E664" t="s">
        <v>22</v>
      </c>
      <c r="F664" t="s">
        <v>36</v>
      </c>
      <c r="G664" s="1">
        <v>42592.635914351849</v>
      </c>
      <c r="H664" s="1">
        <v>42604.445462962962</v>
      </c>
      <c r="I664">
        <v>2721</v>
      </c>
      <c r="J664" t="s">
        <v>1082</v>
      </c>
      <c r="K664">
        <v>0</v>
      </c>
      <c r="L664">
        <v>408</v>
      </c>
      <c r="M664" s="2">
        <v>42058</v>
      </c>
      <c r="N664" s="2">
        <v>42789</v>
      </c>
      <c r="O664" t="s">
        <v>25</v>
      </c>
      <c r="P664" s="3">
        <v>1.26025415044E+16</v>
      </c>
      <c r="Q664" s="3">
        <v>201500029000510</v>
      </c>
      <c r="R664" s="27">
        <v>500</v>
      </c>
      <c r="S664">
        <v>1</v>
      </c>
    </row>
    <row r="665" spans="1:19" x14ac:dyDescent="0.25">
      <c r="A665" t="s">
        <v>1079</v>
      </c>
      <c r="B665" t="s">
        <v>1080</v>
      </c>
      <c r="C665" t="s">
        <v>1081</v>
      </c>
      <c r="D665" t="s">
        <v>350</v>
      </c>
      <c r="E665" t="s">
        <v>22</v>
      </c>
      <c r="F665" t="s">
        <v>37</v>
      </c>
      <c r="G665" s="1">
        <v>42592.635914351849</v>
      </c>
      <c r="H665" s="1">
        <v>42604.445462962962</v>
      </c>
      <c r="I665">
        <v>2721</v>
      </c>
      <c r="J665" t="s">
        <v>1082</v>
      </c>
      <c r="K665">
        <v>0</v>
      </c>
      <c r="L665">
        <v>408</v>
      </c>
      <c r="M665" s="2">
        <v>42058</v>
      </c>
      <c r="N665" s="2">
        <v>42789</v>
      </c>
      <c r="O665" t="s">
        <v>25</v>
      </c>
      <c r="P665" s="3">
        <v>1.26025415044E+16</v>
      </c>
      <c r="Q665" s="3">
        <v>201500029000510</v>
      </c>
      <c r="R665" s="27">
        <v>500</v>
      </c>
      <c r="S665">
        <v>1</v>
      </c>
    </row>
    <row r="666" spans="1:19" x14ac:dyDescent="0.25">
      <c r="A666" t="s">
        <v>1083</v>
      </c>
      <c r="B666" t="s">
        <v>1084</v>
      </c>
      <c r="C666" t="s">
        <v>1085</v>
      </c>
      <c r="D666" t="s">
        <v>516</v>
      </c>
      <c r="E666" t="s">
        <v>22</v>
      </c>
      <c r="F666" t="s">
        <v>23</v>
      </c>
      <c r="G666" s="1">
        <v>42585.511793981481</v>
      </c>
      <c r="H666" s="1">
        <v>42585.511793981481</v>
      </c>
      <c r="I666">
        <v>2576</v>
      </c>
      <c r="J666" t="s">
        <v>1086</v>
      </c>
      <c r="K666">
        <v>0</v>
      </c>
      <c r="L666">
        <v>297</v>
      </c>
      <c r="M666" s="2">
        <v>42534</v>
      </c>
      <c r="N666" s="2">
        <v>43264</v>
      </c>
      <c r="O666" t="s">
        <v>25</v>
      </c>
      <c r="P666" s="3">
        <v>1.26025416152016E+16</v>
      </c>
      <c r="Q666" s="3">
        <v>201600029003371</v>
      </c>
      <c r="R666" s="27">
        <v>500</v>
      </c>
      <c r="S666">
        <v>1</v>
      </c>
    </row>
    <row r="667" spans="1:19" x14ac:dyDescent="0.25">
      <c r="A667" t="s">
        <v>1083</v>
      </c>
      <c r="B667" t="s">
        <v>1084</v>
      </c>
      <c r="C667" t="s">
        <v>1085</v>
      </c>
      <c r="D667" t="s">
        <v>516</v>
      </c>
      <c r="E667" t="s">
        <v>22</v>
      </c>
      <c r="F667" t="s">
        <v>36</v>
      </c>
      <c r="G667" s="1">
        <v>42585.511793981481</v>
      </c>
      <c r="H667" s="1">
        <v>42585.511793981481</v>
      </c>
      <c r="I667">
        <v>2576</v>
      </c>
      <c r="J667" t="s">
        <v>1086</v>
      </c>
      <c r="K667">
        <v>0</v>
      </c>
      <c r="L667">
        <v>297</v>
      </c>
      <c r="M667" s="2">
        <v>42534</v>
      </c>
      <c r="N667" s="2">
        <v>43264</v>
      </c>
      <c r="O667" t="s">
        <v>25</v>
      </c>
      <c r="P667" s="3">
        <v>1.26025416152016E+16</v>
      </c>
      <c r="Q667" s="3">
        <v>201600029003371</v>
      </c>
      <c r="R667" s="27">
        <v>500</v>
      </c>
      <c r="S667">
        <v>1</v>
      </c>
    </row>
    <row r="668" spans="1:19" x14ac:dyDescent="0.25">
      <c r="A668" t="s">
        <v>1083</v>
      </c>
      <c r="B668" t="s">
        <v>1084</v>
      </c>
      <c r="C668" t="s">
        <v>1085</v>
      </c>
      <c r="D668" t="s">
        <v>516</v>
      </c>
      <c r="E668" t="s">
        <v>22</v>
      </c>
      <c r="F668" t="s">
        <v>37</v>
      </c>
      <c r="G668" s="1">
        <v>42585.511793981481</v>
      </c>
      <c r="H668" s="1">
        <v>42585.511793981481</v>
      </c>
      <c r="I668">
        <v>2576</v>
      </c>
      <c r="J668" t="s">
        <v>1086</v>
      </c>
      <c r="K668">
        <v>0</v>
      </c>
      <c r="L668">
        <v>297</v>
      </c>
      <c r="M668" s="2">
        <v>42534</v>
      </c>
      <c r="N668" s="2">
        <v>43264</v>
      </c>
      <c r="O668" t="s">
        <v>25</v>
      </c>
      <c r="P668" s="3">
        <v>1.26025416152016E+16</v>
      </c>
      <c r="Q668" s="3">
        <v>201600029003371</v>
      </c>
      <c r="R668" s="27">
        <v>500</v>
      </c>
      <c r="S668">
        <v>1</v>
      </c>
    </row>
    <row r="669" spans="1:19" x14ac:dyDescent="0.25">
      <c r="A669" t="s">
        <v>1087</v>
      </c>
      <c r="B669" t="s">
        <v>1088</v>
      </c>
      <c r="C669" t="s">
        <v>1089</v>
      </c>
      <c r="D669" t="s">
        <v>350</v>
      </c>
      <c r="E669" t="s">
        <v>22</v>
      </c>
      <c r="F669" t="s">
        <v>36</v>
      </c>
      <c r="G669" s="1">
        <v>42605.615787037037</v>
      </c>
      <c r="H669" s="1">
        <v>42605.615787037037</v>
      </c>
      <c r="I669">
        <v>2426</v>
      </c>
      <c r="K669">
        <v>0</v>
      </c>
      <c r="L669">
        <v>554</v>
      </c>
      <c r="M669" s="2">
        <v>42090</v>
      </c>
      <c r="N669" s="2">
        <v>42821</v>
      </c>
      <c r="O669" t="s">
        <v>25</v>
      </c>
      <c r="P669" s="3">
        <v>1.26025415075E+16</v>
      </c>
      <c r="Q669" s="3">
        <v>201500029001368</v>
      </c>
      <c r="R669" s="27">
        <v>500</v>
      </c>
      <c r="S669">
        <v>1</v>
      </c>
    </row>
    <row r="670" spans="1:19" x14ac:dyDescent="0.25">
      <c r="A670" t="s">
        <v>1090</v>
      </c>
      <c r="B670" t="s">
        <v>1091</v>
      </c>
      <c r="C670" t="s">
        <v>1092</v>
      </c>
      <c r="D670" t="s">
        <v>127</v>
      </c>
      <c r="E670" t="s">
        <v>22</v>
      </c>
      <c r="F670" t="s">
        <v>36</v>
      </c>
      <c r="G670" s="1">
        <v>42598.443981481483</v>
      </c>
      <c r="H670" s="1">
        <v>42598.443981481483</v>
      </c>
      <c r="I670">
        <v>1916</v>
      </c>
      <c r="K670">
        <v>0</v>
      </c>
      <c r="L670">
        <v>478</v>
      </c>
      <c r="M670" s="2">
        <v>42058</v>
      </c>
      <c r="N670" s="2">
        <v>42789</v>
      </c>
      <c r="O670" t="s">
        <v>25</v>
      </c>
      <c r="P670" s="3">
        <v>1.2602541503E+16</v>
      </c>
      <c r="Q670" s="3">
        <v>201500029000496</v>
      </c>
      <c r="R670" s="27">
        <v>500</v>
      </c>
      <c r="S670">
        <v>1</v>
      </c>
    </row>
    <row r="671" spans="1:19" x14ac:dyDescent="0.25">
      <c r="A671" t="s">
        <v>1093</v>
      </c>
      <c r="B671" t="s">
        <v>1094</v>
      </c>
      <c r="C671" t="s">
        <v>1095</v>
      </c>
      <c r="D671" t="s">
        <v>451</v>
      </c>
      <c r="E671" t="s">
        <v>22</v>
      </c>
      <c r="F671" t="s">
        <v>23</v>
      </c>
      <c r="G671" s="1">
        <v>42571.516736111109</v>
      </c>
      <c r="H671" s="1">
        <v>42571.516736111109</v>
      </c>
      <c r="I671">
        <v>2935</v>
      </c>
      <c r="J671" t="s">
        <v>1096</v>
      </c>
      <c r="K671">
        <v>0</v>
      </c>
      <c r="L671">
        <v>146</v>
      </c>
      <c r="M671" s="2">
        <v>42556</v>
      </c>
      <c r="N671" s="2">
        <v>43286</v>
      </c>
      <c r="O671" t="s">
        <v>25</v>
      </c>
      <c r="P671" s="3">
        <v>1.26025416182023E+16</v>
      </c>
      <c r="Q671" s="3">
        <v>201600029003800</v>
      </c>
      <c r="R671" s="27">
        <v>500</v>
      </c>
      <c r="S671">
        <v>1</v>
      </c>
    </row>
    <row r="672" spans="1:19" x14ac:dyDescent="0.25">
      <c r="A672" t="s">
        <v>1093</v>
      </c>
      <c r="B672" t="s">
        <v>1094</v>
      </c>
      <c r="C672" t="s">
        <v>1095</v>
      </c>
      <c r="D672" t="s">
        <v>451</v>
      </c>
      <c r="E672" t="s">
        <v>22</v>
      </c>
      <c r="F672" t="s">
        <v>36</v>
      </c>
      <c r="G672" s="1">
        <v>42571.516736111109</v>
      </c>
      <c r="H672" s="1">
        <v>42571.516736111109</v>
      </c>
      <c r="I672">
        <v>2935</v>
      </c>
      <c r="J672" t="s">
        <v>1096</v>
      </c>
      <c r="K672">
        <v>0</v>
      </c>
      <c r="L672">
        <v>146</v>
      </c>
      <c r="M672" s="2">
        <v>42556</v>
      </c>
      <c r="N672" s="2">
        <v>43286</v>
      </c>
      <c r="O672" t="s">
        <v>25</v>
      </c>
      <c r="P672" s="3">
        <v>1.26025416182023E+16</v>
      </c>
      <c r="Q672" s="3">
        <v>201600029003800</v>
      </c>
      <c r="R672" s="27">
        <v>500</v>
      </c>
      <c r="S672">
        <v>1</v>
      </c>
    </row>
    <row r="673" spans="1:19" x14ac:dyDescent="0.25">
      <c r="A673" t="s">
        <v>1093</v>
      </c>
      <c r="B673" t="s">
        <v>1094</v>
      </c>
      <c r="C673" t="s">
        <v>1095</v>
      </c>
      <c r="D673" t="s">
        <v>451</v>
      </c>
      <c r="E673" t="s">
        <v>22</v>
      </c>
      <c r="F673" t="s">
        <v>37</v>
      </c>
      <c r="G673" s="1">
        <v>42571.516736111109</v>
      </c>
      <c r="H673" s="1">
        <v>42571.516736111109</v>
      </c>
      <c r="I673">
        <v>2935</v>
      </c>
      <c r="J673" t="s">
        <v>1096</v>
      </c>
      <c r="K673">
        <v>0</v>
      </c>
      <c r="L673">
        <v>146</v>
      </c>
      <c r="M673" s="2">
        <v>42556</v>
      </c>
      <c r="N673" s="2">
        <v>43286</v>
      </c>
      <c r="O673" t="s">
        <v>25</v>
      </c>
      <c r="P673" s="3">
        <v>1.26025416182023E+16</v>
      </c>
      <c r="Q673" s="3">
        <v>201600029003800</v>
      </c>
      <c r="R673" s="27">
        <v>500</v>
      </c>
      <c r="S673">
        <v>1</v>
      </c>
    </row>
    <row r="674" spans="1:19" x14ac:dyDescent="0.25">
      <c r="A674" t="s">
        <v>1097</v>
      </c>
      <c r="B674" t="s">
        <v>1098</v>
      </c>
      <c r="C674" t="s">
        <v>1099</v>
      </c>
      <c r="D674" t="s">
        <v>21</v>
      </c>
      <c r="E674" t="s">
        <v>22</v>
      </c>
      <c r="F674" t="s">
        <v>36</v>
      </c>
      <c r="G674" s="1">
        <v>42587.560034722221</v>
      </c>
      <c r="H674" s="1">
        <v>42587.560034722221</v>
      </c>
      <c r="I674">
        <v>1218</v>
      </c>
      <c r="K674">
        <v>0</v>
      </c>
      <c r="L674">
        <v>357</v>
      </c>
      <c r="M674" s="2">
        <v>41873</v>
      </c>
      <c r="N674" s="2">
        <v>42604</v>
      </c>
      <c r="O674" t="s">
        <v>49</v>
      </c>
      <c r="P674" s="3">
        <v>1.26025414230001E+16</v>
      </c>
      <c r="Q674" s="3">
        <v>201400029005817</v>
      </c>
      <c r="R674" s="27">
        <v>500</v>
      </c>
      <c r="S674">
        <v>1</v>
      </c>
    </row>
    <row r="675" spans="1:19" x14ac:dyDescent="0.25">
      <c r="A675" t="s">
        <v>1097</v>
      </c>
      <c r="B675" t="s">
        <v>1098</v>
      </c>
      <c r="C675" t="s">
        <v>1099</v>
      </c>
      <c r="D675" t="s">
        <v>21</v>
      </c>
      <c r="E675" t="s">
        <v>22</v>
      </c>
      <c r="F675" t="s">
        <v>37</v>
      </c>
      <c r="G675" s="1">
        <v>42587.560034722221</v>
      </c>
      <c r="H675" s="1">
        <v>42587.560034722221</v>
      </c>
      <c r="I675">
        <v>1218</v>
      </c>
      <c r="K675">
        <v>0</v>
      </c>
      <c r="L675">
        <v>357</v>
      </c>
      <c r="M675" s="2">
        <v>41873</v>
      </c>
      <c r="N675" s="2">
        <v>42604</v>
      </c>
      <c r="O675" t="s">
        <v>49</v>
      </c>
      <c r="P675" s="3">
        <v>1.26025414230001E+16</v>
      </c>
      <c r="Q675" s="3">
        <v>201400029005817</v>
      </c>
      <c r="R675" s="27">
        <v>500</v>
      </c>
      <c r="S675">
        <v>1</v>
      </c>
    </row>
    <row r="676" spans="1:19" x14ac:dyDescent="0.25">
      <c r="A676" t="s">
        <v>1100</v>
      </c>
      <c r="B676" t="s">
        <v>1101</v>
      </c>
      <c r="C676" t="s">
        <v>286</v>
      </c>
      <c r="D676" t="s">
        <v>1051</v>
      </c>
      <c r="E676" t="s">
        <v>22</v>
      </c>
      <c r="F676" t="s">
        <v>30</v>
      </c>
      <c r="G676" s="1">
        <v>42586.610891203702</v>
      </c>
      <c r="H676" s="1">
        <v>42586.610891203702</v>
      </c>
      <c r="I676">
        <v>2496</v>
      </c>
      <c r="K676">
        <v>0</v>
      </c>
      <c r="L676">
        <v>365</v>
      </c>
      <c r="M676" s="2">
        <v>42185</v>
      </c>
      <c r="N676" s="2">
        <v>42916</v>
      </c>
      <c r="O676" t="s">
        <v>25</v>
      </c>
      <c r="P676" s="3">
        <v>1.26025415184E+16</v>
      </c>
      <c r="Q676" s="3">
        <v>21500029003572</v>
      </c>
      <c r="R676" s="27">
        <v>500</v>
      </c>
      <c r="S676">
        <v>1</v>
      </c>
    </row>
    <row r="677" spans="1:19" x14ac:dyDescent="0.25">
      <c r="A677" t="s">
        <v>1102</v>
      </c>
      <c r="B677" t="s">
        <v>1103</v>
      </c>
      <c r="C677" t="s">
        <v>1104</v>
      </c>
      <c r="D677" t="s">
        <v>1105</v>
      </c>
      <c r="E677" t="s">
        <v>22</v>
      </c>
      <c r="F677" t="s">
        <v>36</v>
      </c>
      <c r="G677" s="1">
        <v>42598.438148148147</v>
      </c>
      <c r="H677" s="1">
        <v>42598.438148148147</v>
      </c>
      <c r="I677">
        <v>1926</v>
      </c>
      <c r="K677">
        <v>0</v>
      </c>
      <c r="L677">
        <v>477</v>
      </c>
      <c r="M677" s="2">
        <v>42066</v>
      </c>
      <c r="N677" s="2">
        <v>42797</v>
      </c>
      <c r="O677" t="s">
        <v>25</v>
      </c>
      <c r="P677" s="3">
        <v>1.26025415058E+16</v>
      </c>
      <c r="Q677" s="3">
        <v>201500029000886</v>
      </c>
      <c r="R677" s="27">
        <v>500</v>
      </c>
      <c r="S677">
        <v>1</v>
      </c>
    </row>
    <row r="678" spans="1:19" x14ac:dyDescent="0.25">
      <c r="A678" t="s">
        <v>1106</v>
      </c>
      <c r="B678" t="s">
        <v>1107</v>
      </c>
      <c r="C678" t="s">
        <v>1108</v>
      </c>
      <c r="D678" t="s">
        <v>1109</v>
      </c>
      <c r="E678" t="s">
        <v>22</v>
      </c>
      <c r="F678" t="s">
        <v>23</v>
      </c>
      <c r="G678" s="1">
        <v>42634.704016203701</v>
      </c>
      <c r="H678" s="1">
        <v>42634.704016203701</v>
      </c>
      <c r="I678">
        <v>2557</v>
      </c>
      <c r="K678">
        <v>0</v>
      </c>
      <c r="L678">
        <v>736</v>
      </c>
      <c r="M678" s="2">
        <v>42332</v>
      </c>
      <c r="N678" s="2">
        <v>43063</v>
      </c>
      <c r="O678" t="s">
        <v>25</v>
      </c>
      <c r="P678" s="3">
        <v>1.26025415334003E+16</v>
      </c>
      <c r="Q678" s="3">
        <v>201600029006505</v>
      </c>
      <c r="R678" s="27">
        <v>500</v>
      </c>
      <c r="S678">
        <v>1</v>
      </c>
    </row>
    <row r="679" spans="1:19" x14ac:dyDescent="0.25">
      <c r="A679" t="s">
        <v>1106</v>
      </c>
      <c r="B679" t="s">
        <v>1107</v>
      </c>
      <c r="C679" t="s">
        <v>1108</v>
      </c>
      <c r="D679" t="s">
        <v>1109</v>
      </c>
      <c r="E679" t="s">
        <v>22</v>
      </c>
      <c r="F679" t="s">
        <v>36</v>
      </c>
      <c r="G679" s="1">
        <v>42634.704016203701</v>
      </c>
      <c r="H679" s="1">
        <v>42634.704016203701</v>
      </c>
      <c r="I679">
        <v>2557</v>
      </c>
      <c r="K679">
        <v>0</v>
      </c>
      <c r="L679">
        <v>736</v>
      </c>
      <c r="M679" s="2">
        <v>42332</v>
      </c>
      <c r="N679" s="2">
        <v>43063</v>
      </c>
      <c r="O679" t="s">
        <v>25</v>
      </c>
      <c r="P679" s="3">
        <v>1.26025415334003E+16</v>
      </c>
      <c r="Q679" s="3">
        <v>201600029006505</v>
      </c>
      <c r="R679" s="27">
        <v>500</v>
      </c>
      <c r="S679">
        <v>1</v>
      </c>
    </row>
    <row r="680" spans="1:19" x14ac:dyDescent="0.25">
      <c r="A680" t="s">
        <v>1106</v>
      </c>
      <c r="B680" t="s">
        <v>1107</v>
      </c>
      <c r="C680" t="s">
        <v>1108</v>
      </c>
      <c r="D680" t="s">
        <v>1109</v>
      </c>
      <c r="E680" t="s">
        <v>22</v>
      </c>
      <c r="F680" t="s">
        <v>37</v>
      </c>
      <c r="G680" s="1">
        <v>42634.704016203701</v>
      </c>
      <c r="H680" s="1">
        <v>42634.704016203701</v>
      </c>
      <c r="I680">
        <v>2557</v>
      </c>
      <c r="K680">
        <v>0</v>
      </c>
      <c r="L680">
        <v>736</v>
      </c>
      <c r="M680" s="2">
        <v>42332</v>
      </c>
      <c r="N680" s="2">
        <v>43063</v>
      </c>
      <c r="O680" t="s">
        <v>25</v>
      </c>
      <c r="P680" s="3">
        <v>1.26025415334003E+16</v>
      </c>
      <c r="Q680" s="3">
        <v>201600029006505</v>
      </c>
      <c r="R680" s="27">
        <v>500</v>
      </c>
      <c r="S680">
        <v>1</v>
      </c>
    </row>
    <row r="681" spans="1:19" x14ac:dyDescent="0.25">
      <c r="A681" t="s">
        <v>1110</v>
      </c>
      <c r="B681" t="s">
        <v>1111</v>
      </c>
      <c r="C681" t="s">
        <v>1112</v>
      </c>
      <c r="D681" t="s">
        <v>89</v>
      </c>
      <c r="E681" t="s">
        <v>22</v>
      </c>
      <c r="F681" t="s">
        <v>36</v>
      </c>
      <c r="G681" s="1">
        <v>42635.39565972222</v>
      </c>
      <c r="H681" s="1">
        <v>42635.396273148152</v>
      </c>
      <c r="I681">
        <v>2251</v>
      </c>
      <c r="J681" t="s">
        <v>1113</v>
      </c>
      <c r="K681">
        <v>0</v>
      </c>
      <c r="L681">
        <v>737</v>
      </c>
      <c r="M681" s="2">
        <v>42494</v>
      </c>
      <c r="N681" s="2">
        <v>43224</v>
      </c>
      <c r="O681" t="s">
        <v>25</v>
      </c>
      <c r="P681" s="3">
        <v>1.26025416123006E+16</v>
      </c>
      <c r="Q681" s="3">
        <v>201600029002413</v>
      </c>
      <c r="R681" s="27">
        <v>500</v>
      </c>
      <c r="S681">
        <v>1</v>
      </c>
    </row>
    <row r="682" spans="1:19" x14ac:dyDescent="0.25">
      <c r="A682" t="s">
        <v>1110</v>
      </c>
      <c r="B682" t="s">
        <v>1111</v>
      </c>
      <c r="C682" t="s">
        <v>1112</v>
      </c>
      <c r="D682" t="s">
        <v>89</v>
      </c>
      <c r="E682" t="s">
        <v>22</v>
      </c>
      <c r="F682" t="s">
        <v>23</v>
      </c>
      <c r="G682" s="1">
        <v>42635.39565972222</v>
      </c>
      <c r="H682" s="1">
        <v>42635.396273148152</v>
      </c>
      <c r="I682">
        <v>2251</v>
      </c>
      <c r="J682" t="s">
        <v>1113</v>
      </c>
      <c r="K682">
        <v>0</v>
      </c>
      <c r="L682">
        <v>737</v>
      </c>
      <c r="M682" s="2">
        <v>42494</v>
      </c>
      <c r="N682" s="2">
        <v>43224</v>
      </c>
      <c r="O682" t="s">
        <v>25</v>
      </c>
      <c r="P682" s="3">
        <v>1.26025416123006E+16</v>
      </c>
      <c r="Q682" s="3">
        <v>201600029002413</v>
      </c>
      <c r="R682" s="27">
        <v>500</v>
      </c>
      <c r="S682">
        <v>1</v>
      </c>
    </row>
    <row r="683" spans="1:19" x14ac:dyDescent="0.25">
      <c r="A683" t="s">
        <v>1110</v>
      </c>
      <c r="B683" t="s">
        <v>1111</v>
      </c>
      <c r="C683" t="s">
        <v>1112</v>
      </c>
      <c r="D683" t="s">
        <v>89</v>
      </c>
      <c r="E683" t="s">
        <v>22</v>
      </c>
      <c r="F683" t="s">
        <v>37</v>
      </c>
      <c r="G683" s="1">
        <v>42635.39565972222</v>
      </c>
      <c r="H683" s="1">
        <v>42635.396273148152</v>
      </c>
      <c r="I683">
        <v>2251</v>
      </c>
      <c r="J683" t="s">
        <v>1113</v>
      </c>
      <c r="K683">
        <v>0</v>
      </c>
      <c r="L683">
        <v>737</v>
      </c>
      <c r="M683" s="2">
        <v>42494</v>
      </c>
      <c r="N683" s="2">
        <v>43224</v>
      </c>
      <c r="O683" t="s">
        <v>25</v>
      </c>
      <c r="P683" s="3">
        <v>1.26025416123006E+16</v>
      </c>
      <c r="Q683" s="3">
        <v>201600029002413</v>
      </c>
      <c r="R683" s="27">
        <v>500</v>
      </c>
      <c r="S683">
        <v>1</v>
      </c>
    </row>
    <row r="684" spans="1:19" x14ac:dyDescent="0.25">
      <c r="A684" t="s">
        <v>1114</v>
      </c>
      <c r="B684" t="s">
        <v>1115</v>
      </c>
      <c r="C684" t="s">
        <v>1116</v>
      </c>
      <c r="D684" t="s">
        <v>483</v>
      </c>
      <c r="E684" t="s">
        <v>22</v>
      </c>
      <c r="F684" t="s">
        <v>23</v>
      </c>
      <c r="G684" s="1">
        <v>42577.622766203705</v>
      </c>
      <c r="H684" s="1">
        <v>42587.431319444448</v>
      </c>
      <c r="I684">
        <v>1240</v>
      </c>
      <c r="J684" t="s">
        <v>1117</v>
      </c>
      <c r="K684">
        <v>0</v>
      </c>
      <c r="L684">
        <v>171</v>
      </c>
      <c r="M684" s="2">
        <v>41866</v>
      </c>
      <c r="N684" s="2">
        <v>42597</v>
      </c>
      <c r="O684" t="s">
        <v>403</v>
      </c>
      <c r="P684" s="3">
        <v>1.26025414223E+16</v>
      </c>
      <c r="Q684" s="3">
        <v>201400029005459</v>
      </c>
      <c r="R684" s="27">
        <v>500</v>
      </c>
      <c r="S684">
        <v>1</v>
      </c>
    </row>
    <row r="685" spans="1:19" x14ac:dyDescent="0.25">
      <c r="A685" t="s">
        <v>1114</v>
      </c>
      <c r="B685" t="s">
        <v>1115</v>
      </c>
      <c r="C685" t="s">
        <v>1116</v>
      </c>
      <c r="D685" t="s">
        <v>483</v>
      </c>
      <c r="E685" t="s">
        <v>22</v>
      </c>
      <c r="F685" t="s">
        <v>36</v>
      </c>
      <c r="G685" s="1">
        <v>42577.622766203705</v>
      </c>
      <c r="H685" s="1">
        <v>42587.431319444448</v>
      </c>
      <c r="I685">
        <v>1240</v>
      </c>
      <c r="J685" t="s">
        <v>1117</v>
      </c>
      <c r="K685">
        <v>0</v>
      </c>
      <c r="L685">
        <v>171</v>
      </c>
      <c r="M685" s="2">
        <v>41866</v>
      </c>
      <c r="N685" s="2">
        <v>42597</v>
      </c>
      <c r="O685" t="s">
        <v>403</v>
      </c>
      <c r="P685" s="3">
        <v>1.26025414223E+16</v>
      </c>
      <c r="Q685" s="3">
        <v>201400029005459</v>
      </c>
      <c r="R685" s="27">
        <v>500</v>
      </c>
      <c r="S685">
        <v>1</v>
      </c>
    </row>
    <row r="686" spans="1:19" x14ac:dyDescent="0.25">
      <c r="A686" t="s">
        <v>1114</v>
      </c>
      <c r="B686" t="s">
        <v>1115</v>
      </c>
      <c r="C686" t="s">
        <v>1116</v>
      </c>
      <c r="D686" t="s">
        <v>483</v>
      </c>
      <c r="E686" t="s">
        <v>22</v>
      </c>
      <c r="F686" t="s">
        <v>37</v>
      </c>
      <c r="G686" s="1">
        <v>42577.622766203705</v>
      </c>
      <c r="H686" s="1">
        <v>42587.431319444448</v>
      </c>
      <c r="I686">
        <v>1240</v>
      </c>
      <c r="J686" t="s">
        <v>1117</v>
      </c>
      <c r="K686">
        <v>0</v>
      </c>
      <c r="L686">
        <v>171</v>
      </c>
      <c r="M686" s="2">
        <v>41866</v>
      </c>
      <c r="N686" s="2">
        <v>42597</v>
      </c>
      <c r="O686" t="s">
        <v>403</v>
      </c>
      <c r="P686" s="3">
        <v>1.26025414223E+16</v>
      </c>
      <c r="Q686" s="3">
        <v>201400029005459</v>
      </c>
      <c r="R686" s="27">
        <v>500</v>
      </c>
      <c r="S686">
        <v>1</v>
      </c>
    </row>
    <row r="687" spans="1:19" x14ac:dyDescent="0.25">
      <c r="A687" t="s">
        <v>1114</v>
      </c>
      <c r="B687" t="s">
        <v>1115</v>
      </c>
      <c r="C687" t="s">
        <v>1116</v>
      </c>
      <c r="D687" t="s">
        <v>483</v>
      </c>
      <c r="E687" t="s">
        <v>22</v>
      </c>
      <c r="F687" t="s">
        <v>23</v>
      </c>
      <c r="G687" s="1">
        <v>42577.622766203705</v>
      </c>
      <c r="H687" s="1">
        <v>42587.431319444448</v>
      </c>
      <c r="I687">
        <v>1240</v>
      </c>
      <c r="J687" t="s">
        <v>1117</v>
      </c>
      <c r="K687">
        <v>0</v>
      </c>
      <c r="L687">
        <v>346</v>
      </c>
      <c r="M687" s="2">
        <v>42587</v>
      </c>
      <c r="N687" s="2">
        <v>43317</v>
      </c>
      <c r="O687" t="s">
        <v>25</v>
      </c>
      <c r="P687" s="3">
        <v>1.26025416211027E+16</v>
      </c>
      <c r="Q687" s="3">
        <v>201600029004294</v>
      </c>
      <c r="R687" s="27">
        <v>500</v>
      </c>
      <c r="S687">
        <v>1</v>
      </c>
    </row>
    <row r="688" spans="1:19" x14ac:dyDescent="0.25">
      <c r="A688" t="s">
        <v>1114</v>
      </c>
      <c r="B688" t="s">
        <v>1115</v>
      </c>
      <c r="C688" t="s">
        <v>1116</v>
      </c>
      <c r="D688" t="s">
        <v>483</v>
      </c>
      <c r="E688" t="s">
        <v>22</v>
      </c>
      <c r="F688" t="s">
        <v>36</v>
      </c>
      <c r="G688" s="1">
        <v>42577.622766203705</v>
      </c>
      <c r="H688" s="1">
        <v>42587.431319444448</v>
      </c>
      <c r="I688">
        <v>1240</v>
      </c>
      <c r="J688" t="s">
        <v>1117</v>
      </c>
      <c r="K688">
        <v>0</v>
      </c>
      <c r="L688">
        <v>346</v>
      </c>
      <c r="M688" s="2">
        <v>42587</v>
      </c>
      <c r="N688" s="2">
        <v>43317</v>
      </c>
      <c r="O688" t="s">
        <v>25</v>
      </c>
      <c r="P688" s="3">
        <v>1.26025416211027E+16</v>
      </c>
      <c r="Q688" s="3">
        <v>201600029004294</v>
      </c>
      <c r="R688" s="27">
        <v>500</v>
      </c>
      <c r="S688">
        <v>1</v>
      </c>
    </row>
    <row r="689" spans="1:19" x14ac:dyDescent="0.25">
      <c r="A689" t="s">
        <v>1114</v>
      </c>
      <c r="B689" t="s">
        <v>1115</v>
      </c>
      <c r="C689" t="s">
        <v>1116</v>
      </c>
      <c r="D689" t="s">
        <v>483</v>
      </c>
      <c r="E689" t="s">
        <v>22</v>
      </c>
      <c r="F689" t="s">
        <v>37</v>
      </c>
      <c r="G689" s="1">
        <v>42577.622766203705</v>
      </c>
      <c r="H689" s="1">
        <v>42587.431319444448</v>
      </c>
      <c r="I689">
        <v>1240</v>
      </c>
      <c r="J689" t="s">
        <v>1117</v>
      </c>
      <c r="K689">
        <v>0</v>
      </c>
      <c r="L689">
        <v>346</v>
      </c>
      <c r="M689" s="2">
        <v>42587</v>
      </c>
      <c r="N689" s="2">
        <v>43317</v>
      </c>
      <c r="O689" t="s">
        <v>25</v>
      </c>
      <c r="P689" s="3">
        <v>1.26025416211027E+16</v>
      </c>
      <c r="Q689" s="3">
        <v>201600029004294</v>
      </c>
      <c r="R689" s="27">
        <v>500</v>
      </c>
      <c r="S689">
        <v>1</v>
      </c>
    </row>
    <row r="690" spans="1:19" x14ac:dyDescent="0.25">
      <c r="A690" t="s">
        <v>1118</v>
      </c>
      <c r="B690" t="s">
        <v>1119</v>
      </c>
      <c r="C690" t="s">
        <v>1120</v>
      </c>
      <c r="D690" t="s">
        <v>805</v>
      </c>
      <c r="E690" t="s">
        <v>22</v>
      </c>
      <c r="F690" t="s">
        <v>23</v>
      </c>
      <c r="G690" s="1">
        <v>42584.468576388892</v>
      </c>
      <c r="H690" s="1">
        <v>42584.468576388892</v>
      </c>
      <c r="I690">
        <v>2841</v>
      </c>
      <c r="J690" t="s">
        <v>1121</v>
      </c>
      <c r="K690">
        <v>0</v>
      </c>
      <c r="L690">
        <v>268</v>
      </c>
      <c r="M690" s="2">
        <v>42320</v>
      </c>
      <c r="N690" s="2">
        <v>43051</v>
      </c>
      <c r="O690" t="s">
        <v>25</v>
      </c>
      <c r="P690" s="3">
        <v>1.26025415320003E+16</v>
      </c>
      <c r="Q690" s="3">
        <v>201500029006289</v>
      </c>
      <c r="R690" s="27">
        <v>500</v>
      </c>
      <c r="S690">
        <v>1</v>
      </c>
    </row>
    <row r="691" spans="1:19" x14ac:dyDescent="0.25">
      <c r="A691" t="s">
        <v>1118</v>
      </c>
      <c r="B691" t="s">
        <v>1119</v>
      </c>
      <c r="C691" t="s">
        <v>1120</v>
      </c>
      <c r="D691" t="s">
        <v>805</v>
      </c>
      <c r="E691" t="s">
        <v>22</v>
      </c>
      <c r="F691" t="s">
        <v>36</v>
      </c>
      <c r="G691" s="1">
        <v>42584.468576388892</v>
      </c>
      <c r="H691" s="1">
        <v>42584.468576388892</v>
      </c>
      <c r="I691">
        <v>2841</v>
      </c>
      <c r="J691" t="s">
        <v>1121</v>
      </c>
      <c r="K691">
        <v>0</v>
      </c>
      <c r="L691">
        <v>268</v>
      </c>
      <c r="M691" s="2">
        <v>42320</v>
      </c>
      <c r="N691" s="2">
        <v>43051</v>
      </c>
      <c r="O691" t="s">
        <v>25</v>
      </c>
      <c r="P691" s="3">
        <v>1.26025415320003E+16</v>
      </c>
      <c r="Q691" s="3">
        <v>201500029006289</v>
      </c>
      <c r="R691" s="27">
        <v>500</v>
      </c>
      <c r="S691">
        <v>1</v>
      </c>
    </row>
    <row r="692" spans="1:19" x14ac:dyDescent="0.25">
      <c r="A692" t="s">
        <v>1122</v>
      </c>
      <c r="B692" t="s">
        <v>1123</v>
      </c>
      <c r="C692" t="s">
        <v>1124</v>
      </c>
      <c r="D692" t="s">
        <v>127</v>
      </c>
      <c r="E692" t="s">
        <v>22</v>
      </c>
      <c r="F692" t="s">
        <v>37</v>
      </c>
      <c r="G692" s="1">
        <v>42613.491620370369</v>
      </c>
      <c r="H692" s="1">
        <v>42613.491620370369</v>
      </c>
      <c r="I692">
        <v>2731</v>
      </c>
      <c r="K692">
        <v>0</v>
      </c>
      <c r="L692">
        <v>634</v>
      </c>
      <c r="M692" s="2">
        <v>42081</v>
      </c>
      <c r="N692" s="2">
        <v>42812</v>
      </c>
      <c r="O692" t="s">
        <v>25</v>
      </c>
      <c r="P692" s="3">
        <v>1.26025415051016E+16</v>
      </c>
      <c r="Q692" s="3">
        <v>201500029001121</v>
      </c>
      <c r="R692" s="27">
        <v>500</v>
      </c>
      <c r="S692">
        <v>1</v>
      </c>
    </row>
    <row r="693" spans="1:19" x14ac:dyDescent="0.25">
      <c r="A693" t="s">
        <v>1125</v>
      </c>
      <c r="B693" t="s">
        <v>1126</v>
      </c>
      <c r="C693" t="s">
        <v>286</v>
      </c>
      <c r="D693" t="s">
        <v>249</v>
      </c>
      <c r="E693" t="s">
        <v>22</v>
      </c>
      <c r="F693" t="s">
        <v>37</v>
      </c>
      <c r="G693" s="1">
        <v>42562.479074074072</v>
      </c>
      <c r="H693" s="1">
        <v>42562.479074074072</v>
      </c>
      <c r="I693">
        <v>2746</v>
      </c>
      <c r="K693">
        <v>0</v>
      </c>
      <c r="L693">
        <v>33</v>
      </c>
      <c r="M693" s="2">
        <v>42103</v>
      </c>
      <c r="N693" s="2">
        <v>42834</v>
      </c>
      <c r="O693" t="s">
        <v>25</v>
      </c>
      <c r="P693" s="3">
        <v>1.2602541509001E+16</v>
      </c>
      <c r="Q693" s="3">
        <v>201500029001702</v>
      </c>
      <c r="R693" s="27">
        <v>500</v>
      </c>
      <c r="S693">
        <v>1</v>
      </c>
    </row>
    <row r="694" spans="1:19" x14ac:dyDescent="0.25">
      <c r="A694" t="s">
        <v>1127</v>
      </c>
      <c r="B694" t="s">
        <v>1128</v>
      </c>
      <c r="C694" t="s">
        <v>1129</v>
      </c>
      <c r="D694" t="s">
        <v>940</v>
      </c>
      <c r="E694" t="s">
        <v>22</v>
      </c>
      <c r="F694" t="s">
        <v>23</v>
      </c>
      <c r="G694" s="1">
        <v>42634.355370370373</v>
      </c>
      <c r="H694" s="1">
        <v>42634.355370370373</v>
      </c>
      <c r="I694">
        <v>2966</v>
      </c>
      <c r="J694" t="s">
        <v>1130</v>
      </c>
      <c r="K694">
        <v>0</v>
      </c>
      <c r="L694">
        <v>727</v>
      </c>
      <c r="M694" s="2">
        <v>42634</v>
      </c>
      <c r="N694" s="2">
        <v>43364</v>
      </c>
      <c r="O694" t="s">
        <v>25</v>
      </c>
      <c r="P694" s="3">
        <v>1.26025416244006E+16</v>
      </c>
      <c r="Q694" s="3">
        <v>201600029005370</v>
      </c>
      <c r="R694" s="27">
        <v>500</v>
      </c>
      <c r="S694">
        <v>1</v>
      </c>
    </row>
    <row r="695" spans="1:19" x14ac:dyDescent="0.25">
      <c r="A695" t="s">
        <v>1127</v>
      </c>
      <c r="B695" t="s">
        <v>1128</v>
      </c>
      <c r="C695" t="s">
        <v>1129</v>
      </c>
      <c r="D695" t="s">
        <v>940</v>
      </c>
      <c r="E695" t="s">
        <v>22</v>
      </c>
      <c r="F695" t="s">
        <v>36</v>
      </c>
      <c r="G695" s="1">
        <v>42634.355370370373</v>
      </c>
      <c r="H695" s="1">
        <v>42634.355370370373</v>
      </c>
      <c r="I695">
        <v>2966</v>
      </c>
      <c r="J695" t="s">
        <v>1130</v>
      </c>
      <c r="K695">
        <v>0</v>
      </c>
      <c r="L695">
        <v>727</v>
      </c>
      <c r="M695" s="2">
        <v>42634</v>
      </c>
      <c r="N695" s="2">
        <v>43364</v>
      </c>
      <c r="O695" t="s">
        <v>25</v>
      </c>
      <c r="P695" s="3">
        <v>1.26025416244006E+16</v>
      </c>
      <c r="Q695" s="3">
        <v>201600029005370</v>
      </c>
      <c r="R695" s="27">
        <v>500</v>
      </c>
      <c r="S695">
        <v>1</v>
      </c>
    </row>
    <row r="696" spans="1:19" x14ac:dyDescent="0.25">
      <c r="A696" t="s">
        <v>1131</v>
      </c>
      <c r="B696" t="s">
        <v>1132</v>
      </c>
      <c r="C696" t="s">
        <v>1133</v>
      </c>
      <c r="D696" t="s">
        <v>1134</v>
      </c>
      <c r="E696" t="s">
        <v>22</v>
      </c>
      <c r="F696" t="s">
        <v>23</v>
      </c>
      <c r="G696" s="1">
        <v>42626.387488425928</v>
      </c>
      <c r="H696" s="1">
        <v>42626.387488425928</v>
      </c>
      <c r="I696">
        <v>2839</v>
      </c>
      <c r="K696">
        <v>0</v>
      </c>
      <c r="L696">
        <v>711</v>
      </c>
      <c r="M696" s="2">
        <v>42303</v>
      </c>
      <c r="N696" s="2">
        <v>43034</v>
      </c>
      <c r="O696" t="s">
        <v>25</v>
      </c>
      <c r="P696" s="3">
        <v>1.26025415273013E+16</v>
      </c>
      <c r="Q696" s="3">
        <v>201500029005673</v>
      </c>
      <c r="R696" s="27">
        <v>500</v>
      </c>
      <c r="S696">
        <v>1</v>
      </c>
    </row>
    <row r="697" spans="1:19" x14ac:dyDescent="0.25">
      <c r="A697" t="s">
        <v>1131</v>
      </c>
      <c r="B697" t="s">
        <v>1132</v>
      </c>
      <c r="C697" t="s">
        <v>1133</v>
      </c>
      <c r="D697" t="s">
        <v>1134</v>
      </c>
      <c r="E697" t="s">
        <v>22</v>
      </c>
      <c r="F697" t="s">
        <v>36</v>
      </c>
      <c r="G697" s="1">
        <v>42626.387488425928</v>
      </c>
      <c r="H697" s="1">
        <v>42626.387488425928</v>
      </c>
      <c r="I697">
        <v>2839</v>
      </c>
      <c r="K697">
        <v>0</v>
      </c>
      <c r="L697">
        <v>711</v>
      </c>
      <c r="M697" s="2">
        <v>42303</v>
      </c>
      <c r="N697" s="2">
        <v>43034</v>
      </c>
      <c r="O697" t="s">
        <v>25</v>
      </c>
      <c r="P697" s="3">
        <v>1.26025415273013E+16</v>
      </c>
      <c r="Q697" s="3">
        <v>201500029005673</v>
      </c>
      <c r="R697" s="27">
        <v>500</v>
      </c>
      <c r="S697">
        <v>1</v>
      </c>
    </row>
    <row r="698" spans="1:19" x14ac:dyDescent="0.25">
      <c r="A698" t="s">
        <v>1131</v>
      </c>
      <c r="B698" t="s">
        <v>1132</v>
      </c>
      <c r="C698" t="s">
        <v>1133</v>
      </c>
      <c r="D698" t="s">
        <v>1134</v>
      </c>
      <c r="E698" t="s">
        <v>22</v>
      </c>
      <c r="F698" t="s">
        <v>37</v>
      </c>
      <c r="G698" s="1">
        <v>42626.387488425928</v>
      </c>
      <c r="H698" s="1">
        <v>42626.387488425928</v>
      </c>
      <c r="I698">
        <v>2839</v>
      </c>
      <c r="K698">
        <v>0</v>
      </c>
      <c r="L698">
        <v>711</v>
      </c>
      <c r="M698" s="2">
        <v>42303</v>
      </c>
      <c r="N698" s="2">
        <v>43034</v>
      </c>
      <c r="O698" t="s">
        <v>25</v>
      </c>
      <c r="P698" s="3">
        <v>1.26025415273013E+16</v>
      </c>
      <c r="Q698" s="3">
        <v>201500029005673</v>
      </c>
      <c r="R698" s="27">
        <v>500</v>
      </c>
      <c r="S698">
        <v>1</v>
      </c>
    </row>
    <row r="699" spans="1:19" x14ac:dyDescent="0.25">
      <c r="A699" t="s">
        <v>1135</v>
      </c>
      <c r="B699" t="s">
        <v>1136</v>
      </c>
      <c r="C699" t="s">
        <v>1137</v>
      </c>
      <c r="D699" t="s">
        <v>127</v>
      </c>
      <c r="E699" t="s">
        <v>22</v>
      </c>
      <c r="F699" t="s">
        <v>23</v>
      </c>
      <c r="G699" s="1">
        <v>42597.520972222221</v>
      </c>
      <c r="H699" s="1">
        <v>42656.416006944448</v>
      </c>
      <c r="I699">
        <v>1835</v>
      </c>
      <c r="J699" t="s">
        <v>1138</v>
      </c>
      <c r="K699">
        <v>0</v>
      </c>
      <c r="L699">
        <v>462</v>
      </c>
      <c r="M699" s="2">
        <v>41901</v>
      </c>
      <c r="N699" s="2">
        <v>42632</v>
      </c>
      <c r="O699" t="s">
        <v>49</v>
      </c>
      <c r="P699" s="3">
        <v>1.26025414255016E+16</v>
      </c>
      <c r="Q699" s="3">
        <v>201400029006348</v>
      </c>
      <c r="R699" s="27">
        <v>500</v>
      </c>
      <c r="S699">
        <v>1</v>
      </c>
    </row>
    <row r="700" spans="1:19" x14ac:dyDescent="0.25">
      <c r="A700" t="s">
        <v>1135</v>
      </c>
      <c r="B700" t="s">
        <v>1136</v>
      </c>
      <c r="C700" t="s">
        <v>1137</v>
      </c>
      <c r="D700" t="s">
        <v>127</v>
      </c>
      <c r="E700" t="s">
        <v>22</v>
      </c>
      <c r="F700" t="s">
        <v>36</v>
      </c>
      <c r="G700" s="1">
        <v>42597.520972222221</v>
      </c>
      <c r="H700" s="1">
        <v>42656.416006944448</v>
      </c>
      <c r="I700">
        <v>1835</v>
      </c>
      <c r="J700" t="s">
        <v>1138</v>
      </c>
      <c r="K700">
        <v>0</v>
      </c>
      <c r="L700">
        <v>462</v>
      </c>
      <c r="M700" s="2">
        <v>41901</v>
      </c>
      <c r="N700" s="2">
        <v>42632</v>
      </c>
      <c r="O700" t="s">
        <v>49</v>
      </c>
      <c r="P700" s="3">
        <v>1.26025414255016E+16</v>
      </c>
      <c r="Q700" s="3">
        <v>201400029006348</v>
      </c>
      <c r="R700" s="27">
        <v>500</v>
      </c>
      <c r="S700">
        <v>1</v>
      </c>
    </row>
    <row r="701" spans="1:19" x14ac:dyDescent="0.25">
      <c r="A701" t="s">
        <v>1135</v>
      </c>
      <c r="B701" t="s">
        <v>1136</v>
      </c>
      <c r="C701" t="s">
        <v>1137</v>
      </c>
      <c r="D701" t="s">
        <v>127</v>
      </c>
      <c r="E701" t="s">
        <v>22</v>
      </c>
      <c r="F701" t="s">
        <v>37</v>
      </c>
      <c r="G701" s="1">
        <v>42597.520972222221</v>
      </c>
      <c r="H701" s="1">
        <v>42656.416006944448</v>
      </c>
      <c r="I701">
        <v>1835</v>
      </c>
      <c r="J701" t="s">
        <v>1138</v>
      </c>
      <c r="K701">
        <v>0</v>
      </c>
      <c r="L701">
        <v>462</v>
      </c>
      <c r="M701" s="2">
        <v>41901</v>
      </c>
      <c r="N701" s="2">
        <v>42632</v>
      </c>
      <c r="O701" t="s">
        <v>49</v>
      </c>
      <c r="P701" s="3">
        <v>1.26025414255016E+16</v>
      </c>
      <c r="Q701" s="3">
        <v>201400029006348</v>
      </c>
      <c r="R701" s="27">
        <v>500</v>
      </c>
      <c r="S701">
        <v>1</v>
      </c>
    </row>
    <row r="702" spans="1:19" x14ac:dyDescent="0.25">
      <c r="A702" t="s">
        <v>1135</v>
      </c>
      <c r="B702" t="s">
        <v>1136</v>
      </c>
      <c r="C702" t="s">
        <v>1137</v>
      </c>
      <c r="D702" t="s">
        <v>127</v>
      </c>
      <c r="E702" t="s">
        <v>22</v>
      </c>
      <c r="F702" t="s">
        <v>23</v>
      </c>
      <c r="G702" s="1">
        <v>42597.520972222221</v>
      </c>
      <c r="H702" s="1">
        <v>42656.416006944448</v>
      </c>
      <c r="I702">
        <v>1835</v>
      </c>
      <c r="J702" t="s">
        <v>1138</v>
      </c>
      <c r="K702">
        <v>0</v>
      </c>
      <c r="L702">
        <v>774</v>
      </c>
      <c r="M702" s="2">
        <v>42641</v>
      </c>
      <c r="N702" s="2">
        <v>43371</v>
      </c>
      <c r="O702" t="s">
        <v>25</v>
      </c>
      <c r="P702" s="3">
        <v>1.26025416260025E+16</v>
      </c>
      <c r="Q702" s="3">
        <v>201600029005484</v>
      </c>
      <c r="R702" s="27">
        <v>500</v>
      </c>
      <c r="S702">
        <v>1</v>
      </c>
    </row>
    <row r="703" spans="1:19" x14ac:dyDescent="0.25">
      <c r="A703" t="s">
        <v>1135</v>
      </c>
      <c r="B703" t="s">
        <v>1136</v>
      </c>
      <c r="C703" t="s">
        <v>1137</v>
      </c>
      <c r="D703" t="s">
        <v>127</v>
      </c>
      <c r="E703" t="s">
        <v>22</v>
      </c>
      <c r="F703" t="s">
        <v>36</v>
      </c>
      <c r="G703" s="1">
        <v>42597.520972222221</v>
      </c>
      <c r="H703" s="1">
        <v>42656.416006944448</v>
      </c>
      <c r="I703">
        <v>1835</v>
      </c>
      <c r="J703" t="s">
        <v>1138</v>
      </c>
      <c r="K703">
        <v>0</v>
      </c>
      <c r="L703">
        <v>774</v>
      </c>
      <c r="M703" s="2">
        <v>42641</v>
      </c>
      <c r="N703" s="2">
        <v>43371</v>
      </c>
      <c r="O703" t="s">
        <v>25</v>
      </c>
      <c r="P703" s="3">
        <v>1.26025416260025E+16</v>
      </c>
      <c r="Q703" s="3">
        <v>201600029005484</v>
      </c>
      <c r="R703" s="27">
        <v>500</v>
      </c>
      <c r="S703">
        <v>1</v>
      </c>
    </row>
    <row r="704" spans="1:19" x14ac:dyDescent="0.25">
      <c r="A704" t="s">
        <v>1135</v>
      </c>
      <c r="B704" t="s">
        <v>1136</v>
      </c>
      <c r="C704" t="s">
        <v>1137</v>
      </c>
      <c r="D704" t="s">
        <v>127</v>
      </c>
      <c r="E704" t="s">
        <v>22</v>
      </c>
      <c r="F704" t="s">
        <v>37</v>
      </c>
      <c r="G704" s="1">
        <v>42597.520972222221</v>
      </c>
      <c r="H704" s="1">
        <v>42656.416006944448</v>
      </c>
      <c r="I704">
        <v>1835</v>
      </c>
      <c r="J704" t="s">
        <v>1138</v>
      </c>
      <c r="K704">
        <v>0</v>
      </c>
      <c r="L704">
        <v>774</v>
      </c>
      <c r="M704" s="2">
        <v>42641</v>
      </c>
      <c r="N704" s="2">
        <v>43371</v>
      </c>
      <c r="O704" t="s">
        <v>25</v>
      </c>
      <c r="P704" s="3">
        <v>1.26025416260025E+16</v>
      </c>
      <c r="Q704" s="3">
        <v>201600029005484</v>
      </c>
      <c r="R704" s="27">
        <v>500</v>
      </c>
      <c r="S704">
        <v>1</v>
      </c>
    </row>
    <row r="705" spans="1:19" x14ac:dyDescent="0.25">
      <c r="A705" t="s">
        <v>1139</v>
      </c>
      <c r="B705" t="s">
        <v>1140</v>
      </c>
      <c r="C705" t="s">
        <v>1141</v>
      </c>
      <c r="D705" t="s">
        <v>21</v>
      </c>
      <c r="E705" t="s">
        <v>22</v>
      </c>
      <c r="F705" t="s">
        <v>23</v>
      </c>
      <c r="G705" s="1">
        <v>42562.361863425926</v>
      </c>
      <c r="H705" s="1">
        <v>42562.361863425926</v>
      </c>
      <c r="I705">
        <v>1740</v>
      </c>
      <c r="J705" t="s">
        <v>1142</v>
      </c>
      <c r="K705">
        <v>0</v>
      </c>
      <c r="L705">
        <v>24</v>
      </c>
      <c r="M705" s="2">
        <v>42146</v>
      </c>
      <c r="N705" s="2">
        <v>42877</v>
      </c>
      <c r="O705" t="s">
        <v>25</v>
      </c>
      <c r="P705" s="3">
        <v>1.2602541512E+16</v>
      </c>
      <c r="Q705" s="3">
        <v>201500029002641</v>
      </c>
      <c r="R705" s="27">
        <v>500</v>
      </c>
      <c r="S705">
        <v>1</v>
      </c>
    </row>
    <row r="706" spans="1:19" x14ac:dyDescent="0.25">
      <c r="A706" t="s">
        <v>1139</v>
      </c>
      <c r="B706" t="s">
        <v>1140</v>
      </c>
      <c r="C706" t="s">
        <v>1141</v>
      </c>
      <c r="D706" t="s">
        <v>21</v>
      </c>
      <c r="E706" t="s">
        <v>22</v>
      </c>
      <c r="F706" t="s">
        <v>36</v>
      </c>
      <c r="G706" s="1">
        <v>42562.361863425926</v>
      </c>
      <c r="H706" s="1">
        <v>42562.361863425926</v>
      </c>
      <c r="I706">
        <v>1740</v>
      </c>
      <c r="J706" t="s">
        <v>1142</v>
      </c>
      <c r="K706">
        <v>0</v>
      </c>
      <c r="L706">
        <v>24</v>
      </c>
      <c r="M706" s="2">
        <v>42146</v>
      </c>
      <c r="N706" s="2">
        <v>42877</v>
      </c>
      <c r="O706" t="s">
        <v>25</v>
      </c>
      <c r="P706" s="3">
        <v>1.2602541512E+16</v>
      </c>
      <c r="Q706" s="3">
        <v>201500029002641</v>
      </c>
      <c r="R706" s="27">
        <v>500</v>
      </c>
      <c r="S706">
        <v>1</v>
      </c>
    </row>
    <row r="707" spans="1:19" x14ac:dyDescent="0.25">
      <c r="A707" t="s">
        <v>1139</v>
      </c>
      <c r="B707" t="s">
        <v>1140</v>
      </c>
      <c r="C707" t="s">
        <v>1141</v>
      </c>
      <c r="D707" t="s">
        <v>21</v>
      </c>
      <c r="E707" t="s">
        <v>22</v>
      </c>
      <c r="F707" t="s">
        <v>37</v>
      </c>
      <c r="G707" s="1">
        <v>42562.361863425926</v>
      </c>
      <c r="H707" s="1">
        <v>42562.361863425926</v>
      </c>
      <c r="I707">
        <v>1740</v>
      </c>
      <c r="J707" t="s">
        <v>1142</v>
      </c>
      <c r="K707">
        <v>0</v>
      </c>
      <c r="L707">
        <v>24</v>
      </c>
      <c r="M707" s="2">
        <v>42146</v>
      </c>
      <c r="N707" s="2">
        <v>42877</v>
      </c>
      <c r="O707" t="s">
        <v>25</v>
      </c>
      <c r="P707" s="3">
        <v>1.2602541512E+16</v>
      </c>
      <c r="Q707" s="3">
        <v>201500029002641</v>
      </c>
      <c r="R707" s="27">
        <v>500</v>
      </c>
      <c r="S707">
        <v>1</v>
      </c>
    </row>
    <row r="708" spans="1:19" x14ac:dyDescent="0.25">
      <c r="A708" t="s">
        <v>1143</v>
      </c>
      <c r="B708" t="s">
        <v>1144</v>
      </c>
      <c r="C708" t="s">
        <v>1145</v>
      </c>
      <c r="D708" t="s">
        <v>29</v>
      </c>
      <c r="E708" t="s">
        <v>22</v>
      </c>
      <c r="F708" t="s">
        <v>23</v>
      </c>
      <c r="G708" s="1">
        <v>42593.703090277777</v>
      </c>
      <c r="H708" s="1">
        <v>42593.703090277777</v>
      </c>
      <c r="I708">
        <v>1520</v>
      </c>
      <c r="J708" t="s">
        <v>1146</v>
      </c>
      <c r="K708">
        <v>0</v>
      </c>
      <c r="L708">
        <v>434</v>
      </c>
      <c r="M708" s="2">
        <v>42165</v>
      </c>
      <c r="N708" s="2">
        <v>42896</v>
      </c>
      <c r="O708" t="s">
        <v>25</v>
      </c>
      <c r="P708" s="3">
        <v>1.26025415154E+16</v>
      </c>
      <c r="Q708" s="3">
        <v>201500029002981</v>
      </c>
      <c r="R708" s="27">
        <v>500</v>
      </c>
      <c r="S708">
        <v>1</v>
      </c>
    </row>
    <row r="709" spans="1:19" x14ac:dyDescent="0.25">
      <c r="A709" t="s">
        <v>1143</v>
      </c>
      <c r="B709" t="s">
        <v>1144</v>
      </c>
      <c r="C709" t="s">
        <v>1145</v>
      </c>
      <c r="D709" t="s">
        <v>29</v>
      </c>
      <c r="E709" t="s">
        <v>22</v>
      </c>
      <c r="F709" t="s">
        <v>37</v>
      </c>
      <c r="G709" s="1">
        <v>42593.703090277777</v>
      </c>
      <c r="H709" s="1">
        <v>42593.703090277777</v>
      </c>
      <c r="I709">
        <v>1520</v>
      </c>
      <c r="J709" t="s">
        <v>1146</v>
      </c>
      <c r="K709">
        <v>0</v>
      </c>
      <c r="L709">
        <v>434</v>
      </c>
      <c r="M709" s="2">
        <v>42165</v>
      </c>
      <c r="N709" s="2">
        <v>42896</v>
      </c>
      <c r="O709" t="s">
        <v>25</v>
      </c>
      <c r="P709" s="3">
        <v>1.26025415154E+16</v>
      </c>
      <c r="Q709" s="3">
        <v>201500029002981</v>
      </c>
      <c r="R709" s="27">
        <v>500</v>
      </c>
      <c r="S709">
        <v>1</v>
      </c>
    </row>
    <row r="710" spans="1:19" x14ac:dyDescent="0.25">
      <c r="A710" t="s">
        <v>1143</v>
      </c>
      <c r="B710" t="s">
        <v>1144</v>
      </c>
      <c r="C710" t="s">
        <v>1145</v>
      </c>
      <c r="D710" t="s">
        <v>29</v>
      </c>
      <c r="E710" t="s">
        <v>22</v>
      </c>
      <c r="F710" t="s">
        <v>36</v>
      </c>
      <c r="G710" s="1">
        <v>42593.703090277777</v>
      </c>
      <c r="H710" s="1">
        <v>42593.703090277777</v>
      </c>
      <c r="I710">
        <v>1520</v>
      </c>
      <c r="J710" t="s">
        <v>1146</v>
      </c>
      <c r="K710">
        <v>0</v>
      </c>
      <c r="L710">
        <v>434</v>
      </c>
      <c r="M710" s="2">
        <v>42165</v>
      </c>
      <c r="N710" s="2">
        <v>42896</v>
      </c>
      <c r="O710" t="s">
        <v>25</v>
      </c>
      <c r="P710" s="3">
        <v>1.26025415154E+16</v>
      </c>
      <c r="Q710" s="3">
        <v>201500029002981</v>
      </c>
      <c r="R710" s="27">
        <v>500</v>
      </c>
      <c r="S710">
        <v>1</v>
      </c>
    </row>
    <row r="711" spans="1:19" x14ac:dyDescent="0.25">
      <c r="A711" t="s">
        <v>1147</v>
      </c>
      <c r="B711" t="s">
        <v>1148</v>
      </c>
      <c r="C711" t="s">
        <v>1149</v>
      </c>
      <c r="D711" t="s">
        <v>166</v>
      </c>
      <c r="E711" t="s">
        <v>22</v>
      </c>
      <c r="F711" t="s">
        <v>23</v>
      </c>
      <c r="G711" s="1">
        <v>42605.443923611114</v>
      </c>
      <c r="H711" s="1">
        <v>42605.443923611114</v>
      </c>
      <c r="I711">
        <v>2344</v>
      </c>
      <c r="J711" t="s">
        <v>1150</v>
      </c>
      <c r="K711">
        <v>0</v>
      </c>
      <c r="L711">
        <v>546</v>
      </c>
      <c r="M711" s="2">
        <v>42534</v>
      </c>
      <c r="N711" s="2">
        <v>43264</v>
      </c>
      <c r="O711" t="s">
        <v>25</v>
      </c>
      <c r="P711" s="3">
        <v>1.26025416172004E+16</v>
      </c>
      <c r="Q711" s="3">
        <v>201600029003321</v>
      </c>
      <c r="R711" s="27">
        <v>500</v>
      </c>
      <c r="S711">
        <v>1</v>
      </c>
    </row>
    <row r="712" spans="1:19" x14ac:dyDescent="0.25">
      <c r="A712" t="s">
        <v>1147</v>
      </c>
      <c r="B712" t="s">
        <v>1148</v>
      </c>
      <c r="C712" t="s">
        <v>1149</v>
      </c>
      <c r="D712" t="s">
        <v>166</v>
      </c>
      <c r="E712" t="s">
        <v>22</v>
      </c>
      <c r="F712" t="s">
        <v>36</v>
      </c>
      <c r="G712" s="1">
        <v>42605.443923611114</v>
      </c>
      <c r="H712" s="1">
        <v>42605.443923611114</v>
      </c>
      <c r="I712">
        <v>2344</v>
      </c>
      <c r="J712" t="s">
        <v>1150</v>
      </c>
      <c r="K712">
        <v>0</v>
      </c>
      <c r="L712">
        <v>546</v>
      </c>
      <c r="M712" s="2">
        <v>42534</v>
      </c>
      <c r="N712" s="2">
        <v>43264</v>
      </c>
      <c r="O712" t="s">
        <v>25</v>
      </c>
      <c r="P712" s="3">
        <v>1.26025416172004E+16</v>
      </c>
      <c r="Q712" s="3">
        <v>201600029003321</v>
      </c>
      <c r="R712" s="27">
        <v>500</v>
      </c>
      <c r="S712">
        <v>1</v>
      </c>
    </row>
    <row r="713" spans="1:19" x14ac:dyDescent="0.25">
      <c r="A713" t="s">
        <v>1147</v>
      </c>
      <c r="B713" t="s">
        <v>1148</v>
      </c>
      <c r="C713" t="s">
        <v>1149</v>
      </c>
      <c r="D713" t="s">
        <v>166</v>
      </c>
      <c r="E713" t="s">
        <v>22</v>
      </c>
      <c r="F713" t="s">
        <v>37</v>
      </c>
      <c r="G713" s="1">
        <v>42605.443923611114</v>
      </c>
      <c r="H713" s="1">
        <v>42605.443923611114</v>
      </c>
      <c r="I713">
        <v>2344</v>
      </c>
      <c r="J713" t="s">
        <v>1150</v>
      </c>
      <c r="K713">
        <v>0</v>
      </c>
      <c r="L713">
        <v>546</v>
      </c>
      <c r="M713" s="2">
        <v>42534</v>
      </c>
      <c r="N713" s="2">
        <v>43264</v>
      </c>
      <c r="O713" t="s">
        <v>25</v>
      </c>
      <c r="P713" s="3">
        <v>1.26025416172004E+16</v>
      </c>
      <c r="Q713" s="3">
        <v>201600029003321</v>
      </c>
      <c r="R713" s="27">
        <v>500</v>
      </c>
      <c r="S713">
        <v>1</v>
      </c>
    </row>
    <row r="714" spans="1:19" x14ac:dyDescent="0.25">
      <c r="A714" t="s">
        <v>1151</v>
      </c>
      <c r="B714" t="s">
        <v>1152</v>
      </c>
      <c r="C714" t="s">
        <v>1153</v>
      </c>
      <c r="D714" t="s">
        <v>245</v>
      </c>
      <c r="E714" t="s">
        <v>22</v>
      </c>
      <c r="F714" t="s">
        <v>36</v>
      </c>
      <c r="G714" s="1">
        <v>42605.593680555554</v>
      </c>
      <c r="H714" s="1">
        <v>42605.593680555554</v>
      </c>
      <c r="I714">
        <v>2740</v>
      </c>
      <c r="K714">
        <v>0</v>
      </c>
      <c r="L714">
        <v>553</v>
      </c>
      <c r="M714" s="2">
        <v>42090</v>
      </c>
      <c r="N714" s="2">
        <v>42821</v>
      </c>
      <c r="O714" t="s">
        <v>25</v>
      </c>
      <c r="P714" s="3">
        <v>1.2602541507601E+16</v>
      </c>
      <c r="Q714" s="3">
        <v>201500029001343</v>
      </c>
      <c r="R714" s="27">
        <v>500</v>
      </c>
      <c r="S714">
        <v>1</v>
      </c>
    </row>
    <row r="715" spans="1:19" x14ac:dyDescent="0.25">
      <c r="A715" t="s">
        <v>1154</v>
      </c>
      <c r="B715" t="s">
        <v>1155</v>
      </c>
      <c r="C715" t="s">
        <v>1156</v>
      </c>
      <c r="D715" t="s">
        <v>135</v>
      </c>
      <c r="E715" t="s">
        <v>22</v>
      </c>
      <c r="F715" t="s">
        <v>23</v>
      </c>
      <c r="G715" s="1">
        <v>42614.675104166665</v>
      </c>
      <c r="H715" s="1">
        <v>42614.675104166665</v>
      </c>
      <c r="I715">
        <v>2818</v>
      </c>
      <c r="J715" t="s">
        <v>1157</v>
      </c>
      <c r="K715">
        <v>0</v>
      </c>
      <c r="L715">
        <v>667</v>
      </c>
      <c r="M715" s="2">
        <v>42269</v>
      </c>
      <c r="N715" s="2">
        <v>43000</v>
      </c>
      <c r="O715" t="s">
        <v>25</v>
      </c>
      <c r="P715" s="3">
        <v>1.26025415261012E+16</v>
      </c>
      <c r="Q715" s="3">
        <v>201500029005410</v>
      </c>
      <c r="R715" s="27">
        <v>500</v>
      </c>
      <c r="S715">
        <v>1</v>
      </c>
    </row>
    <row r="716" spans="1:19" x14ac:dyDescent="0.25">
      <c r="A716" t="s">
        <v>1154</v>
      </c>
      <c r="B716" t="s">
        <v>1155</v>
      </c>
      <c r="C716" t="s">
        <v>1156</v>
      </c>
      <c r="D716" t="s">
        <v>135</v>
      </c>
      <c r="E716" t="s">
        <v>22</v>
      </c>
      <c r="F716" t="s">
        <v>36</v>
      </c>
      <c r="G716" s="1">
        <v>42614.675104166665</v>
      </c>
      <c r="H716" s="1">
        <v>42614.675104166665</v>
      </c>
      <c r="I716">
        <v>2818</v>
      </c>
      <c r="J716" t="s">
        <v>1157</v>
      </c>
      <c r="K716">
        <v>0</v>
      </c>
      <c r="L716">
        <v>667</v>
      </c>
      <c r="M716" s="2">
        <v>42269</v>
      </c>
      <c r="N716" s="2">
        <v>43000</v>
      </c>
      <c r="O716" t="s">
        <v>25</v>
      </c>
      <c r="P716" s="3">
        <v>1.26025415261012E+16</v>
      </c>
      <c r="Q716" s="3">
        <v>201500029005410</v>
      </c>
      <c r="R716" s="27">
        <v>500</v>
      </c>
      <c r="S716">
        <v>1</v>
      </c>
    </row>
    <row r="717" spans="1:19" x14ac:dyDescent="0.25">
      <c r="A717" t="s">
        <v>1154</v>
      </c>
      <c r="B717" t="s">
        <v>1155</v>
      </c>
      <c r="C717" t="s">
        <v>1156</v>
      </c>
      <c r="D717" t="s">
        <v>135</v>
      </c>
      <c r="E717" t="s">
        <v>22</v>
      </c>
      <c r="F717" t="s">
        <v>37</v>
      </c>
      <c r="G717" s="1">
        <v>42614.675104166665</v>
      </c>
      <c r="H717" s="1">
        <v>42614.675104166665</v>
      </c>
      <c r="I717">
        <v>2818</v>
      </c>
      <c r="J717" t="s">
        <v>1157</v>
      </c>
      <c r="K717">
        <v>0</v>
      </c>
      <c r="L717">
        <v>667</v>
      </c>
      <c r="M717" s="2">
        <v>42269</v>
      </c>
      <c r="N717" s="2">
        <v>43000</v>
      </c>
      <c r="O717" t="s">
        <v>25</v>
      </c>
      <c r="P717" s="3">
        <v>1.26025415261012E+16</v>
      </c>
      <c r="Q717" s="3">
        <v>201500029005410</v>
      </c>
      <c r="R717" s="27">
        <v>500</v>
      </c>
      <c r="S717">
        <v>1</v>
      </c>
    </row>
    <row r="718" spans="1:19" x14ac:dyDescent="0.25">
      <c r="A718" t="s">
        <v>1158</v>
      </c>
      <c r="B718" t="s">
        <v>1159</v>
      </c>
      <c r="C718" t="s">
        <v>1160</v>
      </c>
      <c r="D718" t="s">
        <v>245</v>
      </c>
      <c r="E718" t="s">
        <v>22</v>
      </c>
      <c r="F718" t="s">
        <v>36</v>
      </c>
      <c r="G718" s="1">
        <v>42613.407870370371</v>
      </c>
      <c r="H718" s="1">
        <v>42613.407870370371</v>
      </c>
      <c r="I718">
        <v>2717</v>
      </c>
      <c r="K718">
        <v>0</v>
      </c>
      <c r="L718">
        <v>630</v>
      </c>
      <c r="M718" s="2">
        <v>42040</v>
      </c>
      <c r="N718" s="2">
        <v>42771</v>
      </c>
      <c r="O718" t="s">
        <v>25</v>
      </c>
      <c r="P718" s="3">
        <v>1.26025415023004E+16</v>
      </c>
      <c r="Q718" s="3">
        <v>201500029000355</v>
      </c>
      <c r="R718" s="27">
        <v>500</v>
      </c>
      <c r="S718">
        <v>1</v>
      </c>
    </row>
    <row r="719" spans="1:19" x14ac:dyDescent="0.25">
      <c r="A719" t="s">
        <v>1161</v>
      </c>
      <c r="B719" t="s">
        <v>1162</v>
      </c>
      <c r="C719" t="s">
        <v>1163</v>
      </c>
      <c r="D719" t="s">
        <v>115</v>
      </c>
      <c r="E719" t="s">
        <v>22</v>
      </c>
      <c r="F719" t="s">
        <v>23</v>
      </c>
      <c r="G719" s="1">
        <v>42562.687569444446</v>
      </c>
      <c r="H719" s="1">
        <v>42562.687824074077</v>
      </c>
      <c r="I719">
        <v>2084</v>
      </c>
      <c r="K719">
        <v>0</v>
      </c>
      <c r="L719">
        <v>44</v>
      </c>
      <c r="M719" s="2">
        <v>42478</v>
      </c>
      <c r="N719" s="2">
        <v>43208</v>
      </c>
      <c r="O719" t="s">
        <v>25</v>
      </c>
      <c r="P719" s="3">
        <v>1.2602541612E+16</v>
      </c>
      <c r="Q719" s="3">
        <v>201600029002155</v>
      </c>
      <c r="R719" s="27">
        <v>300</v>
      </c>
      <c r="S719">
        <v>1</v>
      </c>
    </row>
    <row r="720" spans="1:19" x14ac:dyDescent="0.25">
      <c r="A720" t="s">
        <v>1161</v>
      </c>
      <c r="B720" t="s">
        <v>1162</v>
      </c>
      <c r="C720" t="s">
        <v>1163</v>
      </c>
      <c r="D720" t="s">
        <v>115</v>
      </c>
      <c r="E720" t="s">
        <v>22</v>
      </c>
      <c r="F720" t="s">
        <v>36</v>
      </c>
      <c r="G720" s="1">
        <v>42562.687569444446</v>
      </c>
      <c r="H720" s="1">
        <v>42562.687824074077</v>
      </c>
      <c r="I720">
        <v>2084</v>
      </c>
      <c r="K720">
        <v>0</v>
      </c>
      <c r="L720">
        <v>44</v>
      </c>
      <c r="M720" s="2">
        <v>42478</v>
      </c>
      <c r="N720" s="2">
        <v>43208</v>
      </c>
      <c r="O720" t="s">
        <v>25</v>
      </c>
      <c r="P720" s="3">
        <v>1.2602541612E+16</v>
      </c>
      <c r="Q720" s="3">
        <v>201600029002155</v>
      </c>
      <c r="R720" s="27">
        <v>300</v>
      </c>
      <c r="S720">
        <v>1</v>
      </c>
    </row>
    <row r="721" spans="1:19" x14ac:dyDescent="0.25">
      <c r="A721" t="s">
        <v>1161</v>
      </c>
      <c r="B721" t="s">
        <v>1162</v>
      </c>
      <c r="C721" t="s">
        <v>1163</v>
      </c>
      <c r="D721" t="s">
        <v>115</v>
      </c>
      <c r="E721" t="s">
        <v>22</v>
      </c>
      <c r="F721" t="s">
        <v>37</v>
      </c>
      <c r="G721" s="1">
        <v>42562.687569444446</v>
      </c>
      <c r="H721" s="1">
        <v>42562.687824074077</v>
      </c>
      <c r="I721">
        <v>2084</v>
      </c>
      <c r="K721">
        <v>0</v>
      </c>
      <c r="L721">
        <v>44</v>
      </c>
      <c r="M721" s="2">
        <v>42478</v>
      </c>
      <c r="N721" s="2">
        <v>43208</v>
      </c>
      <c r="O721" t="s">
        <v>25</v>
      </c>
      <c r="P721" s="3">
        <v>1.2602541612E+16</v>
      </c>
      <c r="Q721" s="3">
        <v>201600029002155</v>
      </c>
      <c r="R721" s="27">
        <v>300</v>
      </c>
      <c r="S721">
        <v>1</v>
      </c>
    </row>
    <row r="722" spans="1:19" x14ac:dyDescent="0.25">
      <c r="A722" t="s">
        <v>1164</v>
      </c>
      <c r="B722" t="s">
        <v>1165</v>
      </c>
      <c r="C722" t="s">
        <v>286</v>
      </c>
      <c r="D722" t="s">
        <v>34</v>
      </c>
      <c r="E722" t="s">
        <v>22</v>
      </c>
      <c r="F722" t="s">
        <v>23</v>
      </c>
      <c r="G722" s="1">
        <v>42685.410960648151</v>
      </c>
      <c r="H722" s="1">
        <v>42685.410960648151</v>
      </c>
      <c r="I722">
        <v>1880</v>
      </c>
      <c r="J722" t="s">
        <v>1166</v>
      </c>
      <c r="K722">
        <v>0</v>
      </c>
      <c r="L722">
        <v>817</v>
      </c>
      <c r="M722" s="2">
        <v>42685</v>
      </c>
      <c r="N722" s="2">
        <v>43415</v>
      </c>
      <c r="O722" t="s">
        <v>25</v>
      </c>
      <c r="P722" s="3">
        <v>1.26025416305012E+16</v>
      </c>
      <c r="Q722" s="3">
        <v>201600029006103</v>
      </c>
      <c r="R722" s="27">
        <v>500</v>
      </c>
      <c r="S722">
        <v>1</v>
      </c>
    </row>
    <row r="723" spans="1:19" x14ac:dyDescent="0.25">
      <c r="A723" t="s">
        <v>1164</v>
      </c>
      <c r="B723" t="s">
        <v>1165</v>
      </c>
      <c r="C723" t="s">
        <v>286</v>
      </c>
      <c r="D723" t="s">
        <v>34</v>
      </c>
      <c r="E723" t="s">
        <v>22</v>
      </c>
      <c r="F723" t="s">
        <v>37</v>
      </c>
      <c r="G723" s="1">
        <v>42685.410960648151</v>
      </c>
      <c r="H723" s="1">
        <v>42685.410960648151</v>
      </c>
      <c r="I723">
        <v>1880</v>
      </c>
      <c r="J723" t="s">
        <v>1166</v>
      </c>
      <c r="K723">
        <v>0</v>
      </c>
      <c r="L723">
        <v>817</v>
      </c>
      <c r="M723" s="2">
        <v>42685</v>
      </c>
      <c r="N723" s="2">
        <v>43415</v>
      </c>
      <c r="O723" t="s">
        <v>25</v>
      </c>
      <c r="P723" s="3">
        <v>1.26025416305012E+16</v>
      </c>
      <c r="Q723" s="3">
        <v>201600029006103</v>
      </c>
      <c r="R723" s="27">
        <v>500</v>
      </c>
      <c r="S723">
        <v>1</v>
      </c>
    </row>
    <row r="724" spans="1:19" x14ac:dyDescent="0.25">
      <c r="A724" t="s">
        <v>1164</v>
      </c>
      <c r="B724" t="s">
        <v>1165</v>
      </c>
      <c r="C724" t="s">
        <v>286</v>
      </c>
      <c r="D724" t="s">
        <v>34</v>
      </c>
      <c r="E724" t="s">
        <v>22</v>
      </c>
      <c r="F724" t="s">
        <v>36</v>
      </c>
      <c r="G724" s="1">
        <v>42685.410960648151</v>
      </c>
      <c r="H724" s="1">
        <v>42685.410960648151</v>
      </c>
      <c r="I724">
        <v>1880</v>
      </c>
      <c r="J724" t="s">
        <v>1166</v>
      </c>
      <c r="K724">
        <v>0</v>
      </c>
      <c r="L724">
        <v>817</v>
      </c>
      <c r="M724" s="2">
        <v>42685</v>
      </c>
      <c r="N724" s="2">
        <v>43415</v>
      </c>
      <c r="O724" t="s">
        <v>25</v>
      </c>
      <c r="P724" s="3">
        <v>1.26025416305012E+16</v>
      </c>
      <c r="Q724" s="3">
        <v>201600029006103</v>
      </c>
      <c r="R724" s="27">
        <v>500</v>
      </c>
      <c r="S724">
        <v>1</v>
      </c>
    </row>
    <row r="725" spans="1:19" x14ac:dyDescent="0.25">
      <c r="A725" t="s">
        <v>1167</v>
      </c>
      <c r="B725" t="s">
        <v>1168</v>
      </c>
      <c r="C725" t="s">
        <v>1169</v>
      </c>
      <c r="D725" t="s">
        <v>29</v>
      </c>
      <c r="E725" t="s">
        <v>22</v>
      </c>
      <c r="F725" t="s">
        <v>23</v>
      </c>
      <c r="G725" s="1">
        <v>42600.682349537034</v>
      </c>
      <c r="H725" s="1">
        <v>42716.332986111112</v>
      </c>
      <c r="I725">
        <v>2157</v>
      </c>
      <c r="J725" t="s">
        <v>1170</v>
      </c>
      <c r="K725">
        <v>0</v>
      </c>
      <c r="L725">
        <v>509</v>
      </c>
      <c r="M725" s="2">
        <v>41991</v>
      </c>
      <c r="N725" s="2">
        <v>42722</v>
      </c>
      <c r="O725" t="s">
        <v>403</v>
      </c>
      <c r="P725" s="3">
        <v>1.26025414351E+16</v>
      </c>
      <c r="Q725" s="3">
        <v>201400029007931</v>
      </c>
      <c r="R725" s="27">
        <v>500</v>
      </c>
      <c r="S725">
        <v>1</v>
      </c>
    </row>
    <row r="726" spans="1:19" x14ac:dyDescent="0.25">
      <c r="A726" t="s">
        <v>1167</v>
      </c>
      <c r="B726" t="s">
        <v>1168</v>
      </c>
      <c r="C726" t="s">
        <v>1169</v>
      </c>
      <c r="D726" t="s">
        <v>29</v>
      </c>
      <c r="E726" t="s">
        <v>22</v>
      </c>
      <c r="F726" t="s">
        <v>36</v>
      </c>
      <c r="G726" s="1">
        <v>42600.682349537034</v>
      </c>
      <c r="H726" s="1">
        <v>42716.332986111112</v>
      </c>
      <c r="I726">
        <v>2157</v>
      </c>
      <c r="J726" t="s">
        <v>1170</v>
      </c>
      <c r="K726">
        <v>0</v>
      </c>
      <c r="L726">
        <v>509</v>
      </c>
      <c r="M726" s="2">
        <v>41991</v>
      </c>
      <c r="N726" s="2">
        <v>42722</v>
      </c>
      <c r="O726" t="s">
        <v>403</v>
      </c>
      <c r="P726" s="3">
        <v>1.26025414351E+16</v>
      </c>
      <c r="Q726" s="3">
        <v>201400029007931</v>
      </c>
      <c r="R726" s="27">
        <v>500</v>
      </c>
      <c r="S726">
        <v>1</v>
      </c>
    </row>
    <row r="727" spans="1:19" x14ac:dyDescent="0.25">
      <c r="A727" t="s">
        <v>1167</v>
      </c>
      <c r="B727" t="s">
        <v>1168</v>
      </c>
      <c r="C727" t="s">
        <v>1169</v>
      </c>
      <c r="D727" t="s">
        <v>29</v>
      </c>
      <c r="E727" t="s">
        <v>22</v>
      </c>
      <c r="F727" t="s">
        <v>37</v>
      </c>
      <c r="G727" s="1">
        <v>42600.682349537034</v>
      </c>
      <c r="H727" s="1">
        <v>42716.332986111112</v>
      </c>
      <c r="I727">
        <v>2157</v>
      </c>
      <c r="J727" t="s">
        <v>1170</v>
      </c>
      <c r="K727">
        <v>0</v>
      </c>
      <c r="L727">
        <v>509</v>
      </c>
      <c r="M727" s="2">
        <v>41991</v>
      </c>
      <c r="N727" s="2">
        <v>42722</v>
      </c>
      <c r="O727" t="s">
        <v>403</v>
      </c>
      <c r="P727" s="3">
        <v>1.26025414351E+16</v>
      </c>
      <c r="Q727" s="3">
        <v>201400029007931</v>
      </c>
      <c r="R727" s="27">
        <v>500</v>
      </c>
      <c r="S727">
        <v>1</v>
      </c>
    </row>
    <row r="728" spans="1:19" x14ac:dyDescent="0.25">
      <c r="A728" t="s">
        <v>1167</v>
      </c>
      <c r="B728" t="s">
        <v>1168</v>
      </c>
      <c r="C728" t="s">
        <v>1169</v>
      </c>
      <c r="D728" t="s">
        <v>29</v>
      </c>
      <c r="E728" t="s">
        <v>22</v>
      </c>
      <c r="F728" t="s">
        <v>23</v>
      </c>
      <c r="G728" s="1">
        <v>42600.682349537034</v>
      </c>
      <c r="H728" s="1">
        <v>42716.332986111112</v>
      </c>
      <c r="I728">
        <v>2157</v>
      </c>
      <c r="J728" t="s">
        <v>1170</v>
      </c>
      <c r="K728">
        <v>0</v>
      </c>
      <c r="L728">
        <v>838</v>
      </c>
      <c r="M728" s="2">
        <v>42716</v>
      </c>
      <c r="N728" s="2">
        <v>43446</v>
      </c>
      <c r="O728" t="s">
        <v>25</v>
      </c>
      <c r="P728" s="3">
        <v>1.26025416344255E+16</v>
      </c>
      <c r="Q728" s="3">
        <v>201600029006608</v>
      </c>
      <c r="R728" s="27">
        <v>500</v>
      </c>
      <c r="S728">
        <v>1</v>
      </c>
    </row>
    <row r="729" spans="1:19" x14ac:dyDescent="0.25">
      <c r="A729" t="s">
        <v>1167</v>
      </c>
      <c r="B729" t="s">
        <v>1168</v>
      </c>
      <c r="C729" t="s">
        <v>1169</v>
      </c>
      <c r="D729" t="s">
        <v>29</v>
      </c>
      <c r="E729" t="s">
        <v>22</v>
      </c>
      <c r="F729" t="s">
        <v>36</v>
      </c>
      <c r="G729" s="1">
        <v>42600.682349537034</v>
      </c>
      <c r="H729" s="1">
        <v>42716.332986111112</v>
      </c>
      <c r="I729">
        <v>2157</v>
      </c>
      <c r="J729" t="s">
        <v>1170</v>
      </c>
      <c r="K729">
        <v>0</v>
      </c>
      <c r="L729">
        <v>838</v>
      </c>
      <c r="M729" s="2">
        <v>42716</v>
      </c>
      <c r="N729" s="2">
        <v>43446</v>
      </c>
      <c r="O729" t="s">
        <v>25</v>
      </c>
      <c r="P729" s="3">
        <v>1.26025416344255E+16</v>
      </c>
      <c r="Q729" s="3">
        <v>201600029006608</v>
      </c>
      <c r="R729" s="27">
        <v>500</v>
      </c>
      <c r="S729">
        <v>1</v>
      </c>
    </row>
    <row r="730" spans="1:19" x14ac:dyDescent="0.25">
      <c r="A730" t="s">
        <v>1167</v>
      </c>
      <c r="B730" t="s">
        <v>1168</v>
      </c>
      <c r="C730" t="s">
        <v>1169</v>
      </c>
      <c r="D730" t="s">
        <v>29</v>
      </c>
      <c r="E730" t="s">
        <v>22</v>
      </c>
      <c r="F730" t="s">
        <v>37</v>
      </c>
      <c r="G730" s="1">
        <v>42600.682349537034</v>
      </c>
      <c r="H730" s="1">
        <v>42716.332986111112</v>
      </c>
      <c r="I730">
        <v>2157</v>
      </c>
      <c r="J730" t="s">
        <v>1170</v>
      </c>
      <c r="K730">
        <v>0</v>
      </c>
      <c r="L730">
        <v>838</v>
      </c>
      <c r="M730" s="2">
        <v>42716</v>
      </c>
      <c r="N730" s="2">
        <v>43446</v>
      </c>
      <c r="O730" t="s">
        <v>25</v>
      </c>
      <c r="P730" s="3">
        <v>1.26025416344255E+16</v>
      </c>
      <c r="Q730" s="3">
        <v>201600029006608</v>
      </c>
      <c r="R730" s="27">
        <v>500</v>
      </c>
      <c r="S730">
        <v>1</v>
      </c>
    </row>
    <row r="731" spans="1:19" x14ac:dyDescent="0.25">
      <c r="A731" t="s">
        <v>1171</v>
      </c>
      <c r="B731" t="s">
        <v>1172</v>
      </c>
      <c r="C731" t="s">
        <v>286</v>
      </c>
      <c r="D731" t="s">
        <v>34</v>
      </c>
      <c r="E731" t="s">
        <v>22</v>
      </c>
      <c r="F731" t="s">
        <v>30</v>
      </c>
      <c r="G731" s="1">
        <v>42614.556134259263</v>
      </c>
      <c r="H731" s="1">
        <v>42614.556134259263</v>
      </c>
      <c r="I731">
        <v>2832</v>
      </c>
      <c r="K731">
        <v>0</v>
      </c>
      <c r="L731">
        <v>661</v>
      </c>
      <c r="M731" s="2">
        <v>42293</v>
      </c>
      <c r="N731" s="2">
        <v>43024</v>
      </c>
      <c r="O731" t="s">
        <v>25</v>
      </c>
      <c r="P731" s="3">
        <v>1.2602541527301E+16</v>
      </c>
      <c r="Q731" s="3">
        <v>201500029005632</v>
      </c>
      <c r="R731" s="27">
        <v>500</v>
      </c>
      <c r="S731">
        <v>1</v>
      </c>
    </row>
    <row r="732" spans="1:19" x14ac:dyDescent="0.25">
      <c r="A732" t="s">
        <v>1171</v>
      </c>
      <c r="B732" t="s">
        <v>1172</v>
      </c>
      <c r="C732" t="s">
        <v>286</v>
      </c>
      <c r="D732" t="s">
        <v>34</v>
      </c>
      <c r="E732" t="s">
        <v>22</v>
      </c>
      <c r="F732" t="s">
        <v>288</v>
      </c>
      <c r="G732" s="1">
        <v>42614.556134259263</v>
      </c>
      <c r="H732" s="1">
        <v>42614.556134259263</v>
      </c>
      <c r="I732">
        <v>2832</v>
      </c>
      <c r="K732">
        <v>0</v>
      </c>
      <c r="L732">
        <v>661</v>
      </c>
      <c r="M732" s="2">
        <v>42293</v>
      </c>
      <c r="N732" s="2">
        <v>43024</v>
      </c>
      <c r="O732" t="s">
        <v>25</v>
      </c>
      <c r="P732" s="3">
        <v>1.2602541527301E+16</v>
      </c>
      <c r="Q732" s="3">
        <v>201500029005632</v>
      </c>
      <c r="R732" s="27">
        <v>500</v>
      </c>
      <c r="S732">
        <v>1</v>
      </c>
    </row>
    <row r="733" spans="1:19" x14ac:dyDescent="0.25">
      <c r="A733" t="s">
        <v>1173</v>
      </c>
      <c r="B733" t="s">
        <v>1174</v>
      </c>
      <c r="C733" t="s">
        <v>1175</v>
      </c>
      <c r="D733" t="s">
        <v>1051</v>
      </c>
      <c r="E733" t="s">
        <v>22</v>
      </c>
      <c r="F733" t="s">
        <v>23</v>
      </c>
      <c r="G733" s="1">
        <v>42579.491990740738</v>
      </c>
      <c r="H733" s="1">
        <v>42685.526122685187</v>
      </c>
      <c r="I733">
        <v>1422</v>
      </c>
      <c r="J733" t="s">
        <v>1176</v>
      </c>
      <c r="K733">
        <v>0</v>
      </c>
      <c r="L733">
        <v>200</v>
      </c>
      <c r="M733" s="2">
        <v>41954</v>
      </c>
      <c r="N733" s="2">
        <v>42685</v>
      </c>
      <c r="O733" t="s">
        <v>403</v>
      </c>
      <c r="P733" s="3">
        <v>1.26025414332E+16</v>
      </c>
      <c r="Q733" s="3">
        <v>201400029007239</v>
      </c>
      <c r="R733" s="27">
        <v>500</v>
      </c>
      <c r="S733">
        <v>1</v>
      </c>
    </row>
    <row r="734" spans="1:19" x14ac:dyDescent="0.25">
      <c r="A734" t="s">
        <v>1173</v>
      </c>
      <c r="B734" t="s">
        <v>1174</v>
      </c>
      <c r="C734" t="s">
        <v>1175</v>
      </c>
      <c r="D734" t="s">
        <v>1051</v>
      </c>
      <c r="E734" t="s">
        <v>22</v>
      </c>
      <c r="F734" t="s">
        <v>36</v>
      </c>
      <c r="G734" s="1">
        <v>42579.491990740738</v>
      </c>
      <c r="H734" s="1">
        <v>42685.526122685187</v>
      </c>
      <c r="I734">
        <v>1422</v>
      </c>
      <c r="J734" t="s">
        <v>1176</v>
      </c>
      <c r="K734">
        <v>0</v>
      </c>
      <c r="L734">
        <v>200</v>
      </c>
      <c r="M734" s="2">
        <v>41954</v>
      </c>
      <c r="N734" s="2">
        <v>42685</v>
      </c>
      <c r="O734" t="s">
        <v>403</v>
      </c>
      <c r="P734" s="3">
        <v>1.26025414332E+16</v>
      </c>
      <c r="Q734" s="3">
        <v>201400029007239</v>
      </c>
      <c r="R734" s="27">
        <v>500</v>
      </c>
      <c r="S734">
        <v>1</v>
      </c>
    </row>
    <row r="735" spans="1:19" x14ac:dyDescent="0.25">
      <c r="A735" t="s">
        <v>1173</v>
      </c>
      <c r="B735" t="s">
        <v>1174</v>
      </c>
      <c r="C735" t="s">
        <v>1175</v>
      </c>
      <c r="D735" t="s">
        <v>1051</v>
      </c>
      <c r="E735" t="s">
        <v>22</v>
      </c>
      <c r="F735" t="s">
        <v>37</v>
      </c>
      <c r="G735" s="1">
        <v>42579.491990740738</v>
      </c>
      <c r="H735" s="1">
        <v>42685.526122685187</v>
      </c>
      <c r="I735">
        <v>1422</v>
      </c>
      <c r="J735" t="s">
        <v>1176</v>
      </c>
      <c r="K735">
        <v>0</v>
      </c>
      <c r="L735">
        <v>200</v>
      </c>
      <c r="M735" s="2">
        <v>41954</v>
      </c>
      <c r="N735" s="2">
        <v>42685</v>
      </c>
      <c r="O735" t="s">
        <v>403</v>
      </c>
      <c r="P735" s="3">
        <v>1.26025414332E+16</v>
      </c>
      <c r="Q735" s="3">
        <v>201400029007239</v>
      </c>
      <c r="R735" s="27">
        <v>500</v>
      </c>
      <c r="S735">
        <v>1</v>
      </c>
    </row>
    <row r="736" spans="1:19" x14ac:dyDescent="0.25">
      <c r="A736" t="s">
        <v>1173</v>
      </c>
      <c r="B736" t="s">
        <v>1174</v>
      </c>
      <c r="C736" t="s">
        <v>1175</v>
      </c>
      <c r="D736" t="s">
        <v>1051</v>
      </c>
      <c r="E736" t="s">
        <v>22</v>
      </c>
      <c r="F736" t="s">
        <v>23</v>
      </c>
      <c r="G736" s="1">
        <v>42579.491990740738</v>
      </c>
      <c r="H736" s="1">
        <v>42685.526122685187</v>
      </c>
      <c r="I736">
        <v>1422</v>
      </c>
      <c r="J736" t="s">
        <v>1176</v>
      </c>
      <c r="K736">
        <v>0</v>
      </c>
      <c r="L736">
        <v>818</v>
      </c>
      <c r="M736" s="2">
        <v>42685</v>
      </c>
      <c r="N736" s="2">
        <v>43415</v>
      </c>
      <c r="O736" t="s">
        <v>25</v>
      </c>
      <c r="P736" s="3">
        <v>1.26025416314432E+16</v>
      </c>
      <c r="Q736" s="3">
        <v>201600029006217</v>
      </c>
      <c r="R736" s="27">
        <v>500</v>
      </c>
      <c r="S736">
        <v>1</v>
      </c>
    </row>
    <row r="737" spans="1:19" x14ac:dyDescent="0.25">
      <c r="A737" t="s">
        <v>1173</v>
      </c>
      <c r="B737" t="s">
        <v>1174</v>
      </c>
      <c r="C737" t="s">
        <v>1175</v>
      </c>
      <c r="D737" t="s">
        <v>1051</v>
      </c>
      <c r="E737" t="s">
        <v>22</v>
      </c>
      <c r="F737" t="s">
        <v>36</v>
      </c>
      <c r="G737" s="1">
        <v>42579.491990740738</v>
      </c>
      <c r="H737" s="1">
        <v>42685.526122685187</v>
      </c>
      <c r="I737">
        <v>1422</v>
      </c>
      <c r="J737" t="s">
        <v>1176</v>
      </c>
      <c r="K737">
        <v>0</v>
      </c>
      <c r="L737">
        <v>818</v>
      </c>
      <c r="M737" s="2">
        <v>42685</v>
      </c>
      <c r="N737" s="2">
        <v>43415</v>
      </c>
      <c r="O737" t="s">
        <v>25</v>
      </c>
      <c r="P737" s="3">
        <v>1.26025416314432E+16</v>
      </c>
      <c r="Q737" s="3">
        <v>201600029006217</v>
      </c>
      <c r="R737" s="27">
        <v>500</v>
      </c>
      <c r="S737">
        <v>1</v>
      </c>
    </row>
    <row r="738" spans="1:19" x14ac:dyDescent="0.25">
      <c r="A738" t="s">
        <v>1173</v>
      </c>
      <c r="B738" t="s">
        <v>1174</v>
      </c>
      <c r="C738" t="s">
        <v>1175</v>
      </c>
      <c r="D738" t="s">
        <v>1051</v>
      </c>
      <c r="E738" t="s">
        <v>22</v>
      </c>
      <c r="F738" t="s">
        <v>37</v>
      </c>
      <c r="G738" s="1">
        <v>42579.491990740738</v>
      </c>
      <c r="H738" s="1">
        <v>42685.526122685187</v>
      </c>
      <c r="I738">
        <v>1422</v>
      </c>
      <c r="J738" t="s">
        <v>1176</v>
      </c>
      <c r="K738">
        <v>0</v>
      </c>
      <c r="L738">
        <v>818</v>
      </c>
      <c r="M738" s="2">
        <v>42685</v>
      </c>
      <c r="N738" s="2">
        <v>43415</v>
      </c>
      <c r="O738" t="s">
        <v>25</v>
      </c>
      <c r="P738" s="3">
        <v>1.26025416314432E+16</v>
      </c>
      <c r="Q738" s="3">
        <v>201600029006217</v>
      </c>
      <c r="R738" s="27">
        <v>500</v>
      </c>
      <c r="S738">
        <v>1</v>
      </c>
    </row>
    <row r="739" spans="1:19" x14ac:dyDescent="0.25">
      <c r="A739" t="s">
        <v>1177</v>
      </c>
      <c r="B739" t="s">
        <v>1178</v>
      </c>
      <c r="C739" t="s">
        <v>1179</v>
      </c>
      <c r="D739" t="s">
        <v>127</v>
      </c>
      <c r="E739" t="s">
        <v>22</v>
      </c>
      <c r="F739" t="s">
        <v>36</v>
      </c>
      <c r="G739" s="1">
        <v>42599.451111111113</v>
      </c>
      <c r="H739" s="1">
        <v>42599.451111111113</v>
      </c>
      <c r="I739">
        <v>1989</v>
      </c>
      <c r="K739">
        <v>0</v>
      </c>
      <c r="L739">
        <v>488</v>
      </c>
      <c r="M739" s="2">
        <v>42164</v>
      </c>
      <c r="N739" s="2">
        <v>42895</v>
      </c>
      <c r="O739" t="s">
        <v>25</v>
      </c>
      <c r="P739" s="3">
        <v>1.26025415148E+16</v>
      </c>
      <c r="Q739" s="3">
        <v>201500029002947</v>
      </c>
      <c r="R739" s="27">
        <v>500</v>
      </c>
      <c r="S739">
        <v>1</v>
      </c>
    </row>
    <row r="740" spans="1:19" x14ac:dyDescent="0.25">
      <c r="A740" t="s">
        <v>1180</v>
      </c>
      <c r="B740" t="s">
        <v>1181</v>
      </c>
      <c r="C740" t="s">
        <v>1182</v>
      </c>
      <c r="D740" t="s">
        <v>579</v>
      </c>
      <c r="E740" t="s">
        <v>22</v>
      </c>
      <c r="F740" t="s">
        <v>36</v>
      </c>
      <c r="G740" s="1">
        <v>42634.427800925929</v>
      </c>
      <c r="H740" s="1">
        <v>42634.427800925929</v>
      </c>
      <c r="I740">
        <v>2889</v>
      </c>
      <c r="K740">
        <v>0</v>
      </c>
      <c r="L740">
        <v>731</v>
      </c>
      <c r="M740" s="2">
        <v>42487</v>
      </c>
      <c r="N740" s="2">
        <v>43217</v>
      </c>
      <c r="O740" t="s">
        <v>25</v>
      </c>
      <c r="P740" s="3">
        <v>1.26025416106035E+16</v>
      </c>
      <c r="Q740" s="3">
        <v>201600029002165</v>
      </c>
      <c r="R740" s="27">
        <v>500</v>
      </c>
      <c r="S740">
        <v>1</v>
      </c>
    </row>
    <row r="741" spans="1:19" x14ac:dyDescent="0.25">
      <c r="A741" t="s">
        <v>1183</v>
      </c>
      <c r="B741" t="s">
        <v>1184</v>
      </c>
      <c r="C741" t="s">
        <v>1185</v>
      </c>
      <c r="D741" t="s">
        <v>29</v>
      </c>
      <c r="E741" t="s">
        <v>22</v>
      </c>
      <c r="F741" t="s">
        <v>23</v>
      </c>
      <c r="G741" s="1">
        <v>42611.706666666665</v>
      </c>
      <c r="H741" s="1">
        <v>42611.706666666665</v>
      </c>
      <c r="I741">
        <v>2643</v>
      </c>
      <c r="J741" t="s">
        <v>1186</v>
      </c>
      <c r="K741">
        <v>0</v>
      </c>
      <c r="L741">
        <v>598</v>
      </c>
      <c r="M741" s="2">
        <v>42549</v>
      </c>
      <c r="N741" s="2">
        <v>43279</v>
      </c>
      <c r="O741" t="s">
        <v>25</v>
      </c>
      <c r="P741" s="3">
        <v>1.26025416173008E+16</v>
      </c>
      <c r="Q741" s="3">
        <v>201600029003622</v>
      </c>
      <c r="R741" s="27">
        <v>500</v>
      </c>
      <c r="S741">
        <v>1</v>
      </c>
    </row>
    <row r="742" spans="1:19" x14ac:dyDescent="0.25">
      <c r="A742" t="s">
        <v>1183</v>
      </c>
      <c r="B742" t="s">
        <v>1184</v>
      </c>
      <c r="C742" t="s">
        <v>1185</v>
      </c>
      <c r="D742" t="s">
        <v>29</v>
      </c>
      <c r="E742" t="s">
        <v>22</v>
      </c>
      <c r="F742" t="s">
        <v>36</v>
      </c>
      <c r="G742" s="1">
        <v>42611.706666666665</v>
      </c>
      <c r="H742" s="1">
        <v>42611.706666666665</v>
      </c>
      <c r="I742">
        <v>2643</v>
      </c>
      <c r="J742" t="s">
        <v>1186</v>
      </c>
      <c r="K742">
        <v>0</v>
      </c>
      <c r="L742">
        <v>598</v>
      </c>
      <c r="M742" s="2">
        <v>42549</v>
      </c>
      <c r="N742" s="2">
        <v>43279</v>
      </c>
      <c r="O742" t="s">
        <v>25</v>
      </c>
      <c r="P742" s="3">
        <v>1.26025416173008E+16</v>
      </c>
      <c r="Q742" s="3">
        <v>201600029003622</v>
      </c>
      <c r="R742" s="27">
        <v>500</v>
      </c>
      <c r="S742">
        <v>1</v>
      </c>
    </row>
    <row r="743" spans="1:19" x14ac:dyDescent="0.25">
      <c r="A743" t="s">
        <v>1183</v>
      </c>
      <c r="B743" t="s">
        <v>1184</v>
      </c>
      <c r="C743" t="s">
        <v>1185</v>
      </c>
      <c r="D743" t="s">
        <v>29</v>
      </c>
      <c r="E743" t="s">
        <v>22</v>
      </c>
      <c r="F743" t="s">
        <v>37</v>
      </c>
      <c r="G743" s="1">
        <v>42611.706666666665</v>
      </c>
      <c r="H743" s="1">
        <v>42611.706666666665</v>
      </c>
      <c r="I743">
        <v>2643</v>
      </c>
      <c r="J743" t="s">
        <v>1186</v>
      </c>
      <c r="K743">
        <v>0</v>
      </c>
      <c r="L743">
        <v>598</v>
      </c>
      <c r="M743" s="2">
        <v>42549</v>
      </c>
      <c r="N743" s="2">
        <v>43279</v>
      </c>
      <c r="O743" t="s">
        <v>25</v>
      </c>
      <c r="P743" s="3">
        <v>1.26025416173008E+16</v>
      </c>
      <c r="Q743" s="3">
        <v>201600029003622</v>
      </c>
      <c r="R743" s="27">
        <v>500</v>
      </c>
      <c r="S743">
        <v>1</v>
      </c>
    </row>
    <row r="744" spans="1:19" x14ac:dyDescent="0.25">
      <c r="A744" t="s">
        <v>1187</v>
      </c>
      <c r="B744" t="s">
        <v>1188</v>
      </c>
      <c r="C744" t="s">
        <v>1189</v>
      </c>
      <c r="D744" t="s">
        <v>683</v>
      </c>
      <c r="E744" t="s">
        <v>22</v>
      </c>
      <c r="F744" t="s">
        <v>23</v>
      </c>
      <c r="G744" s="1">
        <v>42613.652800925927</v>
      </c>
      <c r="H744" s="1">
        <v>42613.652800925927</v>
      </c>
      <c r="I744">
        <v>2776</v>
      </c>
      <c r="J744" t="s">
        <v>1190</v>
      </c>
      <c r="K744">
        <v>0</v>
      </c>
      <c r="L744">
        <v>649</v>
      </c>
      <c r="M744" s="2">
        <v>42170</v>
      </c>
      <c r="N744" s="2">
        <v>42901</v>
      </c>
      <c r="O744" t="s">
        <v>25</v>
      </c>
      <c r="P744" s="3">
        <v>1.26025415161005E+16</v>
      </c>
      <c r="Q744" s="3">
        <v>201500029003076</v>
      </c>
      <c r="R744" s="27">
        <v>500</v>
      </c>
      <c r="S744">
        <v>1</v>
      </c>
    </row>
    <row r="745" spans="1:19" x14ac:dyDescent="0.25">
      <c r="A745" t="s">
        <v>1191</v>
      </c>
      <c r="B745" t="s">
        <v>1192</v>
      </c>
      <c r="C745" t="s">
        <v>1193</v>
      </c>
      <c r="D745" t="s">
        <v>544</v>
      </c>
      <c r="E745" t="s">
        <v>22</v>
      </c>
      <c r="F745" t="s">
        <v>111</v>
      </c>
      <c r="G745" s="1">
        <v>42607.454375000001</v>
      </c>
      <c r="H745" s="1">
        <v>42607.454375000001</v>
      </c>
      <c r="I745">
        <v>2547</v>
      </c>
      <c r="J745" t="s">
        <v>1194</v>
      </c>
      <c r="K745">
        <v>0</v>
      </c>
      <c r="L745" t="s">
        <v>111</v>
      </c>
      <c r="M745" t="s">
        <v>111</v>
      </c>
      <c r="N745" t="s">
        <v>111</v>
      </c>
      <c r="O745" t="s">
        <v>111</v>
      </c>
      <c r="P745" s="3" t="s">
        <v>111</v>
      </c>
      <c r="Q745" s="3" t="s">
        <v>111</v>
      </c>
      <c r="R745" s="27" t="s">
        <v>111</v>
      </c>
      <c r="S745">
        <v>1</v>
      </c>
    </row>
    <row r="746" spans="1:19" x14ac:dyDescent="0.25">
      <c r="A746" t="s">
        <v>1195</v>
      </c>
      <c r="B746" t="s">
        <v>1196</v>
      </c>
      <c r="C746" t="s">
        <v>1197</v>
      </c>
      <c r="D746" t="s">
        <v>612</v>
      </c>
      <c r="E746" t="s">
        <v>22</v>
      </c>
      <c r="F746" t="s">
        <v>30</v>
      </c>
      <c r="G746" s="1">
        <v>42587.48982638889</v>
      </c>
      <c r="H746" s="1">
        <v>42587.48982638889</v>
      </c>
      <c r="I746">
        <v>2321</v>
      </c>
      <c r="K746">
        <v>0</v>
      </c>
      <c r="L746">
        <v>354</v>
      </c>
      <c r="M746" s="2">
        <v>42472</v>
      </c>
      <c r="N746" s="2">
        <v>43202</v>
      </c>
      <c r="O746" t="s">
        <v>25</v>
      </c>
      <c r="P746" s="3">
        <v>1.26025416083008E+16</v>
      </c>
      <c r="Q746" s="3">
        <v>201600029001820</v>
      </c>
      <c r="R746" s="27">
        <v>500</v>
      </c>
      <c r="S746">
        <v>1</v>
      </c>
    </row>
    <row r="747" spans="1:19" x14ac:dyDescent="0.25">
      <c r="A747" t="s">
        <v>1198</v>
      </c>
      <c r="B747" t="s">
        <v>1199</v>
      </c>
      <c r="C747" t="s">
        <v>1200</v>
      </c>
      <c r="D747" t="s">
        <v>770</v>
      </c>
      <c r="E747" t="s">
        <v>22</v>
      </c>
      <c r="F747" t="s">
        <v>23</v>
      </c>
      <c r="G747" s="1">
        <v>42577.435787037037</v>
      </c>
      <c r="H747" s="1">
        <v>42577.435787037037</v>
      </c>
      <c r="I747">
        <v>2807</v>
      </c>
      <c r="J747" t="s">
        <v>1201</v>
      </c>
      <c r="K747">
        <v>0</v>
      </c>
      <c r="L747">
        <v>163</v>
      </c>
      <c r="M747" s="2">
        <v>42242</v>
      </c>
      <c r="N747" s="2">
        <v>42973</v>
      </c>
      <c r="O747" t="s">
        <v>25</v>
      </c>
      <c r="P747" s="3">
        <v>1.26025415231003E+16</v>
      </c>
      <c r="Q747" s="3">
        <v>201500029004841</v>
      </c>
      <c r="R747" s="27">
        <v>500</v>
      </c>
      <c r="S747">
        <v>1</v>
      </c>
    </row>
    <row r="748" spans="1:19" x14ac:dyDescent="0.25">
      <c r="A748" t="s">
        <v>1198</v>
      </c>
      <c r="B748" t="s">
        <v>1199</v>
      </c>
      <c r="C748" t="s">
        <v>1200</v>
      </c>
      <c r="D748" t="s">
        <v>770</v>
      </c>
      <c r="E748" t="s">
        <v>22</v>
      </c>
      <c r="F748" t="s">
        <v>36</v>
      </c>
      <c r="G748" s="1">
        <v>42577.435787037037</v>
      </c>
      <c r="H748" s="1">
        <v>42577.435787037037</v>
      </c>
      <c r="I748">
        <v>2807</v>
      </c>
      <c r="J748" t="s">
        <v>1201</v>
      </c>
      <c r="K748">
        <v>0</v>
      </c>
      <c r="L748">
        <v>163</v>
      </c>
      <c r="M748" s="2">
        <v>42242</v>
      </c>
      <c r="N748" s="2">
        <v>42973</v>
      </c>
      <c r="O748" t="s">
        <v>25</v>
      </c>
      <c r="P748" s="3">
        <v>1.26025415231003E+16</v>
      </c>
      <c r="Q748" s="3">
        <v>201500029004841</v>
      </c>
      <c r="R748" s="27">
        <v>500</v>
      </c>
      <c r="S748">
        <v>1</v>
      </c>
    </row>
    <row r="749" spans="1:19" x14ac:dyDescent="0.25">
      <c r="A749" t="s">
        <v>1198</v>
      </c>
      <c r="B749" t="s">
        <v>1199</v>
      </c>
      <c r="C749" t="s">
        <v>1200</v>
      </c>
      <c r="D749" t="s">
        <v>770</v>
      </c>
      <c r="E749" t="s">
        <v>22</v>
      </c>
      <c r="F749" t="s">
        <v>37</v>
      </c>
      <c r="G749" s="1">
        <v>42577.435787037037</v>
      </c>
      <c r="H749" s="1">
        <v>42577.435787037037</v>
      </c>
      <c r="I749">
        <v>2807</v>
      </c>
      <c r="J749" t="s">
        <v>1201</v>
      </c>
      <c r="K749">
        <v>0</v>
      </c>
      <c r="L749">
        <v>163</v>
      </c>
      <c r="M749" s="2">
        <v>42242</v>
      </c>
      <c r="N749" s="2">
        <v>42973</v>
      </c>
      <c r="O749" t="s">
        <v>25</v>
      </c>
      <c r="P749" s="3">
        <v>1.26025415231003E+16</v>
      </c>
      <c r="Q749" s="3">
        <v>201500029004841</v>
      </c>
      <c r="R749" s="27">
        <v>500</v>
      </c>
      <c r="S749">
        <v>1</v>
      </c>
    </row>
    <row r="750" spans="1:19" x14ac:dyDescent="0.25">
      <c r="A750" t="s">
        <v>1202</v>
      </c>
      <c r="B750" t="s">
        <v>1203</v>
      </c>
      <c r="C750" t="s">
        <v>1204</v>
      </c>
      <c r="D750" t="s">
        <v>516</v>
      </c>
      <c r="E750" t="s">
        <v>22</v>
      </c>
      <c r="F750" t="s">
        <v>23</v>
      </c>
      <c r="G750" s="1">
        <v>42705.473194444443</v>
      </c>
      <c r="H750" s="1">
        <v>42705.473194444443</v>
      </c>
      <c r="I750">
        <v>1778</v>
      </c>
      <c r="J750" t="s">
        <v>1205</v>
      </c>
      <c r="K750">
        <v>0</v>
      </c>
      <c r="L750">
        <v>832</v>
      </c>
      <c r="M750" s="2">
        <v>42705</v>
      </c>
      <c r="N750" s="2">
        <v>43435</v>
      </c>
      <c r="O750" t="s">
        <v>25</v>
      </c>
      <c r="P750" s="3">
        <v>1.26025416335004E+16</v>
      </c>
      <c r="Q750" s="3">
        <v>201600029006358</v>
      </c>
      <c r="R750" s="27">
        <v>500</v>
      </c>
      <c r="S750">
        <v>1</v>
      </c>
    </row>
    <row r="751" spans="1:19" x14ac:dyDescent="0.25">
      <c r="A751" t="s">
        <v>1202</v>
      </c>
      <c r="B751" t="s">
        <v>1203</v>
      </c>
      <c r="C751" t="s">
        <v>1204</v>
      </c>
      <c r="D751" t="s">
        <v>516</v>
      </c>
      <c r="E751" t="s">
        <v>22</v>
      </c>
      <c r="F751" t="s">
        <v>37</v>
      </c>
      <c r="G751" s="1">
        <v>42705.473194444443</v>
      </c>
      <c r="H751" s="1">
        <v>42705.473194444443</v>
      </c>
      <c r="I751">
        <v>1778</v>
      </c>
      <c r="J751" t="s">
        <v>1205</v>
      </c>
      <c r="K751">
        <v>0</v>
      </c>
      <c r="L751">
        <v>832</v>
      </c>
      <c r="M751" s="2">
        <v>42705</v>
      </c>
      <c r="N751" s="2">
        <v>43435</v>
      </c>
      <c r="O751" t="s">
        <v>25</v>
      </c>
      <c r="P751" s="3">
        <v>1.26025416335004E+16</v>
      </c>
      <c r="Q751" s="3">
        <v>201600029006358</v>
      </c>
      <c r="R751" s="27">
        <v>500</v>
      </c>
      <c r="S751">
        <v>1</v>
      </c>
    </row>
    <row r="752" spans="1:19" x14ac:dyDescent="0.25">
      <c r="A752" t="s">
        <v>1202</v>
      </c>
      <c r="B752" t="s">
        <v>1203</v>
      </c>
      <c r="C752" t="s">
        <v>1204</v>
      </c>
      <c r="D752" t="s">
        <v>516</v>
      </c>
      <c r="E752" t="s">
        <v>22</v>
      </c>
      <c r="F752" t="s">
        <v>36</v>
      </c>
      <c r="G752" s="1">
        <v>42705.473194444443</v>
      </c>
      <c r="H752" s="1">
        <v>42705.473194444443</v>
      </c>
      <c r="I752">
        <v>1778</v>
      </c>
      <c r="J752" t="s">
        <v>1205</v>
      </c>
      <c r="K752">
        <v>0</v>
      </c>
      <c r="L752">
        <v>832</v>
      </c>
      <c r="M752" s="2">
        <v>42705</v>
      </c>
      <c r="N752" s="2">
        <v>43435</v>
      </c>
      <c r="O752" t="s">
        <v>25</v>
      </c>
      <c r="P752" s="3">
        <v>1.26025416335004E+16</v>
      </c>
      <c r="Q752" s="3">
        <v>201600029006358</v>
      </c>
      <c r="R752" s="27">
        <v>500</v>
      </c>
      <c r="S752">
        <v>1</v>
      </c>
    </row>
    <row r="753" spans="1:19" x14ac:dyDescent="0.25">
      <c r="A753" t="s">
        <v>1206</v>
      </c>
      <c r="B753" t="s">
        <v>1207</v>
      </c>
      <c r="C753" t="s">
        <v>1208</v>
      </c>
      <c r="D753" t="s">
        <v>325</v>
      </c>
      <c r="E753" t="s">
        <v>22</v>
      </c>
      <c r="F753" t="s">
        <v>36</v>
      </c>
      <c r="G753" s="1">
        <v>42634.515046296299</v>
      </c>
      <c r="H753" s="1">
        <v>42634.515046296299</v>
      </c>
      <c r="I753">
        <v>2812</v>
      </c>
      <c r="K753">
        <v>0</v>
      </c>
      <c r="L753">
        <v>733</v>
      </c>
      <c r="M753" s="2">
        <v>42251</v>
      </c>
      <c r="N753" s="2">
        <v>42982</v>
      </c>
      <c r="O753" t="s">
        <v>25</v>
      </c>
      <c r="P753" s="3">
        <v>1.26025415233003E+16</v>
      </c>
      <c r="Q753" s="3">
        <v>201500029004987</v>
      </c>
      <c r="R753" s="27">
        <v>500</v>
      </c>
      <c r="S753">
        <v>1</v>
      </c>
    </row>
    <row r="754" spans="1:19" x14ac:dyDescent="0.25">
      <c r="A754" t="s">
        <v>1209</v>
      </c>
      <c r="B754" t="s">
        <v>1210</v>
      </c>
      <c r="C754" t="s">
        <v>1211</v>
      </c>
      <c r="D754" t="s">
        <v>245</v>
      </c>
      <c r="E754" t="s">
        <v>22</v>
      </c>
      <c r="F754" t="s">
        <v>36</v>
      </c>
      <c r="G754" s="1">
        <v>42584.515081018515</v>
      </c>
      <c r="H754" s="1">
        <v>42584.515081018515</v>
      </c>
      <c r="I754">
        <v>2859</v>
      </c>
      <c r="K754">
        <v>0</v>
      </c>
      <c r="L754">
        <v>273</v>
      </c>
      <c r="M754" s="2">
        <v>42418</v>
      </c>
      <c r="N754" s="2">
        <v>43149</v>
      </c>
      <c r="O754" t="s">
        <v>25</v>
      </c>
      <c r="P754" s="3">
        <v>1.26025416036026E+16</v>
      </c>
      <c r="Q754" s="3">
        <v>201600029000757</v>
      </c>
      <c r="R754" s="27">
        <v>500</v>
      </c>
      <c r="S754">
        <v>1</v>
      </c>
    </row>
    <row r="755" spans="1:19" x14ac:dyDescent="0.25">
      <c r="A755" t="s">
        <v>1212</v>
      </c>
      <c r="B755" t="s">
        <v>1213</v>
      </c>
      <c r="C755" t="s">
        <v>1214</v>
      </c>
      <c r="D755" t="s">
        <v>320</v>
      </c>
      <c r="E755" t="s">
        <v>22</v>
      </c>
      <c r="F755" t="s">
        <v>30</v>
      </c>
      <c r="G755" s="1">
        <v>42634.420925925922</v>
      </c>
      <c r="H755" s="1">
        <v>42634.420925925922</v>
      </c>
      <c r="I755">
        <v>2181</v>
      </c>
      <c r="K755">
        <v>0</v>
      </c>
      <c r="L755">
        <v>730</v>
      </c>
      <c r="M755" s="2">
        <v>42102</v>
      </c>
      <c r="N755" s="2">
        <v>42833</v>
      </c>
      <c r="O755" t="s">
        <v>25</v>
      </c>
      <c r="P755" s="3">
        <v>1.26025415086012E+16</v>
      </c>
      <c r="Q755" s="3">
        <v>201500029001790</v>
      </c>
      <c r="R755" s="27">
        <v>500</v>
      </c>
      <c r="S755">
        <v>1</v>
      </c>
    </row>
    <row r="756" spans="1:19" x14ac:dyDescent="0.25">
      <c r="A756" t="s">
        <v>1215</v>
      </c>
      <c r="B756" t="s">
        <v>1216</v>
      </c>
      <c r="C756" t="s">
        <v>1217</v>
      </c>
      <c r="D756" t="s">
        <v>765</v>
      </c>
      <c r="E756" t="s">
        <v>22</v>
      </c>
      <c r="F756" t="s">
        <v>36</v>
      </c>
      <c r="G756" s="1">
        <v>42578.486979166664</v>
      </c>
      <c r="H756" s="1">
        <v>42578.486979166664</v>
      </c>
      <c r="I756">
        <v>2784</v>
      </c>
      <c r="K756">
        <v>0</v>
      </c>
      <c r="L756">
        <v>177</v>
      </c>
      <c r="M756" s="2">
        <v>42185</v>
      </c>
      <c r="N756" s="2">
        <v>42916</v>
      </c>
      <c r="O756" t="s">
        <v>25</v>
      </c>
      <c r="P756" s="3">
        <v>1.26025415177E+16</v>
      </c>
      <c r="Q756" s="3">
        <v>201500029003551</v>
      </c>
      <c r="R756" s="27">
        <v>500</v>
      </c>
      <c r="S756">
        <v>1</v>
      </c>
    </row>
    <row r="757" spans="1:19" x14ac:dyDescent="0.25">
      <c r="A757" t="s">
        <v>1218</v>
      </c>
      <c r="B757" t="s">
        <v>1219</v>
      </c>
      <c r="C757" t="s">
        <v>1220</v>
      </c>
      <c r="D757" t="s">
        <v>29</v>
      </c>
      <c r="E757" t="s">
        <v>22</v>
      </c>
      <c r="F757" t="s">
        <v>23</v>
      </c>
      <c r="G757" s="1">
        <v>42592.711585648147</v>
      </c>
      <c r="H757" s="1">
        <v>42592.711585648147</v>
      </c>
      <c r="I757">
        <v>1088</v>
      </c>
      <c r="J757" t="s">
        <v>1221</v>
      </c>
      <c r="K757">
        <v>0</v>
      </c>
      <c r="L757">
        <v>415</v>
      </c>
      <c r="M757" s="2">
        <v>42523</v>
      </c>
      <c r="N757" s="2">
        <v>43253</v>
      </c>
      <c r="O757" t="s">
        <v>25</v>
      </c>
      <c r="P757" s="3">
        <v>1.2602541615202E+16</v>
      </c>
      <c r="Q757" s="3">
        <v>201600029003080</v>
      </c>
      <c r="R757" s="27">
        <v>500</v>
      </c>
      <c r="S757">
        <v>1</v>
      </c>
    </row>
    <row r="758" spans="1:19" x14ac:dyDescent="0.25">
      <c r="A758" t="s">
        <v>1218</v>
      </c>
      <c r="B758" t="s">
        <v>1219</v>
      </c>
      <c r="C758" t="s">
        <v>1220</v>
      </c>
      <c r="D758" t="s">
        <v>29</v>
      </c>
      <c r="E758" t="s">
        <v>22</v>
      </c>
      <c r="F758" t="s">
        <v>36</v>
      </c>
      <c r="G758" s="1">
        <v>42592.711585648147</v>
      </c>
      <c r="H758" s="1">
        <v>42592.711585648147</v>
      </c>
      <c r="I758">
        <v>1088</v>
      </c>
      <c r="J758" t="s">
        <v>1221</v>
      </c>
      <c r="K758">
        <v>0</v>
      </c>
      <c r="L758">
        <v>415</v>
      </c>
      <c r="M758" s="2">
        <v>42523</v>
      </c>
      <c r="N758" s="2">
        <v>43253</v>
      </c>
      <c r="O758" t="s">
        <v>25</v>
      </c>
      <c r="P758" s="3">
        <v>1.2602541615202E+16</v>
      </c>
      <c r="Q758" s="3">
        <v>201600029003080</v>
      </c>
      <c r="R758" s="27">
        <v>500</v>
      </c>
      <c r="S758">
        <v>1</v>
      </c>
    </row>
    <row r="759" spans="1:19" x14ac:dyDescent="0.25">
      <c r="A759" t="s">
        <v>1222</v>
      </c>
      <c r="B759" t="s">
        <v>1223</v>
      </c>
      <c r="C759" t="s">
        <v>1224</v>
      </c>
      <c r="D759" t="s">
        <v>325</v>
      </c>
      <c r="E759" t="s">
        <v>22</v>
      </c>
      <c r="F759" t="s">
        <v>23</v>
      </c>
      <c r="G759" s="1">
        <v>42577.532986111109</v>
      </c>
      <c r="H759" s="1">
        <v>42592.357974537037</v>
      </c>
      <c r="I759">
        <v>2358</v>
      </c>
      <c r="J759" t="s">
        <v>1225</v>
      </c>
      <c r="K759">
        <v>0</v>
      </c>
      <c r="L759">
        <v>170</v>
      </c>
      <c r="M759" s="2">
        <v>41871</v>
      </c>
      <c r="N759" s="2">
        <v>42602</v>
      </c>
      <c r="O759" t="s">
        <v>403</v>
      </c>
      <c r="P759" s="3">
        <v>1.26025414216001E+16</v>
      </c>
      <c r="Q759" s="3">
        <v>201400029005731</v>
      </c>
      <c r="R759" s="27">
        <v>500</v>
      </c>
      <c r="S759">
        <v>1</v>
      </c>
    </row>
    <row r="760" spans="1:19" x14ac:dyDescent="0.25">
      <c r="A760" t="s">
        <v>1222</v>
      </c>
      <c r="B760" t="s">
        <v>1223</v>
      </c>
      <c r="C760" t="s">
        <v>1224</v>
      </c>
      <c r="D760" t="s">
        <v>325</v>
      </c>
      <c r="E760" t="s">
        <v>22</v>
      </c>
      <c r="F760" t="s">
        <v>36</v>
      </c>
      <c r="G760" s="1">
        <v>42577.532986111109</v>
      </c>
      <c r="H760" s="1">
        <v>42592.357974537037</v>
      </c>
      <c r="I760">
        <v>2358</v>
      </c>
      <c r="J760" t="s">
        <v>1225</v>
      </c>
      <c r="K760">
        <v>0</v>
      </c>
      <c r="L760">
        <v>170</v>
      </c>
      <c r="M760" s="2">
        <v>41871</v>
      </c>
      <c r="N760" s="2">
        <v>42602</v>
      </c>
      <c r="O760" t="s">
        <v>403</v>
      </c>
      <c r="P760" s="3">
        <v>1.26025414216001E+16</v>
      </c>
      <c r="Q760" s="3">
        <v>201400029005731</v>
      </c>
      <c r="R760" s="27">
        <v>500</v>
      </c>
      <c r="S760">
        <v>1</v>
      </c>
    </row>
    <row r="761" spans="1:19" x14ac:dyDescent="0.25">
      <c r="A761" t="s">
        <v>1222</v>
      </c>
      <c r="B761" t="s">
        <v>1223</v>
      </c>
      <c r="C761" t="s">
        <v>1224</v>
      </c>
      <c r="D761" t="s">
        <v>325</v>
      </c>
      <c r="E761" t="s">
        <v>22</v>
      </c>
      <c r="F761" t="s">
        <v>37</v>
      </c>
      <c r="G761" s="1">
        <v>42577.532986111109</v>
      </c>
      <c r="H761" s="1">
        <v>42592.357974537037</v>
      </c>
      <c r="I761">
        <v>2358</v>
      </c>
      <c r="J761" t="s">
        <v>1225</v>
      </c>
      <c r="K761">
        <v>0</v>
      </c>
      <c r="L761">
        <v>170</v>
      </c>
      <c r="M761" s="2">
        <v>41871</v>
      </c>
      <c r="N761" s="2">
        <v>42602</v>
      </c>
      <c r="O761" t="s">
        <v>403</v>
      </c>
      <c r="P761" s="3">
        <v>1.26025414216001E+16</v>
      </c>
      <c r="Q761" s="3">
        <v>201400029005731</v>
      </c>
      <c r="R761" s="27">
        <v>500</v>
      </c>
      <c r="S761">
        <v>1</v>
      </c>
    </row>
    <row r="762" spans="1:19" x14ac:dyDescent="0.25">
      <c r="A762" t="s">
        <v>1222</v>
      </c>
      <c r="B762" t="s">
        <v>1223</v>
      </c>
      <c r="C762" t="s">
        <v>1224</v>
      </c>
      <c r="D762" t="s">
        <v>325</v>
      </c>
      <c r="E762" t="s">
        <v>22</v>
      </c>
      <c r="F762" t="s">
        <v>23</v>
      </c>
      <c r="G762" s="1">
        <v>42577.532986111109</v>
      </c>
      <c r="H762" s="1">
        <v>42592.357974537037</v>
      </c>
      <c r="I762">
        <v>2358</v>
      </c>
      <c r="J762" t="s">
        <v>1225</v>
      </c>
      <c r="K762">
        <v>0</v>
      </c>
      <c r="L762">
        <v>391</v>
      </c>
      <c r="M762" s="2">
        <v>42592</v>
      </c>
      <c r="N762" s="2">
        <v>43322</v>
      </c>
      <c r="O762" t="s">
        <v>25</v>
      </c>
      <c r="P762" s="3">
        <v>1.26025416211021E+16</v>
      </c>
      <c r="Q762" s="3">
        <v>201600029004362</v>
      </c>
      <c r="R762" s="27">
        <v>500</v>
      </c>
      <c r="S762">
        <v>1</v>
      </c>
    </row>
    <row r="763" spans="1:19" x14ac:dyDescent="0.25">
      <c r="A763" t="s">
        <v>1222</v>
      </c>
      <c r="B763" t="s">
        <v>1223</v>
      </c>
      <c r="C763" t="s">
        <v>1224</v>
      </c>
      <c r="D763" t="s">
        <v>325</v>
      </c>
      <c r="E763" t="s">
        <v>22</v>
      </c>
      <c r="F763" t="s">
        <v>36</v>
      </c>
      <c r="G763" s="1">
        <v>42577.532986111109</v>
      </c>
      <c r="H763" s="1">
        <v>42592.357974537037</v>
      </c>
      <c r="I763">
        <v>2358</v>
      </c>
      <c r="J763" t="s">
        <v>1225</v>
      </c>
      <c r="K763">
        <v>0</v>
      </c>
      <c r="L763">
        <v>391</v>
      </c>
      <c r="M763" s="2">
        <v>42592</v>
      </c>
      <c r="N763" s="2">
        <v>43322</v>
      </c>
      <c r="O763" t="s">
        <v>25</v>
      </c>
      <c r="P763" s="3">
        <v>1.26025416211021E+16</v>
      </c>
      <c r="Q763" s="3">
        <v>201600029004362</v>
      </c>
      <c r="R763" s="27">
        <v>500</v>
      </c>
      <c r="S763">
        <v>1</v>
      </c>
    </row>
    <row r="764" spans="1:19" x14ac:dyDescent="0.25">
      <c r="A764" t="s">
        <v>1222</v>
      </c>
      <c r="B764" t="s">
        <v>1223</v>
      </c>
      <c r="C764" t="s">
        <v>1224</v>
      </c>
      <c r="D764" t="s">
        <v>325</v>
      </c>
      <c r="E764" t="s">
        <v>22</v>
      </c>
      <c r="F764" t="s">
        <v>37</v>
      </c>
      <c r="G764" s="1">
        <v>42577.532986111109</v>
      </c>
      <c r="H764" s="1">
        <v>42592.357974537037</v>
      </c>
      <c r="I764">
        <v>2358</v>
      </c>
      <c r="J764" t="s">
        <v>1225</v>
      </c>
      <c r="K764">
        <v>0</v>
      </c>
      <c r="L764">
        <v>391</v>
      </c>
      <c r="M764" s="2">
        <v>42592</v>
      </c>
      <c r="N764" s="2">
        <v>43322</v>
      </c>
      <c r="O764" t="s">
        <v>25</v>
      </c>
      <c r="P764" s="3">
        <v>1.26025416211021E+16</v>
      </c>
      <c r="Q764" s="3">
        <v>201600029004362</v>
      </c>
      <c r="R764" s="27">
        <v>500</v>
      </c>
      <c r="S764">
        <v>1</v>
      </c>
    </row>
    <row r="765" spans="1:19" x14ac:dyDescent="0.25">
      <c r="A765" t="s">
        <v>1226</v>
      </c>
      <c r="B765" t="s">
        <v>1227</v>
      </c>
      <c r="C765" t="s">
        <v>286</v>
      </c>
      <c r="D765" t="s">
        <v>29</v>
      </c>
      <c r="E765" t="s">
        <v>22</v>
      </c>
      <c r="F765" t="s">
        <v>23</v>
      </c>
      <c r="G765" s="1">
        <v>42592.439791666664</v>
      </c>
      <c r="H765" s="1">
        <v>42592.439791666664</v>
      </c>
      <c r="I765">
        <v>1129</v>
      </c>
      <c r="J765" t="s">
        <v>1228</v>
      </c>
      <c r="K765">
        <v>0</v>
      </c>
      <c r="L765">
        <v>401</v>
      </c>
      <c r="M765" s="2">
        <v>42167</v>
      </c>
      <c r="N765" s="2">
        <v>42898</v>
      </c>
      <c r="O765" t="s">
        <v>25</v>
      </c>
      <c r="P765" s="3">
        <v>1.26025415161005E+16</v>
      </c>
      <c r="Q765" s="3">
        <v>201500029003114</v>
      </c>
      <c r="R765" s="27">
        <v>500</v>
      </c>
      <c r="S765">
        <v>1</v>
      </c>
    </row>
    <row r="766" spans="1:19" x14ac:dyDescent="0.25">
      <c r="A766" t="s">
        <v>1226</v>
      </c>
      <c r="B766" t="s">
        <v>1227</v>
      </c>
      <c r="C766" t="s">
        <v>286</v>
      </c>
      <c r="D766" t="s">
        <v>29</v>
      </c>
      <c r="E766" t="s">
        <v>22</v>
      </c>
      <c r="F766" t="s">
        <v>36</v>
      </c>
      <c r="G766" s="1">
        <v>42592.439791666664</v>
      </c>
      <c r="H766" s="1">
        <v>42592.439791666664</v>
      </c>
      <c r="I766">
        <v>1129</v>
      </c>
      <c r="J766" t="s">
        <v>1228</v>
      </c>
      <c r="K766">
        <v>0</v>
      </c>
      <c r="L766">
        <v>401</v>
      </c>
      <c r="M766" s="2">
        <v>42167</v>
      </c>
      <c r="N766" s="2">
        <v>42898</v>
      </c>
      <c r="O766" t="s">
        <v>25</v>
      </c>
      <c r="P766" s="3">
        <v>1.26025415161005E+16</v>
      </c>
      <c r="Q766" s="3">
        <v>201500029003114</v>
      </c>
      <c r="R766" s="27">
        <v>500</v>
      </c>
      <c r="S766">
        <v>1</v>
      </c>
    </row>
    <row r="767" spans="1:19" x14ac:dyDescent="0.25">
      <c r="A767" t="s">
        <v>1229</v>
      </c>
      <c r="B767" t="s">
        <v>1230</v>
      </c>
      <c r="C767" t="s">
        <v>1231</v>
      </c>
      <c r="D767" t="s">
        <v>245</v>
      </c>
      <c r="E767" t="s">
        <v>22</v>
      </c>
      <c r="F767" t="s">
        <v>23</v>
      </c>
      <c r="G767" s="1">
        <v>42562.402256944442</v>
      </c>
      <c r="H767" s="1">
        <v>42635.379675925928</v>
      </c>
      <c r="I767">
        <v>2925</v>
      </c>
      <c r="J767" t="s">
        <v>1232</v>
      </c>
      <c r="K767">
        <v>0</v>
      </c>
      <c r="L767">
        <v>26</v>
      </c>
      <c r="M767" s="2">
        <v>42556</v>
      </c>
      <c r="N767" s="2">
        <v>43286</v>
      </c>
      <c r="O767" t="s">
        <v>25</v>
      </c>
      <c r="P767" s="3">
        <v>1.26025416182022E+16</v>
      </c>
      <c r="Q767" s="3">
        <v>20160002903706</v>
      </c>
      <c r="R767" s="27">
        <v>500</v>
      </c>
      <c r="S767">
        <v>1</v>
      </c>
    </row>
    <row r="768" spans="1:19" x14ac:dyDescent="0.25">
      <c r="A768" t="s">
        <v>1229</v>
      </c>
      <c r="B768" t="s">
        <v>1230</v>
      </c>
      <c r="C768" t="s">
        <v>1231</v>
      </c>
      <c r="D768" t="s">
        <v>245</v>
      </c>
      <c r="E768" t="s">
        <v>22</v>
      </c>
      <c r="F768" t="s">
        <v>36</v>
      </c>
      <c r="G768" s="1">
        <v>42562.402256944442</v>
      </c>
      <c r="H768" s="1">
        <v>42635.379675925928</v>
      </c>
      <c r="I768">
        <v>2925</v>
      </c>
      <c r="J768" t="s">
        <v>1232</v>
      </c>
      <c r="K768">
        <v>0</v>
      </c>
      <c r="L768">
        <v>26</v>
      </c>
      <c r="M768" s="2">
        <v>42556</v>
      </c>
      <c r="N768" s="2">
        <v>43286</v>
      </c>
      <c r="O768" t="s">
        <v>25</v>
      </c>
      <c r="P768" s="3">
        <v>1.26025416182022E+16</v>
      </c>
      <c r="Q768" s="3">
        <v>20160002903706</v>
      </c>
      <c r="R768" s="27">
        <v>500</v>
      </c>
      <c r="S768">
        <v>1</v>
      </c>
    </row>
    <row r="769" spans="1:19" x14ac:dyDescent="0.25">
      <c r="A769" t="s">
        <v>1229</v>
      </c>
      <c r="B769" t="s">
        <v>1230</v>
      </c>
      <c r="C769" t="s">
        <v>1231</v>
      </c>
      <c r="D769" t="s">
        <v>245</v>
      </c>
      <c r="E769" t="s">
        <v>22</v>
      </c>
      <c r="F769" t="s">
        <v>37</v>
      </c>
      <c r="G769" s="1">
        <v>42562.402256944442</v>
      </c>
      <c r="H769" s="1">
        <v>42635.379675925928</v>
      </c>
      <c r="I769">
        <v>2925</v>
      </c>
      <c r="J769" t="s">
        <v>1232</v>
      </c>
      <c r="K769">
        <v>0</v>
      </c>
      <c r="L769">
        <v>26</v>
      </c>
      <c r="M769" s="2">
        <v>42556</v>
      </c>
      <c r="N769" s="2">
        <v>43286</v>
      </c>
      <c r="O769" t="s">
        <v>25</v>
      </c>
      <c r="P769" s="3">
        <v>1.26025416182022E+16</v>
      </c>
      <c r="Q769" s="3">
        <v>20160002903706</v>
      </c>
      <c r="R769" s="27">
        <v>500</v>
      </c>
      <c r="S769">
        <v>1</v>
      </c>
    </row>
    <row r="770" spans="1:19" x14ac:dyDescent="0.25">
      <c r="A770" t="s">
        <v>1233</v>
      </c>
      <c r="B770" t="s">
        <v>1234</v>
      </c>
      <c r="C770" t="s">
        <v>286</v>
      </c>
      <c r="D770" t="s">
        <v>115</v>
      </c>
      <c r="E770" t="s">
        <v>22</v>
      </c>
      <c r="F770" t="s">
        <v>23</v>
      </c>
      <c r="G770" s="1">
        <v>42600.668194444443</v>
      </c>
      <c r="H770" s="1">
        <v>42600.668194444443</v>
      </c>
      <c r="I770">
        <v>2857</v>
      </c>
      <c r="J770" t="s">
        <v>1235</v>
      </c>
      <c r="K770">
        <v>0</v>
      </c>
      <c r="L770">
        <v>508</v>
      </c>
      <c r="M770" s="2">
        <v>42403</v>
      </c>
      <c r="N770" s="2">
        <v>43134</v>
      </c>
      <c r="O770" t="s">
        <v>25</v>
      </c>
      <c r="P770" s="3">
        <v>1.26025416041002E+16</v>
      </c>
      <c r="Q770" s="3">
        <v>201600029000453</v>
      </c>
      <c r="R770" s="27">
        <v>500</v>
      </c>
      <c r="S770">
        <v>1</v>
      </c>
    </row>
    <row r="771" spans="1:19" x14ac:dyDescent="0.25">
      <c r="A771" t="s">
        <v>1233</v>
      </c>
      <c r="B771" t="s">
        <v>1234</v>
      </c>
      <c r="C771" t="s">
        <v>286</v>
      </c>
      <c r="D771" t="s">
        <v>115</v>
      </c>
      <c r="E771" t="s">
        <v>22</v>
      </c>
      <c r="F771" t="s">
        <v>36</v>
      </c>
      <c r="G771" s="1">
        <v>42600.668194444443</v>
      </c>
      <c r="H771" s="1">
        <v>42600.668194444443</v>
      </c>
      <c r="I771">
        <v>2857</v>
      </c>
      <c r="J771" t="s">
        <v>1235</v>
      </c>
      <c r="K771">
        <v>0</v>
      </c>
      <c r="L771">
        <v>508</v>
      </c>
      <c r="M771" s="2">
        <v>42403</v>
      </c>
      <c r="N771" s="2">
        <v>43134</v>
      </c>
      <c r="O771" t="s">
        <v>25</v>
      </c>
      <c r="P771" s="3">
        <v>1.26025416041002E+16</v>
      </c>
      <c r="Q771" s="3">
        <v>201600029000453</v>
      </c>
      <c r="R771" s="27">
        <v>500</v>
      </c>
      <c r="S771">
        <v>1</v>
      </c>
    </row>
    <row r="772" spans="1:19" x14ac:dyDescent="0.25">
      <c r="A772" t="s">
        <v>1233</v>
      </c>
      <c r="B772" t="s">
        <v>1234</v>
      </c>
      <c r="C772" t="s">
        <v>286</v>
      </c>
      <c r="D772" t="s">
        <v>115</v>
      </c>
      <c r="E772" t="s">
        <v>22</v>
      </c>
      <c r="F772" t="s">
        <v>37</v>
      </c>
      <c r="G772" s="1">
        <v>42600.668194444443</v>
      </c>
      <c r="H772" s="1">
        <v>42600.668194444443</v>
      </c>
      <c r="I772">
        <v>2857</v>
      </c>
      <c r="J772" t="s">
        <v>1235</v>
      </c>
      <c r="K772">
        <v>0</v>
      </c>
      <c r="L772">
        <v>508</v>
      </c>
      <c r="M772" s="2">
        <v>42403</v>
      </c>
      <c r="N772" s="2">
        <v>43134</v>
      </c>
      <c r="O772" t="s">
        <v>25</v>
      </c>
      <c r="P772" s="3">
        <v>1.26025416041002E+16</v>
      </c>
      <c r="Q772" s="3">
        <v>201600029000453</v>
      </c>
      <c r="R772" s="27">
        <v>500</v>
      </c>
      <c r="S772">
        <v>1</v>
      </c>
    </row>
    <row r="773" spans="1:19" x14ac:dyDescent="0.25">
      <c r="A773" t="s">
        <v>1236</v>
      </c>
      <c r="B773" t="s">
        <v>1237</v>
      </c>
      <c r="C773" t="s">
        <v>1238</v>
      </c>
      <c r="D773" t="s">
        <v>544</v>
      </c>
      <c r="E773" t="s">
        <v>22</v>
      </c>
      <c r="F773" t="s">
        <v>23</v>
      </c>
      <c r="G773" s="1">
        <v>42583.42255787037</v>
      </c>
      <c r="H773" s="1">
        <v>42583.42255787037</v>
      </c>
      <c r="I773">
        <v>2940</v>
      </c>
      <c r="J773" t="s">
        <v>1239</v>
      </c>
      <c r="K773">
        <v>0</v>
      </c>
      <c r="L773">
        <v>232</v>
      </c>
      <c r="M773" s="2">
        <v>42583</v>
      </c>
      <c r="N773" s="2">
        <v>43313</v>
      </c>
      <c r="O773" t="s">
        <v>25</v>
      </c>
      <c r="P773" s="3">
        <v>1.26025416202E+16</v>
      </c>
      <c r="Q773" s="3">
        <v>201600029004209</v>
      </c>
      <c r="R773" s="27">
        <v>500</v>
      </c>
      <c r="S773">
        <v>1</v>
      </c>
    </row>
    <row r="774" spans="1:19" x14ac:dyDescent="0.25">
      <c r="A774" t="s">
        <v>1236</v>
      </c>
      <c r="B774" t="s">
        <v>1237</v>
      </c>
      <c r="C774" t="s">
        <v>1238</v>
      </c>
      <c r="D774" t="s">
        <v>544</v>
      </c>
      <c r="E774" t="s">
        <v>22</v>
      </c>
      <c r="F774" t="s">
        <v>36</v>
      </c>
      <c r="G774" s="1">
        <v>42583.42255787037</v>
      </c>
      <c r="H774" s="1">
        <v>42583.42255787037</v>
      </c>
      <c r="I774">
        <v>2940</v>
      </c>
      <c r="J774" t="s">
        <v>1239</v>
      </c>
      <c r="K774">
        <v>0</v>
      </c>
      <c r="L774">
        <v>232</v>
      </c>
      <c r="M774" s="2">
        <v>42583</v>
      </c>
      <c r="N774" s="2">
        <v>43313</v>
      </c>
      <c r="O774" t="s">
        <v>25</v>
      </c>
      <c r="P774" s="3">
        <v>1.26025416202E+16</v>
      </c>
      <c r="Q774" s="3">
        <v>201600029004209</v>
      </c>
      <c r="R774" s="27">
        <v>500</v>
      </c>
      <c r="S774">
        <v>1</v>
      </c>
    </row>
    <row r="775" spans="1:19" x14ac:dyDescent="0.25">
      <c r="A775" t="s">
        <v>1236</v>
      </c>
      <c r="B775" t="s">
        <v>1237</v>
      </c>
      <c r="C775" t="s">
        <v>1238</v>
      </c>
      <c r="D775" t="s">
        <v>544</v>
      </c>
      <c r="E775" t="s">
        <v>22</v>
      </c>
      <c r="F775" t="s">
        <v>37</v>
      </c>
      <c r="G775" s="1">
        <v>42583.42255787037</v>
      </c>
      <c r="H775" s="1">
        <v>42583.42255787037</v>
      </c>
      <c r="I775">
        <v>2940</v>
      </c>
      <c r="J775" t="s">
        <v>1239</v>
      </c>
      <c r="K775">
        <v>0</v>
      </c>
      <c r="L775">
        <v>232</v>
      </c>
      <c r="M775" s="2">
        <v>42583</v>
      </c>
      <c r="N775" s="2">
        <v>43313</v>
      </c>
      <c r="O775" t="s">
        <v>25</v>
      </c>
      <c r="P775" s="3">
        <v>1.26025416202E+16</v>
      </c>
      <c r="Q775" s="3">
        <v>201600029004209</v>
      </c>
      <c r="R775" s="27">
        <v>500</v>
      </c>
      <c r="S775">
        <v>1</v>
      </c>
    </row>
    <row r="776" spans="1:19" x14ac:dyDescent="0.25">
      <c r="A776" t="s">
        <v>1240</v>
      </c>
      <c r="B776" t="s">
        <v>1241</v>
      </c>
      <c r="C776" t="s">
        <v>1242</v>
      </c>
      <c r="D776" t="s">
        <v>420</v>
      </c>
      <c r="E776" t="s">
        <v>22</v>
      </c>
      <c r="F776" t="s">
        <v>30</v>
      </c>
      <c r="G776" s="1">
        <v>42614.567673611113</v>
      </c>
      <c r="H776" s="1">
        <v>42614.647997685184</v>
      </c>
      <c r="I776">
        <v>2828</v>
      </c>
      <c r="K776">
        <v>0</v>
      </c>
      <c r="L776">
        <v>663</v>
      </c>
      <c r="M776" s="2">
        <v>42292</v>
      </c>
      <c r="N776" s="2">
        <v>43023</v>
      </c>
      <c r="O776" t="s">
        <v>25</v>
      </c>
      <c r="P776" s="3">
        <v>1.26025415273003E+16</v>
      </c>
      <c r="Q776" s="3">
        <v>201500029005696</v>
      </c>
      <c r="R776" s="27">
        <v>500</v>
      </c>
      <c r="S776">
        <v>1</v>
      </c>
    </row>
    <row r="777" spans="1:19" x14ac:dyDescent="0.25">
      <c r="A777" t="s">
        <v>1240</v>
      </c>
      <c r="B777" t="s">
        <v>1241</v>
      </c>
      <c r="C777" t="s">
        <v>1242</v>
      </c>
      <c r="D777" t="s">
        <v>420</v>
      </c>
      <c r="E777" t="s">
        <v>22</v>
      </c>
      <c r="F777" t="s">
        <v>288</v>
      </c>
      <c r="G777" s="1">
        <v>42614.567673611113</v>
      </c>
      <c r="H777" s="1">
        <v>42614.647997685184</v>
      </c>
      <c r="I777">
        <v>2828</v>
      </c>
      <c r="K777">
        <v>0</v>
      </c>
      <c r="L777">
        <v>663</v>
      </c>
      <c r="M777" s="2">
        <v>42292</v>
      </c>
      <c r="N777" s="2">
        <v>43023</v>
      </c>
      <c r="O777" t="s">
        <v>25</v>
      </c>
      <c r="P777" s="3">
        <v>1.26025415273003E+16</v>
      </c>
      <c r="Q777" s="3">
        <v>201500029005696</v>
      </c>
      <c r="R777" s="27">
        <v>500</v>
      </c>
      <c r="S777">
        <v>1</v>
      </c>
    </row>
    <row r="778" spans="1:19" x14ac:dyDescent="0.25">
      <c r="A778" t="s">
        <v>1243</v>
      </c>
      <c r="B778" t="s">
        <v>1244</v>
      </c>
      <c r="C778" t="s">
        <v>1245</v>
      </c>
      <c r="D778" t="s">
        <v>29</v>
      </c>
      <c r="E778" t="s">
        <v>22</v>
      </c>
      <c r="F778" t="s">
        <v>36</v>
      </c>
      <c r="G778" s="1">
        <v>42592.413194444445</v>
      </c>
      <c r="H778" s="1">
        <v>42660.517650462964</v>
      </c>
      <c r="I778">
        <v>1719</v>
      </c>
      <c r="K778">
        <v>0</v>
      </c>
      <c r="L778">
        <v>399</v>
      </c>
      <c r="M778" s="2">
        <v>41921</v>
      </c>
      <c r="N778" s="2">
        <v>42652</v>
      </c>
      <c r="O778" t="s">
        <v>49</v>
      </c>
      <c r="P778" s="3">
        <v>1.26025414283003E+16</v>
      </c>
      <c r="Q778" s="3">
        <v>201400029006724</v>
      </c>
      <c r="R778" s="27">
        <v>500</v>
      </c>
      <c r="S778">
        <v>1</v>
      </c>
    </row>
    <row r="779" spans="1:19" x14ac:dyDescent="0.25">
      <c r="A779" t="s">
        <v>1243</v>
      </c>
      <c r="B779" t="s">
        <v>1244</v>
      </c>
      <c r="C779" t="s">
        <v>1245</v>
      </c>
      <c r="D779" t="s">
        <v>29</v>
      </c>
      <c r="E779" t="s">
        <v>22</v>
      </c>
      <c r="F779" t="s">
        <v>36</v>
      </c>
      <c r="G779" s="1">
        <v>42592.413194444445</v>
      </c>
      <c r="H779" s="1">
        <v>42660.517650462964</v>
      </c>
      <c r="I779">
        <v>1719</v>
      </c>
      <c r="K779">
        <v>0</v>
      </c>
      <c r="L779">
        <v>796</v>
      </c>
      <c r="M779" s="2">
        <v>42660</v>
      </c>
      <c r="N779" s="2">
        <v>43390</v>
      </c>
      <c r="O779" t="s">
        <v>25</v>
      </c>
      <c r="P779" s="3">
        <v>1.26025416264668E+16</v>
      </c>
      <c r="Q779" s="3">
        <v>201600029005765</v>
      </c>
      <c r="R779" s="27">
        <v>500</v>
      </c>
      <c r="S779">
        <v>1</v>
      </c>
    </row>
    <row r="780" spans="1:19" x14ac:dyDescent="0.25">
      <c r="A780" t="s">
        <v>1246</v>
      </c>
      <c r="B780" t="s">
        <v>1247</v>
      </c>
      <c r="C780" t="s">
        <v>1248</v>
      </c>
      <c r="D780" t="s">
        <v>350</v>
      </c>
      <c r="E780" t="s">
        <v>22</v>
      </c>
      <c r="F780" t="s">
        <v>23</v>
      </c>
      <c r="G780" s="1">
        <v>42611.422569444447</v>
      </c>
      <c r="H780" s="1">
        <v>42611.422569444447</v>
      </c>
      <c r="I780">
        <v>2611</v>
      </c>
      <c r="J780" t="s">
        <v>1249</v>
      </c>
      <c r="K780">
        <v>0</v>
      </c>
      <c r="L780">
        <v>593</v>
      </c>
      <c r="M780" s="2">
        <v>42459</v>
      </c>
      <c r="N780" s="2">
        <v>43189</v>
      </c>
      <c r="O780" t="s">
        <v>25</v>
      </c>
      <c r="P780" s="3">
        <v>1.26025416091012E+16</v>
      </c>
      <c r="Q780" s="3">
        <v>201600029001724</v>
      </c>
      <c r="R780" s="27">
        <v>500</v>
      </c>
      <c r="S780">
        <v>1</v>
      </c>
    </row>
    <row r="781" spans="1:19" x14ac:dyDescent="0.25">
      <c r="A781" t="s">
        <v>1246</v>
      </c>
      <c r="B781" t="s">
        <v>1247</v>
      </c>
      <c r="C781" t="s">
        <v>1248</v>
      </c>
      <c r="D781" t="s">
        <v>350</v>
      </c>
      <c r="E781" t="s">
        <v>22</v>
      </c>
      <c r="F781" t="s">
        <v>36</v>
      </c>
      <c r="G781" s="1">
        <v>42611.422569444447</v>
      </c>
      <c r="H781" s="1">
        <v>42611.422569444447</v>
      </c>
      <c r="I781">
        <v>2611</v>
      </c>
      <c r="J781" t="s">
        <v>1249</v>
      </c>
      <c r="K781">
        <v>0</v>
      </c>
      <c r="L781">
        <v>593</v>
      </c>
      <c r="M781" s="2">
        <v>42459</v>
      </c>
      <c r="N781" s="2">
        <v>43189</v>
      </c>
      <c r="O781" t="s">
        <v>25</v>
      </c>
      <c r="P781" s="3">
        <v>1.26025416091012E+16</v>
      </c>
      <c r="Q781" s="3">
        <v>201600029001724</v>
      </c>
      <c r="R781" s="27">
        <v>500</v>
      </c>
      <c r="S781">
        <v>1</v>
      </c>
    </row>
    <row r="782" spans="1:19" x14ac:dyDescent="0.25">
      <c r="A782" t="s">
        <v>1246</v>
      </c>
      <c r="B782" t="s">
        <v>1247</v>
      </c>
      <c r="C782" t="s">
        <v>1248</v>
      </c>
      <c r="D782" t="s">
        <v>350</v>
      </c>
      <c r="E782" t="s">
        <v>22</v>
      </c>
      <c r="F782" t="s">
        <v>37</v>
      </c>
      <c r="G782" s="1">
        <v>42611.422569444447</v>
      </c>
      <c r="H782" s="1">
        <v>42611.422569444447</v>
      </c>
      <c r="I782">
        <v>2611</v>
      </c>
      <c r="J782" t="s">
        <v>1249</v>
      </c>
      <c r="K782">
        <v>0</v>
      </c>
      <c r="L782">
        <v>593</v>
      </c>
      <c r="M782" s="2">
        <v>42459</v>
      </c>
      <c r="N782" s="2">
        <v>43189</v>
      </c>
      <c r="O782" t="s">
        <v>25</v>
      </c>
      <c r="P782" s="3">
        <v>1.26025416091012E+16</v>
      </c>
      <c r="Q782" s="3">
        <v>201600029001724</v>
      </c>
      <c r="R782" s="27">
        <v>500</v>
      </c>
      <c r="S782">
        <v>1</v>
      </c>
    </row>
    <row r="783" spans="1:19" x14ac:dyDescent="0.25">
      <c r="A783" t="s">
        <v>1250</v>
      </c>
      <c r="B783" t="s">
        <v>1251</v>
      </c>
      <c r="C783" t="s">
        <v>1252</v>
      </c>
      <c r="D783" t="s">
        <v>34</v>
      </c>
      <c r="E783" t="s">
        <v>22</v>
      </c>
      <c r="F783" t="s">
        <v>23</v>
      </c>
      <c r="G783" s="1">
        <v>42571.424386574072</v>
      </c>
      <c r="H783" s="1">
        <v>42571.424386574072</v>
      </c>
      <c r="I783">
        <v>2794</v>
      </c>
      <c r="J783" t="s">
        <v>1253</v>
      </c>
      <c r="K783">
        <v>0</v>
      </c>
      <c r="L783">
        <v>139</v>
      </c>
      <c r="M783" s="2">
        <v>42214</v>
      </c>
      <c r="N783" s="2">
        <v>42945</v>
      </c>
      <c r="O783" t="s">
        <v>25</v>
      </c>
      <c r="P783" s="3">
        <v>1.26025415212007E+16</v>
      </c>
      <c r="Q783" s="3">
        <v>201500029004125</v>
      </c>
      <c r="R783" s="27">
        <v>500</v>
      </c>
      <c r="S783">
        <v>1</v>
      </c>
    </row>
    <row r="784" spans="1:19" x14ac:dyDescent="0.25">
      <c r="A784" t="s">
        <v>1250</v>
      </c>
      <c r="B784" t="s">
        <v>1251</v>
      </c>
      <c r="C784" t="s">
        <v>1252</v>
      </c>
      <c r="D784" t="s">
        <v>34</v>
      </c>
      <c r="E784" t="s">
        <v>22</v>
      </c>
      <c r="F784" t="s">
        <v>36</v>
      </c>
      <c r="G784" s="1">
        <v>42571.424386574072</v>
      </c>
      <c r="H784" s="1">
        <v>42571.424386574072</v>
      </c>
      <c r="I784">
        <v>2794</v>
      </c>
      <c r="J784" t="s">
        <v>1253</v>
      </c>
      <c r="K784">
        <v>0</v>
      </c>
      <c r="L784">
        <v>139</v>
      </c>
      <c r="M784" s="2">
        <v>42214</v>
      </c>
      <c r="N784" s="2">
        <v>42945</v>
      </c>
      <c r="O784" t="s">
        <v>25</v>
      </c>
      <c r="P784" s="3">
        <v>1.26025415212007E+16</v>
      </c>
      <c r="Q784" s="3">
        <v>201500029004125</v>
      </c>
      <c r="R784" s="27">
        <v>500</v>
      </c>
      <c r="S784">
        <v>1</v>
      </c>
    </row>
    <row r="785" spans="1:19" x14ac:dyDescent="0.25">
      <c r="A785" t="s">
        <v>1250</v>
      </c>
      <c r="B785" t="s">
        <v>1251</v>
      </c>
      <c r="C785" t="s">
        <v>1252</v>
      </c>
      <c r="D785" t="s">
        <v>34</v>
      </c>
      <c r="E785" t="s">
        <v>22</v>
      </c>
      <c r="F785" t="s">
        <v>37</v>
      </c>
      <c r="G785" s="1">
        <v>42571.424386574072</v>
      </c>
      <c r="H785" s="1">
        <v>42571.424386574072</v>
      </c>
      <c r="I785">
        <v>2794</v>
      </c>
      <c r="J785" t="s">
        <v>1253</v>
      </c>
      <c r="K785">
        <v>0</v>
      </c>
      <c r="L785">
        <v>139</v>
      </c>
      <c r="M785" s="2">
        <v>42214</v>
      </c>
      <c r="N785" s="2">
        <v>42945</v>
      </c>
      <c r="O785" t="s">
        <v>25</v>
      </c>
      <c r="P785" s="3">
        <v>1.26025415212007E+16</v>
      </c>
      <c r="Q785" s="3">
        <v>201500029004125</v>
      </c>
      <c r="R785" s="27">
        <v>500</v>
      </c>
      <c r="S785">
        <v>1</v>
      </c>
    </row>
    <row r="786" spans="1:19" x14ac:dyDescent="0.25">
      <c r="A786" t="s">
        <v>1254</v>
      </c>
      <c r="B786" t="s">
        <v>1255</v>
      </c>
      <c r="C786" t="s">
        <v>1256</v>
      </c>
      <c r="D786" t="s">
        <v>245</v>
      </c>
      <c r="E786" t="s">
        <v>22</v>
      </c>
      <c r="F786" t="s">
        <v>36</v>
      </c>
      <c r="G786" s="1">
        <v>42592.622337962966</v>
      </c>
      <c r="H786" s="1">
        <v>42592.622337962966</v>
      </c>
      <c r="I786">
        <v>2281</v>
      </c>
      <c r="K786">
        <v>0</v>
      </c>
      <c r="L786">
        <v>407</v>
      </c>
      <c r="M786" s="2">
        <v>42459</v>
      </c>
      <c r="N786" s="2">
        <v>43189</v>
      </c>
      <c r="O786" t="s">
        <v>25</v>
      </c>
      <c r="P786" s="3">
        <v>1.26025416091004E+16</v>
      </c>
      <c r="Q786" s="3">
        <v>201600029001668</v>
      </c>
      <c r="R786" s="27">
        <v>500</v>
      </c>
      <c r="S786">
        <v>1</v>
      </c>
    </row>
    <row r="787" spans="1:19" x14ac:dyDescent="0.25">
      <c r="A787" t="s">
        <v>1257</v>
      </c>
      <c r="B787" t="s">
        <v>1258</v>
      </c>
      <c r="C787" t="s">
        <v>1259</v>
      </c>
      <c r="D787" t="s">
        <v>483</v>
      </c>
      <c r="E787" t="s">
        <v>22</v>
      </c>
      <c r="F787" t="s">
        <v>23</v>
      </c>
      <c r="G787" s="1">
        <v>42577.461064814815</v>
      </c>
      <c r="H787" s="1">
        <v>42577.461064814815</v>
      </c>
      <c r="I787">
        <v>1823</v>
      </c>
      <c r="J787" t="s">
        <v>1260</v>
      </c>
      <c r="K787">
        <v>0</v>
      </c>
      <c r="L787">
        <v>166</v>
      </c>
      <c r="M787" s="2">
        <v>42024</v>
      </c>
      <c r="N787" s="2">
        <v>42755</v>
      </c>
      <c r="O787" t="s">
        <v>25</v>
      </c>
      <c r="P787" s="3">
        <v>1.26025415016005E+16</v>
      </c>
      <c r="Q787" s="3">
        <v>201500029000137</v>
      </c>
      <c r="R787" s="27">
        <v>500</v>
      </c>
      <c r="S787">
        <v>1</v>
      </c>
    </row>
    <row r="788" spans="1:19" x14ac:dyDescent="0.25">
      <c r="A788" t="s">
        <v>1257</v>
      </c>
      <c r="B788" t="s">
        <v>1258</v>
      </c>
      <c r="C788" t="s">
        <v>1259</v>
      </c>
      <c r="D788" t="s">
        <v>483</v>
      </c>
      <c r="E788" t="s">
        <v>22</v>
      </c>
      <c r="F788" t="s">
        <v>36</v>
      </c>
      <c r="G788" s="1">
        <v>42577.461064814815</v>
      </c>
      <c r="H788" s="1">
        <v>42577.461064814815</v>
      </c>
      <c r="I788">
        <v>1823</v>
      </c>
      <c r="J788" t="s">
        <v>1260</v>
      </c>
      <c r="K788">
        <v>0</v>
      </c>
      <c r="L788">
        <v>166</v>
      </c>
      <c r="M788" s="2">
        <v>42024</v>
      </c>
      <c r="N788" s="2">
        <v>42755</v>
      </c>
      <c r="O788" t="s">
        <v>25</v>
      </c>
      <c r="P788" s="3">
        <v>1.26025415016005E+16</v>
      </c>
      <c r="Q788" s="3">
        <v>201500029000137</v>
      </c>
      <c r="R788" s="27">
        <v>500</v>
      </c>
      <c r="S788">
        <v>1</v>
      </c>
    </row>
    <row r="789" spans="1:19" x14ac:dyDescent="0.25">
      <c r="A789" t="s">
        <v>1257</v>
      </c>
      <c r="B789" t="s">
        <v>1258</v>
      </c>
      <c r="C789" t="s">
        <v>1259</v>
      </c>
      <c r="D789" t="s">
        <v>483</v>
      </c>
      <c r="E789" t="s">
        <v>22</v>
      </c>
      <c r="F789" t="s">
        <v>37</v>
      </c>
      <c r="G789" s="1">
        <v>42577.461064814815</v>
      </c>
      <c r="H789" s="1">
        <v>42577.461064814815</v>
      </c>
      <c r="I789">
        <v>1823</v>
      </c>
      <c r="J789" t="s">
        <v>1260</v>
      </c>
      <c r="K789">
        <v>0</v>
      </c>
      <c r="L789">
        <v>166</v>
      </c>
      <c r="M789" s="2">
        <v>42024</v>
      </c>
      <c r="N789" s="2">
        <v>42755</v>
      </c>
      <c r="O789" t="s">
        <v>25</v>
      </c>
      <c r="P789" s="3">
        <v>1.26025415016005E+16</v>
      </c>
      <c r="Q789" s="3">
        <v>201500029000137</v>
      </c>
      <c r="R789" s="27">
        <v>500</v>
      </c>
      <c r="S789">
        <v>1</v>
      </c>
    </row>
    <row r="790" spans="1:19" x14ac:dyDescent="0.25">
      <c r="A790" t="s">
        <v>1261</v>
      </c>
      <c r="B790" t="s">
        <v>1262</v>
      </c>
      <c r="C790" t="s">
        <v>1263</v>
      </c>
      <c r="D790" t="s">
        <v>1264</v>
      </c>
      <c r="E790" t="s">
        <v>22</v>
      </c>
      <c r="F790" t="s">
        <v>37</v>
      </c>
      <c r="G790" s="1">
        <v>42583.442789351851</v>
      </c>
      <c r="H790" s="1">
        <v>42583.442789351851</v>
      </c>
      <c r="I790">
        <v>2150</v>
      </c>
      <c r="J790" t="s">
        <v>1265</v>
      </c>
      <c r="K790">
        <v>0</v>
      </c>
      <c r="L790">
        <v>234</v>
      </c>
      <c r="M790" s="2">
        <v>42164</v>
      </c>
      <c r="N790" s="2">
        <v>42720</v>
      </c>
      <c r="O790" t="s">
        <v>403</v>
      </c>
      <c r="P790" s="3">
        <v>1.26025414349004E+16</v>
      </c>
      <c r="Q790" s="3">
        <v>201400029007853</v>
      </c>
      <c r="R790" s="27">
        <v>500</v>
      </c>
      <c r="S790">
        <v>1</v>
      </c>
    </row>
    <row r="791" spans="1:19" x14ac:dyDescent="0.25">
      <c r="A791" t="s">
        <v>1261</v>
      </c>
      <c r="B791" t="s">
        <v>1262</v>
      </c>
      <c r="C791" t="s">
        <v>1263</v>
      </c>
      <c r="D791" t="s">
        <v>1264</v>
      </c>
      <c r="E791" t="s">
        <v>22</v>
      </c>
      <c r="F791" t="s">
        <v>36</v>
      </c>
      <c r="G791" s="1">
        <v>42583.442789351851</v>
      </c>
      <c r="H791" s="1">
        <v>42583.442789351851</v>
      </c>
      <c r="I791">
        <v>2150</v>
      </c>
      <c r="J791" t="s">
        <v>1265</v>
      </c>
      <c r="K791">
        <v>0</v>
      </c>
      <c r="L791">
        <v>234</v>
      </c>
      <c r="M791" s="2">
        <v>42164</v>
      </c>
      <c r="N791" s="2">
        <v>42720</v>
      </c>
      <c r="O791" t="s">
        <v>403</v>
      </c>
      <c r="P791" s="3">
        <v>1.26025414349004E+16</v>
      </c>
      <c r="Q791" s="3">
        <v>201400029007853</v>
      </c>
      <c r="R791" s="27">
        <v>500</v>
      </c>
      <c r="S791">
        <v>1</v>
      </c>
    </row>
    <row r="792" spans="1:19" x14ac:dyDescent="0.25">
      <c r="A792" t="s">
        <v>1261</v>
      </c>
      <c r="B792" t="s">
        <v>1262</v>
      </c>
      <c r="C792" t="s">
        <v>1263</v>
      </c>
      <c r="D792" t="s">
        <v>1264</v>
      </c>
      <c r="E792" t="s">
        <v>22</v>
      </c>
      <c r="F792" t="s">
        <v>23</v>
      </c>
      <c r="G792" s="1">
        <v>42583.442789351851</v>
      </c>
      <c r="H792" s="1">
        <v>42583.442789351851</v>
      </c>
      <c r="I792">
        <v>2150</v>
      </c>
      <c r="J792" t="s">
        <v>1265</v>
      </c>
      <c r="K792">
        <v>0</v>
      </c>
      <c r="L792">
        <v>234</v>
      </c>
      <c r="M792" s="2">
        <v>42164</v>
      </c>
      <c r="N792" s="2">
        <v>42720</v>
      </c>
      <c r="O792" t="s">
        <v>403</v>
      </c>
      <c r="P792" s="3">
        <v>1.26025414349004E+16</v>
      </c>
      <c r="Q792" s="3">
        <v>201400029007853</v>
      </c>
      <c r="R792" s="27">
        <v>500</v>
      </c>
      <c r="S792">
        <v>1</v>
      </c>
    </row>
    <row r="793" spans="1:19" x14ac:dyDescent="0.25">
      <c r="A793" t="s">
        <v>1261</v>
      </c>
      <c r="B793" t="s">
        <v>1262</v>
      </c>
      <c r="C793" t="s">
        <v>1263</v>
      </c>
      <c r="D793" t="s">
        <v>1264</v>
      </c>
      <c r="E793" t="s">
        <v>22</v>
      </c>
      <c r="F793" t="s">
        <v>37</v>
      </c>
      <c r="G793" s="1">
        <v>42583.442789351851</v>
      </c>
      <c r="H793" s="1">
        <v>42583.442789351851</v>
      </c>
      <c r="I793">
        <v>2150</v>
      </c>
      <c r="J793" t="s">
        <v>1265</v>
      </c>
      <c r="K793">
        <v>0</v>
      </c>
      <c r="L793">
        <v>841</v>
      </c>
      <c r="M793" s="2">
        <v>42719</v>
      </c>
      <c r="N793" s="2">
        <v>43449</v>
      </c>
      <c r="O793" t="s">
        <v>25</v>
      </c>
      <c r="P793" s="3">
        <v>1.26025416350017E+16</v>
      </c>
      <c r="Q793" s="3">
        <v>201600029006717</v>
      </c>
      <c r="R793" s="27">
        <v>500</v>
      </c>
      <c r="S793">
        <v>1</v>
      </c>
    </row>
    <row r="794" spans="1:19" x14ac:dyDescent="0.25">
      <c r="A794" t="s">
        <v>1261</v>
      </c>
      <c r="B794" t="s">
        <v>1262</v>
      </c>
      <c r="C794" t="s">
        <v>1263</v>
      </c>
      <c r="D794" t="s">
        <v>1264</v>
      </c>
      <c r="E794" t="s">
        <v>22</v>
      </c>
      <c r="F794" t="s">
        <v>36</v>
      </c>
      <c r="G794" s="1">
        <v>42583.442789351851</v>
      </c>
      <c r="H794" s="1">
        <v>42583.442789351851</v>
      </c>
      <c r="I794">
        <v>2150</v>
      </c>
      <c r="J794" t="s">
        <v>1265</v>
      </c>
      <c r="K794">
        <v>0</v>
      </c>
      <c r="L794">
        <v>841</v>
      </c>
      <c r="M794" s="2">
        <v>42719</v>
      </c>
      <c r="N794" s="2">
        <v>43449</v>
      </c>
      <c r="O794" t="s">
        <v>25</v>
      </c>
      <c r="P794" s="3">
        <v>1.26025416350017E+16</v>
      </c>
      <c r="Q794" s="3">
        <v>201600029006717</v>
      </c>
      <c r="R794" s="27">
        <v>500</v>
      </c>
      <c r="S794">
        <v>1</v>
      </c>
    </row>
    <row r="795" spans="1:19" x14ac:dyDescent="0.25">
      <c r="A795" t="s">
        <v>1261</v>
      </c>
      <c r="B795" t="s">
        <v>1262</v>
      </c>
      <c r="C795" t="s">
        <v>1263</v>
      </c>
      <c r="D795" t="s">
        <v>1264</v>
      </c>
      <c r="E795" t="s">
        <v>22</v>
      </c>
      <c r="F795" t="s">
        <v>23</v>
      </c>
      <c r="G795" s="1">
        <v>42583.442789351851</v>
      </c>
      <c r="H795" s="1">
        <v>42583.442789351851</v>
      </c>
      <c r="I795">
        <v>2150</v>
      </c>
      <c r="J795" t="s">
        <v>1265</v>
      </c>
      <c r="K795">
        <v>0</v>
      </c>
      <c r="L795">
        <v>841</v>
      </c>
      <c r="M795" s="2">
        <v>42719</v>
      </c>
      <c r="N795" s="2">
        <v>43449</v>
      </c>
      <c r="O795" t="s">
        <v>25</v>
      </c>
      <c r="P795" s="3">
        <v>1.26025416350017E+16</v>
      </c>
      <c r="Q795" s="3">
        <v>201600029006717</v>
      </c>
      <c r="R795" s="27">
        <v>500</v>
      </c>
      <c r="S795">
        <v>1</v>
      </c>
    </row>
    <row r="796" spans="1:19" x14ac:dyDescent="0.25">
      <c r="A796" t="s">
        <v>1266</v>
      </c>
      <c r="B796" t="s">
        <v>1267</v>
      </c>
      <c r="C796" t="s">
        <v>1268</v>
      </c>
      <c r="D796" t="s">
        <v>72</v>
      </c>
      <c r="E796" t="s">
        <v>22</v>
      </c>
      <c r="F796" t="s">
        <v>23</v>
      </c>
      <c r="G796" s="1">
        <v>42614.42827546296</v>
      </c>
      <c r="H796" s="1">
        <v>42614.42827546296</v>
      </c>
      <c r="I796">
        <v>2824</v>
      </c>
      <c r="J796" t="s">
        <v>1269</v>
      </c>
      <c r="K796">
        <v>0</v>
      </c>
      <c r="L796">
        <v>656</v>
      </c>
      <c r="M796" s="2">
        <v>42282</v>
      </c>
      <c r="N796" s="2">
        <v>43010</v>
      </c>
      <c r="O796" t="s">
        <v>25</v>
      </c>
      <c r="P796" s="3">
        <v>1.26025415268004E+16</v>
      </c>
      <c r="Q796" s="3">
        <v>201500029005567</v>
      </c>
      <c r="R796" s="27">
        <v>500</v>
      </c>
      <c r="S796">
        <v>1</v>
      </c>
    </row>
    <row r="797" spans="1:19" x14ac:dyDescent="0.25">
      <c r="A797" t="s">
        <v>1266</v>
      </c>
      <c r="B797" t="s">
        <v>1267</v>
      </c>
      <c r="C797" t="s">
        <v>1268</v>
      </c>
      <c r="D797" t="s">
        <v>72</v>
      </c>
      <c r="E797" t="s">
        <v>22</v>
      </c>
      <c r="F797" t="s">
        <v>36</v>
      </c>
      <c r="G797" s="1">
        <v>42614.42827546296</v>
      </c>
      <c r="H797" s="1">
        <v>42614.42827546296</v>
      </c>
      <c r="I797">
        <v>2824</v>
      </c>
      <c r="J797" t="s">
        <v>1269</v>
      </c>
      <c r="K797">
        <v>0</v>
      </c>
      <c r="L797">
        <v>656</v>
      </c>
      <c r="M797" s="2">
        <v>42282</v>
      </c>
      <c r="N797" s="2">
        <v>43010</v>
      </c>
      <c r="O797" t="s">
        <v>25</v>
      </c>
      <c r="P797" s="3">
        <v>1.26025415268004E+16</v>
      </c>
      <c r="Q797" s="3">
        <v>201500029005567</v>
      </c>
      <c r="R797" s="27">
        <v>500</v>
      </c>
      <c r="S797">
        <v>1</v>
      </c>
    </row>
    <row r="798" spans="1:19" x14ac:dyDescent="0.25">
      <c r="A798" t="s">
        <v>1266</v>
      </c>
      <c r="B798" t="s">
        <v>1267</v>
      </c>
      <c r="C798" t="s">
        <v>1268</v>
      </c>
      <c r="D798" t="s">
        <v>72</v>
      </c>
      <c r="E798" t="s">
        <v>22</v>
      </c>
      <c r="F798" t="s">
        <v>37</v>
      </c>
      <c r="G798" s="1">
        <v>42614.42827546296</v>
      </c>
      <c r="H798" s="1">
        <v>42614.42827546296</v>
      </c>
      <c r="I798">
        <v>2824</v>
      </c>
      <c r="J798" t="s">
        <v>1269</v>
      </c>
      <c r="K798">
        <v>0</v>
      </c>
      <c r="L798">
        <v>656</v>
      </c>
      <c r="M798" s="2">
        <v>42282</v>
      </c>
      <c r="N798" s="2">
        <v>43010</v>
      </c>
      <c r="O798" t="s">
        <v>25</v>
      </c>
      <c r="P798" s="3">
        <v>1.26025415268004E+16</v>
      </c>
      <c r="Q798" s="3">
        <v>201500029005567</v>
      </c>
      <c r="R798" s="27">
        <v>500</v>
      </c>
      <c r="S798">
        <v>1</v>
      </c>
    </row>
    <row r="799" spans="1:19" x14ac:dyDescent="0.25">
      <c r="A799" t="s">
        <v>1270</v>
      </c>
      <c r="B799" t="s">
        <v>1271</v>
      </c>
      <c r="C799" t="s">
        <v>1272</v>
      </c>
      <c r="D799" t="s">
        <v>127</v>
      </c>
      <c r="E799" t="s">
        <v>22</v>
      </c>
      <c r="F799" t="s">
        <v>36</v>
      </c>
      <c r="G799" s="1">
        <v>42598.512187499997</v>
      </c>
      <c r="H799" s="1">
        <v>42598.512187499997</v>
      </c>
      <c r="I799">
        <v>1914</v>
      </c>
      <c r="K799">
        <v>0</v>
      </c>
      <c r="L799">
        <v>483</v>
      </c>
      <c r="M799" s="2">
        <v>42055</v>
      </c>
      <c r="N799" s="2">
        <v>42786</v>
      </c>
      <c r="O799" t="s">
        <v>25</v>
      </c>
      <c r="P799" s="3">
        <v>1.26025415031005E+16</v>
      </c>
      <c r="Q799" s="3">
        <v>201500029000493</v>
      </c>
      <c r="R799" s="27">
        <v>500</v>
      </c>
      <c r="S799">
        <v>1</v>
      </c>
    </row>
    <row r="800" spans="1:19" x14ac:dyDescent="0.25">
      <c r="A800" t="s">
        <v>1273</v>
      </c>
      <c r="B800" t="s">
        <v>1274</v>
      </c>
      <c r="C800" t="s">
        <v>1275</v>
      </c>
      <c r="D800" t="s">
        <v>1276</v>
      </c>
      <c r="E800" t="s">
        <v>22</v>
      </c>
      <c r="F800" t="s">
        <v>23</v>
      </c>
      <c r="G800" s="1">
        <v>42591.499201388891</v>
      </c>
      <c r="H800" s="1">
        <v>42591.499201388891</v>
      </c>
      <c r="I800">
        <v>2847</v>
      </c>
      <c r="J800" t="s">
        <v>1277</v>
      </c>
      <c r="K800">
        <v>0</v>
      </c>
      <c r="L800">
        <v>378</v>
      </c>
      <c r="M800" s="2">
        <v>42591</v>
      </c>
      <c r="N800" s="2">
        <v>43073</v>
      </c>
      <c r="O800" t="s">
        <v>25</v>
      </c>
      <c r="P800" s="3">
        <v>1.26025416193012E+16</v>
      </c>
      <c r="Q800" s="3">
        <v>201500029006719</v>
      </c>
      <c r="R800" s="27">
        <v>200</v>
      </c>
      <c r="S800">
        <v>1</v>
      </c>
    </row>
    <row r="801" spans="1:19" x14ac:dyDescent="0.25">
      <c r="A801" t="s">
        <v>1273</v>
      </c>
      <c r="B801" t="s">
        <v>1274</v>
      </c>
      <c r="C801" t="s">
        <v>1275</v>
      </c>
      <c r="D801" t="s">
        <v>1276</v>
      </c>
      <c r="E801" t="s">
        <v>22</v>
      </c>
      <c r="F801" t="s">
        <v>36</v>
      </c>
      <c r="G801" s="1">
        <v>42591.499201388891</v>
      </c>
      <c r="H801" s="1">
        <v>42591.499201388891</v>
      </c>
      <c r="I801">
        <v>2847</v>
      </c>
      <c r="J801" t="s">
        <v>1277</v>
      </c>
      <c r="K801">
        <v>0</v>
      </c>
      <c r="L801">
        <v>378</v>
      </c>
      <c r="M801" s="2">
        <v>42591</v>
      </c>
      <c r="N801" s="2">
        <v>43073</v>
      </c>
      <c r="O801" t="s">
        <v>25</v>
      </c>
      <c r="P801" s="3">
        <v>1.26025416193012E+16</v>
      </c>
      <c r="Q801" s="3">
        <v>201500029006719</v>
      </c>
      <c r="R801" s="27">
        <v>200</v>
      </c>
      <c r="S801">
        <v>1</v>
      </c>
    </row>
    <row r="802" spans="1:19" x14ac:dyDescent="0.25">
      <c r="A802" t="s">
        <v>1273</v>
      </c>
      <c r="B802" t="s">
        <v>1274</v>
      </c>
      <c r="C802" t="s">
        <v>1275</v>
      </c>
      <c r="D802" t="s">
        <v>1276</v>
      </c>
      <c r="E802" t="s">
        <v>22</v>
      </c>
      <c r="F802" t="s">
        <v>37</v>
      </c>
      <c r="G802" s="1">
        <v>42591.499201388891</v>
      </c>
      <c r="H802" s="1">
        <v>42591.499201388891</v>
      </c>
      <c r="I802">
        <v>2847</v>
      </c>
      <c r="J802" t="s">
        <v>1277</v>
      </c>
      <c r="K802">
        <v>0</v>
      </c>
      <c r="L802">
        <v>378</v>
      </c>
      <c r="M802" s="2">
        <v>42591</v>
      </c>
      <c r="N802" s="2">
        <v>43073</v>
      </c>
      <c r="O802" t="s">
        <v>25</v>
      </c>
      <c r="P802" s="3">
        <v>1.26025416193012E+16</v>
      </c>
      <c r="Q802" s="3">
        <v>201500029006719</v>
      </c>
      <c r="R802" s="27">
        <v>200</v>
      </c>
      <c r="S802">
        <v>1</v>
      </c>
    </row>
    <row r="803" spans="1:19" x14ac:dyDescent="0.25">
      <c r="A803" t="s">
        <v>1278</v>
      </c>
      <c r="B803" t="s">
        <v>1279</v>
      </c>
      <c r="C803" t="s">
        <v>1280</v>
      </c>
      <c r="D803" t="s">
        <v>115</v>
      </c>
      <c r="E803" t="s">
        <v>22</v>
      </c>
      <c r="F803" t="s">
        <v>37</v>
      </c>
      <c r="G803" s="1">
        <v>42583.681481481479</v>
      </c>
      <c r="H803" s="1">
        <v>42674.505624999998</v>
      </c>
      <c r="I803">
        <v>2698</v>
      </c>
      <c r="J803" t="s">
        <v>1281</v>
      </c>
      <c r="K803">
        <v>0</v>
      </c>
      <c r="L803">
        <v>247</v>
      </c>
      <c r="M803" s="2">
        <v>41977</v>
      </c>
      <c r="N803" s="2">
        <v>42708</v>
      </c>
      <c r="O803" t="s">
        <v>403</v>
      </c>
      <c r="P803" s="3">
        <v>1.26025414332006E+16</v>
      </c>
      <c r="Q803" s="3">
        <v>201400029007723</v>
      </c>
      <c r="R803" s="27">
        <v>500</v>
      </c>
      <c r="S803">
        <v>1</v>
      </c>
    </row>
    <row r="804" spans="1:19" x14ac:dyDescent="0.25">
      <c r="A804" t="s">
        <v>1278</v>
      </c>
      <c r="B804" t="s">
        <v>1279</v>
      </c>
      <c r="C804" t="s">
        <v>1280</v>
      </c>
      <c r="D804" t="s">
        <v>115</v>
      </c>
      <c r="E804" t="s">
        <v>22</v>
      </c>
      <c r="F804" t="s">
        <v>36</v>
      </c>
      <c r="G804" s="1">
        <v>42583.681481481479</v>
      </c>
      <c r="H804" s="1">
        <v>42674.505624999998</v>
      </c>
      <c r="I804">
        <v>2698</v>
      </c>
      <c r="J804" t="s">
        <v>1281</v>
      </c>
      <c r="K804">
        <v>0</v>
      </c>
      <c r="L804">
        <v>247</v>
      </c>
      <c r="M804" s="2">
        <v>41977</v>
      </c>
      <c r="N804" s="2">
        <v>42708</v>
      </c>
      <c r="O804" t="s">
        <v>403</v>
      </c>
      <c r="P804" s="3">
        <v>1.26025414332006E+16</v>
      </c>
      <c r="Q804" s="3">
        <v>201400029007723</v>
      </c>
      <c r="R804" s="27">
        <v>500</v>
      </c>
      <c r="S804">
        <v>1</v>
      </c>
    </row>
    <row r="805" spans="1:19" x14ac:dyDescent="0.25">
      <c r="A805" t="s">
        <v>1278</v>
      </c>
      <c r="B805" t="s">
        <v>1279</v>
      </c>
      <c r="C805" t="s">
        <v>1280</v>
      </c>
      <c r="D805" t="s">
        <v>115</v>
      </c>
      <c r="E805" t="s">
        <v>22</v>
      </c>
      <c r="F805" t="s">
        <v>23</v>
      </c>
      <c r="G805" s="1">
        <v>42583.681481481479</v>
      </c>
      <c r="H805" s="1">
        <v>42674.505624999998</v>
      </c>
      <c r="I805">
        <v>2698</v>
      </c>
      <c r="J805" t="s">
        <v>1281</v>
      </c>
      <c r="K805">
        <v>0</v>
      </c>
      <c r="L805">
        <v>247</v>
      </c>
      <c r="M805" s="2">
        <v>41977</v>
      </c>
      <c r="N805" s="2">
        <v>42708</v>
      </c>
      <c r="O805" t="s">
        <v>403</v>
      </c>
      <c r="P805" s="3">
        <v>1.26025414332006E+16</v>
      </c>
      <c r="Q805" s="3">
        <v>201400029007723</v>
      </c>
      <c r="R805" s="27">
        <v>500</v>
      </c>
      <c r="S805">
        <v>1</v>
      </c>
    </row>
    <row r="806" spans="1:19" x14ac:dyDescent="0.25">
      <c r="A806" t="s">
        <v>1278</v>
      </c>
      <c r="B806" t="s">
        <v>1279</v>
      </c>
      <c r="C806" t="s">
        <v>1280</v>
      </c>
      <c r="D806" t="s">
        <v>115</v>
      </c>
      <c r="E806" t="s">
        <v>22</v>
      </c>
      <c r="F806" t="s">
        <v>37</v>
      </c>
      <c r="G806" s="1">
        <v>42583.681481481479</v>
      </c>
      <c r="H806" s="1">
        <v>42674.505624999998</v>
      </c>
      <c r="I806">
        <v>2698</v>
      </c>
      <c r="J806" t="s">
        <v>1281</v>
      </c>
      <c r="K806">
        <v>0</v>
      </c>
      <c r="L806">
        <v>809</v>
      </c>
      <c r="M806" s="2">
        <v>42674</v>
      </c>
      <c r="N806" s="2">
        <v>43404</v>
      </c>
      <c r="O806" t="s">
        <v>25</v>
      </c>
      <c r="P806" s="3">
        <v>1.26025416305007E+16</v>
      </c>
      <c r="Q806" s="3">
        <v>201600029005944</v>
      </c>
      <c r="R806" s="27">
        <v>500</v>
      </c>
      <c r="S806">
        <v>1</v>
      </c>
    </row>
    <row r="807" spans="1:19" x14ac:dyDescent="0.25">
      <c r="A807" t="s">
        <v>1278</v>
      </c>
      <c r="B807" t="s">
        <v>1279</v>
      </c>
      <c r="C807" t="s">
        <v>1280</v>
      </c>
      <c r="D807" t="s">
        <v>115</v>
      </c>
      <c r="E807" t="s">
        <v>22</v>
      </c>
      <c r="F807" t="s">
        <v>36</v>
      </c>
      <c r="G807" s="1">
        <v>42583.681481481479</v>
      </c>
      <c r="H807" s="1">
        <v>42674.505624999998</v>
      </c>
      <c r="I807">
        <v>2698</v>
      </c>
      <c r="J807" t="s">
        <v>1281</v>
      </c>
      <c r="K807">
        <v>0</v>
      </c>
      <c r="L807">
        <v>809</v>
      </c>
      <c r="M807" s="2">
        <v>42674</v>
      </c>
      <c r="N807" s="2">
        <v>43404</v>
      </c>
      <c r="O807" t="s">
        <v>25</v>
      </c>
      <c r="P807" s="3">
        <v>1.26025416305007E+16</v>
      </c>
      <c r="Q807" s="3">
        <v>201600029005944</v>
      </c>
      <c r="R807" s="27">
        <v>500</v>
      </c>
      <c r="S807">
        <v>1</v>
      </c>
    </row>
    <row r="808" spans="1:19" x14ac:dyDescent="0.25">
      <c r="A808" t="s">
        <v>1278</v>
      </c>
      <c r="B808" t="s">
        <v>1279</v>
      </c>
      <c r="C808" t="s">
        <v>1280</v>
      </c>
      <c r="D808" t="s">
        <v>115</v>
      </c>
      <c r="E808" t="s">
        <v>22</v>
      </c>
      <c r="F808" t="s">
        <v>23</v>
      </c>
      <c r="G808" s="1">
        <v>42583.681481481479</v>
      </c>
      <c r="H808" s="1">
        <v>42674.505624999998</v>
      </c>
      <c r="I808">
        <v>2698</v>
      </c>
      <c r="J808" t="s">
        <v>1281</v>
      </c>
      <c r="K808">
        <v>0</v>
      </c>
      <c r="L808">
        <v>809</v>
      </c>
      <c r="M808" s="2">
        <v>42674</v>
      </c>
      <c r="N808" s="2">
        <v>43404</v>
      </c>
      <c r="O808" t="s">
        <v>25</v>
      </c>
      <c r="P808" s="3">
        <v>1.26025416305007E+16</v>
      </c>
      <c r="Q808" s="3">
        <v>201600029005944</v>
      </c>
      <c r="R808" s="27">
        <v>500</v>
      </c>
      <c r="S808">
        <v>1</v>
      </c>
    </row>
    <row r="809" spans="1:19" x14ac:dyDescent="0.25">
      <c r="A809" t="s">
        <v>1282</v>
      </c>
      <c r="B809" t="s">
        <v>1283</v>
      </c>
      <c r="C809" t="s">
        <v>1284</v>
      </c>
      <c r="D809" t="s">
        <v>310</v>
      </c>
      <c r="E809" t="s">
        <v>22</v>
      </c>
      <c r="F809" t="s">
        <v>23</v>
      </c>
      <c r="G809" s="1">
        <v>42593.630150462966</v>
      </c>
      <c r="H809" s="1">
        <v>42593.630150462966</v>
      </c>
      <c r="I809">
        <v>1457</v>
      </c>
      <c r="K809">
        <v>0</v>
      </c>
      <c r="L809">
        <v>432</v>
      </c>
      <c r="M809" s="2">
        <v>42039</v>
      </c>
      <c r="N809" s="2">
        <v>42770</v>
      </c>
      <c r="O809" t="s">
        <v>25</v>
      </c>
      <c r="P809" s="3">
        <v>1.26025415020025E+16</v>
      </c>
      <c r="Q809" s="3">
        <v>201500029000392</v>
      </c>
      <c r="R809" s="27">
        <v>500</v>
      </c>
      <c r="S809">
        <v>1</v>
      </c>
    </row>
    <row r="810" spans="1:19" x14ac:dyDescent="0.25">
      <c r="A810" t="s">
        <v>1282</v>
      </c>
      <c r="B810" t="s">
        <v>1283</v>
      </c>
      <c r="C810" t="s">
        <v>1284</v>
      </c>
      <c r="D810" t="s">
        <v>310</v>
      </c>
      <c r="E810" t="s">
        <v>22</v>
      </c>
      <c r="F810" t="s">
        <v>36</v>
      </c>
      <c r="G810" s="1">
        <v>42593.630150462966</v>
      </c>
      <c r="H810" s="1">
        <v>42593.630150462966</v>
      </c>
      <c r="I810">
        <v>1457</v>
      </c>
      <c r="K810">
        <v>0</v>
      </c>
      <c r="L810">
        <v>432</v>
      </c>
      <c r="M810" s="2">
        <v>42039</v>
      </c>
      <c r="N810" s="2">
        <v>42770</v>
      </c>
      <c r="O810" t="s">
        <v>25</v>
      </c>
      <c r="P810" s="3">
        <v>1.26025415020025E+16</v>
      </c>
      <c r="Q810" s="3">
        <v>201500029000392</v>
      </c>
      <c r="R810" s="27">
        <v>500</v>
      </c>
      <c r="S810">
        <v>1</v>
      </c>
    </row>
    <row r="811" spans="1:19" x14ac:dyDescent="0.25">
      <c r="A811" t="s">
        <v>1282</v>
      </c>
      <c r="B811" t="s">
        <v>1283</v>
      </c>
      <c r="C811" t="s">
        <v>1284</v>
      </c>
      <c r="D811" t="s">
        <v>310</v>
      </c>
      <c r="E811" t="s">
        <v>22</v>
      </c>
      <c r="F811" t="s">
        <v>37</v>
      </c>
      <c r="G811" s="1">
        <v>42593.630150462966</v>
      </c>
      <c r="H811" s="1">
        <v>42593.630150462966</v>
      </c>
      <c r="I811">
        <v>1457</v>
      </c>
      <c r="K811">
        <v>0</v>
      </c>
      <c r="L811">
        <v>432</v>
      </c>
      <c r="M811" s="2">
        <v>42039</v>
      </c>
      <c r="N811" s="2">
        <v>42770</v>
      </c>
      <c r="O811" t="s">
        <v>25</v>
      </c>
      <c r="P811" s="3">
        <v>1.26025415020025E+16</v>
      </c>
      <c r="Q811" s="3">
        <v>201500029000392</v>
      </c>
      <c r="R811" s="27">
        <v>500</v>
      </c>
      <c r="S811">
        <v>1</v>
      </c>
    </row>
    <row r="812" spans="1:19" x14ac:dyDescent="0.25">
      <c r="A812" t="s">
        <v>1285</v>
      </c>
      <c r="B812" t="s">
        <v>1286</v>
      </c>
      <c r="C812" t="s">
        <v>1287</v>
      </c>
      <c r="D812" t="s">
        <v>363</v>
      </c>
      <c r="E812" t="s">
        <v>22</v>
      </c>
      <c r="F812" t="s">
        <v>23</v>
      </c>
      <c r="G812" s="1">
        <v>42565.606435185182</v>
      </c>
      <c r="H812" s="1">
        <v>42565.606435185182</v>
      </c>
      <c r="I812">
        <v>2704</v>
      </c>
      <c r="K812">
        <v>0</v>
      </c>
      <c r="L812">
        <v>88</v>
      </c>
      <c r="M812" s="2">
        <v>42006</v>
      </c>
      <c r="N812" s="2">
        <v>42737</v>
      </c>
      <c r="O812" t="s">
        <v>25</v>
      </c>
      <c r="P812" s="3">
        <v>1.26025414358E+16</v>
      </c>
      <c r="Q812" s="3">
        <v>201400029008029</v>
      </c>
      <c r="R812" s="27">
        <v>500</v>
      </c>
      <c r="S812">
        <v>1</v>
      </c>
    </row>
    <row r="813" spans="1:19" x14ac:dyDescent="0.25">
      <c r="A813" t="s">
        <v>1285</v>
      </c>
      <c r="B813" t="s">
        <v>1286</v>
      </c>
      <c r="C813" t="s">
        <v>1287</v>
      </c>
      <c r="D813" t="s">
        <v>363</v>
      </c>
      <c r="E813" t="s">
        <v>22</v>
      </c>
      <c r="F813" t="s">
        <v>36</v>
      </c>
      <c r="G813" s="1">
        <v>42565.606435185182</v>
      </c>
      <c r="H813" s="1">
        <v>42565.606435185182</v>
      </c>
      <c r="I813">
        <v>2704</v>
      </c>
      <c r="K813">
        <v>0</v>
      </c>
      <c r="L813">
        <v>88</v>
      </c>
      <c r="M813" s="2">
        <v>42006</v>
      </c>
      <c r="N813" s="2">
        <v>42737</v>
      </c>
      <c r="O813" t="s">
        <v>25</v>
      </c>
      <c r="P813" s="3">
        <v>1.26025414358E+16</v>
      </c>
      <c r="Q813" s="3">
        <v>201400029008029</v>
      </c>
      <c r="R813" s="27">
        <v>500</v>
      </c>
      <c r="S813">
        <v>1</v>
      </c>
    </row>
    <row r="814" spans="1:19" x14ac:dyDescent="0.25">
      <c r="A814" t="s">
        <v>1285</v>
      </c>
      <c r="B814" t="s">
        <v>1286</v>
      </c>
      <c r="C814" t="s">
        <v>1287</v>
      </c>
      <c r="D814" t="s">
        <v>363</v>
      </c>
      <c r="E814" t="s">
        <v>22</v>
      </c>
      <c r="F814" t="s">
        <v>37</v>
      </c>
      <c r="G814" s="1">
        <v>42565.606435185182</v>
      </c>
      <c r="H814" s="1">
        <v>42565.606435185182</v>
      </c>
      <c r="I814">
        <v>2704</v>
      </c>
      <c r="K814">
        <v>0</v>
      </c>
      <c r="L814">
        <v>88</v>
      </c>
      <c r="M814" s="2">
        <v>42006</v>
      </c>
      <c r="N814" s="2">
        <v>42737</v>
      </c>
      <c r="O814" t="s">
        <v>25</v>
      </c>
      <c r="P814" s="3">
        <v>1.26025414358E+16</v>
      </c>
      <c r="Q814" s="3">
        <v>201400029008029</v>
      </c>
      <c r="R814" s="27">
        <v>500</v>
      </c>
      <c r="S814">
        <v>1</v>
      </c>
    </row>
    <row r="815" spans="1:19" x14ac:dyDescent="0.25">
      <c r="A815" t="s">
        <v>1288</v>
      </c>
      <c r="B815" t="s">
        <v>1289</v>
      </c>
      <c r="C815" t="s">
        <v>1290</v>
      </c>
      <c r="D815" t="s">
        <v>507</v>
      </c>
      <c r="E815" t="s">
        <v>22</v>
      </c>
      <c r="F815" t="s">
        <v>23</v>
      </c>
      <c r="G815" s="1">
        <v>42570.671655092592</v>
      </c>
      <c r="H815" s="1">
        <v>42570.671655092592</v>
      </c>
      <c r="I815">
        <v>2477</v>
      </c>
      <c r="J815" t="s">
        <v>1291</v>
      </c>
      <c r="K815">
        <v>0</v>
      </c>
      <c r="L815">
        <v>136</v>
      </c>
      <c r="M815" s="2">
        <v>42142</v>
      </c>
      <c r="N815" s="2">
        <v>42873</v>
      </c>
      <c r="O815" t="s">
        <v>25</v>
      </c>
      <c r="P815" s="3">
        <v>1.26025415152E+16</v>
      </c>
      <c r="Q815" s="3">
        <v>201500029002607</v>
      </c>
      <c r="R815" s="27">
        <v>500</v>
      </c>
      <c r="S815">
        <v>1</v>
      </c>
    </row>
    <row r="816" spans="1:19" x14ac:dyDescent="0.25">
      <c r="A816" t="s">
        <v>1288</v>
      </c>
      <c r="B816" t="s">
        <v>1289</v>
      </c>
      <c r="C816" t="s">
        <v>1290</v>
      </c>
      <c r="D816" t="s">
        <v>507</v>
      </c>
      <c r="E816" t="s">
        <v>22</v>
      </c>
      <c r="F816" t="s">
        <v>36</v>
      </c>
      <c r="G816" s="1">
        <v>42570.671655092592</v>
      </c>
      <c r="H816" s="1">
        <v>42570.671655092592</v>
      </c>
      <c r="I816">
        <v>2477</v>
      </c>
      <c r="J816" t="s">
        <v>1291</v>
      </c>
      <c r="K816">
        <v>0</v>
      </c>
      <c r="L816">
        <v>136</v>
      </c>
      <c r="M816" s="2">
        <v>42142</v>
      </c>
      <c r="N816" s="2">
        <v>42873</v>
      </c>
      <c r="O816" t="s">
        <v>25</v>
      </c>
      <c r="P816" s="3">
        <v>1.26025415152E+16</v>
      </c>
      <c r="Q816" s="3">
        <v>201500029002607</v>
      </c>
      <c r="R816" s="27">
        <v>500</v>
      </c>
      <c r="S816">
        <v>1</v>
      </c>
    </row>
    <row r="817" spans="1:19" x14ac:dyDescent="0.25">
      <c r="A817" t="s">
        <v>1288</v>
      </c>
      <c r="B817" t="s">
        <v>1289</v>
      </c>
      <c r="C817" t="s">
        <v>1290</v>
      </c>
      <c r="D817" t="s">
        <v>507</v>
      </c>
      <c r="E817" t="s">
        <v>22</v>
      </c>
      <c r="F817" t="s">
        <v>37</v>
      </c>
      <c r="G817" s="1">
        <v>42570.671655092592</v>
      </c>
      <c r="H817" s="1">
        <v>42570.671655092592</v>
      </c>
      <c r="I817">
        <v>2477</v>
      </c>
      <c r="J817" t="s">
        <v>1291</v>
      </c>
      <c r="K817">
        <v>0</v>
      </c>
      <c r="L817">
        <v>136</v>
      </c>
      <c r="M817" s="2">
        <v>42142</v>
      </c>
      <c r="N817" s="2">
        <v>42873</v>
      </c>
      <c r="O817" t="s">
        <v>25</v>
      </c>
      <c r="P817" s="3">
        <v>1.26025415152E+16</v>
      </c>
      <c r="Q817" s="3">
        <v>201500029002607</v>
      </c>
      <c r="R817" s="27">
        <v>500</v>
      </c>
      <c r="S817">
        <v>1</v>
      </c>
    </row>
    <row r="818" spans="1:19" x14ac:dyDescent="0.25">
      <c r="A818" t="s">
        <v>1292</v>
      </c>
      <c r="B818" t="s">
        <v>1293</v>
      </c>
      <c r="C818" t="s">
        <v>1294</v>
      </c>
      <c r="D818" t="s">
        <v>154</v>
      </c>
      <c r="E818" t="s">
        <v>22</v>
      </c>
      <c r="F818" t="s">
        <v>36</v>
      </c>
      <c r="G818" s="1">
        <v>42640.33766203704</v>
      </c>
      <c r="H818" s="1">
        <v>42640.33766203704</v>
      </c>
      <c r="I818">
        <v>2711</v>
      </c>
      <c r="J818" t="s">
        <v>1295</v>
      </c>
      <c r="K818">
        <v>0</v>
      </c>
      <c r="L818">
        <v>756</v>
      </c>
      <c r="M818" s="2">
        <v>42024</v>
      </c>
      <c r="N818" s="2">
        <v>42755</v>
      </c>
      <c r="O818" t="s">
        <v>25</v>
      </c>
      <c r="P818" s="3">
        <v>1.2602541435301E+16</v>
      </c>
      <c r="Q818" s="3">
        <v>201500029000118</v>
      </c>
      <c r="R818" s="27">
        <v>500</v>
      </c>
      <c r="S818">
        <v>1</v>
      </c>
    </row>
    <row r="819" spans="1:19" x14ac:dyDescent="0.25">
      <c r="A819" t="s">
        <v>1292</v>
      </c>
      <c r="B819" t="s">
        <v>1293</v>
      </c>
      <c r="C819" t="s">
        <v>1294</v>
      </c>
      <c r="D819" t="s">
        <v>154</v>
      </c>
      <c r="E819" t="s">
        <v>22</v>
      </c>
      <c r="F819" t="s">
        <v>23</v>
      </c>
      <c r="G819" s="1">
        <v>42640.33766203704</v>
      </c>
      <c r="H819" s="1">
        <v>42640.33766203704</v>
      </c>
      <c r="I819">
        <v>2711</v>
      </c>
      <c r="J819" t="s">
        <v>1295</v>
      </c>
      <c r="K819">
        <v>0</v>
      </c>
      <c r="L819">
        <v>756</v>
      </c>
      <c r="M819" s="2">
        <v>42024</v>
      </c>
      <c r="N819" s="2">
        <v>42755</v>
      </c>
      <c r="O819" t="s">
        <v>25</v>
      </c>
      <c r="P819" s="3">
        <v>1.2602541435301E+16</v>
      </c>
      <c r="Q819" s="3">
        <v>201500029000118</v>
      </c>
      <c r="R819" s="27">
        <v>500</v>
      </c>
      <c r="S819">
        <v>1</v>
      </c>
    </row>
    <row r="820" spans="1:19" x14ac:dyDescent="0.25">
      <c r="A820" t="s">
        <v>1296</v>
      </c>
      <c r="B820" t="s">
        <v>1297</v>
      </c>
      <c r="C820" t="s">
        <v>1298</v>
      </c>
      <c r="D820" t="s">
        <v>245</v>
      </c>
      <c r="E820" t="s">
        <v>22</v>
      </c>
      <c r="F820" t="s">
        <v>23</v>
      </c>
      <c r="G820" s="1">
        <v>42584.473587962966</v>
      </c>
      <c r="H820" s="1">
        <v>42594.361701388887</v>
      </c>
      <c r="I820">
        <v>2581</v>
      </c>
      <c r="K820">
        <v>0</v>
      </c>
      <c r="L820">
        <v>269</v>
      </c>
      <c r="M820" s="2">
        <v>42388</v>
      </c>
      <c r="N820" s="2">
        <v>43119</v>
      </c>
      <c r="O820" t="s">
        <v>25</v>
      </c>
      <c r="P820" s="3">
        <v>1.26025416008019E+16</v>
      </c>
      <c r="Q820" s="3">
        <v>201600029000160</v>
      </c>
      <c r="R820" s="27">
        <v>500</v>
      </c>
      <c r="S820">
        <v>1</v>
      </c>
    </row>
    <row r="821" spans="1:19" x14ac:dyDescent="0.25">
      <c r="A821" t="s">
        <v>1296</v>
      </c>
      <c r="B821" t="s">
        <v>1297</v>
      </c>
      <c r="C821" t="s">
        <v>1298</v>
      </c>
      <c r="D821" t="s">
        <v>245</v>
      </c>
      <c r="E821" t="s">
        <v>22</v>
      </c>
      <c r="F821" t="s">
        <v>36</v>
      </c>
      <c r="G821" s="1">
        <v>42584.473587962966</v>
      </c>
      <c r="H821" s="1">
        <v>42594.361701388887</v>
      </c>
      <c r="I821">
        <v>2581</v>
      </c>
      <c r="K821">
        <v>0</v>
      </c>
      <c r="L821">
        <v>269</v>
      </c>
      <c r="M821" s="2">
        <v>42388</v>
      </c>
      <c r="N821" s="2">
        <v>43119</v>
      </c>
      <c r="O821" t="s">
        <v>25</v>
      </c>
      <c r="P821" s="3">
        <v>1.26025416008019E+16</v>
      </c>
      <c r="Q821" s="3">
        <v>201600029000160</v>
      </c>
      <c r="R821" s="27">
        <v>500</v>
      </c>
      <c r="S821">
        <v>1</v>
      </c>
    </row>
    <row r="822" spans="1:19" x14ac:dyDescent="0.25">
      <c r="A822" t="s">
        <v>1299</v>
      </c>
      <c r="B822" t="s">
        <v>1300</v>
      </c>
      <c r="C822" t="s">
        <v>1301</v>
      </c>
      <c r="D822" t="s">
        <v>245</v>
      </c>
      <c r="E822" t="s">
        <v>22</v>
      </c>
      <c r="F822" t="s">
        <v>36</v>
      </c>
      <c r="G822" s="1">
        <v>42565.437928240739</v>
      </c>
      <c r="H822" s="1">
        <v>42674.400856481479</v>
      </c>
      <c r="I822">
        <v>1642</v>
      </c>
      <c r="K822">
        <v>0</v>
      </c>
      <c r="L822">
        <v>84</v>
      </c>
      <c r="M822" s="2">
        <v>42565</v>
      </c>
      <c r="N822" s="2">
        <v>43295</v>
      </c>
      <c r="O822" t="s">
        <v>25</v>
      </c>
      <c r="P822" s="3">
        <v>1.26025416187024E+16</v>
      </c>
      <c r="Q822" s="3">
        <v>201600029003930</v>
      </c>
      <c r="R822" s="27">
        <v>500</v>
      </c>
      <c r="S822">
        <v>1</v>
      </c>
    </row>
    <row r="823" spans="1:19" x14ac:dyDescent="0.25">
      <c r="A823" t="s">
        <v>1302</v>
      </c>
      <c r="B823" t="s">
        <v>1303</v>
      </c>
      <c r="C823" t="s">
        <v>1304</v>
      </c>
      <c r="D823" t="s">
        <v>21</v>
      </c>
      <c r="E823" t="s">
        <v>22</v>
      </c>
      <c r="F823" t="s">
        <v>23</v>
      </c>
      <c r="G823" s="1">
        <v>42579.595601851855</v>
      </c>
      <c r="H823" s="1">
        <v>42579.595601851855</v>
      </c>
      <c r="I823">
        <v>2810</v>
      </c>
      <c r="J823" t="s">
        <v>1305</v>
      </c>
      <c r="K823">
        <v>0</v>
      </c>
      <c r="L823">
        <v>207</v>
      </c>
      <c r="M823" s="2">
        <v>42251</v>
      </c>
      <c r="N823" s="2">
        <v>42982</v>
      </c>
      <c r="O823" t="s">
        <v>25</v>
      </c>
      <c r="P823" s="3">
        <v>1.26025415240002E+16</v>
      </c>
      <c r="Q823" s="3">
        <v>201500029005043</v>
      </c>
      <c r="R823" s="27">
        <v>500</v>
      </c>
      <c r="S823">
        <v>1</v>
      </c>
    </row>
    <row r="824" spans="1:19" x14ac:dyDescent="0.25">
      <c r="A824" t="s">
        <v>1302</v>
      </c>
      <c r="B824" t="s">
        <v>1303</v>
      </c>
      <c r="C824" t="s">
        <v>1304</v>
      </c>
      <c r="D824" t="s">
        <v>21</v>
      </c>
      <c r="E824" t="s">
        <v>22</v>
      </c>
      <c r="F824" t="s">
        <v>36</v>
      </c>
      <c r="G824" s="1">
        <v>42579.595601851855</v>
      </c>
      <c r="H824" s="1">
        <v>42579.595601851855</v>
      </c>
      <c r="I824">
        <v>2810</v>
      </c>
      <c r="J824" t="s">
        <v>1305</v>
      </c>
      <c r="K824">
        <v>0</v>
      </c>
      <c r="L824">
        <v>207</v>
      </c>
      <c r="M824" s="2">
        <v>42251</v>
      </c>
      <c r="N824" s="2">
        <v>42982</v>
      </c>
      <c r="O824" t="s">
        <v>25</v>
      </c>
      <c r="P824" s="3">
        <v>1.26025415240002E+16</v>
      </c>
      <c r="Q824" s="3">
        <v>201500029005043</v>
      </c>
      <c r="R824" s="27">
        <v>500</v>
      </c>
      <c r="S824">
        <v>1</v>
      </c>
    </row>
    <row r="825" spans="1:19" x14ac:dyDescent="0.25">
      <c r="A825" t="s">
        <v>1306</v>
      </c>
      <c r="B825" t="s">
        <v>1307</v>
      </c>
      <c r="C825" t="s">
        <v>1308</v>
      </c>
      <c r="D825" t="s">
        <v>431</v>
      </c>
      <c r="E825" t="s">
        <v>22</v>
      </c>
      <c r="F825" t="s">
        <v>30</v>
      </c>
      <c r="G825" s="1">
        <v>42584.458298611113</v>
      </c>
      <c r="H825" s="1">
        <v>42584.458298611113</v>
      </c>
      <c r="I825">
        <v>2837</v>
      </c>
      <c r="K825">
        <v>0</v>
      </c>
      <c r="L825">
        <v>267</v>
      </c>
      <c r="M825" s="2">
        <v>42298</v>
      </c>
      <c r="N825" s="2">
        <v>43029</v>
      </c>
      <c r="O825" t="s">
        <v>25</v>
      </c>
      <c r="P825" s="3">
        <v>1.26025415289E+16</v>
      </c>
      <c r="Q825" s="3">
        <v>201500029005972</v>
      </c>
      <c r="R825" s="27">
        <v>500</v>
      </c>
      <c r="S825">
        <v>1</v>
      </c>
    </row>
    <row r="826" spans="1:19" x14ac:dyDescent="0.25">
      <c r="A826" t="s">
        <v>1309</v>
      </c>
      <c r="B826" t="s">
        <v>1310</v>
      </c>
      <c r="C826" t="s">
        <v>1311</v>
      </c>
      <c r="D826" t="s">
        <v>579</v>
      </c>
      <c r="E826" t="s">
        <v>22</v>
      </c>
      <c r="F826" t="s">
        <v>36</v>
      </c>
      <c r="G826" s="1">
        <v>42569.408368055556</v>
      </c>
      <c r="H826" s="1">
        <v>42569.408368055556</v>
      </c>
      <c r="I826">
        <v>2933</v>
      </c>
      <c r="K826">
        <v>0</v>
      </c>
      <c r="L826">
        <v>113</v>
      </c>
      <c r="M826" s="2">
        <v>42556</v>
      </c>
      <c r="N826" s="2">
        <v>43286</v>
      </c>
      <c r="O826" t="s">
        <v>25</v>
      </c>
      <c r="P826" s="3">
        <v>1.26025416182054E+16</v>
      </c>
      <c r="Q826" s="3">
        <v>201600029003770</v>
      </c>
      <c r="R826" s="27">
        <v>500</v>
      </c>
      <c r="S826">
        <v>1</v>
      </c>
    </row>
    <row r="827" spans="1:19" x14ac:dyDescent="0.25">
      <c r="A827" t="s">
        <v>1309</v>
      </c>
      <c r="B827" t="s">
        <v>1310</v>
      </c>
      <c r="C827" t="s">
        <v>1311</v>
      </c>
      <c r="D827" t="s">
        <v>579</v>
      </c>
      <c r="E827" t="s">
        <v>22</v>
      </c>
      <c r="F827" t="s">
        <v>37</v>
      </c>
      <c r="G827" s="1">
        <v>42569.408368055556</v>
      </c>
      <c r="H827" s="1">
        <v>42569.408368055556</v>
      </c>
      <c r="I827">
        <v>2933</v>
      </c>
      <c r="K827">
        <v>0</v>
      </c>
      <c r="L827">
        <v>113</v>
      </c>
      <c r="M827" s="2">
        <v>42556</v>
      </c>
      <c r="N827" s="2">
        <v>43286</v>
      </c>
      <c r="O827" t="s">
        <v>25</v>
      </c>
      <c r="P827" s="3">
        <v>1.26025416182054E+16</v>
      </c>
      <c r="Q827" s="3">
        <v>201600029003770</v>
      </c>
      <c r="R827" s="27">
        <v>500</v>
      </c>
      <c r="S827">
        <v>1</v>
      </c>
    </row>
    <row r="828" spans="1:19" x14ac:dyDescent="0.25">
      <c r="A828" t="s">
        <v>1312</v>
      </c>
      <c r="B828" t="s">
        <v>1313</v>
      </c>
      <c r="C828" t="s">
        <v>1314</v>
      </c>
      <c r="D828" t="s">
        <v>579</v>
      </c>
      <c r="E828" t="s">
        <v>22</v>
      </c>
      <c r="F828" t="s">
        <v>36</v>
      </c>
      <c r="G828" s="1">
        <v>42584.561226851853</v>
      </c>
      <c r="H828" s="1">
        <v>42710.625451388885</v>
      </c>
      <c r="I828">
        <v>2891</v>
      </c>
      <c r="K828">
        <v>0</v>
      </c>
      <c r="L828">
        <v>275</v>
      </c>
      <c r="M828" s="2">
        <v>42487</v>
      </c>
      <c r="N828" s="2">
        <v>43217</v>
      </c>
      <c r="O828" t="s">
        <v>25</v>
      </c>
      <c r="P828" s="3">
        <v>1.26025416111013E+16</v>
      </c>
      <c r="Q828" s="3">
        <v>201600029002182</v>
      </c>
      <c r="R828" s="27">
        <v>500</v>
      </c>
      <c r="S828">
        <v>1</v>
      </c>
    </row>
    <row r="829" spans="1:19" x14ac:dyDescent="0.25">
      <c r="A829" t="s">
        <v>1312</v>
      </c>
      <c r="B829" t="s">
        <v>1313</v>
      </c>
      <c r="C829" t="s">
        <v>1314</v>
      </c>
      <c r="D829" t="s">
        <v>579</v>
      </c>
      <c r="E829" t="s">
        <v>22</v>
      </c>
      <c r="F829" t="s">
        <v>37</v>
      </c>
      <c r="G829" s="1">
        <v>42584.561226851853</v>
      </c>
      <c r="H829" s="1">
        <v>42710.625451388885</v>
      </c>
      <c r="I829">
        <v>2891</v>
      </c>
      <c r="K829">
        <v>0</v>
      </c>
      <c r="L829">
        <v>275</v>
      </c>
      <c r="M829" s="2">
        <v>42487</v>
      </c>
      <c r="N829" s="2">
        <v>43217</v>
      </c>
      <c r="O829" t="s">
        <v>25</v>
      </c>
      <c r="P829" s="3">
        <v>1.26025416111013E+16</v>
      </c>
      <c r="Q829" s="3">
        <v>201600029002182</v>
      </c>
      <c r="R829" s="27">
        <v>500</v>
      </c>
      <c r="S829">
        <v>1</v>
      </c>
    </row>
    <row r="830" spans="1:19" x14ac:dyDescent="0.25">
      <c r="A830" t="s">
        <v>1315</v>
      </c>
      <c r="B830" t="s">
        <v>1316</v>
      </c>
      <c r="C830" t="s">
        <v>1317</v>
      </c>
      <c r="D830" t="s">
        <v>1051</v>
      </c>
      <c r="E830" t="s">
        <v>22</v>
      </c>
      <c r="F830" t="s">
        <v>23</v>
      </c>
      <c r="G830" s="1">
        <v>42593.582395833335</v>
      </c>
      <c r="H830" s="1">
        <v>42593.583819444444</v>
      </c>
      <c r="I830">
        <v>1274</v>
      </c>
      <c r="J830" t="s">
        <v>1318</v>
      </c>
      <c r="K830">
        <v>0</v>
      </c>
      <c r="L830">
        <v>429</v>
      </c>
      <c r="M830" s="2">
        <v>42293</v>
      </c>
      <c r="N830" s="2">
        <v>43024</v>
      </c>
      <c r="O830" t="s">
        <v>25</v>
      </c>
      <c r="P830" s="3">
        <v>1.26025415273013E+16</v>
      </c>
      <c r="Q830" s="3">
        <v>201500029005693</v>
      </c>
      <c r="R830" s="27">
        <v>500</v>
      </c>
      <c r="S830">
        <v>1</v>
      </c>
    </row>
    <row r="831" spans="1:19" x14ac:dyDescent="0.25">
      <c r="A831" t="s">
        <v>1315</v>
      </c>
      <c r="B831" t="s">
        <v>1316</v>
      </c>
      <c r="C831" t="s">
        <v>1317</v>
      </c>
      <c r="D831" t="s">
        <v>1051</v>
      </c>
      <c r="E831" t="s">
        <v>22</v>
      </c>
      <c r="F831" t="s">
        <v>36</v>
      </c>
      <c r="G831" s="1">
        <v>42593.582395833335</v>
      </c>
      <c r="H831" s="1">
        <v>42593.583819444444</v>
      </c>
      <c r="I831">
        <v>1274</v>
      </c>
      <c r="J831" t="s">
        <v>1318</v>
      </c>
      <c r="K831">
        <v>0</v>
      </c>
      <c r="L831">
        <v>429</v>
      </c>
      <c r="M831" s="2">
        <v>42293</v>
      </c>
      <c r="N831" s="2">
        <v>43024</v>
      </c>
      <c r="O831" t="s">
        <v>25</v>
      </c>
      <c r="P831" s="3">
        <v>1.26025415273013E+16</v>
      </c>
      <c r="Q831" s="3">
        <v>201500029005693</v>
      </c>
      <c r="R831" s="27">
        <v>500</v>
      </c>
      <c r="S831">
        <v>1</v>
      </c>
    </row>
    <row r="832" spans="1:19" x14ac:dyDescent="0.25">
      <c r="A832" t="s">
        <v>1319</v>
      </c>
      <c r="B832" t="s">
        <v>1320</v>
      </c>
      <c r="C832" t="s">
        <v>1321</v>
      </c>
      <c r="D832" t="s">
        <v>21</v>
      </c>
      <c r="E832" t="s">
        <v>22</v>
      </c>
      <c r="F832" t="s">
        <v>23</v>
      </c>
      <c r="G832" s="1">
        <v>42577.433645833335</v>
      </c>
      <c r="H832" s="1">
        <v>42636.420243055552</v>
      </c>
      <c r="I832">
        <v>2542</v>
      </c>
      <c r="J832" t="s">
        <v>1322</v>
      </c>
      <c r="K832">
        <v>0</v>
      </c>
      <c r="L832">
        <v>162</v>
      </c>
      <c r="M832" s="2">
        <v>42293</v>
      </c>
      <c r="N832" s="2">
        <v>43024</v>
      </c>
      <c r="O832" t="s">
        <v>25</v>
      </c>
      <c r="P832" s="3">
        <v>1.26025415271027E+16</v>
      </c>
      <c r="Q832" s="3">
        <v>201500029005671</v>
      </c>
      <c r="R832" s="27">
        <v>500</v>
      </c>
      <c r="S832">
        <v>1</v>
      </c>
    </row>
    <row r="833" spans="1:19" x14ac:dyDescent="0.25">
      <c r="A833" t="s">
        <v>1319</v>
      </c>
      <c r="B833" t="s">
        <v>1320</v>
      </c>
      <c r="C833" t="s">
        <v>1321</v>
      </c>
      <c r="D833" t="s">
        <v>21</v>
      </c>
      <c r="E833" t="s">
        <v>22</v>
      </c>
      <c r="F833" t="s">
        <v>36</v>
      </c>
      <c r="G833" s="1">
        <v>42577.433645833335</v>
      </c>
      <c r="H833" s="1">
        <v>42636.420243055552</v>
      </c>
      <c r="I833">
        <v>2542</v>
      </c>
      <c r="J833" t="s">
        <v>1322</v>
      </c>
      <c r="K833">
        <v>0</v>
      </c>
      <c r="L833">
        <v>162</v>
      </c>
      <c r="M833" s="2">
        <v>42293</v>
      </c>
      <c r="N833" s="2">
        <v>43024</v>
      </c>
      <c r="O833" t="s">
        <v>25</v>
      </c>
      <c r="P833" s="3">
        <v>1.26025415271027E+16</v>
      </c>
      <c r="Q833" s="3">
        <v>201500029005671</v>
      </c>
      <c r="R833" s="27">
        <v>500</v>
      </c>
      <c r="S833">
        <v>1</v>
      </c>
    </row>
    <row r="834" spans="1:19" x14ac:dyDescent="0.25">
      <c r="A834" t="s">
        <v>1323</v>
      </c>
      <c r="B834" t="s">
        <v>1324</v>
      </c>
      <c r="C834" t="s">
        <v>1325</v>
      </c>
      <c r="D834" t="s">
        <v>1051</v>
      </c>
      <c r="E834" t="s">
        <v>22</v>
      </c>
      <c r="F834" t="s">
        <v>23</v>
      </c>
      <c r="G834" s="1">
        <v>42566.602280092593</v>
      </c>
      <c r="H834" s="1">
        <v>42594.317986111113</v>
      </c>
      <c r="I834">
        <v>2597</v>
      </c>
      <c r="J834" t="s">
        <v>1326</v>
      </c>
      <c r="K834">
        <v>0</v>
      </c>
      <c r="L834">
        <v>100</v>
      </c>
      <c r="M834" s="2">
        <v>41697</v>
      </c>
      <c r="N834" s="2">
        <v>42427</v>
      </c>
      <c r="O834" t="s">
        <v>49</v>
      </c>
      <c r="P834" s="3">
        <v>1.16025414059096E+16</v>
      </c>
      <c r="Q834" s="3">
        <v>201400029001417</v>
      </c>
      <c r="R834" s="27">
        <v>500</v>
      </c>
      <c r="S834">
        <v>1</v>
      </c>
    </row>
    <row r="835" spans="1:19" x14ac:dyDescent="0.25">
      <c r="A835" t="s">
        <v>1323</v>
      </c>
      <c r="B835" t="s">
        <v>1324</v>
      </c>
      <c r="C835" t="s">
        <v>1325</v>
      </c>
      <c r="D835" t="s">
        <v>1051</v>
      </c>
      <c r="E835" t="s">
        <v>22</v>
      </c>
      <c r="F835" t="s">
        <v>36</v>
      </c>
      <c r="G835" s="1">
        <v>42566.602280092593</v>
      </c>
      <c r="H835" s="1">
        <v>42594.317986111113</v>
      </c>
      <c r="I835">
        <v>2597</v>
      </c>
      <c r="J835" t="s">
        <v>1326</v>
      </c>
      <c r="K835">
        <v>0</v>
      </c>
      <c r="L835">
        <v>100</v>
      </c>
      <c r="M835" s="2">
        <v>41697</v>
      </c>
      <c r="N835" s="2">
        <v>42427</v>
      </c>
      <c r="O835" t="s">
        <v>49</v>
      </c>
      <c r="P835" s="3">
        <v>1.16025414059096E+16</v>
      </c>
      <c r="Q835" s="3">
        <v>201400029001417</v>
      </c>
      <c r="R835" s="27">
        <v>500</v>
      </c>
      <c r="S835">
        <v>1</v>
      </c>
    </row>
    <row r="836" spans="1:19" x14ac:dyDescent="0.25">
      <c r="A836" t="s">
        <v>1323</v>
      </c>
      <c r="B836" t="s">
        <v>1324</v>
      </c>
      <c r="C836" t="s">
        <v>1325</v>
      </c>
      <c r="D836" t="s">
        <v>1051</v>
      </c>
      <c r="E836" t="s">
        <v>22</v>
      </c>
      <c r="F836" t="s">
        <v>37</v>
      </c>
      <c r="G836" s="1">
        <v>42566.602280092593</v>
      </c>
      <c r="H836" s="1">
        <v>42594.317986111113</v>
      </c>
      <c r="I836">
        <v>2597</v>
      </c>
      <c r="J836" t="s">
        <v>1326</v>
      </c>
      <c r="K836">
        <v>0</v>
      </c>
      <c r="L836">
        <v>100</v>
      </c>
      <c r="M836" s="2">
        <v>41697</v>
      </c>
      <c r="N836" s="2">
        <v>42427</v>
      </c>
      <c r="O836" t="s">
        <v>49</v>
      </c>
      <c r="P836" s="3">
        <v>1.16025414059096E+16</v>
      </c>
      <c r="Q836" s="3">
        <v>201400029001417</v>
      </c>
      <c r="R836" s="27">
        <v>500</v>
      </c>
      <c r="S836">
        <v>1</v>
      </c>
    </row>
    <row r="837" spans="1:19" x14ac:dyDescent="0.25">
      <c r="A837" t="s">
        <v>1323</v>
      </c>
      <c r="B837" t="s">
        <v>1324</v>
      </c>
      <c r="C837" t="s">
        <v>1325</v>
      </c>
      <c r="D837" t="s">
        <v>1051</v>
      </c>
      <c r="E837" t="s">
        <v>22</v>
      </c>
      <c r="F837" t="s">
        <v>23</v>
      </c>
      <c r="G837" s="1">
        <v>42566.602280092593</v>
      </c>
      <c r="H837" s="1">
        <v>42594.317986111113</v>
      </c>
      <c r="I837">
        <v>2597</v>
      </c>
      <c r="J837" t="s">
        <v>1326</v>
      </c>
      <c r="K837">
        <v>0</v>
      </c>
      <c r="L837">
        <v>437</v>
      </c>
      <c r="M837" s="2">
        <v>42472</v>
      </c>
      <c r="N837" s="2">
        <v>43202</v>
      </c>
      <c r="O837" t="s">
        <v>25</v>
      </c>
      <c r="P837" s="3">
        <v>1.26025416106004E+16</v>
      </c>
      <c r="Q837" s="3">
        <v>201600029001975</v>
      </c>
      <c r="R837" s="27">
        <v>500</v>
      </c>
      <c r="S837">
        <v>1</v>
      </c>
    </row>
    <row r="838" spans="1:19" x14ac:dyDescent="0.25">
      <c r="A838" t="s">
        <v>1323</v>
      </c>
      <c r="B838" t="s">
        <v>1324</v>
      </c>
      <c r="C838" t="s">
        <v>1325</v>
      </c>
      <c r="D838" t="s">
        <v>1051</v>
      </c>
      <c r="E838" t="s">
        <v>22</v>
      </c>
      <c r="F838" t="s">
        <v>36</v>
      </c>
      <c r="G838" s="1">
        <v>42566.602280092593</v>
      </c>
      <c r="H838" s="1">
        <v>42594.317986111113</v>
      </c>
      <c r="I838">
        <v>2597</v>
      </c>
      <c r="J838" t="s">
        <v>1326</v>
      </c>
      <c r="K838">
        <v>0</v>
      </c>
      <c r="L838">
        <v>437</v>
      </c>
      <c r="M838" s="2">
        <v>42472</v>
      </c>
      <c r="N838" s="2">
        <v>43202</v>
      </c>
      <c r="O838" t="s">
        <v>25</v>
      </c>
      <c r="P838" s="3">
        <v>1.26025416106004E+16</v>
      </c>
      <c r="Q838" s="3">
        <v>201600029001975</v>
      </c>
      <c r="R838" s="27">
        <v>500</v>
      </c>
      <c r="S838">
        <v>1</v>
      </c>
    </row>
    <row r="839" spans="1:19" x14ac:dyDescent="0.25">
      <c r="A839" t="s">
        <v>1323</v>
      </c>
      <c r="B839" t="s">
        <v>1324</v>
      </c>
      <c r="C839" t="s">
        <v>1325</v>
      </c>
      <c r="D839" t="s">
        <v>1051</v>
      </c>
      <c r="E839" t="s">
        <v>22</v>
      </c>
      <c r="F839" t="s">
        <v>37</v>
      </c>
      <c r="G839" s="1">
        <v>42566.602280092593</v>
      </c>
      <c r="H839" s="1">
        <v>42594.317986111113</v>
      </c>
      <c r="I839">
        <v>2597</v>
      </c>
      <c r="J839" t="s">
        <v>1326</v>
      </c>
      <c r="K839">
        <v>0</v>
      </c>
      <c r="L839">
        <v>437</v>
      </c>
      <c r="M839" s="2">
        <v>42472</v>
      </c>
      <c r="N839" s="2">
        <v>43202</v>
      </c>
      <c r="O839" t="s">
        <v>25</v>
      </c>
      <c r="P839" s="3">
        <v>1.26025416106004E+16</v>
      </c>
      <c r="Q839" s="3">
        <v>201600029001975</v>
      </c>
      <c r="R839" s="27">
        <v>500</v>
      </c>
      <c r="S839">
        <v>1</v>
      </c>
    </row>
    <row r="840" spans="1:19" x14ac:dyDescent="0.25">
      <c r="A840" t="s">
        <v>1327</v>
      </c>
      <c r="B840" t="s">
        <v>1328</v>
      </c>
      <c r="C840" t="s">
        <v>1329</v>
      </c>
      <c r="D840" t="s">
        <v>1330</v>
      </c>
      <c r="E840" t="s">
        <v>22</v>
      </c>
      <c r="F840" t="s">
        <v>23</v>
      </c>
      <c r="G840" s="1">
        <v>42586.403391203705</v>
      </c>
      <c r="H840" s="1">
        <v>42586.403391203705</v>
      </c>
      <c r="I840">
        <v>2890</v>
      </c>
      <c r="J840" t="s">
        <v>1331</v>
      </c>
      <c r="K840">
        <v>0</v>
      </c>
      <c r="L840">
        <v>316</v>
      </c>
      <c r="M840" s="2">
        <v>42487</v>
      </c>
      <c r="N840" s="2">
        <v>43217</v>
      </c>
      <c r="O840" t="s">
        <v>25</v>
      </c>
      <c r="P840" s="3">
        <v>1.26025416122E+16</v>
      </c>
      <c r="Q840" s="3">
        <v>201600029002230</v>
      </c>
      <c r="R840" s="27">
        <v>221.4</v>
      </c>
      <c r="S840">
        <v>1</v>
      </c>
    </row>
    <row r="841" spans="1:19" x14ac:dyDescent="0.25">
      <c r="A841" t="s">
        <v>1327</v>
      </c>
      <c r="B841" t="s">
        <v>1328</v>
      </c>
      <c r="C841" t="s">
        <v>1329</v>
      </c>
      <c r="D841" t="s">
        <v>1330</v>
      </c>
      <c r="E841" t="s">
        <v>22</v>
      </c>
      <c r="F841" t="s">
        <v>36</v>
      </c>
      <c r="G841" s="1">
        <v>42586.403391203705</v>
      </c>
      <c r="H841" s="1">
        <v>42586.403391203705</v>
      </c>
      <c r="I841">
        <v>2890</v>
      </c>
      <c r="J841" t="s">
        <v>1331</v>
      </c>
      <c r="K841">
        <v>0</v>
      </c>
      <c r="L841">
        <v>316</v>
      </c>
      <c r="M841" s="2">
        <v>42487</v>
      </c>
      <c r="N841" s="2">
        <v>43217</v>
      </c>
      <c r="O841" t="s">
        <v>25</v>
      </c>
      <c r="P841" s="3">
        <v>1.26025416122E+16</v>
      </c>
      <c r="Q841" s="3">
        <v>201600029002230</v>
      </c>
      <c r="R841" s="27">
        <v>221.4</v>
      </c>
      <c r="S841">
        <v>1</v>
      </c>
    </row>
    <row r="842" spans="1:19" x14ac:dyDescent="0.25">
      <c r="A842" t="s">
        <v>1327</v>
      </c>
      <c r="B842" t="s">
        <v>1328</v>
      </c>
      <c r="C842" t="s">
        <v>1329</v>
      </c>
      <c r="D842" t="s">
        <v>1330</v>
      </c>
      <c r="E842" t="s">
        <v>22</v>
      </c>
      <c r="F842" t="s">
        <v>37</v>
      </c>
      <c r="G842" s="1">
        <v>42586.403391203705</v>
      </c>
      <c r="H842" s="1">
        <v>42586.403391203705</v>
      </c>
      <c r="I842">
        <v>2890</v>
      </c>
      <c r="J842" t="s">
        <v>1331</v>
      </c>
      <c r="K842">
        <v>0</v>
      </c>
      <c r="L842">
        <v>316</v>
      </c>
      <c r="M842" s="2">
        <v>42487</v>
      </c>
      <c r="N842" s="2">
        <v>43217</v>
      </c>
      <c r="O842" t="s">
        <v>25</v>
      </c>
      <c r="P842" s="3">
        <v>1.26025416122E+16</v>
      </c>
      <c r="Q842" s="3">
        <v>201600029002230</v>
      </c>
      <c r="R842" s="27">
        <v>221.4</v>
      </c>
      <c r="S842">
        <v>1</v>
      </c>
    </row>
    <row r="843" spans="1:19" x14ac:dyDescent="0.25">
      <c r="A843" t="s">
        <v>1332</v>
      </c>
      <c r="B843" t="s">
        <v>1333</v>
      </c>
      <c r="C843" t="s">
        <v>1334</v>
      </c>
      <c r="D843" t="s">
        <v>57</v>
      </c>
      <c r="E843" t="s">
        <v>22</v>
      </c>
      <c r="F843" t="s">
        <v>36</v>
      </c>
      <c r="G843" s="1">
        <v>42564.433576388888</v>
      </c>
      <c r="H843" s="1">
        <v>42712.716666666667</v>
      </c>
      <c r="I843">
        <v>2070</v>
      </c>
      <c r="K843">
        <v>0</v>
      </c>
      <c r="L843">
        <v>69</v>
      </c>
      <c r="M843" s="2">
        <v>42495</v>
      </c>
      <c r="N843" s="2">
        <v>43225</v>
      </c>
      <c r="O843" t="s">
        <v>25</v>
      </c>
      <c r="P843" s="3">
        <v>1.26025416063031E+16</v>
      </c>
      <c r="Q843" s="3">
        <v>201600029001309</v>
      </c>
      <c r="R843" s="27">
        <v>500</v>
      </c>
      <c r="S843">
        <v>1</v>
      </c>
    </row>
    <row r="844" spans="1:19" x14ac:dyDescent="0.25">
      <c r="A844" t="s">
        <v>1335</v>
      </c>
      <c r="B844" t="s">
        <v>1336</v>
      </c>
      <c r="C844" t="s">
        <v>1337</v>
      </c>
      <c r="D844" t="s">
        <v>1338</v>
      </c>
      <c r="E844" t="s">
        <v>22</v>
      </c>
      <c r="F844" t="s">
        <v>23</v>
      </c>
      <c r="G844" s="1">
        <v>42628.461539351854</v>
      </c>
      <c r="H844" s="1">
        <v>42628.461539351854</v>
      </c>
      <c r="I844">
        <v>2875</v>
      </c>
      <c r="J844" t="s">
        <v>1339</v>
      </c>
      <c r="K844">
        <v>0</v>
      </c>
      <c r="L844">
        <v>713</v>
      </c>
      <c r="M844" s="2">
        <v>42451</v>
      </c>
      <c r="N844" s="2">
        <v>43181</v>
      </c>
      <c r="O844" t="s">
        <v>25</v>
      </c>
      <c r="P844" s="3">
        <v>1.26025416078031E+16</v>
      </c>
      <c r="Q844" s="3">
        <v>201600029001575</v>
      </c>
      <c r="R844" s="27">
        <v>500</v>
      </c>
      <c r="S844">
        <v>1</v>
      </c>
    </row>
    <row r="845" spans="1:19" x14ac:dyDescent="0.25">
      <c r="A845" t="s">
        <v>1335</v>
      </c>
      <c r="B845" t="s">
        <v>1336</v>
      </c>
      <c r="C845" t="s">
        <v>1337</v>
      </c>
      <c r="D845" t="s">
        <v>1338</v>
      </c>
      <c r="E845" t="s">
        <v>22</v>
      </c>
      <c r="F845" t="s">
        <v>36</v>
      </c>
      <c r="G845" s="1">
        <v>42628.461539351854</v>
      </c>
      <c r="H845" s="1">
        <v>42628.461539351854</v>
      </c>
      <c r="I845">
        <v>2875</v>
      </c>
      <c r="J845" t="s">
        <v>1339</v>
      </c>
      <c r="K845">
        <v>0</v>
      </c>
      <c r="L845">
        <v>713</v>
      </c>
      <c r="M845" s="2">
        <v>42451</v>
      </c>
      <c r="N845" s="2">
        <v>43181</v>
      </c>
      <c r="O845" t="s">
        <v>25</v>
      </c>
      <c r="P845" s="3">
        <v>1.26025416078031E+16</v>
      </c>
      <c r="Q845" s="3">
        <v>201600029001575</v>
      </c>
      <c r="R845" s="27">
        <v>500</v>
      </c>
      <c r="S845">
        <v>1</v>
      </c>
    </row>
    <row r="846" spans="1:19" x14ac:dyDescent="0.25">
      <c r="A846" t="s">
        <v>1340</v>
      </c>
      <c r="B846" t="s">
        <v>1341</v>
      </c>
      <c r="C846" t="s">
        <v>1342</v>
      </c>
      <c r="D846" t="s">
        <v>670</v>
      </c>
      <c r="E846" t="s">
        <v>22</v>
      </c>
      <c r="F846" t="s">
        <v>36</v>
      </c>
      <c r="G846" s="1">
        <v>42641.40960648148</v>
      </c>
      <c r="H846" s="1">
        <v>42641.40960648148</v>
      </c>
      <c r="I846">
        <v>2855</v>
      </c>
      <c r="K846">
        <v>0</v>
      </c>
      <c r="L846">
        <v>762</v>
      </c>
      <c r="M846" s="2">
        <v>42396</v>
      </c>
      <c r="N846" s="2">
        <v>43127</v>
      </c>
      <c r="O846" t="s">
        <v>25</v>
      </c>
      <c r="P846" s="3">
        <v>1.26025416020026E+16</v>
      </c>
      <c r="Q846" s="3">
        <v>201600029000411</v>
      </c>
      <c r="R846" s="27">
        <v>500</v>
      </c>
      <c r="S846">
        <v>1</v>
      </c>
    </row>
    <row r="847" spans="1:19" x14ac:dyDescent="0.25">
      <c r="A847" t="s">
        <v>1343</v>
      </c>
      <c r="B847" t="s">
        <v>1344</v>
      </c>
      <c r="C847" t="s">
        <v>1345</v>
      </c>
      <c r="D847" t="s">
        <v>416</v>
      </c>
      <c r="E847" t="s">
        <v>22</v>
      </c>
      <c r="F847" t="s">
        <v>23</v>
      </c>
      <c r="G847" s="1">
        <v>42604.527106481481</v>
      </c>
      <c r="H847" s="1">
        <v>42604.527106481481</v>
      </c>
      <c r="I847">
        <v>2653</v>
      </c>
      <c r="J847" t="s">
        <v>1346</v>
      </c>
      <c r="K847">
        <v>0</v>
      </c>
      <c r="L847">
        <v>527</v>
      </c>
      <c r="M847" s="2">
        <v>42604</v>
      </c>
      <c r="N847" s="2">
        <v>43334</v>
      </c>
      <c r="O847" t="s">
        <v>25</v>
      </c>
      <c r="P847" s="3">
        <v>1.26025416243003E+16</v>
      </c>
      <c r="Q847" s="3">
        <v>201600029004695</v>
      </c>
      <c r="R847" s="27">
        <v>500</v>
      </c>
      <c r="S847">
        <v>1</v>
      </c>
    </row>
    <row r="848" spans="1:19" x14ac:dyDescent="0.25">
      <c r="A848" t="s">
        <v>1343</v>
      </c>
      <c r="B848" t="s">
        <v>1344</v>
      </c>
      <c r="C848" t="s">
        <v>1345</v>
      </c>
      <c r="D848" t="s">
        <v>416</v>
      </c>
      <c r="E848" t="s">
        <v>22</v>
      </c>
      <c r="F848" t="s">
        <v>36</v>
      </c>
      <c r="G848" s="1">
        <v>42604.527106481481</v>
      </c>
      <c r="H848" s="1">
        <v>42604.527106481481</v>
      </c>
      <c r="I848">
        <v>2653</v>
      </c>
      <c r="J848" t="s">
        <v>1346</v>
      </c>
      <c r="K848">
        <v>0</v>
      </c>
      <c r="L848">
        <v>527</v>
      </c>
      <c r="M848" s="2">
        <v>42604</v>
      </c>
      <c r="N848" s="2">
        <v>43334</v>
      </c>
      <c r="O848" t="s">
        <v>25</v>
      </c>
      <c r="P848" s="3">
        <v>1.26025416243003E+16</v>
      </c>
      <c r="Q848" s="3">
        <v>201600029004695</v>
      </c>
      <c r="R848" s="27">
        <v>500</v>
      </c>
      <c r="S848">
        <v>1</v>
      </c>
    </row>
    <row r="849" spans="1:19" x14ac:dyDescent="0.25">
      <c r="A849" t="s">
        <v>1343</v>
      </c>
      <c r="B849" t="s">
        <v>1344</v>
      </c>
      <c r="C849" t="s">
        <v>1345</v>
      </c>
      <c r="D849" t="s">
        <v>416</v>
      </c>
      <c r="E849" t="s">
        <v>22</v>
      </c>
      <c r="F849" t="s">
        <v>37</v>
      </c>
      <c r="G849" s="1">
        <v>42604.527106481481</v>
      </c>
      <c r="H849" s="1">
        <v>42604.527106481481</v>
      </c>
      <c r="I849">
        <v>2653</v>
      </c>
      <c r="J849" t="s">
        <v>1346</v>
      </c>
      <c r="K849">
        <v>0</v>
      </c>
      <c r="L849">
        <v>527</v>
      </c>
      <c r="M849" s="2">
        <v>42604</v>
      </c>
      <c r="N849" s="2">
        <v>43334</v>
      </c>
      <c r="O849" t="s">
        <v>25</v>
      </c>
      <c r="P849" s="3">
        <v>1.26025416243003E+16</v>
      </c>
      <c r="Q849" s="3">
        <v>201600029004695</v>
      </c>
      <c r="R849" s="27">
        <v>500</v>
      </c>
      <c r="S849">
        <v>1</v>
      </c>
    </row>
    <row r="850" spans="1:19" x14ac:dyDescent="0.25">
      <c r="A850" t="s">
        <v>1347</v>
      </c>
      <c r="B850" t="s">
        <v>1348</v>
      </c>
      <c r="C850" t="s">
        <v>1349</v>
      </c>
      <c r="D850" t="s">
        <v>384</v>
      </c>
      <c r="E850" t="s">
        <v>22</v>
      </c>
      <c r="F850" t="s">
        <v>23</v>
      </c>
      <c r="G850" s="1">
        <v>42605.653900462959</v>
      </c>
      <c r="H850" s="1">
        <v>42692.684710648151</v>
      </c>
      <c r="I850">
        <v>2901</v>
      </c>
      <c r="J850" t="s">
        <v>1350</v>
      </c>
      <c r="K850">
        <v>0</v>
      </c>
      <c r="L850">
        <v>557</v>
      </c>
      <c r="M850" s="2">
        <v>42507</v>
      </c>
      <c r="N850" s="2">
        <v>43237</v>
      </c>
      <c r="O850" t="s">
        <v>25</v>
      </c>
      <c r="P850" s="3">
        <v>1.2602541611102E+16</v>
      </c>
      <c r="Q850" s="3">
        <v>201600029002628</v>
      </c>
      <c r="R850" s="27">
        <v>500</v>
      </c>
      <c r="S850">
        <v>1</v>
      </c>
    </row>
    <row r="851" spans="1:19" x14ac:dyDescent="0.25">
      <c r="A851" t="s">
        <v>1347</v>
      </c>
      <c r="B851" t="s">
        <v>1348</v>
      </c>
      <c r="C851" t="s">
        <v>1349</v>
      </c>
      <c r="D851" t="s">
        <v>384</v>
      </c>
      <c r="E851" t="s">
        <v>22</v>
      </c>
      <c r="F851" t="s">
        <v>36</v>
      </c>
      <c r="G851" s="1">
        <v>42605.653900462959</v>
      </c>
      <c r="H851" s="1">
        <v>42692.684710648151</v>
      </c>
      <c r="I851">
        <v>2901</v>
      </c>
      <c r="J851" t="s">
        <v>1350</v>
      </c>
      <c r="K851">
        <v>0</v>
      </c>
      <c r="L851">
        <v>557</v>
      </c>
      <c r="M851" s="2">
        <v>42507</v>
      </c>
      <c r="N851" s="2">
        <v>43237</v>
      </c>
      <c r="O851" t="s">
        <v>25</v>
      </c>
      <c r="P851" s="3">
        <v>1.2602541611102E+16</v>
      </c>
      <c r="Q851" s="3">
        <v>201600029002628</v>
      </c>
      <c r="R851" s="27">
        <v>500</v>
      </c>
      <c r="S851">
        <v>1</v>
      </c>
    </row>
    <row r="852" spans="1:19" x14ac:dyDescent="0.25">
      <c r="A852" t="s">
        <v>1347</v>
      </c>
      <c r="B852" t="s">
        <v>1348</v>
      </c>
      <c r="C852" t="s">
        <v>1349</v>
      </c>
      <c r="D852" t="s">
        <v>384</v>
      </c>
      <c r="E852" t="s">
        <v>22</v>
      </c>
      <c r="F852" t="s">
        <v>37</v>
      </c>
      <c r="G852" s="1">
        <v>42605.653900462959</v>
      </c>
      <c r="H852" s="1">
        <v>42692.684710648151</v>
      </c>
      <c r="I852">
        <v>2901</v>
      </c>
      <c r="J852" t="s">
        <v>1350</v>
      </c>
      <c r="K852">
        <v>0</v>
      </c>
      <c r="L852">
        <v>557</v>
      </c>
      <c r="M852" s="2">
        <v>42507</v>
      </c>
      <c r="N852" s="2">
        <v>43237</v>
      </c>
      <c r="O852" t="s">
        <v>25</v>
      </c>
      <c r="P852" s="3">
        <v>1.2602541611102E+16</v>
      </c>
      <c r="Q852" s="3">
        <v>201600029002628</v>
      </c>
      <c r="R852" s="27">
        <v>500</v>
      </c>
      <c r="S852">
        <v>1</v>
      </c>
    </row>
    <row r="853" spans="1:19" x14ac:dyDescent="0.25">
      <c r="A853" t="s">
        <v>1351</v>
      </c>
      <c r="B853" t="s">
        <v>1352</v>
      </c>
      <c r="C853" t="s">
        <v>1353</v>
      </c>
      <c r="D853" t="s">
        <v>57</v>
      </c>
      <c r="E853" t="s">
        <v>22</v>
      </c>
      <c r="F853" t="s">
        <v>36</v>
      </c>
      <c r="G853" s="1">
        <v>42572.671736111108</v>
      </c>
      <c r="H853" s="1">
        <v>42572.671736111108</v>
      </c>
      <c r="I853">
        <v>2745</v>
      </c>
      <c r="K853">
        <v>0</v>
      </c>
      <c r="L853">
        <v>152</v>
      </c>
      <c r="M853" s="2">
        <v>42103</v>
      </c>
      <c r="N853" s="2">
        <v>42834</v>
      </c>
      <c r="O853" t="s">
        <v>25</v>
      </c>
      <c r="P853" s="3">
        <v>1.26025415076011E+16</v>
      </c>
      <c r="Q853" s="3">
        <v>201500029001677</v>
      </c>
      <c r="R853" s="27">
        <v>500</v>
      </c>
      <c r="S853">
        <v>1</v>
      </c>
    </row>
    <row r="854" spans="1:19" x14ac:dyDescent="0.25">
      <c r="A854" t="s">
        <v>1354</v>
      </c>
      <c r="B854" t="s">
        <v>1355</v>
      </c>
      <c r="C854" t="s">
        <v>1356</v>
      </c>
      <c r="D854" t="s">
        <v>1357</v>
      </c>
      <c r="E854" t="s">
        <v>22</v>
      </c>
      <c r="F854" t="s">
        <v>23</v>
      </c>
      <c r="G854" s="1">
        <v>42613.499814814815</v>
      </c>
      <c r="H854" s="1">
        <v>42613.499814814815</v>
      </c>
      <c r="I854">
        <v>2744</v>
      </c>
      <c r="J854" t="s">
        <v>1358</v>
      </c>
      <c r="K854">
        <v>0</v>
      </c>
      <c r="L854">
        <v>635</v>
      </c>
      <c r="M854" s="2">
        <v>42094</v>
      </c>
      <c r="N854" s="2">
        <v>42825</v>
      </c>
      <c r="O854" t="s">
        <v>25</v>
      </c>
      <c r="P854" s="3">
        <v>1.26025415090002E+16</v>
      </c>
      <c r="Q854" s="3">
        <v>201500029001588</v>
      </c>
      <c r="R854" s="27">
        <v>500</v>
      </c>
      <c r="S854">
        <v>1</v>
      </c>
    </row>
    <row r="855" spans="1:19" x14ac:dyDescent="0.25">
      <c r="A855" t="s">
        <v>1354</v>
      </c>
      <c r="B855" t="s">
        <v>1355</v>
      </c>
      <c r="C855" t="s">
        <v>1356</v>
      </c>
      <c r="D855" t="s">
        <v>1357</v>
      </c>
      <c r="E855" t="s">
        <v>22</v>
      </c>
      <c r="F855" t="s">
        <v>36</v>
      </c>
      <c r="G855" s="1">
        <v>42613.499814814815</v>
      </c>
      <c r="H855" s="1">
        <v>42613.499814814815</v>
      </c>
      <c r="I855">
        <v>2744</v>
      </c>
      <c r="J855" t="s">
        <v>1358</v>
      </c>
      <c r="K855">
        <v>0</v>
      </c>
      <c r="L855">
        <v>635</v>
      </c>
      <c r="M855" s="2">
        <v>42094</v>
      </c>
      <c r="N855" s="2">
        <v>42825</v>
      </c>
      <c r="O855" t="s">
        <v>25</v>
      </c>
      <c r="P855" s="3">
        <v>1.26025415090002E+16</v>
      </c>
      <c r="Q855" s="3">
        <v>201500029001588</v>
      </c>
      <c r="R855" s="27">
        <v>500</v>
      </c>
      <c r="S855">
        <v>1</v>
      </c>
    </row>
    <row r="856" spans="1:19" x14ac:dyDescent="0.25">
      <c r="A856" t="s">
        <v>1354</v>
      </c>
      <c r="B856" t="s">
        <v>1355</v>
      </c>
      <c r="C856" t="s">
        <v>1356</v>
      </c>
      <c r="D856" t="s">
        <v>1357</v>
      </c>
      <c r="E856" t="s">
        <v>22</v>
      </c>
      <c r="F856" t="s">
        <v>37</v>
      </c>
      <c r="G856" s="1">
        <v>42613.499814814815</v>
      </c>
      <c r="H856" s="1">
        <v>42613.499814814815</v>
      </c>
      <c r="I856">
        <v>2744</v>
      </c>
      <c r="J856" t="s">
        <v>1358</v>
      </c>
      <c r="K856">
        <v>0</v>
      </c>
      <c r="L856">
        <v>635</v>
      </c>
      <c r="M856" s="2">
        <v>42094</v>
      </c>
      <c r="N856" s="2">
        <v>42825</v>
      </c>
      <c r="O856" t="s">
        <v>25</v>
      </c>
      <c r="P856" s="3">
        <v>1.26025415090002E+16</v>
      </c>
      <c r="Q856" s="3">
        <v>201500029001588</v>
      </c>
      <c r="R856" s="27">
        <v>500</v>
      </c>
      <c r="S856">
        <v>1</v>
      </c>
    </row>
    <row r="857" spans="1:19" x14ac:dyDescent="0.25">
      <c r="A857" t="s">
        <v>1359</v>
      </c>
      <c r="B857" t="s">
        <v>1360</v>
      </c>
      <c r="C857" t="s">
        <v>1361</v>
      </c>
      <c r="D857" t="s">
        <v>1051</v>
      </c>
      <c r="E857" t="s">
        <v>22</v>
      </c>
      <c r="F857" t="s">
        <v>23</v>
      </c>
      <c r="G857" s="1">
        <v>42612.626793981479</v>
      </c>
      <c r="H857" s="1">
        <v>42612.626793981479</v>
      </c>
      <c r="I857">
        <v>2708</v>
      </c>
      <c r="J857" t="s">
        <v>1362</v>
      </c>
      <c r="K857">
        <v>0</v>
      </c>
      <c r="L857">
        <v>621</v>
      </c>
      <c r="M857" s="2">
        <v>42023</v>
      </c>
      <c r="N857" s="2">
        <v>42754</v>
      </c>
      <c r="O857" t="s">
        <v>25</v>
      </c>
      <c r="P857" s="3">
        <v>1.2602541503E+16</v>
      </c>
      <c r="Q857" s="3">
        <v>201500029000124</v>
      </c>
      <c r="R857" s="27">
        <v>500</v>
      </c>
      <c r="S857">
        <v>1</v>
      </c>
    </row>
    <row r="858" spans="1:19" x14ac:dyDescent="0.25">
      <c r="A858" t="s">
        <v>1359</v>
      </c>
      <c r="B858" t="s">
        <v>1360</v>
      </c>
      <c r="C858" t="s">
        <v>1361</v>
      </c>
      <c r="D858" t="s">
        <v>1051</v>
      </c>
      <c r="E858" t="s">
        <v>22</v>
      </c>
      <c r="F858" t="s">
        <v>36</v>
      </c>
      <c r="G858" s="1">
        <v>42612.626793981479</v>
      </c>
      <c r="H858" s="1">
        <v>42612.626793981479</v>
      </c>
      <c r="I858">
        <v>2708</v>
      </c>
      <c r="J858" t="s">
        <v>1362</v>
      </c>
      <c r="K858">
        <v>0</v>
      </c>
      <c r="L858">
        <v>621</v>
      </c>
      <c r="M858" s="2">
        <v>42023</v>
      </c>
      <c r="N858" s="2">
        <v>42754</v>
      </c>
      <c r="O858" t="s">
        <v>25</v>
      </c>
      <c r="P858" s="3">
        <v>1.2602541503E+16</v>
      </c>
      <c r="Q858" s="3">
        <v>201500029000124</v>
      </c>
      <c r="R858" s="27">
        <v>500</v>
      </c>
      <c r="S858">
        <v>1</v>
      </c>
    </row>
    <row r="859" spans="1:19" x14ac:dyDescent="0.25">
      <c r="A859" t="s">
        <v>1359</v>
      </c>
      <c r="B859" t="s">
        <v>1360</v>
      </c>
      <c r="C859" t="s">
        <v>1361</v>
      </c>
      <c r="D859" t="s">
        <v>1051</v>
      </c>
      <c r="E859" t="s">
        <v>22</v>
      </c>
      <c r="F859" t="s">
        <v>37</v>
      </c>
      <c r="G859" s="1">
        <v>42612.626793981479</v>
      </c>
      <c r="H859" s="1">
        <v>42612.626793981479</v>
      </c>
      <c r="I859">
        <v>2708</v>
      </c>
      <c r="J859" t="s">
        <v>1362</v>
      </c>
      <c r="K859">
        <v>0</v>
      </c>
      <c r="L859">
        <v>621</v>
      </c>
      <c r="M859" s="2">
        <v>42023</v>
      </c>
      <c r="N859" s="2">
        <v>42754</v>
      </c>
      <c r="O859" t="s">
        <v>25</v>
      </c>
      <c r="P859" s="3">
        <v>1.2602541503E+16</v>
      </c>
      <c r="Q859" s="3">
        <v>201500029000124</v>
      </c>
      <c r="R859" s="27">
        <v>500</v>
      </c>
      <c r="S859">
        <v>1</v>
      </c>
    </row>
    <row r="860" spans="1:19" x14ac:dyDescent="0.25">
      <c r="A860" t="s">
        <v>1363</v>
      </c>
      <c r="B860" t="s">
        <v>1364</v>
      </c>
      <c r="C860" t="s">
        <v>1365</v>
      </c>
      <c r="D860" t="s">
        <v>48</v>
      </c>
      <c r="E860" t="s">
        <v>22</v>
      </c>
      <c r="F860" t="s">
        <v>36</v>
      </c>
      <c r="G860" s="1">
        <v>42579.585277777776</v>
      </c>
      <c r="H860" s="1">
        <v>42696.340277777781</v>
      </c>
      <c r="I860">
        <v>1019</v>
      </c>
      <c r="J860" t="s">
        <v>1366</v>
      </c>
      <c r="K860">
        <v>0</v>
      </c>
      <c r="L860">
        <v>206</v>
      </c>
      <c r="M860" s="2">
        <v>41965</v>
      </c>
      <c r="N860" s="2">
        <v>42696</v>
      </c>
      <c r="O860" t="s">
        <v>403</v>
      </c>
      <c r="P860" s="3">
        <v>1.26025414322004E+16</v>
      </c>
      <c r="Q860" s="3">
        <v>201400029007550</v>
      </c>
      <c r="R860" s="27">
        <v>500</v>
      </c>
      <c r="S860">
        <v>1</v>
      </c>
    </row>
    <row r="861" spans="1:19" x14ac:dyDescent="0.25">
      <c r="A861" t="s">
        <v>1363</v>
      </c>
      <c r="B861" t="s">
        <v>1364</v>
      </c>
      <c r="C861" t="s">
        <v>1365</v>
      </c>
      <c r="D861" t="s">
        <v>48</v>
      </c>
      <c r="E861" t="s">
        <v>22</v>
      </c>
      <c r="F861" t="s">
        <v>23</v>
      </c>
      <c r="G861" s="1">
        <v>42579.585277777776</v>
      </c>
      <c r="H861" s="1">
        <v>42696.340277777781</v>
      </c>
      <c r="I861">
        <v>1019</v>
      </c>
      <c r="J861" t="s">
        <v>1366</v>
      </c>
      <c r="K861">
        <v>0</v>
      </c>
      <c r="L861">
        <v>206</v>
      </c>
      <c r="M861" s="2">
        <v>41965</v>
      </c>
      <c r="N861" s="2">
        <v>42696</v>
      </c>
      <c r="O861" t="s">
        <v>403</v>
      </c>
      <c r="P861" s="3">
        <v>1.26025414322004E+16</v>
      </c>
      <c r="Q861" s="3">
        <v>201400029007550</v>
      </c>
      <c r="R861" s="27">
        <v>500</v>
      </c>
      <c r="S861">
        <v>1</v>
      </c>
    </row>
    <row r="862" spans="1:19" x14ac:dyDescent="0.25">
      <c r="A862" t="s">
        <v>1363</v>
      </c>
      <c r="B862" t="s">
        <v>1364</v>
      </c>
      <c r="C862" t="s">
        <v>1365</v>
      </c>
      <c r="D862" t="s">
        <v>48</v>
      </c>
      <c r="E862" t="s">
        <v>22</v>
      </c>
      <c r="F862" t="s">
        <v>36</v>
      </c>
      <c r="G862" s="1">
        <v>42579.585277777776</v>
      </c>
      <c r="H862" s="1">
        <v>42696.340277777781</v>
      </c>
      <c r="I862">
        <v>1019</v>
      </c>
      <c r="J862" t="s">
        <v>1366</v>
      </c>
      <c r="K862">
        <v>0</v>
      </c>
      <c r="L862">
        <v>823</v>
      </c>
      <c r="M862" s="2">
        <v>42696</v>
      </c>
      <c r="N862" s="2">
        <v>43426</v>
      </c>
      <c r="O862" t="s">
        <v>25</v>
      </c>
      <c r="P862" s="3">
        <v>1.26025416323147E+16</v>
      </c>
      <c r="Q862" s="3">
        <v>201600029006278</v>
      </c>
      <c r="R862" s="27">
        <v>500</v>
      </c>
      <c r="S862">
        <v>1</v>
      </c>
    </row>
    <row r="863" spans="1:19" x14ac:dyDescent="0.25">
      <c r="A863" t="s">
        <v>1363</v>
      </c>
      <c r="B863" t="s">
        <v>1364</v>
      </c>
      <c r="C863" t="s">
        <v>1365</v>
      </c>
      <c r="D863" t="s">
        <v>48</v>
      </c>
      <c r="E863" t="s">
        <v>22</v>
      </c>
      <c r="F863" t="s">
        <v>23</v>
      </c>
      <c r="G863" s="1">
        <v>42579.585277777776</v>
      </c>
      <c r="H863" s="1">
        <v>42696.340277777781</v>
      </c>
      <c r="I863">
        <v>1019</v>
      </c>
      <c r="J863" t="s">
        <v>1366</v>
      </c>
      <c r="K863">
        <v>0</v>
      </c>
      <c r="L863">
        <v>823</v>
      </c>
      <c r="M863" s="2">
        <v>42696</v>
      </c>
      <c r="N863" s="2">
        <v>43426</v>
      </c>
      <c r="O863" t="s">
        <v>25</v>
      </c>
      <c r="P863" s="3">
        <v>1.26025416323147E+16</v>
      </c>
      <c r="Q863" s="3">
        <v>201600029006278</v>
      </c>
      <c r="R863" s="27">
        <v>500</v>
      </c>
      <c r="S863">
        <v>1</v>
      </c>
    </row>
    <row r="864" spans="1:19" x14ac:dyDescent="0.25">
      <c r="A864" t="s">
        <v>1367</v>
      </c>
      <c r="B864" t="s">
        <v>1368</v>
      </c>
      <c r="C864" t="s">
        <v>1369</v>
      </c>
      <c r="D864" t="s">
        <v>77</v>
      </c>
      <c r="E864" t="s">
        <v>22</v>
      </c>
      <c r="F864" t="s">
        <v>36</v>
      </c>
      <c r="G864" s="1">
        <v>42591.468449074076</v>
      </c>
      <c r="H864" s="1">
        <v>42681.712939814817</v>
      </c>
      <c r="I864">
        <v>2604</v>
      </c>
      <c r="J864" t="s">
        <v>1370</v>
      </c>
      <c r="K864">
        <v>0</v>
      </c>
      <c r="L864">
        <v>376</v>
      </c>
      <c r="M864" s="2">
        <v>42507</v>
      </c>
      <c r="N864" s="2">
        <v>43237</v>
      </c>
      <c r="O864" t="s">
        <v>25</v>
      </c>
      <c r="P864" s="3">
        <v>1.26025416113025E+16</v>
      </c>
      <c r="Q864" s="3">
        <v>201600029002195</v>
      </c>
      <c r="R864" s="27">
        <v>500</v>
      </c>
      <c r="S864">
        <v>1</v>
      </c>
    </row>
    <row r="865" spans="1:19" x14ac:dyDescent="0.25">
      <c r="A865" t="s">
        <v>1367</v>
      </c>
      <c r="B865" t="s">
        <v>1368</v>
      </c>
      <c r="C865" t="s">
        <v>1369</v>
      </c>
      <c r="D865" t="s">
        <v>77</v>
      </c>
      <c r="E865" t="s">
        <v>22</v>
      </c>
      <c r="F865" t="s">
        <v>37</v>
      </c>
      <c r="G865" s="1">
        <v>42591.468449074076</v>
      </c>
      <c r="H865" s="1">
        <v>42681.712939814817</v>
      </c>
      <c r="I865">
        <v>2604</v>
      </c>
      <c r="J865" t="s">
        <v>1370</v>
      </c>
      <c r="K865">
        <v>0</v>
      </c>
      <c r="L865">
        <v>376</v>
      </c>
      <c r="M865" s="2">
        <v>42507</v>
      </c>
      <c r="N865" s="2">
        <v>43237</v>
      </c>
      <c r="O865" t="s">
        <v>25</v>
      </c>
      <c r="P865" s="3">
        <v>1.26025416113025E+16</v>
      </c>
      <c r="Q865" s="3">
        <v>201600029002195</v>
      </c>
      <c r="R865" s="27">
        <v>500</v>
      </c>
      <c r="S865">
        <v>1</v>
      </c>
    </row>
    <row r="866" spans="1:19" x14ac:dyDescent="0.25">
      <c r="A866" t="s">
        <v>1367</v>
      </c>
      <c r="B866" t="s">
        <v>1368</v>
      </c>
      <c r="C866" t="s">
        <v>1369</v>
      </c>
      <c r="D866" t="s">
        <v>77</v>
      </c>
      <c r="E866" t="s">
        <v>22</v>
      </c>
      <c r="F866" t="s">
        <v>288</v>
      </c>
      <c r="G866" s="1">
        <v>42591.468449074076</v>
      </c>
      <c r="H866" s="1">
        <v>42681.712939814817</v>
      </c>
      <c r="I866">
        <v>2604</v>
      </c>
      <c r="J866" t="s">
        <v>1370</v>
      </c>
      <c r="K866">
        <v>0</v>
      </c>
      <c r="L866">
        <v>376</v>
      </c>
      <c r="M866" s="2">
        <v>42507</v>
      </c>
      <c r="N866" s="2">
        <v>43237</v>
      </c>
      <c r="O866" t="s">
        <v>25</v>
      </c>
      <c r="P866" s="3">
        <v>1.26025416113025E+16</v>
      </c>
      <c r="Q866" s="3">
        <v>201600029002195</v>
      </c>
      <c r="R866" s="27">
        <v>500</v>
      </c>
      <c r="S866">
        <v>1</v>
      </c>
    </row>
    <row r="867" spans="1:19" x14ac:dyDescent="0.25">
      <c r="A867" t="s">
        <v>1371</v>
      </c>
      <c r="B867" t="s">
        <v>1372</v>
      </c>
      <c r="C867" t="s">
        <v>1373</v>
      </c>
      <c r="D867" t="s">
        <v>1374</v>
      </c>
      <c r="E867" t="s">
        <v>22</v>
      </c>
      <c r="F867" t="s">
        <v>36</v>
      </c>
      <c r="G867" s="1">
        <v>42585.694340277776</v>
      </c>
      <c r="H867" s="1">
        <v>42585.694340277776</v>
      </c>
      <c r="I867">
        <v>2800</v>
      </c>
      <c r="K867">
        <v>0</v>
      </c>
      <c r="L867">
        <v>312</v>
      </c>
      <c r="M867" s="2">
        <v>42230</v>
      </c>
      <c r="N867" s="2">
        <v>42961</v>
      </c>
      <c r="O867" t="s">
        <v>25</v>
      </c>
      <c r="P867" s="3">
        <v>1.26025415232012E+16</v>
      </c>
      <c r="Q867" s="3">
        <v>201500029004577</v>
      </c>
      <c r="R867" s="27">
        <v>500</v>
      </c>
      <c r="S867">
        <v>1</v>
      </c>
    </row>
    <row r="868" spans="1:19" x14ac:dyDescent="0.25">
      <c r="A868" t="s">
        <v>1371</v>
      </c>
      <c r="B868" t="s">
        <v>1372</v>
      </c>
      <c r="C868" t="s">
        <v>1373</v>
      </c>
      <c r="D868" t="s">
        <v>1374</v>
      </c>
      <c r="E868" t="s">
        <v>22</v>
      </c>
      <c r="F868" t="s">
        <v>37</v>
      </c>
      <c r="G868" s="1">
        <v>42585.694340277776</v>
      </c>
      <c r="H868" s="1">
        <v>42585.694340277776</v>
      </c>
      <c r="I868">
        <v>2800</v>
      </c>
      <c r="K868">
        <v>0</v>
      </c>
      <c r="L868">
        <v>312</v>
      </c>
      <c r="M868" s="2">
        <v>42230</v>
      </c>
      <c r="N868" s="2">
        <v>42961</v>
      </c>
      <c r="O868" t="s">
        <v>25</v>
      </c>
      <c r="P868" s="3">
        <v>1.26025415232012E+16</v>
      </c>
      <c r="Q868" s="3">
        <v>201500029004577</v>
      </c>
      <c r="R868" s="27">
        <v>500</v>
      </c>
      <c r="S868">
        <v>1</v>
      </c>
    </row>
    <row r="869" spans="1:19" x14ac:dyDescent="0.25">
      <c r="A869" t="s">
        <v>1375</v>
      </c>
      <c r="B869" t="s">
        <v>1376</v>
      </c>
      <c r="C869" t="s">
        <v>1377</v>
      </c>
      <c r="D869" t="s">
        <v>245</v>
      </c>
      <c r="E869" t="s">
        <v>22</v>
      </c>
      <c r="F869" t="s">
        <v>36</v>
      </c>
      <c r="G869" s="1">
        <v>42590.606319444443</v>
      </c>
      <c r="H869" s="1">
        <v>42590.606319444443</v>
      </c>
      <c r="I869">
        <v>1663</v>
      </c>
      <c r="K869">
        <v>0</v>
      </c>
      <c r="L869">
        <v>368</v>
      </c>
      <c r="M869" s="2">
        <v>42436</v>
      </c>
      <c r="N869" s="2">
        <v>43166</v>
      </c>
      <c r="O869" t="s">
        <v>25</v>
      </c>
      <c r="P869" s="3">
        <v>1.26025416046024E+16</v>
      </c>
      <c r="Q869" s="3">
        <v>201600029000901</v>
      </c>
      <c r="R869" s="27">
        <v>500</v>
      </c>
      <c r="S869">
        <v>1</v>
      </c>
    </row>
    <row r="870" spans="1:19" x14ac:dyDescent="0.25">
      <c r="A870" t="s">
        <v>1378</v>
      </c>
      <c r="B870" t="s">
        <v>1379</v>
      </c>
      <c r="C870" t="s">
        <v>1380</v>
      </c>
      <c r="D870" t="s">
        <v>534</v>
      </c>
      <c r="E870" t="s">
        <v>22</v>
      </c>
      <c r="F870" t="s">
        <v>23</v>
      </c>
      <c r="G870" s="1">
        <v>42565.617025462961</v>
      </c>
      <c r="H870" s="1">
        <v>42565.617025462961</v>
      </c>
      <c r="I870">
        <v>2873</v>
      </c>
      <c r="K870">
        <v>0</v>
      </c>
      <c r="L870">
        <v>90</v>
      </c>
      <c r="M870" s="2">
        <v>42433</v>
      </c>
      <c r="N870" s="2">
        <v>43163</v>
      </c>
      <c r="O870" t="s">
        <v>25</v>
      </c>
      <c r="P870" s="3">
        <v>1.26025416061006E+16</v>
      </c>
      <c r="Q870" s="3">
        <v>201600029001258</v>
      </c>
      <c r="R870" s="27">
        <v>500</v>
      </c>
      <c r="S870">
        <v>1</v>
      </c>
    </row>
    <row r="871" spans="1:19" x14ac:dyDescent="0.25">
      <c r="A871" t="s">
        <v>1378</v>
      </c>
      <c r="B871" t="s">
        <v>1379</v>
      </c>
      <c r="C871" t="s">
        <v>1380</v>
      </c>
      <c r="D871" t="s">
        <v>534</v>
      </c>
      <c r="E871" t="s">
        <v>22</v>
      </c>
      <c r="F871" t="s">
        <v>36</v>
      </c>
      <c r="G871" s="1">
        <v>42565.617025462961</v>
      </c>
      <c r="H871" s="1">
        <v>42565.617025462961</v>
      </c>
      <c r="I871">
        <v>2873</v>
      </c>
      <c r="K871">
        <v>0</v>
      </c>
      <c r="L871">
        <v>90</v>
      </c>
      <c r="M871" s="2">
        <v>42433</v>
      </c>
      <c r="N871" s="2">
        <v>43163</v>
      </c>
      <c r="O871" t="s">
        <v>25</v>
      </c>
      <c r="P871" s="3">
        <v>1.26025416061006E+16</v>
      </c>
      <c r="Q871" s="3">
        <v>201600029001258</v>
      </c>
      <c r="R871" s="27">
        <v>500</v>
      </c>
      <c r="S871">
        <v>1</v>
      </c>
    </row>
    <row r="872" spans="1:19" x14ac:dyDescent="0.25">
      <c r="A872" t="s">
        <v>1378</v>
      </c>
      <c r="B872" t="s">
        <v>1379</v>
      </c>
      <c r="C872" t="s">
        <v>1380</v>
      </c>
      <c r="D872" t="s">
        <v>534</v>
      </c>
      <c r="E872" t="s">
        <v>22</v>
      </c>
      <c r="F872" t="s">
        <v>37</v>
      </c>
      <c r="G872" s="1">
        <v>42565.617025462961</v>
      </c>
      <c r="H872" s="1">
        <v>42565.617025462961</v>
      </c>
      <c r="I872">
        <v>2873</v>
      </c>
      <c r="K872">
        <v>0</v>
      </c>
      <c r="L872">
        <v>90</v>
      </c>
      <c r="M872" s="2">
        <v>42433</v>
      </c>
      <c r="N872" s="2">
        <v>43163</v>
      </c>
      <c r="O872" t="s">
        <v>25</v>
      </c>
      <c r="P872" s="3">
        <v>1.26025416061006E+16</v>
      </c>
      <c r="Q872" s="3">
        <v>201600029001258</v>
      </c>
      <c r="R872" s="27">
        <v>500</v>
      </c>
      <c r="S872">
        <v>1</v>
      </c>
    </row>
    <row r="873" spans="1:19" x14ac:dyDescent="0.25">
      <c r="A873" t="s">
        <v>1381</v>
      </c>
      <c r="B873" t="s">
        <v>1382</v>
      </c>
      <c r="C873" t="s">
        <v>1383</v>
      </c>
      <c r="D873" t="s">
        <v>57</v>
      </c>
      <c r="E873" t="s">
        <v>22</v>
      </c>
      <c r="F873" t="s">
        <v>23</v>
      </c>
      <c r="G873" s="1">
        <v>42613.476678240739</v>
      </c>
      <c r="H873" s="1">
        <v>42613.476678240739</v>
      </c>
      <c r="I873">
        <v>2741</v>
      </c>
      <c r="J873" t="s">
        <v>1384</v>
      </c>
      <c r="K873">
        <v>0</v>
      </c>
      <c r="L873">
        <v>633</v>
      </c>
      <c r="M873" s="2">
        <v>42093</v>
      </c>
      <c r="N873" s="2">
        <v>42824</v>
      </c>
      <c r="O873" t="s">
        <v>25</v>
      </c>
      <c r="P873" s="3">
        <v>1.26025415090001E+16</v>
      </c>
      <c r="Q873" s="3">
        <v>201500029001550</v>
      </c>
      <c r="R873" s="27">
        <v>500</v>
      </c>
      <c r="S873">
        <v>1</v>
      </c>
    </row>
    <row r="874" spans="1:19" x14ac:dyDescent="0.25">
      <c r="A874" t="s">
        <v>1381</v>
      </c>
      <c r="B874" t="s">
        <v>1382</v>
      </c>
      <c r="C874" t="s">
        <v>1383</v>
      </c>
      <c r="D874" t="s">
        <v>57</v>
      </c>
      <c r="E874" t="s">
        <v>22</v>
      </c>
      <c r="F874" t="s">
        <v>36</v>
      </c>
      <c r="G874" s="1">
        <v>42613.476678240739</v>
      </c>
      <c r="H874" s="1">
        <v>42613.476678240739</v>
      </c>
      <c r="I874">
        <v>2741</v>
      </c>
      <c r="J874" t="s">
        <v>1384</v>
      </c>
      <c r="K874">
        <v>0</v>
      </c>
      <c r="L874">
        <v>633</v>
      </c>
      <c r="M874" s="2">
        <v>42093</v>
      </c>
      <c r="N874" s="2">
        <v>42824</v>
      </c>
      <c r="O874" t="s">
        <v>25</v>
      </c>
      <c r="P874" s="3">
        <v>1.26025415090001E+16</v>
      </c>
      <c r="Q874" s="3">
        <v>201500029001550</v>
      </c>
      <c r="R874" s="27">
        <v>500</v>
      </c>
      <c r="S874">
        <v>1</v>
      </c>
    </row>
    <row r="875" spans="1:19" x14ac:dyDescent="0.25">
      <c r="A875" t="s">
        <v>1385</v>
      </c>
      <c r="B875" t="s">
        <v>1386</v>
      </c>
      <c r="C875" t="s">
        <v>1387</v>
      </c>
      <c r="D875" t="s">
        <v>127</v>
      </c>
      <c r="E875" t="s">
        <v>22</v>
      </c>
      <c r="F875" t="s">
        <v>23</v>
      </c>
      <c r="G875" s="1">
        <v>42594.468368055554</v>
      </c>
      <c r="H875" s="1">
        <v>42594.468368055554</v>
      </c>
      <c r="I875">
        <v>2635</v>
      </c>
      <c r="J875" t="s">
        <v>1388</v>
      </c>
      <c r="K875">
        <v>0</v>
      </c>
      <c r="L875">
        <v>448</v>
      </c>
      <c r="M875" s="2">
        <v>42549</v>
      </c>
      <c r="N875" s="2">
        <v>43279</v>
      </c>
      <c r="O875" t="s">
        <v>25</v>
      </c>
      <c r="P875" s="3">
        <v>1.26025416160017E+16</v>
      </c>
      <c r="Q875" s="3">
        <v>201600029003507</v>
      </c>
      <c r="R875" s="27">
        <v>500</v>
      </c>
      <c r="S875">
        <v>1</v>
      </c>
    </row>
    <row r="876" spans="1:19" x14ac:dyDescent="0.25">
      <c r="A876" t="s">
        <v>1385</v>
      </c>
      <c r="B876" t="s">
        <v>1386</v>
      </c>
      <c r="C876" t="s">
        <v>1387</v>
      </c>
      <c r="D876" t="s">
        <v>127</v>
      </c>
      <c r="E876" t="s">
        <v>22</v>
      </c>
      <c r="F876" t="s">
        <v>36</v>
      </c>
      <c r="G876" s="1">
        <v>42594.468368055554</v>
      </c>
      <c r="H876" s="1">
        <v>42594.468368055554</v>
      </c>
      <c r="I876">
        <v>2635</v>
      </c>
      <c r="J876" t="s">
        <v>1388</v>
      </c>
      <c r="K876">
        <v>0</v>
      </c>
      <c r="L876">
        <v>448</v>
      </c>
      <c r="M876" s="2">
        <v>42549</v>
      </c>
      <c r="N876" s="2">
        <v>43279</v>
      </c>
      <c r="O876" t="s">
        <v>25</v>
      </c>
      <c r="P876" s="3">
        <v>1.26025416160017E+16</v>
      </c>
      <c r="Q876" s="3">
        <v>201600029003507</v>
      </c>
      <c r="R876" s="27">
        <v>500</v>
      </c>
      <c r="S876">
        <v>1</v>
      </c>
    </row>
    <row r="877" spans="1:19" x14ac:dyDescent="0.25">
      <c r="A877" t="s">
        <v>1389</v>
      </c>
      <c r="B877" t="s">
        <v>1390</v>
      </c>
      <c r="C877" t="s">
        <v>1391</v>
      </c>
      <c r="D877" t="s">
        <v>781</v>
      </c>
      <c r="E877" t="s">
        <v>22</v>
      </c>
      <c r="F877" t="s">
        <v>37</v>
      </c>
      <c r="G877" s="1">
        <v>42636.500277777777</v>
      </c>
      <c r="H877" s="1">
        <v>42636.500277777777</v>
      </c>
      <c r="I877">
        <v>2183</v>
      </c>
      <c r="K877">
        <v>0</v>
      </c>
      <c r="L877">
        <v>744</v>
      </c>
      <c r="M877" s="2">
        <v>42103</v>
      </c>
      <c r="N877" s="2">
        <v>42834</v>
      </c>
      <c r="O877" t="s">
        <v>25</v>
      </c>
      <c r="P877" s="3">
        <v>1.26025415090006E+16</v>
      </c>
      <c r="Q877" s="3">
        <v>201500029001655</v>
      </c>
      <c r="R877" s="27">
        <v>500</v>
      </c>
      <c r="S877">
        <v>1</v>
      </c>
    </row>
    <row r="878" spans="1:19" x14ac:dyDescent="0.25">
      <c r="A878" t="s">
        <v>1389</v>
      </c>
      <c r="B878" t="s">
        <v>1390</v>
      </c>
      <c r="C878" t="s">
        <v>1391</v>
      </c>
      <c r="D878" t="s">
        <v>781</v>
      </c>
      <c r="E878" t="s">
        <v>22</v>
      </c>
      <c r="F878" t="s">
        <v>36</v>
      </c>
      <c r="G878" s="1">
        <v>42636.500277777777</v>
      </c>
      <c r="H878" s="1">
        <v>42636.500277777777</v>
      </c>
      <c r="I878">
        <v>2183</v>
      </c>
      <c r="K878">
        <v>0</v>
      </c>
      <c r="L878">
        <v>744</v>
      </c>
      <c r="M878" s="2">
        <v>42103</v>
      </c>
      <c r="N878" s="2">
        <v>42834</v>
      </c>
      <c r="O878" t="s">
        <v>25</v>
      </c>
      <c r="P878" s="3">
        <v>1.26025415090006E+16</v>
      </c>
      <c r="Q878" s="3">
        <v>201500029001655</v>
      </c>
      <c r="R878" s="27">
        <v>500</v>
      </c>
      <c r="S878">
        <v>1</v>
      </c>
    </row>
    <row r="879" spans="1:19" x14ac:dyDescent="0.25">
      <c r="A879" t="s">
        <v>1392</v>
      </c>
      <c r="B879" t="s">
        <v>1393</v>
      </c>
      <c r="C879" t="s">
        <v>1394</v>
      </c>
      <c r="D879" t="s">
        <v>534</v>
      </c>
      <c r="E879" t="s">
        <v>22</v>
      </c>
      <c r="F879" t="s">
        <v>23</v>
      </c>
      <c r="G879" s="1">
        <v>42654.47011574074</v>
      </c>
      <c r="H879" s="1">
        <v>42654.47011574074</v>
      </c>
      <c r="I879">
        <v>2972</v>
      </c>
      <c r="J879" t="s">
        <v>1395</v>
      </c>
      <c r="K879">
        <v>0</v>
      </c>
      <c r="L879">
        <v>786</v>
      </c>
      <c r="M879" s="2">
        <v>42654</v>
      </c>
      <c r="N879" s="2">
        <v>43384</v>
      </c>
      <c r="O879" t="s">
        <v>25</v>
      </c>
      <c r="P879" s="3">
        <v>1.26025416284013E+16</v>
      </c>
      <c r="Q879" s="3">
        <v>201600029005730</v>
      </c>
      <c r="R879" s="27">
        <v>500</v>
      </c>
      <c r="S879">
        <v>1</v>
      </c>
    </row>
    <row r="880" spans="1:19" x14ac:dyDescent="0.25">
      <c r="A880" t="s">
        <v>1392</v>
      </c>
      <c r="B880" t="s">
        <v>1393</v>
      </c>
      <c r="C880" t="s">
        <v>1394</v>
      </c>
      <c r="D880" t="s">
        <v>534</v>
      </c>
      <c r="E880" t="s">
        <v>22</v>
      </c>
      <c r="F880" t="s">
        <v>36</v>
      </c>
      <c r="G880" s="1">
        <v>42654.47011574074</v>
      </c>
      <c r="H880" s="1">
        <v>42654.47011574074</v>
      </c>
      <c r="I880">
        <v>2972</v>
      </c>
      <c r="J880" t="s">
        <v>1395</v>
      </c>
      <c r="K880">
        <v>0</v>
      </c>
      <c r="L880">
        <v>786</v>
      </c>
      <c r="M880" s="2">
        <v>42654</v>
      </c>
      <c r="N880" s="2">
        <v>43384</v>
      </c>
      <c r="O880" t="s">
        <v>25</v>
      </c>
      <c r="P880" s="3">
        <v>1.26025416284013E+16</v>
      </c>
      <c r="Q880" s="3">
        <v>201600029005730</v>
      </c>
      <c r="R880" s="27">
        <v>500</v>
      </c>
      <c r="S880">
        <v>1</v>
      </c>
    </row>
    <row r="881" spans="1:19" x14ac:dyDescent="0.25">
      <c r="A881" t="s">
        <v>1392</v>
      </c>
      <c r="B881" t="s">
        <v>1393</v>
      </c>
      <c r="C881" t="s">
        <v>1394</v>
      </c>
      <c r="D881" t="s">
        <v>534</v>
      </c>
      <c r="E881" t="s">
        <v>22</v>
      </c>
      <c r="F881" t="s">
        <v>37</v>
      </c>
      <c r="G881" s="1">
        <v>42654.47011574074</v>
      </c>
      <c r="H881" s="1">
        <v>42654.47011574074</v>
      </c>
      <c r="I881">
        <v>2972</v>
      </c>
      <c r="J881" t="s">
        <v>1395</v>
      </c>
      <c r="K881">
        <v>0</v>
      </c>
      <c r="L881">
        <v>786</v>
      </c>
      <c r="M881" s="2">
        <v>42654</v>
      </c>
      <c r="N881" s="2">
        <v>43384</v>
      </c>
      <c r="O881" t="s">
        <v>25</v>
      </c>
      <c r="P881" s="3">
        <v>1.26025416284013E+16</v>
      </c>
      <c r="Q881" s="3">
        <v>201600029005730</v>
      </c>
      <c r="R881" s="27">
        <v>500</v>
      </c>
      <c r="S881">
        <v>1</v>
      </c>
    </row>
    <row r="882" spans="1:19" x14ac:dyDescent="0.25">
      <c r="A882" t="s">
        <v>1396</v>
      </c>
      <c r="B882" t="s">
        <v>1397</v>
      </c>
      <c r="C882" t="s">
        <v>1398</v>
      </c>
      <c r="D882" t="s">
        <v>29</v>
      </c>
      <c r="E882" t="s">
        <v>22</v>
      </c>
      <c r="F882" t="s">
        <v>23</v>
      </c>
      <c r="G882" s="1">
        <v>42591.491122685184</v>
      </c>
      <c r="H882" s="1">
        <v>42591.491122685184</v>
      </c>
      <c r="I882">
        <v>2941</v>
      </c>
      <c r="J882" t="s">
        <v>1399</v>
      </c>
      <c r="K882">
        <v>0</v>
      </c>
      <c r="L882">
        <v>377</v>
      </c>
      <c r="M882" s="2">
        <v>42591</v>
      </c>
      <c r="N882" s="2">
        <v>43321</v>
      </c>
      <c r="O882" t="s">
        <v>25</v>
      </c>
      <c r="P882" s="3">
        <v>1.26025416214032E+16</v>
      </c>
      <c r="Q882" s="3">
        <v>201600029004441</v>
      </c>
      <c r="R882" s="27">
        <v>500</v>
      </c>
      <c r="S882">
        <v>1</v>
      </c>
    </row>
    <row r="883" spans="1:19" x14ac:dyDescent="0.25">
      <c r="A883" t="s">
        <v>1396</v>
      </c>
      <c r="B883" t="s">
        <v>1397</v>
      </c>
      <c r="C883" t="s">
        <v>1398</v>
      </c>
      <c r="D883" t="s">
        <v>29</v>
      </c>
      <c r="E883" t="s">
        <v>22</v>
      </c>
      <c r="F883" t="s">
        <v>36</v>
      </c>
      <c r="G883" s="1">
        <v>42591.491122685184</v>
      </c>
      <c r="H883" s="1">
        <v>42591.491122685184</v>
      </c>
      <c r="I883">
        <v>2941</v>
      </c>
      <c r="J883" t="s">
        <v>1399</v>
      </c>
      <c r="K883">
        <v>0</v>
      </c>
      <c r="L883">
        <v>377</v>
      </c>
      <c r="M883" s="2">
        <v>42591</v>
      </c>
      <c r="N883" s="2">
        <v>43321</v>
      </c>
      <c r="O883" t="s">
        <v>25</v>
      </c>
      <c r="P883" s="3">
        <v>1.26025416214032E+16</v>
      </c>
      <c r="Q883" s="3">
        <v>201600029004441</v>
      </c>
      <c r="R883" s="27">
        <v>500</v>
      </c>
      <c r="S883">
        <v>1</v>
      </c>
    </row>
    <row r="884" spans="1:19" x14ac:dyDescent="0.25">
      <c r="A884" t="s">
        <v>1396</v>
      </c>
      <c r="B884" t="s">
        <v>1397</v>
      </c>
      <c r="C884" t="s">
        <v>1398</v>
      </c>
      <c r="D884" t="s">
        <v>29</v>
      </c>
      <c r="E884" t="s">
        <v>22</v>
      </c>
      <c r="F884" t="s">
        <v>37</v>
      </c>
      <c r="G884" s="1">
        <v>42591.491122685184</v>
      </c>
      <c r="H884" s="1">
        <v>42591.491122685184</v>
      </c>
      <c r="I884">
        <v>2941</v>
      </c>
      <c r="J884" t="s">
        <v>1399</v>
      </c>
      <c r="K884">
        <v>0</v>
      </c>
      <c r="L884">
        <v>377</v>
      </c>
      <c r="M884" s="2">
        <v>42591</v>
      </c>
      <c r="N884" s="2">
        <v>43321</v>
      </c>
      <c r="O884" t="s">
        <v>25</v>
      </c>
      <c r="P884" s="3">
        <v>1.26025416214032E+16</v>
      </c>
      <c r="Q884" s="3">
        <v>201600029004441</v>
      </c>
      <c r="R884" s="27">
        <v>500</v>
      </c>
      <c r="S884">
        <v>1</v>
      </c>
    </row>
    <row r="885" spans="1:19" x14ac:dyDescent="0.25">
      <c r="A885" t="s">
        <v>1400</v>
      </c>
      <c r="B885" t="s">
        <v>1401</v>
      </c>
      <c r="C885" t="s">
        <v>1402</v>
      </c>
      <c r="D885" t="s">
        <v>534</v>
      </c>
      <c r="E885" t="s">
        <v>22</v>
      </c>
      <c r="F885" t="s">
        <v>23</v>
      </c>
      <c r="G885" s="1">
        <v>42577.638749999998</v>
      </c>
      <c r="H885" s="1">
        <v>42577.638749999998</v>
      </c>
      <c r="I885">
        <v>1786</v>
      </c>
      <c r="J885" t="s">
        <v>1403</v>
      </c>
      <c r="K885">
        <v>0</v>
      </c>
      <c r="L885">
        <v>173</v>
      </c>
      <c r="M885" s="2">
        <v>42577</v>
      </c>
      <c r="N885" s="2">
        <v>43307</v>
      </c>
      <c r="O885" t="s">
        <v>25</v>
      </c>
      <c r="P885" s="3">
        <v>1.26025416197013E+16</v>
      </c>
      <c r="Q885" s="3">
        <v>201600029004108</v>
      </c>
      <c r="R885" s="27">
        <v>500</v>
      </c>
      <c r="S885">
        <v>1</v>
      </c>
    </row>
    <row r="886" spans="1:19" x14ac:dyDescent="0.25">
      <c r="A886" t="s">
        <v>1400</v>
      </c>
      <c r="B886" t="s">
        <v>1401</v>
      </c>
      <c r="C886" t="s">
        <v>1402</v>
      </c>
      <c r="D886" t="s">
        <v>534</v>
      </c>
      <c r="E886" t="s">
        <v>22</v>
      </c>
      <c r="F886" t="s">
        <v>37</v>
      </c>
      <c r="G886" s="1">
        <v>42577.638749999998</v>
      </c>
      <c r="H886" s="1">
        <v>42577.638749999998</v>
      </c>
      <c r="I886">
        <v>1786</v>
      </c>
      <c r="J886" t="s">
        <v>1403</v>
      </c>
      <c r="K886">
        <v>0</v>
      </c>
      <c r="L886">
        <v>173</v>
      </c>
      <c r="M886" s="2">
        <v>42577</v>
      </c>
      <c r="N886" s="2">
        <v>43307</v>
      </c>
      <c r="O886" t="s">
        <v>25</v>
      </c>
      <c r="P886" s="3">
        <v>1.26025416197013E+16</v>
      </c>
      <c r="Q886" s="3">
        <v>201600029004108</v>
      </c>
      <c r="R886" s="27">
        <v>500</v>
      </c>
      <c r="S886">
        <v>1</v>
      </c>
    </row>
    <row r="887" spans="1:19" x14ac:dyDescent="0.25">
      <c r="A887" t="s">
        <v>1404</v>
      </c>
      <c r="B887" t="s">
        <v>1405</v>
      </c>
      <c r="C887" t="s">
        <v>1406</v>
      </c>
      <c r="D887" t="s">
        <v>544</v>
      </c>
      <c r="E887" t="s">
        <v>22</v>
      </c>
      <c r="F887" t="s">
        <v>30</v>
      </c>
      <c r="G887" s="1">
        <v>42565.418437499997</v>
      </c>
      <c r="H887" s="1">
        <v>42565.418437499997</v>
      </c>
      <c r="I887">
        <v>2317</v>
      </c>
      <c r="K887">
        <v>0</v>
      </c>
      <c r="L887">
        <v>82</v>
      </c>
      <c r="M887" s="2">
        <v>42565</v>
      </c>
      <c r="N887" s="2">
        <v>43295</v>
      </c>
      <c r="O887" t="s">
        <v>25</v>
      </c>
      <c r="P887" s="3">
        <v>1.26025416144039E+16</v>
      </c>
      <c r="Q887" s="3">
        <v>201600029003974</v>
      </c>
      <c r="R887" s="27">
        <v>500</v>
      </c>
      <c r="S887">
        <v>1</v>
      </c>
    </row>
    <row r="888" spans="1:19" x14ac:dyDescent="0.25">
      <c r="A888" t="s">
        <v>1404</v>
      </c>
      <c r="B888" t="s">
        <v>1405</v>
      </c>
      <c r="C888" t="s">
        <v>1406</v>
      </c>
      <c r="D888" t="s">
        <v>544</v>
      </c>
      <c r="E888" t="s">
        <v>22</v>
      </c>
      <c r="F888" t="s">
        <v>36</v>
      </c>
      <c r="G888" s="1">
        <v>42565.418437499997</v>
      </c>
      <c r="H888" s="1">
        <v>42565.418437499997</v>
      </c>
      <c r="I888">
        <v>2317</v>
      </c>
      <c r="K888">
        <v>0</v>
      </c>
      <c r="L888">
        <v>82</v>
      </c>
      <c r="M888" s="2">
        <v>42565</v>
      </c>
      <c r="N888" s="2">
        <v>43295</v>
      </c>
      <c r="O888" t="s">
        <v>25</v>
      </c>
      <c r="P888" s="3">
        <v>1.26025416144039E+16</v>
      </c>
      <c r="Q888" s="3">
        <v>201600029003974</v>
      </c>
      <c r="R888" s="27">
        <v>500</v>
      </c>
      <c r="S888">
        <v>1</v>
      </c>
    </row>
    <row r="889" spans="1:19" x14ac:dyDescent="0.25">
      <c r="A889" t="s">
        <v>1407</v>
      </c>
      <c r="B889" t="s">
        <v>1408</v>
      </c>
      <c r="C889" t="s">
        <v>1409</v>
      </c>
      <c r="D889" t="s">
        <v>29</v>
      </c>
      <c r="E889" t="s">
        <v>22</v>
      </c>
      <c r="F889" t="s">
        <v>23</v>
      </c>
      <c r="G889" s="1">
        <v>42635.696736111109</v>
      </c>
      <c r="H889" s="1">
        <v>42635.697337962964</v>
      </c>
      <c r="I889">
        <v>2892</v>
      </c>
      <c r="J889" t="s">
        <v>1410</v>
      </c>
      <c r="K889">
        <v>0</v>
      </c>
      <c r="L889">
        <v>740</v>
      </c>
      <c r="M889" s="2">
        <v>42488</v>
      </c>
      <c r="N889" s="2">
        <v>43218</v>
      </c>
      <c r="O889" t="s">
        <v>25</v>
      </c>
      <c r="P889" s="3">
        <v>1.26025416120008E+16</v>
      </c>
      <c r="Q889" s="3">
        <v>201600029002952</v>
      </c>
      <c r="R889" s="27">
        <v>500</v>
      </c>
      <c r="S889">
        <v>1</v>
      </c>
    </row>
    <row r="890" spans="1:19" x14ac:dyDescent="0.25">
      <c r="A890" t="s">
        <v>1407</v>
      </c>
      <c r="B890" t="s">
        <v>1408</v>
      </c>
      <c r="C890" t="s">
        <v>1409</v>
      </c>
      <c r="D890" t="s">
        <v>29</v>
      </c>
      <c r="E890" t="s">
        <v>22</v>
      </c>
      <c r="F890" t="s">
        <v>36</v>
      </c>
      <c r="G890" s="1">
        <v>42635.696736111109</v>
      </c>
      <c r="H890" s="1">
        <v>42635.697337962964</v>
      </c>
      <c r="I890">
        <v>2892</v>
      </c>
      <c r="J890" t="s">
        <v>1410</v>
      </c>
      <c r="K890">
        <v>0</v>
      </c>
      <c r="L890">
        <v>740</v>
      </c>
      <c r="M890" s="2">
        <v>42488</v>
      </c>
      <c r="N890" s="2">
        <v>43218</v>
      </c>
      <c r="O890" t="s">
        <v>25</v>
      </c>
      <c r="P890" s="3">
        <v>1.26025416120008E+16</v>
      </c>
      <c r="Q890" s="3">
        <v>201600029002952</v>
      </c>
      <c r="R890" s="27">
        <v>500</v>
      </c>
      <c r="S890">
        <v>1</v>
      </c>
    </row>
    <row r="891" spans="1:19" x14ac:dyDescent="0.25">
      <c r="A891" t="s">
        <v>1411</v>
      </c>
      <c r="B891" t="s">
        <v>1412</v>
      </c>
      <c r="C891" t="s">
        <v>1413</v>
      </c>
      <c r="D891" t="s">
        <v>534</v>
      </c>
      <c r="E891" t="s">
        <v>22</v>
      </c>
      <c r="F891" t="s">
        <v>23</v>
      </c>
      <c r="G891" s="1">
        <v>42566.443576388891</v>
      </c>
      <c r="H891" s="1">
        <v>42566.443576388891</v>
      </c>
      <c r="I891">
        <v>2910</v>
      </c>
      <c r="K891">
        <v>0</v>
      </c>
      <c r="L891">
        <v>96</v>
      </c>
      <c r="M891" s="2">
        <v>42534</v>
      </c>
      <c r="N891" s="2">
        <v>43264</v>
      </c>
      <c r="O891" t="s">
        <v>25</v>
      </c>
      <c r="P891" s="3">
        <v>1.26025416162034E+16</v>
      </c>
      <c r="Q891" s="3">
        <v>201600029003346</v>
      </c>
      <c r="R891" s="27">
        <v>500</v>
      </c>
      <c r="S891">
        <v>1</v>
      </c>
    </row>
    <row r="892" spans="1:19" x14ac:dyDescent="0.25">
      <c r="A892" t="s">
        <v>1411</v>
      </c>
      <c r="B892" t="s">
        <v>1412</v>
      </c>
      <c r="C892" t="s">
        <v>1413</v>
      </c>
      <c r="D892" t="s">
        <v>534</v>
      </c>
      <c r="E892" t="s">
        <v>22</v>
      </c>
      <c r="F892" t="s">
        <v>36</v>
      </c>
      <c r="G892" s="1">
        <v>42566.443576388891</v>
      </c>
      <c r="H892" s="1">
        <v>42566.443576388891</v>
      </c>
      <c r="I892">
        <v>2910</v>
      </c>
      <c r="K892">
        <v>0</v>
      </c>
      <c r="L892">
        <v>96</v>
      </c>
      <c r="M892" s="2">
        <v>42534</v>
      </c>
      <c r="N892" s="2">
        <v>43264</v>
      </c>
      <c r="O892" t="s">
        <v>25</v>
      </c>
      <c r="P892" s="3">
        <v>1.26025416162034E+16</v>
      </c>
      <c r="Q892" s="3">
        <v>201600029003346</v>
      </c>
      <c r="R892" s="27">
        <v>500</v>
      </c>
      <c r="S892">
        <v>1</v>
      </c>
    </row>
    <row r="893" spans="1:19" x14ac:dyDescent="0.25">
      <c r="A893" t="s">
        <v>1411</v>
      </c>
      <c r="B893" t="s">
        <v>1412</v>
      </c>
      <c r="C893" t="s">
        <v>1413</v>
      </c>
      <c r="D893" t="s">
        <v>534</v>
      </c>
      <c r="E893" t="s">
        <v>22</v>
      </c>
      <c r="F893" t="s">
        <v>37</v>
      </c>
      <c r="G893" s="1">
        <v>42566.443576388891</v>
      </c>
      <c r="H893" s="1">
        <v>42566.443576388891</v>
      </c>
      <c r="I893">
        <v>2910</v>
      </c>
      <c r="K893">
        <v>0</v>
      </c>
      <c r="L893">
        <v>96</v>
      </c>
      <c r="M893" s="2">
        <v>42534</v>
      </c>
      <c r="N893" s="2">
        <v>43264</v>
      </c>
      <c r="O893" t="s">
        <v>25</v>
      </c>
      <c r="P893" s="3">
        <v>1.26025416162034E+16</v>
      </c>
      <c r="Q893" s="3">
        <v>201600029003346</v>
      </c>
      <c r="R893" s="27">
        <v>500</v>
      </c>
      <c r="S893">
        <v>1</v>
      </c>
    </row>
    <row r="894" spans="1:19" x14ac:dyDescent="0.25">
      <c r="A894" t="s">
        <v>1414</v>
      </c>
      <c r="B894" t="s">
        <v>1415</v>
      </c>
      <c r="C894" t="s">
        <v>1416</v>
      </c>
      <c r="D894" t="s">
        <v>21</v>
      </c>
      <c r="E894" t="s">
        <v>22</v>
      </c>
      <c r="F894" t="s">
        <v>23</v>
      </c>
      <c r="G894" s="1">
        <v>42584.633356481485</v>
      </c>
      <c r="H894" s="1">
        <v>42641.477627314816</v>
      </c>
      <c r="I894">
        <v>1127</v>
      </c>
      <c r="J894" t="s">
        <v>1417</v>
      </c>
      <c r="K894">
        <v>0</v>
      </c>
      <c r="L894">
        <v>278</v>
      </c>
      <c r="M894" s="2">
        <v>41935</v>
      </c>
      <c r="N894" s="2">
        <v>42666</v>
      </c>
      <c r="O894" t="s">
        <v>403</v>
      </c>
      <c r="P894" s="3">
        <v>1.26025414289E+16</v>
      </c>
      <c r="Q894" s="3">
        <v>201400029006902</v>
      </c>
      <c r="R894" s="27">
        <v>500</v>
      </c>
      <c r="S894">
        <v>1</v>
      </c>
    </row>
    <row r="895" spans="1:19" x14ac:dyDescent="0.25">
      <c r="A895" t="s">
        <v>1414</v>
      </c>
      <c r="B895" t="s">
        <v>1415</v>
      </c>
      <c r="C895" t="s">
        <v>1416</v>
      </c>
      <c r="D895" t="s">
        <v>21</v>
      </c>
      <c r="E895" t="s">
        <v>22</v>
      </c>
      <c r="F895" t="s">
        <v>36</v>
      </c>
      <c r="G895" s="1">
        <v>42584.633356481485</v>
      </c>
      <c r="H895" s="1">
        <v>42641.477627314816</v>
      </c>
      <c r="I895">
        <v>1127</v>
      </c>
      <c r="J895" t="s">
        <v>1417</v>
      </c>
      <c r="K895">
        <v>0</v>
      </c>
      <c r="L895">
        <v>278</v>
      </c>
      <c r="M895" s="2">
        <v>41935</v>
      </c>
      <c r="N895" s="2">
        <v>42666</v>
      </c>
      <c r="O895" t="s">
        <v>403</v>
      </c>
      <c r="P895" s="3">
        <v>1.26025414289E+16</v>
      </c>
      <c r="Q895" s="3">
        <v>201400029006902</v>
      </c>
      <c r="R895" s="27">
        <v>500</v>
      </c>
      <c r="S895">
        <v>1</v>
      </c>
    </row>
    <row r="896" spans="1:19" x14ac:dyDescent="0.25">
      <c r="A896" t="s">
        <v>1414</v>
      </c>
      <c r="B896" t="s">
        <v>1415</v>
      </c>
      <c r="C896" t="s">
        <v>1416</v>
      </c>
      <c r="D896" t="s">
        <v>21</v>
      </c>
      <c r="E896" t="s">
        <v>22</v>
      </c>
      <c r="F896" t="s">
        <v>23</v>
      </c>
      <c r="G896" s="1">
        <v>42584.633356481485</v>
      </c>
      <c r="H896" s="1">
        <v>42641.477627314816</v>
      </c>
      <c r="I896">
        <v>1127</v>
      </c>
      <c r="J896" t="s">
        <v>1417</v>
      </c>
      <c r="K896">
        <v>0</v>
      </c>
      <c r="L896">
        <v>773</v>
      </c>
      <c r="M896" s="2">
        <v>42641</v>
      </c>
      <c r="N896" s="2">
        <v>43371</v>
      </c>
      <c r="O896" t="s">
        <v>25</v>
      </c>
      <c r="P896" s="3">
        <v>1.26025416263059E+16</v>
      </c>
      <c r="Q896" s="3">
        <v>201600029005486</v>
      </c>
      <c r="R896" s="27">
        <v>500</v>
      </c>
      <c r="S896">
        <v>1</v>
      </c>
    </row>
    <row r="897" spans="1:19" x14ac:dyDescent="0.25">
      <c r="A897" t="s">
        <v>1414</v>
      </c>
      <c r="B897" t="s">
        <v>1415</v>
      </c>
      <c r="C897" t="s">
        <v>1416</v>
      </c>
      <c r="D897" t="s">
        <v>21</v>
      </c>
      <c r="E897" t="s">
        <v>22</v>
      </c>
      <c r="F897" t="s">
        <v>36</v>
      </c>
      <c r="G897" s="1">
        <v>42584.633356481485</v>
      </c>
      <c r="H897" s="1">
        <v>42641.477627314816</v>
      </c>
      <c r="I897">
        <v>1127</v>
      </c>
      <c r="J897" t="s">
        <v>1417</v>
      </c>
      <c r="K897">
        <v>0</v>
      </c>
      <c r="L897">
        <v>773</v>
      </c>
      <c r="M897" s="2">
        <v>42641</v>
      </c>
      <c r="N897" s="2">
        <v>43371</v>
      </c>
      <c r="O897" t="s">
        <v>25</v>
      </c>
      <c r="P897" s="3">
        <v>1.26025416263059E+16</v>
      </c>
      <c r="Q897" s="3">
        <v>201600029005486</v>
      </c>
      <c r="R897" s="27">
        <v>500</v>
      </c>
      <c r="S897">
        <v>1</v>
      </c>
    </row>
    <row r="898" spans="1:19" x14ac:dyDescent="0.25">
      <c r="A898" t="s">
        <v>1418</v>
      </c>
      <c r="B898" t="s">
        <v>1419</v>
      </c>
      <c r="C898" t="s">
        <v>1420</v>
      </c>
      <c r="D898" t="s">
        <v>29</v>
      </c>
      <c r="E898" t="s">
        <v>22</v>
      </c>
      <c r="F898" t="s">
        <v>23</v>
      </c>
      <c r="G898" s="1">
        <v>42636.40898148148</v>
      </c>
      <c r="H898" s="1">
        <v>42636.40898148148</v>
      </c>
      <c r="I898">
        <v>2860</v>
      </c>
      <c r="J898" t="s">
        <v>1421</v>
      </c>
      <c r="K898">
        <v>0</v>
      </c>
      <c r="L898">
        <v>742</v>
      </c>
      <c r="M898" s="2">
        <v>42418</v>
      </c>
      <c r="N898" s="2">
        <v>43149</v>
      </c>
      <c r="O898" t="s">
        <v>25</v>
      </c>
      <c r="P898" s="3">
        <v>1.26025416032009E+16</v>
      </c>
      <c r="Q898" s="3">
        <v>201600029000795</v>
      </c>
      <c r="R898" s="27">
        <v>500</v>
      </c>
      <c r="S898">
        <v>1</v>
      </c>
    </row>
    <row r="899" spans="1:19" x14ac:dyDescent="0.25">
      <c r="A899" t="s">
        <v>1418</v>
      </c>
      <c r="B899" t="s">
        <v>1419</v>
      </c>
      <c r="C899" t="s">
        <v>1420</v>
      </c>
      <c r="D899" t="s">
        <v>29</v>
      </c>
      <c r="E899" t="s">
        <v>22</v>
      </c>
      <c r="F899" t="s">
        <v>36</v>
      </c>
      <c r="G899" s="1">
        <v>42636.40898148148</v>
      </c>
      <c r="H899" s="1">
        <v>42636.40898148148</v>
      </c>
      <c r="I899">
        <v>2860</v>
      </c>
      <c r="J899" t="s">
        <v>1421</v>
      </c>
      <c r="K899">
        <v>0</v>
      </c>
      <c r="L899">
        <v>742</v>
      </c>
      <c r="M899" s="2">
        <v>42418</v>
      </c>
      <c r="N899" s="2">
        <v>43149</v>
      </c>
      <c r="O899" t="s">
        <v>25</v>
      </c>
      <c r="P899" s="3">
        <v>1.26025416032009E+16</v>
      </c>
      <c r="Q899" s="3">
        <v>201600029000795</v>
      </c>
      <c r="R899" s="27">
        <v>500</v>
      </c>
      <c r="S899">
        <v>1</v>
      </c>
    </row>
    <row r="900" spans="1:19" x14ac:dyDescent="0.25">
      <c r="A900" t="s">
        <v>1422</v>
      </c>
      <c r="B900" t="s">
        <v>1423</v>
      </c>
      <c r="C900" t="s">
        <v>1424</v>
      </c>
      <c r="D900" t="s">
        <v>940</v>
      </c>
      <c r="E900" t="s">
        <v>22</v>
      </c>
      <c r="F900" t="s">
        <v>36</v>
      </c>
      <c r="G900" s="1">
        <v>42613.662499999999</v>
      </c>
      <c r="H900" s="1">
        <v>42613.662499999999</v>
      </c>
      <c r="I900">
        <v>2782</v>
      </c>
      <c r="K900">
        <v>0</v>
      </c>
      <c r="L900">
        <v>651</v>
      </c>
      <c r="M900" s="2">
        <v>42180</v>
      </c>
      <c r="N900" s="2">
        <v>42911</v>
      </c>
      <c r="O900" t="s">
        <v>25</v>
      </c>
      <c r="P900" s="3">
        <v>1.26025415181001E+16</v>
      </c>
      <c r="Q900" s="3">
        <v>21500029003377</v>
      </c>
      <c r="R900" s="27">
        <v>500</v>
      </c>
      <c r="S900">
        <v>1</v>
      </c>
    </row>
    <row r="901" spans="1:19" x14ac:dyDescent="0.25">
      <c r="A901" t="s">
        <v>1422</v>
      </c>
      <c r="B901" t="s">
        <v>1423</v>
      </c>
      <c r="C901" t="s">
        <v>1424</v>
      </c>
      <c r="D901" t="s">
        <v>940</v>
      </c>
      <c r="E901" t="s">
        <v>22</v>
      </c>
      <c r="F901" t="s">
        <v>37</v>
      </c>
      <c r="G901" s="1">
        <v>42613.662499999999</v>
      </c>
      <c r="H901" s="1">
        <v>42613.662499999999</v>
      </c>
      <c r="I901">
        <v>2782</v>
      </c>
      <c r="K901">
        <v>0</v>
      </c>
      <c r="L901">
        <v>651</v>
      </c>
      <c r="M901" s="2">
        <v>42180</v>
      </c>
      <c r="N901" s="2">
        <v>42911</v>
      </c>
      <c r="O901" t="s">
        <v>25</v>
      </c>
      <c r="P901" s="3">
        <v>1.26025415181001E+16</v>
      </c>
      <c r="Q901" s="3">
        <v>21500029003377</v>
      </c>
      <c r="R901" s="27">
        <v>500</v>
      </c>
      <c r="S901">
        <v>1</v>
      </c>
    </row>
    <row r="902" spans="1:19" x14ac:dyDescent="0.25">
      <c r="A902" t="s">
        <v>1425</v>
      </c>
      <c r="B902" t="s">
        <v>1426</v>
      </c>
      <c r="C902" t="s">
        <v>1427</v>
      </c>
      <c r="D902" t="s">
        <v>166</v>
      </c>
      <c r="E902" t="s">
        <v>22</v>
      </c>
      <c r="F902" t="s">
        <v>23</v>
      </c>
      <c r="G902" s="1">
        <v>42578.530081018522</v>
      </c>
      <c r="H902" s="1">
        <v>42578.530081018522</v>
      </c>
      <c r="I902">
        <v>2696</v>
      </c>
      <c r="J902" t="s">
        <v>1428</v>
      </c>
      <c r="K902">
        <v>0</v>
      </c>
      <c r="L902">
        <v>179</v>
      </c>
      <c r="M902" s="2">
        <v>41977</v>
      </c>
      <c r="N902" s="2">
        <v>42708</v>
      </c>
      <c r="O902" t="s">
        <v>49</v>
      </c>
      <c r="P902" s="3">
        <v>1.26025414334001E+16</v>
      </c>
      <c r="Q902" s="3">
        <v>201400029007742</v>
      </c>
      <c r="R902" s="27">
        <v>500</v>
      </c>
      <c r="S902">
        <v>1</v>
      </c>
    </row>
    <row r="903" spans="1:19" x14ac:dyDescent="0.25">
      <c r="A903" t="s">
        <v>1425</v>
      </c>
      <c r="B903" t="s">
        <v>1426</v>
      </c>
      <c r="C903" t="s">
        <v>1427</v>
      </c>
      <c r="D903" t="s">
        <v>166</v>
      </c>
      <c r="E903" t="s">
        <v>22</v>
      </c>
      <c r="F903" t="s">
        <v>36</v>
      </c>
      <c r="G903" s="1">
        <v>42578.530081018522</v>
      </c>
      <c r="H903" s="1">
        <v>42578.530081018522</v>
      </c>
      <c r="I903">
        <v>2696</v>
      </c>
      <c r="J903" t="s">
        <v>1428</v>
      </c>
      <c r="K903">
        <v>0</v>
      </c>
      <c r="L903">
        <v>179</v>
      </c>
      <c r="M903" s="2">
        <v>41977</v>
      </c>
      <c r="N903" s="2">
        <v>42708</v>
      </c>
      <c r="O903" t="s">
        <v>49</v>
      </c>
      <c r="P903" s="3">
        <v>1.26025414334001E+16</v>
      </c>
      <c r="Q903" s="3">
        <v>201400029007742</v>
      </c>
      <c r="R903" s="27">
        <v>500</v>
      </c>
      <c r="S903">
        <v>1</v>
      </c>
    </row>
    <row r="904" spans="1:19" x14ac:dyDescent="0.25">
      <c r="A904" t="s">
        <v>1425</v>
      </c>
      <c r="B904" t="s">
        <v>1426</v>
      </c>
      <c r="C904" t="s">
        <v>1427</v>
      </c>
      <c r="D904" t="s">
        <v>166</v>
      </c>
      <c r="E904" t="s">
        <v>22</v>
      </c>
      <c r="F904" t="s">
        <v>37</v>
      </c>
      <c r="G904" s="1">
        <v>42578.530081018522</v>
      </c>
      <c r="H904" s="1">
        <v>42578.530081018522</v>
      </c>
      <c r="I904">
        <v>2696</v>
      </c>
      <c r="J904" t="s">
        <v>1428</v>
      </c>
      <c r="K904">
        <v>0</v>
      </c>
      <c r="L904">
        <v>179</v>
      </c>
      <c r="M904" s="2">
        <v>41977</v>
      </c>
      <c r="N904" s="2">
        <v>42708</v>
      </c>
      <c r="O904" t="s">
        <v>49</v>
      </c>
      <c r="P904" s="3">
        <v>1.26025414334001E+16</v>
      </c>
      <c r="Q904" s="3">
        <v>201400029007742</v>
      </c>
      <c r="R904" s="27">
        <v>500</v>
      </c>
      <c r="S904">
        <v>1</v>
      </c>
    </row>
    <row r="905" spans="1:19" x14ac:dyDescent="0.25">
      <c r="A905" t="s">
        <v>1429</v>
      </c>
      <c r="B905" t="s">
        <v>1430</v>
      </c>
      <c r="C905" t="s">
        <v>1431</v>
      </c>
      <c r="D905" t="s">
        <v>89</v>
      </c>
      <c r="E905" t="s">
        <v>22</v>
      </c>
      <c r="F905" t="s">
        <v>23</v>
      </c>
      <c r="G905" s="1">
        <v>42570.402777777781</v>
      </c>
      <c r="H905" s="1">
        <v>42704.7341087963</v>
      </c>
      <c r="I905">
        <v>1698</v>
      </c>
      <c r="K905">
        <v>0</v>
      </c>
      <c r="L905">
        <v>123</v>
      </c>
      <c r="M905" s="2">
        <v>41969</v>
      </c>
      <c r="N905" s="2">
        <v>42700</v>
      </c>
      <c r="O905" t="s">
        <v>49</v>
      </c>
      <c r="P905" s="3">
        <v>1.26025414324026E+16</v>
      </c>
      <c r="Q905" s="3">
        <v>201400029007594</v>
      </c>
      <c r="R905" s="27">
        <v>500</v>
      </c>
      <c r="S905">
        <v>1</v>
      </c>
    </row>
    <row r="906" spans="1:19" x14ac:dyDescent="0.25">
      <c r="A906" t="s">
        <v>1429</v>
      </c>
      <c r="B906" t="s">
        <v>1430</v>
      </c>
      <c r="C906" t="s">
        <v>1431</v>
      </c>
      <c r="D906" t="s">
        <v>89</v>
      </c>
      <c r="E906" t="s">
        <v>22</v>
      </c>
      <c r="F906" t="s">
        <v>36</v>
      </c>
      <c r="G906" s="1">
        <v>42570.402777777781</v>
      </c>
      <c r="H906" s="1">
        <v>42704.7341087963</v>
      </c>
      <c r="I906">
        <v>1698</v>
      </c>
      <c r="K906">
        <v>0</v>
      </c>
      <c r="L906">
        <v>123</v>
      </c>
      <c r="M906" s="2">
        <v>41969</v>
      </c>
      <c r="N906" s="2">
        <v>42700</v>
      </c>
      <c r="O906" t="s">
        <v>49</v>
      </c>
      <c r="P906" s="3">
        <v>1.26025414324026E+16</v>
      </c>
      <c r="Q906" s="3">
        <v>201400029007594</v>
      </c>
      <c r="R906" s="27">
        <v>500</v>
      </c>
      <c r="S906">
        <v>1</v>
      </c>
    </row>
    <row r="907" spans="1:19" x14ac:dyDescent="0.25">
      <c r="A907" t="s">
        <v>1429</v>
      </c>
      <c r="B907" t="s">
        <v>1430</v>
      </c>
      <c r="C907" t="s">
        <v>1431</v>
      </c>
      <c r="D907" t="s">
        <v>89</v>
      </c>
      <c r="E907" t="s">
        <v>22</v>
      </c>
      <c r="F907" t="s">
        <v>37</v>
      </c>
      <c r="G907" s="1">
        <v>42570.402777777781</v>
      </c>
      <c r="H907" s="1">
        <v>42704.7341087963</v>
      </c>
      <c r="I907">
        <v>1698</v>
      </c>
      <c r="K907">
        <v>0</v>
      </c>
      <c r="L907">
        <v>123</v>
      </c>
      <c r="M907" s="2">
        <v>41969</v>
      </c>
      <c r="N907" s="2">
        <v>42700</v>
      </c>
      <c r="O907" t="s">
        <v>49</v>
      </c>
      <c r="P907" s="3">
        <v>1.26025414324026E+16</v>
      </c>
      <c r="Q907" s="3">
        <v>201400029007594</v>
      </c>
      <c r="R907" s="27">
        <v>500</v>
      </c>
      <c r="S907">
        <v>1</v>
      </c>
    </row>
    <row r="908" spans="1:19" x14ac:dyDescent="0.25">
      <c r="A908" t="s">
        <v>1432</v>
      </c>
      <c r="B908" t="s">
        <v>1433</v>
      </c>
      <c r="C908" t="s">
        <v>1434</v>
      </c>
      <c r="D908" t="s">
        <v>29</v>
      </c>
      <c r="E908" t="s">
        <v>22</v>
      </c>
      <c r="F908" t="s">
        <v>23</v>
      </c>
      <c r="G908" s="1">
        <v>42585.687164351853</v>
      </c>
      <c r="H908" s="1">
        <v>42585.687164351853</v>
      </c>
      <c r="I908">
        <v>2503</v>
      </c>
      <c r="K908">
        <v>0</v>
      </c>
      <c r="L908">
        <v>310</v>
      </c>
      <c r="M908" s="2">
        <v>42180</v>
      </c>
      <c r="N908" s="2">
        <v>42911</v>
      </c>
      <c r="O908" t="s">
        <v>25</v>
      </c>
      <c r="P908" s="3">
        <v>1.26025415166016E+16</v>
      </c>
      <c r="Q908" s="3">
        <v>201500029003404</v>
      </c>
      <c r="R908" s="27">
        <v>500</v>
      </c>
      <c r="S908">
        <v>1</v>
      </c>
    </row>
    <row r="909" spans="1:19" x14ac:dyDescent="0.25">
      <c r="A909" t="s">
        <v>1432</v>
      </c>
      <c r="B909" t="s">
        <v>1433</v>
      </c>
      <c r="C909" t="s">
        <v>1434</v>
      </c>
      <c r="D909" t="s">
        <v>29</v>
      </c>
      <c r="E909" t="s">
        <v>22</v>
      </c>
      <c r="F909" t="s">
        <v>36</v>
      </c>
      <c r="G909" s="1">
        <v>42585.687164351853</v>
      </c>
      <c r="H909" s="1">
        <v>42585.687164351853</v>
      </c>
      <c r="I909">
        <v>2503</v>
      </c>
      <c r="K909">
        <v>0</v>
      </c>
      <c r="L909">
        <v>310</v>
      </c>
      <c r="M909" s="2">
        <v>42180</v>
      </c>
      <c r="N909" s="2">
        <v>42911</v>
      </c>
      <c r="O909" t="s">
        <v>25</v>
      </c>
      <c r="P909" s="3">
        <v>1.26025415166016E+16</v>
      </c>
      <c r="Q909" s="3">
        <v>201500029003404</v>
      </c>
      <c r="R909" s="27">
        <v>500</v>
      </c>
      <c r="S909">
        <v>1</v>
      </c>
    </row>
    <row r="910" spans="1:19" x14ac:dyDescent="0.25">
      <c r="A910" t="s">
        <v>1435</v>
      </c>
      <c r="B910" t="s">
        <v>1436</v>
      </c>
      <c r="C910" t="s">
        <v>1437</v>
      </c>
      <c r="D910" t="s">
        <v>1338</v>
      </c>
      <c r="E910" t="s">
        <v>22</v>
      </c>
      <c r="F910" t="s">
        <v>23</v>
      </c>
      <c r="G910" s="1">
        <v>42583.619837962964</v>
      </c>
      <c r="H910" s="1">
        <v>42583.624467592592</v>
      </c>
      <c r="I910">
        <v>2470</v>
      </c>
      <c r="J910" t="s">
        <v>1438</v>
      </c>
      <c r="K910">
        <v>0</v>
      </c>
      <c r="L910">
        <v>238</v>
      </c>
      <c r="M910" s="2">
        <v>42131</v>
      </c>
      <c r="N910" s="2">
        <v>42862</v>
      </c>
      <c r="O910" t="s">
        <v>25</v>
      </c>
      <c r="P910" s="3">
        <v>1.26025415120013E+16</v>
      </c>
      <c r="Q910" s="3">
        <v>201500029002332</v>
      </c>
      <c r="R910" s="27">
        <v>500</v>
      </c>
      <c r="S910">
        <v>1</v>
      </c>
    </row>
    <row r="911" spans="1:19" x14ac:dyDescent="0.25">
      <c r="A911" t="s">
        <v>1435</v>
      </c>
      <c r="B911" t="s">
        <v>1436</v>
      </c>
      <c r="C911" t="s">
        <v>1437</v>
      </c>
      <c r="D911" t="s">
        <v>1338</v>
      </c>
      <c r="E911" t="s">
        <v>22</v>
      </c>
      <c r="F911" t="s">
        <v>36</v>
      </c>
      <c r="G911" s="1">
        <v>42583.619837962964</v>
      </c>
      <c r="H911" s="1">
        <v>42583.624467592592</v>
      </c>
      <c r="I911">
        <v>2470</v>
      </c>
      <c r="J911" t="s">
        <v>1438</v>
      </c>
      <c r="K911">
        <v>0</v>
      </c>
      <c r="L911">
        <v>238</v>
      </c>
      <c r="M911" s="2">
        <v>42131</v>
      </c>
      <c r="N911" s="2">
        <v>42862</v>
      </c>
      <c r="O911" t="s">
        <v>25</v>
      </c>
      <c r="P911" s="3">
        <v>1.26025415120013E+16</v>
      </c>
      <c r="Q911" s="3">
        <v>201500029002332</v>
      </c>
      <c r="R911" s="27">
        <v>500</v>
      </c>
      <c r="S911">
        <v>1</v>
      </c>
    </row>
    <row r="912" spans="1:19" x14ac:dyDescent="0.25">
      <c r="A912" t="s">
        <v>1435</v>
      </c>
      <c r="B912" t="s">
        <v>1436</v>
      </c>
      <c r="C912" t="s">
        <v>1437</v>
      </c>
      <c r="D912" t="s">
        <v>1338</v>
      </c>
      <c r="E912" t="s">
        <v>22</v>
      </c>
      <c r="F912" t="s">
        <v>37</v>
      </c>
      <c r="G912" s="1">
        <v>42583.619837962964</v>
      </c>
      <c r="H912" s="1">
        <v>42583.624467592592</v>
      </c>
      <c r="I912">
        <v>2470</v>
      </c>
      <c r="J912" t="s">
        <v>1438</v>
      </c>
      <c r="K912">
        <v>0</v>
      </c>
      <c r="L912">
        <v>238</v>
      </c>
      <c r="M912" s="2">
        <v>42131</v>
      </c>
      <c r="N912" s="2">
        <v>42862</v>
      </c>
      <c r="O912" t="s">
        <v>25</v>
      </c>
      <c r="P912" s="3">
        <v>1.26025415120013E+16</v>
      </c>
      <c r="Q912" s="3">
        <v>201500029002332</v>
      </c>
      <c r="R912" s="27">
        <v>500</v>
      </c>
      <c r="S912">
        <v>1</v>
      </c>
    </row>
    <row r="913" spans="1:19" x14ac:dyDescent="0.25">
      <c r="A913" t="s">
        <v>1439</v>
      </c>
      <c r="B913" t="s">
        <v>1440</v>
      </c>
      <c r="C913" t="s">
        <v>1441</v>
      </c>
      <c r="D913" t="s">
        <v>57</v>
      </c>
      <c r="E913" t="s">
        <v>22</v>
      </c>
      <c r="F913" t="s">
        <v>36</v>
      </c>
      <c r="G913" s="1">
        <v>42613.601284722223</v>
      </c>
      <c r="H913" s="1">
        <v>42613.601284722223</v>
      </c>
      <c r="I913">
        <v>2742</v>
      </c>
      <c r="K913">
        <v>0</v>
      </c>
      <c r="L913">
        <v>647</v>
      </c>
      <c r="M913" s="2">
        <v>42093</v>
      </c>
      <c r="N913" s="2">
        <v>42824</v>
      </c>
      <c r="O913" t="s">
        <v>25</v>
      </c>
      <c r="P913" s="3">
        <v>1.2602541508301E+16</v>
      </c>
      <c r="Q913" s="3">
        <v>201500029001557</v>
      </c>
      <c r="R913" s="27">
        <v>500</v>
      </c>
      <c r="S913">
        <v>1</v>
      </c>
    </row>
    <row r="914" spans="1:19" x14ac:dyDescent="0.25">
      <c r="A914" t="s">
        <v>1442</v>
      </c>
      <c r="B914" t="s">
        <v>1443</v>
      </c>
      <c r="C914" t="s">
        <v>1444</v>
      </c>
      <c r="D914" t="s">
        <v>579</v>
      </c>
      <c r="E914" t="s">
        <v>22</v>
      </c>
      <c r="F914" t="s">
        <v>23</v>
      </c>
      <c r="G914" s="1">
        <v>42584.544236111113</v>
      </c>
      <c r="H914" s="1">
        <v>42682.463483796295</v>
      </c>
      <c r="I914">
        <v>2888</v>
      </c>
      <c r="K914">
        <v>0</v>
      </c>
      <c r="L914">
        <v>274</v>
      </c>
      <c r="M914" s="2">
        <v>42487</v>
      </c>
      <c r="N914" s="2">
        <v>43217</v>
      </c>
      <c r="O914" t="s">
        <v>25</v>
      </c>
      <c r="P914" s="3">
        <v>1.26025416111014E+16</v>
      </c>
      <c r="Q914" s="3">
        <v>201600029002193</v>
      </c>
      <c r="R914" s="27">
        <v>500</v>
      </c>
      <c r="S914">
        <v>1</v>
      </c>
    </row>
    <row r="915" spans="1:19" x14ac:dyDescent="0.25">
      <c r="A915" t="s">
        <v>1442</v>
      </c>
      <c r="B915" t="s">
        <v>1443</v>
      </c>
      <c r="C915" t="s">
        <v>1444</v>
      </c>
      <c r="D915" t="s">
        <v>579</v>
      </c>
      <c r="E915" t="s">
        <v>22</v>
      </c>
      <c r="F915" t="s">
        <v>36</v>
      </c>
      <c r="G915" s="1">
        <v>42584.544236111113</v>
      </c>
      <c r="H915" s="1">
        <v>42682.463483796295</v>
      </c>
      <c r="I915">
        <v>2888</v>
      </c>
      <c r="K915">
        <v>0</v>
      </c>
      <c r="L915">
        <v>274</v>
      </c>
      <c r="M915" s="2">
        <v>42487</v>
      </c>
      <c r="N915" s="2">
        <v>43217</v>
      </c>
      <c r="O915" t="s">
        <v>25</v>
      </c>
      <c r="P915" s="3">
        <v>1.26025416111014E+16</v>
      </c>
      <c r="Q915" s="3">
        <v>201600029002193</v>
      </c>
      <c r="R915" s="27">
        <v>500</v>
      </c>
      <c r="S915">
        <v>1</v>
      </c>
    </row>
    <row r="916" spans="1:19" x14ac:dyDescent="0.25">
      <c r="A916" t="s">
        <v>1442</v>
      </c>
      <c r="B916" t="s">
        <v>1443</v>
      </c>
      <c r="C916" t="s">
        <v>1444</v>
      </c>
      <c r="D916" t="s">
        <v>579</v>
      </c>
      <c r="E916" t="s">
        <v>22</v>
      </c>
      <c r="F916" t="s">
        <v>37</v>
      </c>
      <c r="G916" s="1">
        <v>42584.544236111113</v>
      </c>
      <c r="H916" s="1">
        <v>42682.463483796295</v>
      </c>
      <c r="I916">
        <v>2888</v>
      </c>
      <c r="K916">
        <v>0</v>
      </c>
      <c r="L916">
        <v>274</v>
      </c>
      <c r="M916" s="2">
        <v>42487</v>
      </c>
      <c r="N916" s="2">
        <v>43217</v>
      </c>
      <c r="O916" t="s">
        <v>25</v>
      </c>
      <c r="P916" s="3">
        <v>1.26025416111014E+16</v>
      </c>
      <c r="Q916" s="3">
        <v>201600029002193</v>
      </c>
      <c r="R916" s="27">
        <v>500</v>
      </c>
      <c r="S916">
        <v>1</v>
      </c>
    </row>
    <row r="917" spans="1:19" x14ac:dyDescent="0.25">
      <c r="A917" t="s">
        <v>1445</v>
      </c>
      <c r="B917" t="s">
        <v>1446</v>
      </c>
      <c r="C917" t="s">
        <v>1447</v>
      </c>
      <c r="D917" t="s">
        <v>29</v>
      </c>
      <c r="E917" t="s">
        <v>22</v>
      </c>
      <c r="F917" t="s">
        <v>36</v>
      </c>
      <c r="G917" s="1">
        <v>42639.297673611109</v>
      </c>
      <c r="H917" s="1">
        <v>42639.297673611109</v>
      </c>
      <c r="I917">
        <v>2193</v>
      </c>
      <c r="J917" t="s">
        <v>1448</v>
      </c>
      <c r="K917">
        <v>0</v>
      </c>
      <c r="L917">
        <v>745</v>
      </c>
      <c r="M917" s="2">
        <v>42376</v>
      </c>
      <c r="N917" s="2">
        <v>43107</v>
      </c>
      <c r="O917" t="s">
        <v>25</v>
      </c>
      <c r="P917" s="3">
        <v>1.26025415331011E+16</v>
      </c>
      <c r="Q917" s="3">
        <v>201500029006972</v>
      </c>
      <c r="R917" s="27">
        <v>500</v>
      </c>
      <c r="S917">
        <v>1</v>
      </c>
    </row>
    <row r="918" spans="1:19" x14ac:dyDescent="0.25">
      <c r="A918" t="s">
        <v>1445</v>
      </c>
      <c r="B918" t="s">
        <v>1446</v>
      </c>
      <c r="C918" t="s">
        <v>1447</v>
      </c>
      <c r="D918" t="s">
        <v>29</v>
      </c>
      <c r="E918" t="s">
        <v>22</v>
      </c>
      <c r="F918" t="s">
        <v>23</v>
      </c>
      <c r="G918" s="1">
        <v>42639.297673611109</v>
      </c>
      <c r="H918" s="1">
        <v>42639.297673611109</v>
      </c>
      <c r="I918">
        <v>2193</v>
      </c>
      <c r="J918" t="s">
        <v>1448</v>
      </c>
      <c r="K918">
        <v>0</v>
      </c>
      <c r="L918">
        <v>745</v>
      </c>
      <c r="M918" s="2">
        <v>42376</v>
      </c>
      <c r="N918" s="2">
        <v>43107</v>
      </c>
      <c r="O918" t="s">
        <v>25</v>
      </c>
      <c r="P918" s="3">
        <v>1.26025415331011E+16</v>
      </c>
      <c r="Q918" s="3">
        <v>201500029006972</v>
      </c>
      <c r="R918" s="27">
        <v>500</v>
      </c>
      <c r="S918">
        <v>1</v>
      </c>
    </row>
    <row r="919" spans="1:19" x14ac:dyDescent="0.25">
      <c r="A919" t="s">
        <v>1449</v>
      </c>
      <c r="B919" t="s">
        <v>1450</v>
      </c>
      <c r="C919" t="s">
        <v>1451</v>
      </c>
      <c r="D919" t="s">
        <v>979</v>
      </c>
      <c r="E919" t="s">
        <v>22</v>
      </c>
      <c r="F919" t="s">
        <v>23</v>
      </c>
      <c r="G919" s="1">
        <v>42612.470150462963</v>
      </c>
      <c r="H919" s="1">
        <v>42612.470150462963</v>
      </c>
      <c r="I919">
        <v>2692</v>
      </c>
      <c r="J919" t="s">
        <v>1452</v>
      </c>
      <c r="K919">
        <v>0</v>
      </c>
      <c r="L919">
        <v>611</v>
      </c>
      <c r="M919" s="2">
        <v>41962</v>
      </c>
      <c r="N919" s="2">
        <v>42693</v>
      </c>
      <c r="O919" t="s">
        <v>49</v>
      </c>
      <c r="P919" s="3">
        <v>1.26025414334E+16</v>
      </c>
      <c r="Q919" s="3">
        <v>201400029007377</v>
      </c>
      <c r="R919" s="27">
        <v>500</v>
      </c>
      <c r="S919">
        <v>1</v>
      </c>
    </row>
    <row r="920" spans="1:19" x14ac:dyDescent="0.25">
      <c r="A920" t="s">
        <v>1449</v>
      </c>
      <c r="B920" t="s">
        <v>1450</v>
      </c>
      <c r="C920" t="s">
        <v>1451</v>
      </c>
      <c r="D920" t="s">
        <v>979</v>
      </c>
      <c r="E920" t="s">
        <v>22</v>
      </c>
      <c r="F920" t="s">
        <v>36</v>
      </c>
      <c r="G920" s="1">
        <v>42612.470150462963</v>
      </c>
      <c r="H920" s="1">
        <v>42612.470150462963</v>
      </c>
      <c r="I920">
        <v>2692</v>
      </c>
      <c r="J920" t="s">
        <v>1452</v>
      </c>
      <c r="K920">
        <v>0</v>
      </c>
      <c r="L920">
        <v>611</v>
      </c>
      <c r="M920" s="2">
        <v>41962</v>
      </c>
      <c r="N920" s="2">
        <v>42693</v>
      </c>
      <c r="O920" t="s">
        <v>49</v>
      </c>
      <c r="P920" s="3">
        <v>1.26025414334E+16</v>
      </c>
      <c r="Q920" s="3">
        <v>201400029007377</v>
      </c>
      <c r="R920" s="27">
        <v>500</v>
      </c>
      <c r="S920">
        <v>1</v>
      </c>
    </row>
    <row r="921" spans="1:19" x14ac:dyDescent="0.25">
      <c r="A921" t="s">
        <v>1449</v>
      </c>
      <c r="B921" t="s">
        <v>1450</v>
      </c>
      <c r="C921" t="s">
        <v>1451</v>
      </c>
      <c r="D921" t="s">
        <v>979</v>
      </c>
      <c r="E921" t="s">
        <v>22</v>
      </c>
      <c r="F921" t="s">
        <v>37</v>
      </c>
      <c r="G921" s="1">
        <v>42612.470150462963</v>
      </c>
      <c r="H921" s="1">
        <v>42612.470150462963</v>
      </c>
      <c r="I921">
        <v>2692</v>
      </c>
      <c r="J921" t="s">
        <v>1452</v>
      </c>
      <c r="K921">
        <v>0</v>
      </c>
      <c r="L921">
        <v>611</v>
      </c>
      <c r="M921" s="2">
        <v>41962</v>
      </c>
      <c r="N921" s="2">
        <v>42693</v>
      </c>
      <c r="O921" t="s">
        <v>49</v>
      </c>
      <c r="P921" s="3">
        <v>1.26025414334E+16</v>
      </c>
      <c r="Q921" s="3">
        <v>201400029007377</v>
      </c>
      <c r="R921" s="27">
        <v>500</v>
      </c>
      <c r="S921">
        <v>1</v>
      </c>
    </row>
    <row r="922" spans="1:19" x14ac:dyDescent="0.25">
      <c r="A922" t="s">
        <v>1453</v>
      </c>
      <c r="B922" t="s">
        <v>1454</v>
      </c>
      <c r="C922" t="s">
        <v>1455</v>
      </c>
      <c r="D922" t="s">
        <v>1456</v>
      </c>
      <c r="E922" t="s">
        <v>22</v>
      </c>
      <c r="F922" t="s">
        <v>37</v>
      </c>
      <c r="G922" s="1">
        <v>42578.638148148151</v>
      </c>
      <c r="H922" s="1">
        <v>42578.638148148151</v>
      </c>
      <c r="I922">
        <v>2411</v>
      </c>
      <c r="K922">
        <v>0</v>
      </c>
      <c r="L922">
        <v>188</v>
      </c>
      <c r="M922" s="2">
        <v>42403</v>
      </c>
      <c r="N922" s="2">
        <v>43134</v>
      </c>
      <c r="O922" t="s">
        <v>25</v>
      </c>
      <c r="P922" s="3">
        <v>1.26025416032007E+16</v>
      </c>
      <c r="Q922" s="3">
        <v>201600029000490</v>
      </c>
      <c r="R922" s="27">
        <v>500</v>
      </c>
      <c r="S922">
        <v>1</v>
      </c>
    </row>
    <row r="923" spans="1:19" x14ac:dyDescent="0.25">
      <c r="A923" t="s">
        <v>1457</v>
      </c>
      <c r="B923" t="s">
        <v>1458</v>
      </c>
      <c r="C923" t="s">
        <v>1459</v>
      </c>
      <c r="D923" t="s">
        <v>1460</v>
      </c>
      <c r="E923" t="s">
        <v>22</v>
      </c>
      <c r="F923" t="s">
        <v>36</v>
      </c>
      <c r="G923" s="1">
        <v>42612.583564814813</v>
      </c>
      <c r="H923" s="1">
        <v>42612.583564814813</v>
      </c>
      <c r="I923">
        <v>2700</v>
      </c>
      <c r="K923">
        <v>0</v>
      </c>
      <c r="L923">
        <v>616</v>
      </c>
      <c r="M923" s="2">
        <v>41982</v>
      </c>
      <c r="N923" s="2">
        <v>42713</v>
      </c>
      <c r="O923" t="s">
        <v>49</v>
      </c>
      <c r="P923" s="3">
        <v>1.26025414304E+16</v>
      </c>
      <c r="Q923" s="3">
        <v>201400029007779</v>
      </c>
      <c r="R923" s="27">
        <v>500</v>
      </c>
      <c r="S923">
        <v>1</v>
      </c>
    </row>
    <row r="924" spans="1:19" x14ac:dyDescent="0.25">
      <c r="A924" t="s">
        <v>1461</v>
      </c>
      <c r="B924" t="s">
        <v>1462</v>
      </c>
      <c r="C924" t="s">
        <v>1463</v>
      </c>
      <c r="D924" t="s">
        <v>350</v>
      </c>
      <c r="E924" t="s">
        <v>22</v>
      </c>
      <c r="F924" t="s">
        <v>36</v>
      </c>
      <c r="G924" s="1">
        <v>42584.39267361111</v>
      </c>
      <c r="H924" s="1">
        <v>42584.39267361111</v>
      </c>
      <c r="I924">
        <v>2756</v>
      </c>
      <c r="K924">
        <v>0</v>
      </c>
      <c r="L924">
        <v>253</v>
      </c>
      <c r="M924" s="2">
        <v>42109</v>
      </c>
      <c r="N924" s="2">
        <v>42840</v>
      </c>
      <c r="O924" t="s">
        <v>25</v>
      </c>
      <c r="P924" s="3">
        <v>1.26025415100012E+16</v>
      </c>
      <c r="Q924" s="3">
        <v>201500029001908</v>
      </c>
      <c r="R924" s="27">
        <v>500</v>
      </c>
      <c r="S924">
        <v>1</v>
      </c>
    </row>
    <row r="925" spans="1:19" x14ac:dyDescent="0.25">
      <c r="A925" t="s">
        <v>1464</v>
      </c>
      <c r="B925" t="s">
        <v>1465</v>
      </c>
      <c r="C925" t="s">
        <v>1466</v>
      </c>
      <c r="D925" t="s">
        <v>350</v>
      </c>
      <c r="E925" t="s">
        <v>22</v>
      </c>
      <c r="F925" t="s">
        <v>111</v>
      </c>
      <c r="G925" s="1">
        <v>42594.396944444445</v>
      </c>
      <c r="H925" s="1">
        <v>42594.396944444445</v>
      </c>
      <c r="I925">
        <v>1674</v>
      </c>
      <c r="K925">
        <v>0</v>
      </c>
      <c r="L925" t="s">
        <v>111</v>
      </c>
      <c r="M925" t="s">
        <v>111</v>
      </c>
      <c r="N925" t="s">
        <v>111</v>
      </c>
      <c r="O925" t="s">
        <v>111</v>
      </c>
      <c r="P925" s="3" t="s">
        <v>111</v>
      </c>
      <c r="Q925" s="3" t="s">
        <v>111</v>
      </c>
      <c r="R925" s="27" t="s">
        <v>111</v>
      </c>
      <c r="S925">
        <v>1</v>
      </c>
    </row>
    <row r="926" spans="1:19" x14ac:dyDescent="0.25">
      <c r="A926" t="s">
        <v>1467</v>
      </c>
      <c r="B926" t="s">
        <v>1468</v>
      </c>
      <c r="C926" t="s">
        <v>1469</v>
      </c>
      <c r="D926" t="s">
        <v>29</v>
      </c>
      <c r="E926" t="s">
        <v>22</v>
      </c>
      <c r="F926" t="s">
        <v>23</v>
      </c>
      <c r="G926" s="1">
        <v>42674.489652777775</v>
      </c>
      <c r="H926" s="1">
        <v>42674.489652777775</v>
      </c>
      <c r="I926">
        <v>2979</v>
      </c>
      <c r="J926" t="s">
        <v>1470</v>
      </c>
      <c r="K926">
        <v>0</v>
      </c>
      <c r="L926">
        <v>806</v>
      </c>
      <c r="M926" s="2">
        <v>42674</v>
      </c>
      <c r="N926" s="2">
        <v>43404</v>
      </c>
      <c r="O926" t="s">
        <v>25</v>
      </c>
      <c r="P926" s="3">
        <v>1.26025416298025E+16</v>
      </c>
      <c r="Q926" s="3">
        <v>201600029005949</v>
      </c>
      <c r="R926" s="27">
        <v>500</v>
      </c>
      <c r="S926">
        <v>1</v>
      </c>
    </row>
    <row r="927" spans="1:19" x14ac:dyDescent="0.25">
      <c r="A927" t="s">
        <v>1467</v>
      </c>
      <c r="B927" t="s">
        <v>1468</v>
      </c>
      <c r="C927" t="s">
        <v>1469</v>
      </c>
      <c r="D927" t="s">
        <v>29</v>
      </c>
      <c r="E927" t="s">
        <v>22</v>
      </c>
      <c r="F927" t="s">
        <v>36</v>
      </c>
      <c r="G927" s="1">
        <v>42674.489652777775</v>
      </c>
      <c r="H927" s="1">
        <v>42674.489652777775</v>
      </c>
      <c r="I927">
        <v>2979</v>
      </c>
      <c r="J927" t="s">
        <v>1470</v>
      </c>
      <c r="K927">
        <v>0</v>
      </c>
      <c r="L927">
        <v>806</v>
      </c>
      <c r="M927" s="2">
        <v>42674</v>
      </c>
      <c r="N927" s="2">
        <v>43404</v>
      </c>
      <c r="O927" t="s">
        <v>25</v>
      </c>
      <c r="P927" s="3">
        <v>1.26025416298025E+16</v>
      </c>
      <c r="Q927" s="3">
        <v>201600029005949</v>
      </c>
      <c r="R927" s="27">
        <v>500</v>
      </c>
      <c r="S927">
        <v>1</v>
      </c>
    </row>
    <row r="928" spans="1:19" x14ac:dyDescent="0.25">
      <c r="A928" t="s">
        <v>1467</v>
      </c>
      <c r="B928" t="s">
        <v>1468</v>
      </c>
      <c r="C928" t="s">
        <v>1469</v>
      </c>
      <c r="D928" t="s">
        <v>29</v>
      </c>
      <c r="E928" t="s">
        <v>22</v>
      </c>
      <c r="F928" t="s">
        <v>37</v>
      </c>
      <c r="G928" s="1">
        <v>42674.489652777775</v>
      </c>
      <c r="H928" s="1">
        <v>42674.489652777775</v>
      </c>
      <c r="I928">
        <v>2979</v>
      </c>
      <c r="J928" t="s">
        <v>1470</v>
      </c>
      <c r="K928">
        <v>0</v>
      </c>
      <c r="L928">
        <v>806</v>
      </c>
      <c r="M928" s="2">
        <v>42674</v>
      </c>
      <c r="N928" s="2">
        <v>43404</v>
      </c>
      <c r="O928" t="s">
        <v>25</v>
      </c>
      <c r="P928" s="3">
        <v>1.26025416298025E+16</v>
      </c>
      <c r="Q928" s="3">
        <v>201600029005949</v>
      </c>
      <c r="R928" s="27">
        <v>500</v>
      </c>
      <c r="S928">
        <v>1</v>
      </c>
    </row>
    <row r="929" spans="1:19" x14ac:dyDescent="0.25">
      <c r="A929" t="s">
        <v>1471</v>
      </c>
      <c r="B929" t="s">
        <v>1472</v>
      </c>
      <c r="C929" t="s">
        <v>1473</v>
      </c>
      <c r="D929" t="s">
        <v>29</v>
      </c>
      <c r="E929" t="s">
        <v>22</v>
      </c>
      <c r="F929" t="s">
        <v>23</v>
      </c>
      <c r="G929" s="1">
        <v>42593.591840277775</v>
      </c>
      <c r="H929" s="1">
        <v>42593.591840277775</v>
      </c>
      <c r="I929">
        <v>1224</v>
      </c>
      <c r="J929" t="s">
        <v>1474</v>
      </c>
      <c r="K929">
        <v>0</v>
      </c>
      <c r="L929">
        <v>430</v>
      </c>
      <c r="M929" s="2">
        <v>42536</v>
      </c>
      <c r="N929" s="2">
        <v>43266</v>
      </c>
      <c r="O929" t="s">
        <v>25</v>
      </c>
      <c r="P929" s="3">
        <v>1.26025416166006E+16</v>
      </c>
      <c r="Q929" s="3">
        <v>201600029003425</v>
      </c>
      <c r="R929" s="27">
        <v>500</v>
      </c>
      <c r="S929">
        <v>1</v>
      </c>
    </row>
    <row r="930" spans="1:19" x14ac:dyDescent="0.25">
      <c r="A930" t="s">
        <v>1471</v>
      </c>
      <c r="B930" t="s">
        <v>1472</v>
      </c>
      <c r="C930" t="s">
        <v>1473</v>
      </c>
      <c r="D930" t="s">
        <v>29</v>
      </c>
      <c r="E930" t="s">
        <v>22</v>
      </c>
      <c r="F930" t="s">
        <v>36</v>
      </c>
      <c r="G930" s="1">
        <v>42593.591840277775</v>
      </c>
      <c r="H930" s="1">
        <v>42593.591840277775</v>
      </c>
      <c r="I930">
        <v>1224</v>
      </c>
      <c r="J930" t="s">
        <v>1474</v>
      </c>
      <c r="K930">
        <v>0</v>
      </c>
      <c r="L930">
        <v>430</v>
      </c>
      <c r="M930" s="2">
        <v>42536</v>
      </c>
      <c r="N930" s="2">
        <v>43266</v>
      </c>
      <c r="O930" t="s">
        <v>25</v>
      </c>
      <c r="P930" s="3">
        <v>1.26025416166006E+16</v>
      </c>
      <c r="Q930" s="3">
        <v>201600029003425</v>
      </c>
      <c r="R930" s="27">
        <v>500</v>
      </c>
      <c r="S930">
        <v>1</v>
      </c>
    </row>
    <row r="931" spans="1:19" x14ac:dyDescent="0.25">
      <c r="A931" t="s">
        <v>1475</v>
      </c>
      <c r="B931" t="s">
        <v>1476</v>
      </c>
      <c r="C931" t="s">
        <v>1477</v>
      </c>
      <c r="D931" t="s">
        <v>765</v>
      </c>
      <c r="E931" t="s">
        <v>22</v>
      </c>
      <c r="F931" t="s">
        <v>36</v>
      </c>
      <c r="G931" s="1">
        <v>42594.669409722221</v>
      </c>
      <c r="H931" s="1">
        <v>42674.514965277776</v>
      </c>
      <c r="I931">
        <v>1733</v>
      </c>
      <c r="J931" t="s">
        <v>1478</v>
      </c>
      <c r="K931">
        <v>0</v>
      </c>
      <c r="L931">
        <v>455</v>
      </c>
      <c r="M931" s="2">
        <v>41954</v>
      </c>
      <c r="N931" s="2">
        <v>42685</v>
      </c>
      <c r="O931" t="s">
        <v>403</v>
      </c>
      <c r="P931" s="3">
        <v>1.26025414311004E+16</v>
      </c>
      <c r="Q931" s="3">
        <v>201400029007247</v>
      </c>
      <c r="R931" s="27">
        <v>500</v>
      </c>
      <c r="S931">
        <v>1</v>
      </c>
    </row>
    <row r="932" spans="1:19" x14ac:dyDescent="0.25">
      <c r="A932" t="s">
        <v>1475</v>
      </c>
      <c r="B932" t="s">
        <v>1476</v>
      </c>
      <c r="C932" t="s">
        <v>1477</v>
      </c>
      <c r="D932" t="s">
        <v>765</v>
      </c>
      <c r="E932" t="s">
        <v>22</v>
      </c>
      <c r="F932" t="s">
        <v>23</v>
      </c>
      <c r="G932" s="1">
        <v>42594.669409722221</v>
      </c>
      <c r="H932" s="1">
        <v>42674.514965277776</v>
      </c>
      <c r="I932">
        <v>1733</v>
      </c>
      <c r="J932" t="s">
        <v>1478</v>
      </c>
      <c r="K932">
        <v>0</v>
      </c>
      <c r="L932">
        <v>455</v>
      </c>
      <c r="M932" s="2">
        <v>41954</v>
      </c>
      <c r="N932" s="2">
        <v>42685</v>
      </c>
      <c r="O932" t="s">
        <v>403</v>
      </c>
      <c r="P932" s="3">
        <v>1.26025414311004E+16</v>
      </c>
      <c r="Q932" s="3">
        <v>201400029007247</v>
      </c>
      <c r="R932" s="27">
        <v>500</v>
      </c>
      <c r="S932">
        <v>1</v>
      </c>
    </row>
    <row r="933" spans="1:19" x14ac:dyDescent="0.25">
      <c r="A933" t="s">
        <v>1475</v>
      </c>
      <c r="B933" t="s">
        <v>1476</v>
      </c>
      <c r="C933" t="s">
        <v>1477</v>
      </c>
      <c r="D933" t="s">
        <v>765</v>
      </c>
      <c r="E933" t="s">
        <v>22</v>
      </c>
      <c r="F933" t="s">
        <v>36</v>
      </c>
      <c r="G933" s="1">
        <v>42594.669409722221</v>
      </c>
      <c r="H933" s="1">
        <v>42674.514965277776</v>
      </c>
      <c r="I933">
        <v>1733</v>
      </c>
      <c r="J933" t="s">
        <v>1478</v>
      </c>
      <c r="K933">
        <v>0</v>
      </c>
      <c r="L933">
        <v>810</v>
      </c>
      <c r="M933" s="2">
        <v>42674</v>
      </c>
      <c r="N933" s="2">
        <v>43404</v>
      </c>
      <c r="O933" t="s">
        <v>25</v>
      </c>
      <c r="P933" s="3">
        <v>1.26025416292005E+16</v>
      </c>
      <c r="Q933" s="3">
        <v>201600029005889</v>
      </c>
      <c r="R933" s="27">
        <v>500</v>
      </c>
      <c r="S933">
        <v>1</v>
      </c>
    </row>
    <row r="934" spans="1:19" x14ac:dyDescent="0.25">
      <c r="A934" t="s">
        <v>1475</v>
      </c>
      <c r="B934" t="s">
        <v>1476</v>
      </c>
      <c r="C934" t="s">
        <v>1477</v>
      </c>
      <c r="D934" t="s">
        <v>765</v>
      </c>
      <c r="E934" t="s">
        <v>22</v>
      </c>
      <c r="F934" t="s">
        <v>23</v>
      </c>
      <c r="G934" s="1">
        <v>42594.669409722221</v>
      </c>
      <c r="H934" s="1">
        <v>42674.514965277776</v>
      </c>
      <c r="I934">
        <v>1733</v>
      </c>
      <c r="J934" t="s">
        <v>1478</v>
      </c>
      <c r="K934">
        <v>0</v>
      </c>
      <c r="L934">
        <v>810</v>
      </c>
      <c r="M934" s="2">
        <v>42674</v>
      </c>
      <c r="N934" s="2">
        <v>43404</v>
      </c>
      <c r="O934" t="s">
        <v>25</v>
      </c>
      <c r="P934" s="3">
        <v>1.26025416292005E+16</v>
      </c>
      <c r="Q934" s="3">
        <v>201600029005889</v>
      </c>
      <c r="R934" s="27">
        <v>500</v>
      </c>
      <c r="S934">
        <v>1</v>
      </c>
    </row>
    <row r="935" spans="1:19" x14ac:dyDescent="0.25">
      <c r="A935" t="s">
        <v>1479</v>
      </c>
      <c r="B935" t="s">
        <v>1480</v>
      </c>
      <c r="C935" t="s">
        <v>1481</v>
      </c>
      <c r="D935" t="s">
        <v>1482</v>
      </c>
      <c r="E935" t="s">
        <v>22</v>
      </c>
      <c r="F935" t="s">
        <v>23</v>
      </c>
      <c r="G935" s="1">
        <v>42607.412858796299</v>
      </c>
      <c r="H935" s="1">
        <v>42607.412858796299</v>
      </c>
      <c r="I935">
        <v>2952</v>
      </c>
      <c r="J935" t="s">
        <v>1483</v>
      </c>
      <c r="K935">
        <v>0</v>
      </c>
      <c r="L935">
        <v>573</v>
      </c>
      <c r="M935" s="2">
        <v>42293</v>
      </c>
      <c r="N935" s="2">
        <v>43024</v>
      </c>
      <c r="O935" t="s">
        <v>25</v>
      </c>
      <c r="P935" s="3">
        <v>1.26025415268025E+16</v>
      </c>
      <c r="Q935" s="3">
        <v>201500029005639</v>
      </c>
      <c r="R935" s="27">
        <v>500</v>
      </c>
      <c r="S935">
        <v>1</v>
      </c>
    </row>
    <row r="936" spans="1:19" x14ac:dyDescent="0.25">
      <c r="A936" t="s">
        <v>1479</v>
      </c>
      <c r="B936" t="s">
        <v>1480</v>
      </c>
      <c r="C936" t="s">
        <v>1481</v>
      </c>
      <c r="D936" t="s">
        <v>1482</v>
      </c>
      <c r="E936" t="s">
        <v>22</v>
      </c>
      <c r="F936" t="s">
        <v>36</v>
      </c>
      <c r="G936" s="1">
        <v>42607.412858796299</v>
      </c>
      <c r="H936" s="1">
        <v>42607.412858796299</v>
      </c>
      <c r="I936">
        <v>2952</v>
      </c>
      <c r="J936" t="s">
        <v>1483</v>
      </c>
      <c r="K936">
        <v>0</v>
      </c>
      <c r="L936">
        <v>573</v>
      </c>
      <c r="M936" s="2">
        <v>42293</v>
      </c>
      <c r="N936" s="2">
        <v>43024</v>
      </c>
      <c r="O936" t="s">
        <v>25</v>
      </c>
      <c r="P936" s="3">
        <v>1.26025415268025E+16</v>
      </c>
      <c r="Q936" s="3">
        <v>201500029005639</v>
      </c>
      <c r="R936" s="27">
        <v>500</v>
      </c>
      <c r="S936">
        <v>1</v>
      </c>
    </row>
    <row r="937" spans="1:19" x14ac:dyDescent="0.25">
      <c r="A937" t="s">
        <v>1479</v>
      </c>
      <c r="B937" t="s">
        <v>1480</v>
      </c>
      <c r="C937" t="s">
        <v>1481</v>
      </c>
      <c r="D937" t="s">
        <v>1482</v>
      </c>
      <c r="E937" t="s">
        <v>22</v>
      </c>
      <c r="F937" t="s">
        <v>37</v>
      </c>
      <c r="G937" s="1">
        <v>42607.412858796299</v>
      </c>
      <c r="H937" s="1">
        <v>42607.412858796299</v>
      </c>
      <c r="I937">
        <v>2952</v>
      </c>
      <c r="J937" t="s">
        <v>1483</v>
      </c>
      <c r="K937">
        <v>0</v>
      </c>
      <c r="L937">
        <v>573</v>
      </c>
      <c r="M937" s="2">
        <v>42293</v>
      </c>
      <c r="N937" s="2">
        <v>43024</v>
      </c>
      <c r="O937" t="s">
        <v>25</v>
      </c>
      <c r="P937" s="3">
        <v>1.26025415268025E+16</v>
      </c>
      <c r="Q937" s="3">
        <v>201500029005639</v>
      </c>
      <c r="R937" s="27">
        <v>500</v>
      </c>
      <c r="S937">
        <v>1</v>
      </c>
    </row>
    <row r="938" spans="1:19" x14ac:dyDescent="0.25">
      <c r="A938" t="s">
        <v>1484</v>
      </c>
      <c r="B938" t="s">
        <v>1485</v>
      </c>
      <c r="C938" t="s">
        <v>1486</v>
      </c>
      <c r="D938" t="s">
        <v>341</v>
      </c>
      <c r="E938" t="s">
        <v>22</v>
      </c>
      <c r="F938" t="s">
        <v>30</v>
      </c>
      <c r="G938" s="1">
        <v>42585.397777777776</v>
      </c>
      <c r="H938" s="1">
        <v>42653.70040509259</v>
      </c>
      <c r="I938">
        <v>2202</v>
      </c>
      <c r="K938">
        <v>0</v>
      </c>
      <c r="L938">
        <v>286</v>
      </c>
      <c r="M938" s="2">
        <v>42230</v>
      </c>
      <c r="N938" s="2">
        <v>42961</v>
      </c>
      <c r="O938" t="s">
        <v>25</v>
      </c>
      <c r="P938" s="3">
        <v>1.26025415222042E+16</v>
      </c>
      <c r="Q938" s="3">
        <v>201500029004559</v>
      </c>
      <c r="R938" s="27">
        <v>500</v>
      </c>
      <c r="S938">
        <v>1</v>
      </c>
    </row>
    <row r="939" spans="1:19" x14ac:dyDescent="0.25">
      <c r="A939" t="s">
        <v>1487</v>
      </c>
      <c r="B939" t="s">
        <v>1488</v>
      </c>
      <c r="C939" t="s">
        <v>1489</v>
      </c>
      <c r="D939" t="s">
        <v>483</v>
      </c>
      <c r="E939" t="s">
        <v>22</v>
      </c>
      <c r="F939" t="s">
        <v>23</v>
      </c>
      <c r="G939" s="1">
        <v>42725.685266203705</v>
      </c>
      <c r="H939" s="1">
        <v>42725.685266203705</v>
      </c>
      <c r="I939">
        <v>2985</v>
      </c>
      <c r="J939" t="s">
        <v>1490</v>
      </c>
      <c r="K939">
        <v>0</v>
      </c>
      <c r="L939">
        <v>844</v>
      </c>
      <c r="M939" s="2">
        <v>42725</v>
      </c>
      <c r="N939" s="2">
        <v>43455</v>
      </c>
      <c r="O939" t="s">
        <v>25</v>
      </c>
      <c r="P939" s="3">
        <v>1.26025416365003E+16</v>
      </c>
      <c r="Q939" s="3">
        <v>201600029006779</v>
      </c>
      <c r="R939" s="27">
        <v>500</v>
      </c>
      <c r="S939">
        <v>1</v>
      </c>
    </row>
    <row r="940" spans="1:19" x14ac:dyDescent="0.25">
      <c r="A940" t="s">
        <v>1487</v>
      </c>
      <c r="B940" t="s">
        <v>1488</v>
      </c>
      <c r="C940" t="s">
        <v>1489</v>
      </c>
      <c r="D940" t="s">
        <v>483</v>
      </c>
      <c r="E940" t="s">
        <v>22</v>
      </c>
      <c r="F940" t="s">
        <v>36</v>
      </c>
      <c r="G940" s="1">
        <v>42725.685266203705</v>
      </c>
      <c r="H940" s="1">
        <v>42725.685266203705</v>
      </c>
      <c r="I940">
        <v>2985</v>
      </c>
      <c r="J940" t="s">
        <v>1490</v>
      </c>
      <c r="K940">
        <v>0</v>
      </c>
      <c r="L940">
        <v>844</v>
      </c>
      <c r="M940" s="2">
        <v>42725</v>
      </c>
      <c r="N940" s="2">
        <v>43455</v>
      </c>
      <c r="O940" t="s">
        <v>25</v>
      </c>
      <c r="P940" s="3">
        <v>1.26025416365003E+16</v>
      </c>
      <c r="Q940" s="3">
        <v>201600029006779</v>
      </c>
      <c r="R940" s="27">
        <v>500</v>
      </c>
      <c r="S940">
        <v>1</v>
      </c>
    </row>
    <row r="941" spans="1:19" x14ac:dyDescent="0.25">
      <c r="A941" t="s">
        <v>1487</v>
      </c>
      <c r="B941" t="s">
        <v>1488</v>
      </c>
      <c r="C941" t="s">
        <v>1489</v>
      </c>
      <c r="D941" t="s">
        <v>483</v>
      </c>
      <c r="E941" t="s">
        <v>22</v>
      </c>
      <c r="F941" t="s">
        <v>37</v>
      </c>
      <c r="G941" s="1">
        <v>42725.685266203705</v>
      </c>
      <c r="H941" s="1">
        <v>42725.685266203705</v>
      </c>
      <c r="I941">
        <v>2985</v>
      </c>
      <c r="J941" t="s">
        <v>1490</v>
      </c>
      <c r="K941">
        <v>0</v>
      </c>
      <c r="L941">
        <v>844</v>
      </c>
      <c r="M941" s="2">
        <v>42725</v>
      </c>
      <c r="N941" s="2">
        <v>43455</v>
      </c>
      <c r="O941" t="s">
        <v>25</v>
      </c>
      <c r="P941" s="3">
        <v>1.26025416365003E+16</v>
      </c>
      <c r="Q941" s="3">
        <v>201600029006779</v>
      </c>
      <c r="R941" s="27">
        <v>500</v>
      </c>
      <c r="S941">
        <v>1</v>
      </c>
    </row>
    <row r="942" spans="1:19" x14ac:dyDescent="0.25">
      <c r="A942" t="s">
        <v>1491</v>
      </c>
      <c r="B942" t="s">
        <v>1492</v>
      </c>
      <c r="C942" t="s">
        <v>1493</v>
      </c>
      <c r="D942" t="s">
        <v>115</v>
      </c>
      <c r="E942" t="s">
        <v>22</v>
      </c>
      <c r="F942" t="s">
        <v>23</v>
      </c>
      <c r="G942" s="1">
        <v>42578.610081018516</v>
      </c>
      <c r="H942" s="1">
        <v>42578.610081018516</v>
      </c>
      <c r="I942">
        <v>1975</v>
      </c>
      <c r="K942">
        <v>0</v>
      </c>
      <c r="L942">
        <v>185</v>
      </c>
      <c r="M942" s="2">
        <v>42317</v>
      </c>
      <c r="N942" s="2">
        <v>43048</v>
      </c>
      <c r="O942" t="s">
        <v>25</v>
      </c>
      <c r="P942" s="3">
        <v>1.26025415295037E+16</v>
      </c>
      <c r="Q942" s="3">
        <v>201500029006115</v>
      </c>
      <c r="R942" s="27">
        <v>500</v>
      </c>
      <c r="S942">
        <v>1</v>
      </c>
    </row>
    <row r="943" spans="1:19" x14ac:dyDescent="0.25">
      <c r="A943" t="s">
        <v>1491</v>
      </c>
      <c r="B943" t="s">
        <v>1492</v>
      </c>
      <c r="C943" t="s">
        <v>1493</v>
      </c>
      <c r="D943" t="s">
        <v>115</v>
      </c>
      <c r="E943" t="s">
        <v>22</v>
      </c>
      <c r="F943" t="s">
        <v>36</v>
      </c>
      <c r="G943" s="1">
        <v>42578.610081018516</v>
      </c>
      <c r="H943" s="1">
        <v>42578.610081018516</v>
      </c>
      <c r="I943">
        <v>1975</v>
      </c>
      <c r="K943">
        <v>0</v>
      </c>
      <c r="L943">
        <v>185</v>
      </c>
      <c r="M943" s="2">
        <v>42317</v>
      </c>
      <c r="N943" s="2">
        <v>43048</v>
      </c>
      <c r="O943" t="s">
        <v>25</v>
      </c>
      <c r="P943" s="3">
        <v>1.26025415295037E+16</v>
      </c>
      <c r="Q943" s="3">
        <v>201500029006115</v>
      </c>
      <c r="R943" s="27">
        <v>500</v>
      </c>
      <c r="S943">
        <v>1</v>
      </c>
    </row>
    <row r="944" spans="1:19" x14ac:dyDescent="0.25">
      <c r="A944" t="s">
        <v>1494</v>
      </c>
      <c r="B944" t="s">
        <v>1495</v>
      </c>
      <c r="C944" t="s">
        <v>1496</v>
      </c>
      <c r="D944" t="s">
        <v>1497</v>
      </c>
      <c r="E944" t="s">
        <v>22</v>
      </c>
      <c r="F944" t="s">
        <v>36</v>
      </c>
      <c r="G944" s="1">
        <v>42573.356759259259</v>
      </c>
      <c r="H944" s="1">
        <v>42573.356759259259</v>
      </c>
      <c r="I944">
        <v>2842</v>
      </c>
      <c r="K944">
        <v>0</v>
      </c>
      <c r="L944">
        <v>153</v>
      </c>
      <c r="M944" s="2">
        <v>42327</v>
      </c>
      <c r="N944" s="2">
        <v>43058</v>
      </c>
      <c r="O944" t="s">
        <v>25</v>
      </c>
      <c r="P944" s="3">
        <v>1.26025415331E+16</v>
      </c>
      <c r="Q944" s="3">
        <v>201500029006409</v>
      </c>
      <c r="R944" s="27">
        <v>500</v>
      </c>
      <c r="S944">
        <v>1</v>
      </c>
    </row>
    <row r="945" spans="1:19" x14ac:dyDescent="0.25">
      <c r="A945" t="s">
        <v>1498</v>
      </c>
      <c r="B945" t="s">
        <v>1499</v>
      </c>
      <c r="C945" t="s">
        <v>286</v>
      </c>
      <c r="D945" t="s">
        <v>1051</v>
      </c>
      <c r="E945" t="s">
        <v>22</v>
      </c>
      <c r="F945" t="s">
        <v>30</v>
      </c>
      <c r="G945" s="1">
        <v>42606.71402777778</v>
      </c>
      <c r="H945" s="1">
        <v>42606.71402777778</v>
      </c>
      <c r="I945">
        <v>2495</v>
      </c>
      <c r="K945">
        <v>0</v>
      </c>
      <c r="L945">
        <v>568</v>
      </c>
      <c r="M945" s="2">
        <v>42257</v>
      </c>
      <c r="N945" s="2">
        <v>42988</v>
      </c>
      <c r="O945" t="s">
        <v>25</v>
      </c>
      <c r="P945" s="3">
        <v>1.26025415243054E+16</v>
      </c>
      <c r="Q945" s="3">
        <v>201500029005166</v>
      </c>
      <c r="R945" s="27">
        <v>500</v>
      </c>
      <c r="S945">
        <v>1</v>
      </c>
    </row>
    <row r="946" spans="1:19" x14ac:dyDescent="0.25">
      <c r="A946" t="s">
        <v>1500</v>
      </c>
      <c r="B946" t="s">
        <v>1501</v>
      </c>
      <c r="C946" t="s">
        <v>1502</v>
      </c>
      <c r="D946" t="s">
        <v>534</v>
      </c>
      <c r="E946" t="s">
        <v>22</v>
      </c>
      <c r="F946" t="s">
        <v>23</v>
      </c>
      <c r="G946" s="1">
        <v>42570.34579861111</v>
      </c>
      <c r="H946" s="1">
        <v>42570.34579861111</v>
      </c>
      <c r="I946">
        <v>2849</v>
      </c>
      <c r="J946" t="s">
        <v>1503</v>
      </c>
      <c r="K946">
        <v>0</v>
      </c>
      <c r="L946">
        <v>121</v>
      </c>
      <c r="M946" s="2">
        <v>42381</v>
      </c>
      <c r="N946" s="2">
        <v>43112</v>
      </c>
      <c r="O946" t="s">
        <v>25</v>
      </c>
      <c r="P946" s="3">
        <v>1.26025415351032E+16</v>
      </c>
      <c r="Q946" s="3">
        <v>201600029000029</v>
      </c>
      <c r="R946" s="27">
        <v>500</v>
      </c>
      <c r="S946">
        <v>1</v>
      </c>
    </row>
    <row r="947" spans="1:19" x14ac:dyDescent="0.25">
      <c r="A947" t="s">
        <v>1500</v>
      </c>
      <c r="B947" t="s">
        <v>1501</v>
      </c>
      <c r="C947" t="s">
        <v>1502</v>
      </c>
      <c r="D947" t="s">
        <v>534</v>
      </c>
      <c r="E947" t="s">
        <v>22</v>
      </c>
      <c r="F947" t="s">
        <v>36</v>
      </c>
      <c r="G947" s="1">
        <v>42570.34579861111</v>
      </c>
      <c r="H947" s="1">
        <v>42570.34579861111</v>
      </c>
      <c r="I947">
        <v>2849</v>
      </c>
      <c r="J947" t="s">
        <v>1503</v>
      </c>
      <c r="K947">
        <v>0</v>
      </c>
      <c r="L947">
        <v>121</v>
      </c>
      <c r="M947" s="2">
        <v>42381</v>
      </c>
      <c r="N947" s="2">
        <v>43112</v>
      </c>
      <c r="O947" t="s">
        <v>25</v>
      </c>
      <c r="P947" s="3">
        <v>1.26025415351032E+16</v>
      </c>
      <c r="Q947" s="3">
        <v>201600029000029</v>
      </c>
      <c r="R947" s="27">
        <v>500</v>
      </c>
      <c r="S947">
        <v>1</v>
      </c>
    </row>
    <row r="948" spans="1:19" x14ac:dyDescent="0.25">
      <c r="A948" t="s">
        <v>1500</v>
      </c>
      <c r="B948" t="s">
        <v>1501</v>
      </c>
      <c r="C948" t="s">
        <v>1502</v>
      </c>
      <c r="D948" t="s">
        <v>534</v>
      </c>
      <c r="E948" t="s">
        <v>22</v>
      </c>
      <c r="F948" t="s">
        <v>37</v>
      </c>
      <c r="G948" s="1">
        <v>42570.34579861111</v>
      </c>
      <c r="H948" s="1">
        <v>42570.34579861111</v>
      </c>
      <c r="I948">
        <v>2849</v>
      </c>
      <c r="J948" t="s">
        <v>1503</v>
      </c>
      <c r="K948">
        <v>0</v>
      </c>
      <c r="L948">
        <v>121</v>
      </c>
      <c r="M948" s="2">
        <v>42381</v>
      </c>
      <c r="N948" s="2">
        <v>43112</v>
      </c>
      <c r="O948" t="s">
        <v>25</v>
      </c>
      <c r="P948" s="3">
        <v>1.26025415351032E+16</v>
      </c>
      <c r="Q948" s="3">
        <v>201600029000029</v>
      </c>
      <c r="R948" s="27">
        <v>500</v>
      </c>
      <c r="S948">
        <v>1</v>
      </c>
    </row>
    <row r="949" spans="1:19" x14ac:dyDescent="0.25">
      <c r="A949" t="s">
        <v>1504</v>
      </c>
      <c r="B949" t="s">
        <v>1505</v>
      </c>
      <c r="C949" t="s">
        <v>1506</v>
      </c>
      <c r="D949" t="s">
        <v>1507</v>
      </c>
      <c r="E949" t="s">
        <v>22</v>
      </c>
      <c r="F949" t="s">
        <v>111</v>
      </c>
      <c r="G949" s="1">
        <v>42611.640972222223</v>
      </c>
      <c r="H949" s="1">
        <v>42611.640972222223</v>
      </c>
      <c r="I949">
        <v>2620</v>
      </c>
      <c r="J949" t="s">
        <v>1508</v>
      </c>
      <c r="K949">
        <v>0</v>
      </c>
      <c r="L949" t="s">
        <v>111</v>
      </c>
      <c r="M949" t="s">
        <v>111</v>
      </c>
      <c r="N949" t="s">
        <v>111</v>
      </c>
      <c r="O949" t="s">
        <v>111</v>
      </c>
      <c r="P949" s="3" t="s">
        <v>111</v>
      </c>
      <c r="Q949" s="3" t="s">
        <v>111</v>
      </c>
      <c r="R949" s="27" t="s">
        <v>111</v>
      </c>
      <c r="S949">
        <v>1</v>
      </c>
    </row>
    <row r="950" spans="1:19" x14ac:dyDescent="0.25">
      <c r="A950" t="s">
        <v>1509</v>
      </c>
      <c r="B950" t="s">
        <v>1510</v>
      </c>
      <c r="C950" t="s">
        <v>1511</v>
      </c>
      <c r="D950" t="s">
        <v>411</v>
      </c>
      <c r="E950" t="s">
        <v>22</v>
      </c>
      <c r="F950" t="s">
        <v>23</v>
      </c>
      <c r="G950" s="1">
        <v>42586.661041666666</v>
      </c>
      <c r="H950" s="1">
        <v>42648.436736111114</v>
      </c>
      <c r="I950">
        <v>2796</v>
      </c>
      <c r="J950" t="s">
        <v>1512</v>
      </c>
      <c r="K950">
        <v>0</v>
      </c>
      <c r="L950">
        <v>337</v>
      </c>
      <c r="M950" s="2">
        <v>42223</v>
      </c>
      <c r="N950" s="2">
        <v>42954</v>
      </c>
      <c r="O950" t="s">
        <v>25</v>
      </c>
      <c r="P950" s="3">
        <v>1.26025415211006E+16</v>
      </c>
      <c r="Q950" s="3">
        <v>201500029004191</v>
      </c>
      <c r="R950" s="27">
        <v>500</v>
      </c>
      <c r="S950">
        <v>1</v>
      </c>
    </row>
    <row r="951" spans="1:19" x14ac:dyDescent="0.25">
      <c r="A951" t="s">
        <v>1509</v>
      </c>
      <c r="B951" t="s">
        <v>1510</v>
      </c>
      <c r="C951" t="s">
        <v>1511</v>
      </c>
      <c r="D951" t="s">
        <v>411</v>
      </c>
      <c r="E951" t="s">
        <v>22</v>
      </c>
      <c r="F951" t="s">
        <v>36</v>
      </c>
      <c r="G951" s="1">
        <v>42586.661041666666</v>
      </c>
      <c r="H951" s="1">
        <v>42648.436736111114</v>
      </c>
      <c r="I951">
        <v>2796</v>
      </c>
      <c r="J951" t="s">
        <v>1512</v>
      </c>
      <c r="K951">
        <v>0</v>
      </c>
      <c r="L951">
        <v>337</v>
      </c>
      <c r="M951" s="2">
        <v>42223</v>
      </c>
      <c r="N951" s="2">
        <v>42954</v>
      </c>
      <c r="O951" t="s">
        <v>25</v>
      </c>
      <c r="P951" s="3">
        <v>1.26025415211006E+16</v>
      </c>
      <c r="Q951" s="3">
        <v>201500029004191</v>
      </c>
      <c r="R951" s="27">
        <v>500</v>
      </c>
      <c r="S951">
        <v>1</v>
      </c>
    </row>
    <row r="952" spans="1:19" x14ac:dyDescent="0.25">
      <c r="A952" t="s">
        <v>1509</v>
      </c>
      <c r="B952" t="s">
        <v>1510</v>
      </c>
      <c r="C952" t="s">
        <v>1511</v>
      </c>
      <c r="D952" t="s">
        <v>411</v>
      </c>
      <c r="E952" t="s">
        <v>22</v>
      </c>
      <c r="F952" t="s">
        <v>37</v>
      </c>
      <c r="G952" s="1">
        <v>42586.661041666666</v>
      </c>
      <c r="H952" s="1">
        <v>42648.436736111114</v>
      </c>
      <c r="I952">
        <v>2796</v>
      </c>
      <c r="J952" t="s">
        <v>1512</v>
      </c>
      <c r="K952">
        <v>0</v>
      </c>
      <c r="L952">
        <v>337</v>
      </c>
      <c r="M952" s="2">
        <v>42223</v>
      </c>
      <c r="N952" s="2">
        <v>42954</v>
      </c>
      <c r="O952" t="s">
        <v>25</v>
      </c>
      <c r="P952" s="3">
        <v>1.26025415211006E+16</v>
      </c>
      <c r="Q952" s="3">
        <v>201500029004191</v>
      </c>
      <c r="R952" s="27">
        <v>500</v>
      </c>
      <c r="S952">
        <v>1</v>
      </c>
    </row>
    <row r="953" spans="1:19" x14ac:dyDescent="0.25">
      <c r="A953" t="s">
        <v>1513</v>
      </c>
      <c r="B953" t="s">
        <v>1514</v>
      </c>
      <c r="C953" t="s">
        <v>1515</v>
      </c>
      <c r="D953" t="s">
        <v>29</v>
      </c>
      <c r="E953" t="s">
        <v>22</v>
      </c>
      <c r="F953" t="s">
        <v>23</v>
      </c>
      <c r="G953" s="1">
        <v>42571.442210648151</v>
      </c>
      <c r="H953" s="1">
        <v>42571.442210648151</v>
      </c>
      <c r="I953">
        <v>2934</v>
      </c>
      <c r="J953" t="s">
        <v>1516</v>
      </c>
      <c r="K953">
        <v>0</v>
      </c>
      <c r="L953">
        <v>143</v>
      </c>
      <c r="M953" s="2">
        <v>42556</v>
      </c>
      <c r="N953" s="2">
        <v>43286</v>
      </c>
      <c r="O953" t="s">
        <v>25</v>
      </c>
      <c r="P953" s="3">
        <v>1.26025416182023E+16</v>
      </c>
      <c r="Q953" s="3">
        <v>201600029003791</v>
      </c>
      <c r="R953" s="27">
        <v>500</v>
      </c>
      <c r="S953">
        <v>1</v>
      </c>
    </row>
    <row r="954" spans="1:19" x14ac:dyDescent="0.25">
      <c r="A954" t="s">
        <v>1513</v>
      </c>
      <c r="B954" t="s">
        <v>1514</v>
      </c>
      <c r="C954" t="s">
        <v>1515</v>
      </c>
      <c r="D954" t="s">
        <v>29</v>
      </c>
      <c r="E954" t="s">
        <v>22</v>
      </c>
      <c r="F954" t="s">
        <v>36</v>
      </c>
      <c r="G954" s="1">
        <v>42571.442210648151</v>
      </c>
      <c r="H954" s="1">
        <v>42571.442210648151</v>
      </c>
      <c r="I954">
        <v>2934</v>
      </c>
      <c r="J954" t="s">
        <v>1516</v>
      </c>
      <c r="K954">
        <v>0</v>
      </c>
      <c r="L954">
        <v>143</v>
      </c>
      <c r="M954" s="2">
        <v>42556</v>
      </c>
      <c r="N954" s="2">
        <v>43286</v>
      </c>
      <c r="O954" t="s">
        <v>25</v>
      </c>
      <c r="P954" s="3">
        <v>1.26025416182023E+16</v>
      </c>
      <c r="Q954" s="3">
        <v>201600029003791</v>
      </c>
      <c r="R954" s="27">
        <v>500</v>
      </c>
      <c r="S954">
        <v>1</v>
      </c>
    </row>
    <row r="955" spans="1:19" x14ac:dyDescent="0.25">
      <c r="A955" t="s">
        <v>1513</v>
      </c>
      <c r="B955" t="s">
        <v>1514</v>
      </c>
      <c r="C955" t="s">
        <v>1515</v>
      </c>
      <c r="D955" t="s">
        <v>29</v>
      </c>
      <c r="E955" t="s">
        <v>22</v>
      </c>
      <c r="F955" t="s">
        <v>37</v>
      </c>
      <c r="G955" s="1">
        <v>42571.442210648151</v>
      </c>
      <c r="H955" s="1">
        <v>42571.442210648151</v>
      </c>
      <c r="I955">
        <v>2934</v>
      </c>
      <c r="J955" t="s">
        <v>1516</v>
      </c>
      <c r="K955">
        <v>0</v>
      </c>
      <c r="L955">
        <v>143</v>
      </c>
      <c r="M955" s="2">
        <v>42556</v>
      </c>
      <c r="N955" s="2">
        <v>43286</v>
      </c>
      <c r="O955" t="s">
        <v>25</v>
      </c>
      <c r="P955" s="3">
        <v>1.26025416182023E+16</v>
      </c>
      <c r="Q955" s="3">
        <v>201600029003791</v>
      </c>
      <c r="R955" s="27">
        <v>500</v>
      </c>
      <c r="S955">
        <v>1</v>
      </c>
    </row>
    <row r="956" spans="1:19" x14ac:dyDescent="0.25">
      <c r="A956" t="s">
        <v>1517</v>
      </c>
      <c r="B956" t="s">
        <v>1518</v>
      </c>
      <c r="C956" t="s">
        <v>1519</v>
      </c>
      <c r="D956" t="s">
        <v>548</v>
      </c>
      <c r="E956" t="s">
        <v>22</v>
      </c>
      <c r="F956" t="s">
        <v>23</v>
      </c>
      <c r="G956" s="1">
        <v>42614.668900462966</v>
      </c>
      <c r="H956" s="1">
        <v>42614.668900462966</v>
      </c>
      <c r="I956">
        <v>2819</v>
      </c>
      <c r="J956" t="s">
        <v>1520</v>
      </c>
      <c r="K956">
        <v>0</v>
      </c>
      <c r="L956">
        <v>666</v>
      </c>
      <c r="M956" s="2">
        <v>42270</v>
      </c>
      <c r="N956" s="2">
        <v>43001</v>
      </c>
      <c r="O956" t="s">
        <v>25</v>
      </c>
      <c r="P956" s="3">
        <v>1.26025415252013E+16</v>
      </c>
      <c r="Q956" s="3">
        <v>201500029005320</v>
      </c>
      <c r="R956" s="27">
        <v>500</v>
      </c>
      <c r="S956">
        <v>1</v>
      </c>
    </row>
    <row r="957" spans="1:19" x14ac:dyDescent="0.25">
      <c r="A957" t="s">
        <v>1517</v>
      </c>
      <c r="B957" t="s">
        <v>1518</v>
      </c>
      <c r="C957" t="s">
        <v>1519</v>
      </c>
      <c r="D957" t="s">
        <v>548</v>
      </c>
      <c r="E957" t="s">
        <v>22</v>
      </c>
      <c r="F957" t="s">
        <v>36</v>
      </c>
      <c r="G957" s="1">
        <v>42614.668900462966</v>
      </c>
      <c r="H957" s="1">
        <v>42614.668900462966</v>
      </c>
      <c r="I957">
        <v>2819</v>
      </c>
      <c r="J957" t="s">
        <v>1520</v>
      </c>
      <c r="K957">
        <v>0</v>
      </c>
      <c r="L957">
        <v>666</v>
      </c>
      <c r="M957" s="2">
        <v>42270</v>
      </c>
      <c r="N957" s="2">
        <v>43001</v>
      </c>
      <c r="O957" t="s">
        <v>25</v>
      </c>
      <c r="P957" s="3">
        <v>1.26025415252013E+16</v>
      </c>
      <c r="Q957" s="3">
        <v>201500029005320</v>
      </c>
      <c r="R957" s="27">
        <v>500</v>
      </c>
      <c r="S957">
        <v>1</v>
      </c>
    </row>
    <row r="958" spans="1:19" x14ac:dyDescent="0.25">
      <c r="A958" t="s">
        <v>1517</v>
      </c>
      <c r="B958" t="s">
        <v>1518</v>
      </c>
      <c r="C958" t="s">
        <v>1519</v>
      </c>
      <c r="D958" t="s">
        <v>548</v>
      </c>
      <c r="E958" t="s">
        <v>22</v>
      </c>
      <c r="F958" t="s">
        <v>37</v>
      </c>
      <c r="G958" s="1">
        <v>42614.668900462966</v>
      </c>
      <c r="H958" s="1">
        <v>42614.668900462966</v>
      </c>
      <c r="I958">
        <v>2819</v>
      </c>
      <c r="J958" t="s">
        <v>1520</v>
      </c>
      <c r="K958">
        <v>0</v>
      </c>
      <c r="L958">
        <v>666</v>
      </c>
      <c r="M958" s="2">
        <v>42270</v>
      </c>
      <c r="N958" s="2">
        <v>43001</v>
      </c>
      <c r="O958" t="s">
        <v>25</v>
      </c>
      <c r="P958" s="3">
        <v>1.26025415252013E+16</v>
      </c>
      <c r="Q958" s="3">
        <v>201500029005320</v>
      </c>
      <c r="R958" s="27">
        <v>500</v>
      </c>
      <c r="S958">
        <v>1</v>
      </c>
    </row>
    <row r="959" spans="1:19" x14ac:dyDescent="0.25">
      <c r="A959" t="s">
        <v>1521</v>
      </c>
      <c r="B959" t="s">
        <v>1522</v>
      </c>
      <c r="C959" t="s">
        <v>1523</v>
      </c>
      <c r="D959" t="s">
        <v>72</v>
      </c>
      <c r="E959" t="s">
        <v>22</v>
      </c>
      <c r="F959" t="s">
        <v>23</v>
      </c>
      <c r="G959" s="1">
        <v>42591.532060185185</v>
      </c>
      <c r="H959" s="1">
        <v>42591.532060185185</v>
      </c>
      <c r="I959">
        <v>2565</v>
      </c>
      <c r="J959" t="s">
        <v>1524</v>
      </c>
      <c r="K959">
        <v>0</v>
      </c>
      <c r="L959">
        <v>381</v>
      </c>
      <c r="M959" s="2">
        <v>42376</v>
      </c>
      <c r="N959" s="2">
        <v>43107</v>
      </c>
      <c r="O959" t="s">
        <v>25</v>
      </c>
      <c r="P959" s="3">
        <v>1.26025415364E+16</v>
      </c>
      <c r="Q959" s="3">
        <v>201500029006989</v>
      </c>
      <c r="R959" s="27">
        <v>500</v>
      </c>
      <c r="S959">
        <v>1</v>
      </c>
    </row>
    <row r="960" spans="1:19" x14ac:dyDescent="0.25">
      <c r="A960" t="s">
        <v>1521</v>
      </c>
      <c r="B960" t="s">
        <v>1522</v>
      </c>
      <c r="C960" t="s">
        <v>1523</v>
      </c>
      <c r="D960" t="s">
        <v>72</v>
      </c>
      <c r="E960" t="s">
        <v>22</v>
      </c>
      <c r="F960" t="s">
        <v>36</v>
      </c>
      <c r="G960" s="1">
        <v>42591.532060185185</v>
      </c>
      <c r="H960" s="1">
        <v>42591.532060185185</v>
      </c>
      <c r="I960">
        <v>2565</v>
      </c>
      <c r="J960" t="s">
        <v>1524</v>
      </c>
      <c r="K960">
        <v>0</v>
      </c>
      <c r="L960">
        <v>381</v>
      </c>
      <c r="M960" s="2">
        <v>42376</v>
      </c>
      <c r="N960" s="2">
        <v>43107</v>
      </c>
      <c r="O960" t="s">
        <v>25</v>
      </c>
      <c r="P960" s="3">
        <v>1.26025415364E+16</v>
      </c>
      <c r="Q960" s="3">
        <v>201500029006989</v>
      </c>
      <c r="R960" s="27">
        <v>500</v>
      </c>
      <c r="S960">
        <v>1</v>
      </c>
    </row>
    <row r="961" spans="1:19" x14ac:dyDescent="0.25">
      <c r="A961" t="s">
        <v>1525</v>
      </c>
      <c r="B961" t="s">
        <v>1526</v>
      </c>
      <c r="C961" t="s">
        <v>1527</v>
      </c>
      <c r="D961" t="s">
        <v>420</v>
      </c>
      <c r="E961" t="s">
        <v>22</v>
      </c>
      <c r="F961" t="s">
        <v>37</v>
      </c>
      <c r="G961" s="1">
        <v>42564.517175925925</v>
      </c>
      <c r="H961" s="1">
        <v>42564.517175925925</v>
      </c>
      <c r="I961">
        <v>2751</v>
      </c>
      <c r="J961" t="s">
        <v>1528</v>
      </c>
      <c r="K961">
        <v>0</v>
      </c>
      <c r="L961">
        <v>76</v>
      </c>
      <c r="M961" s="2">
        <v>42108</v>
      </c>
      <c r="N961" s="2">
        <v>42839</v>
      </c>
      <c r="O961" t="s">
        <v>25</v>
      </c>
      <c r="P961" s="3">
        <v>1.2602541512E+16</v>
      </c>
      <c r="Q961" s="3">
        <v>201600029001870</v>
      </c>
      <c r="R961" s="27">
        <v>500</v>
      </c>
      <c r="S961">
        <v>1</v>
      </c>
    </row>
    <row r="962" spans="1:19" x14ac:dyDescent="0.25">
      <c r="A962" t="s">
        <v>1525</v>
      </c>
      <c r="B962" t="s">
        <v>1526</v>
      </c>
      <c r="C962" t="s">
        <v>1527</v>
      </c>
      <c r="D962" t="s">
        <v>420</v>
      </c>
      <c r="E962" t="s">
        <v>22</v>
      </c>
      <c r="F962" t="s">
        <v>36</v>
      </c>
      <c r="G962" s="1">
        <v>42564.517175925925</v>
      </c>
      <c r="H962" s="1">
        <v>42564.517175925925</v>
      </c>
      <c r="I962">
        <v>2751</v>
      </c>
      <c r="J962" t="s">
        <v>1528</v>
      </c>
      <c r="K962">
        <v>0</v>
      </c>
      <c r="L962">
        <v>76</v>
      </c>
      <c r="M962" s="2">
        <v>42108</v>
      </c>
      <c r="N962" s="2">
        <v>42839</v>
      </c>
      <c r="O962" t="s">
        <v>25</v>
      </c>
      <c r="P962" s="3">
        <v>1.2602541512E+16</v>
      </c>
      <c r="Q962" s="3">
        <v>201600029001870</v>
      </c>
      <c r="R962" s="27">
        <v>500</v>
      </c>
      <c r="S962">
        <v>1</v>
      </c>
    </row>
    <row r="963" spans="1:19" x14ac:dyDescent="0.25">
      <c r="A963" t="s">
        <v>1525</v>
      </c>
      <c r="B963" t="s">
        <v>1526</v>
      </c>
      <c r="C963" t="s">
        <v>1527</v>
      </c>
      <c r="D963" t="s">
        <v>420</v>
      </c>
      <c r="E963" t="s">
        <v>22</v>
      </c>
      <c r="F963" t="s">
        <v>23</v>
      </c>
      <c r="G963" s="1">
        <v>42564.517175925925</v>
      </c>
      <c r="H963" s="1">
        <v>42564.517175925925</v>
      </c>
      <c r="I963">
        <v>2751</v>
      </c>
      <c r="J963" t="s">
        <v>1528</v>
      </c>
      <c r="K963">
        <v>0</v>
      </c>
      <c r="L963">
        <v>76</v>
      </c>
      <c r="M963" s="2">
        <v>42108</v>
      </c>
      <c r="N963" s="2">
        <v>42839</v>
      </c>
      <c r="O963" t="s">
        <v>25</v>
      </c>
      <c r="P963" s="3">
        <v>1.2602541512E+16</v>
      </c>
      <c r="Q963" s="3">
        <v>201600029001870</v>
      </c>
      <c r="R963" s="27">
        <v>500</v>
      </c>
      <c r="S963">
        <v>1</v>
      </c>
    </row>
    <row r="964" spans="1:19" x14ac:dyDescent="0.25">
      <c r="A964" t="s">
        <v>1529</v>
      </c>
      <c r="B964" t="s">
        <v>1530</v>
      </c>
      <c r="C964" t="s">
        <v>1531</v>
      </c>
      <c r="D964" t="s">
        <v>135</v>
      </c>
      <c r="E964" t="s">
        <v>22</v>
      </c>
      <c r="F964" t="s">
        <v>23</v>
      </c>
      <c r="G964" s="1">
        <v>42586.704293981478</v>
      </c>
      <c r="H964" s="1">
        <v>42600.374120370368</v>
      </c>
      <c r="I964">
        <v>1716</v>
      </c>
      <c r="J964" t="s">
        <v>1532</v>
      </c>
      <c r="K964">
        <v>0</v>
      </c>
      <c r="L964">
        <v>371</v>
      </c>
      <c r="M964" s="2">
        <v>42222</v>
      </c>
      <c r="N964" s="2">
        <v>42953</v>
      </c>
      <c r="O964" t="s">
        <v>25</v>
      </c>
      <c r="P964" s="3">
        <v>1.26025415212009E+16</v>
      </c>
      <c r="Q964" s="3">
        <v>201500029004181</v>
      </c>
      <c r="R964" s="27">
        <v>500</v>
      </c>
      <c r="S964">
        <v>1</v>
      </c>
    </row>
    <row r="965" spans="1:19" x14ac:dyDescent="0.25">
      <c r="A965" t="s">
        <v>1533</v>
      </c>
      <c r="B965" t="s">
        <v>1534</v>
      </c>
      <c r="C965" t="s">
        <v>1535</v>
      </c>
      <c r="D965" t="s">
        <v>1536</v>
      </c>
      <c r="E965" t="s">
        <v>22</v>
      </c>
      <c r="F965" t="s">
        <v>23</v>
      </c>
      <c r="G965" s="1">
        <v>42625.514537037037</v>
      </c>
      <c r="H965" s="1">
        <v>42625.514537037037</v>
      </c>
      <c r="I965">
        <v>2963</v>
      </c>
      <c r="J965" t="s">
        <v>1537</v>
      </c>
      <c r="K965">
        <v>0</v>
      </c>
      <c r="L965">
        <v>715</v>
      </c>
      <c r="M965" s="2">
        <v>42629</v>
      </c>
      <c r="N965" s="2">
        <v>43359</v>
      </c>
      <c r="O965" t="s">
        <v>25</v>
      </c>
      <c r="P965" s="3">
        <v>1.26025416260001E+16</v>
      </c>
      <c r="Q965" s="3">
        <v>201600029005146</v>
      </c>
      <c r="R965" s="27">
        <v>500</v>
      </c>
      <c r="S965">
        <v>1</v>
      </c>
    </row>
    <row r="966" spans="1:19" x14ac:dyDescent="0.25">
      <c r="A966" t="s">
        <v>1533</v>
      </c>
      <c r="B966" t="s">
        <v>1534</v>
      </c>
      <c r="C966" t="s">
        <v>1535</v>
      </c>
      <c r="D966" t="s">
        <v>1536</v>
      </c>
      <c r="E966" t="s">
        <v>22</v>
      </c>
      <c r="F966" t="s">
        <v>36</v>
      </c>
      <c r="G966" s="1">
        <v>42625.514537037037</v>
      </c>
      <c r="H966" s="1">
        <v>42625.514537037037</v>
      </c>
      <c r="I966">
        <v>2963</v>
      </c>
      <c r="J966" t="s">
        <v>1537</v>
      </c>
      <c r="K966">
        <v>0</v>
      </c>
      <c r="L966">
        <v>715</v>
      </c>
      <c r="M966" s="2">
        <v>42629</v>
      </c>
      <c r="N966" s="2">
        <v>43359</v>
      </c>
      <c r="O966" t="s">
        <v>25</v>
      </c>
      <c r="P966" s="3">
        <v>1.26025416260001E+16</v>
      </c>
      <c r="Q966" s="3">
        <v>201600029005146</v>
      </c>
      <c r="R966" s="27">
        <v>500</v>
      </c>
      <c r="S966">
        <v>1</v>
      </c>
    </row>
    <row r="967" spans="1:19" x14ac:dyDescent="0.25">
      <c r="A967" t="s">
        <v>1533</v>
      </c>
      <c r="B967" t="s">
        <v>1534</v>
      </c>
      <c r="C967" t="s">
        <v>1535</v>
      </c>
      <c r="D967" t="s">
        <v>1536</v>
      </c>
      <c r="E967" t="s">
        <v>22</v>
      </c>
      <c r="F967" t="s">
        <v>37</v>
      </c>
      <c r="G967" s="1">
        <v>42625.514537037037</v>
      </c>
      <c r="H967" s="1">
        <v>42625.514537037037</v>
      </c>
      <c r="I967">
        <v>2963</v>
      </c>
      <c r="J967" t="s">
        <v>1537</v>
      </c>
      <c r="K967">
        <v>0</v>
      </c>
      <c r="L967">
        <v>715</v>
      </c>
      <c r="M967" s="2">
        <v>42629</v>
      </c>
      <c r="N967" s="2">
        <v>43359</v>
      </c>
      <c r="O967" t="s">
        <v>25</v>
      </c>
      <c r="P967" s="3">
        <v>1.26025416260001E+16</v>
      </c>
      <c r="Q967" s="3">
        <v>201600029005146</v>
      </c>
      <c r="R967" s="27">
        <v>500</v>
      </c>
      <c r="S967">
        <v>1</v>
      </c>
    </row>
    <row r="968" spans="1:19" x14ac:dyDescent="0.25">
      <c r="A968" t="s">
        <v>1538</v>
      </c>
      <c r="B968" t="s">
        <v>1539</v>
      </c>
      <c r="C968" t="s">
        <v>1540</v>
      </c>
      <c r="D968" t="s">
        <v>813</v>
      </c>
      <c r="E968" t="s">
        <v>22</v>
      </c>
      <c r="F968" t="s">
        <v>23</v>
      </c>
      <c r="G968" s="1">
        <v>42681.523460648146</v>
      </c>
      <c r="H968" s="1">
        <v>42681.523460648146</v>
      </c>
      <c r="I968">
        <v>1721</v>
      </c>
      <c r="J968" t="s">
        <v>1541</v>
      </c>
      <c r="K968">
        <v>0</v>
      </c>
      <c r="L968">
        <v>812</v>
      </c>
      <c r="M968" s="2">
        <v>42681</v>
      </c>
      <c r="N968" s="2">
        <v>43411</v>
      </c>
      <c r="O968" t="s">
        <v>25</v>
      </c>
      <c r="P968" s="3">
        <v>1.26025416305063E+16</v>
      </c>
      <c r="Q968" s="3">
        <v>201600029006052</v>
      </c>
      <c r="R968" s="27">
        <v>500</v>
      </c>
      <c r="S968">
        <v>1</v>
      </c>
    </row>
    <row r="969" spans="1:19" x14ac:dyDescent="0.25">
      <c r="A969" t="s">
        <v>1538</v>
      </c>
      <c r="B969" t="s">
        <v>1539</v>
      </c>
      <c r="C969" t="s">
        <v>1540</v>
      </c>
      <c r="D969" t="s">
        <v>813</v>
      </c>
      <c r="E969" t="s">
        <v>22</v>
      </c>
      <c r="F969" t="s">
        <v>36</v>
      </c>
      <c r="G969" s="1">
        <v>42681.523460648146</v>
      </c>
      <c r="H969" s="1">
        <v>42681.523460648146</v>
      </c>
      <c r="I969">
        <v>1721</v>
      </c>
      <c r="J969" t="s">
        <v>1541</v>
      </c>
      <c r="K969">
        <v>0</v>
      </c>
      <c r="L969">
        <v>812</v>
      </c>
      <c r="M969" s="2">
        <v>42681</v>
      </c>
      <c r="N969" s="2">
        <v>43411</v>
      </c>
      <c r="O969" t="s">
        <v>25</v>
      </c>
      <c r="P969" s="3">
        <v>1.26025416305063E+16</v>
      </c>
      <c r="Q969" s="3">
        <v>201600029006052</v>
      </c>
      <c r="R969" s="27">
        <v>500</v>
      </c>
      <c r="S969">
        <v>1</v>
      </c>
    </row>
    <row r="970" spans="1:19" x14ac:dyDescent="0.25">
      <c r="A970" t="s">
        <v>1538</v>
      </c>
      <c r="B970" t="s">
        <v>1539</v>
      </c>
      <c r="C970" t="s">
        <v>1540</v>
      </c>
      <c r="D970" t="s">
        <v>813</v>
      </c>
      <c r="E970" t="s">
        <v>22</v>
      </c>
      <c r="F970" t="s">
        <v>37</v>
      </c>
      <c r="G970" s="1">
        <v>42681.523460648146</v>
      </c>
      <c r="H970" s="1">
        <v>42681.523460648146</v>
      </c>
      <c r="I970">
        <v>1721</v>
      </c>
      <c r="J970" t="s">
        <v>1541</v>
      </c>
      <c r="K970">
        <v>0</v>
      </c>
      <c r="L970">
        <v>812</v>
      </c>
      <c r="M970" s="2">
        <v>42681</v>
      </c>
      <c r="N970" s="2">
        <v>43411</v>
      </c>
      <c r="O970" t="s">
        <v>25</v>
      </c>
      <c r="P970" s="3">
        <v>1.26025416305063E+16</v>
      </c>
      <c r="Q970" s="3">
        <v>201600029006052</v>
      </c>
      <c r="R970" s="27">
        <v>500</v>
      </c>
      <c r="S970">
        <v>1</v>
      </c>
    </row>
    <row r="971" spans="1:19" x14ac:dyDescent="0.25">
      <c r="A971" t="s">
        <v>1542</v>
      </c>
      <c r="B971" t="s">
        <v>1543</v>
      </c>
      <c r="C971" t="s">
        <v>1544</v>
      </c>
      <c r="D971" t="s">
        <v>420</v>
      </c>
      <c r="E971" t="s">
        <v>22</v>
      </c>
      <c r="F971" t="s">
        <v>36</v>
      </c>
      <c r="G971" s="1">
        <v>42649.48474537037</v>
      </c>
      <c r="H971" s="1">
        <v>42649.490810185183</v>
      </c>
      <c r="I971">
        <v>2971</v>
      </c>
      <c r="J971" t="s">
        <v>1545</v>
      </c>
      <c r="K971">
        <v>0</v>
      </c>
      <c r="L971">
        <v>781</v>
      </c>
      <c r="M971" s="2">
        <v>42291</v>
      </c>
      <c r="N971" s="2">
        <v>43022</v>
      </c>
      <c r="O971" t="s">
        <v>25</v>
      </c>
      <c r="P971" s="3">
        <v>1.26025415268004E+16</v>
      </c>
      <c r="Q971" s="3">
        <v>201500029005588</v>
      </c>
      <c r="R971" s="27">
        <v>500</v>
      </c>
      <c r="S971">
        <v>1</v>
      </c>
    </row>
    <row r="972" spans="1:19" x14ac:dyDescent="0.25">
      <c r="A972" t="s">
        <v>1542</v>
      </c>
      <c r="B972" t="s">
        <v>1543</v>
      </c>
      <c r="C972" t="s">
        <v>1544</v>
      </c>
      <c r="D972" t="s">
        <v>420</v>
      </c>
      <c r="E972" t="s">
        <v>22</v>
      </c>
      <c r="F972" t="s">
        <v>23</v>
      </c>
      <c r="G972" s="1">
        <v>42649.48474537037</v>
      </c>
      <c r="H972" s="1">
        <v>42649.490810185183</v>
      </c>
      <c r="I972">
        <v>2971</v>
      </c>
      <c r="J972" t="s">
        <v>1545</v>
      </c>
      <c r="K972">
        <v>0</v>
      </c>
      <c r="L972">
        <v>781</v>
      </c>
      <c r="M972" s="2">
        <v>42291</v>
      </c>
      <c r="N972" s="2">
        <v>43022</v>
      </c>
      <c r="O972" t="s">
        <v>25</v>
      </c>
      <c r="P972" s="3">
        <v>1.26025415268004E+16</v>
      </c>
      <c r="Q972" s="3">
        <v>201500029005588</v>
      </c>
      <c r="R972" s="27">
        <v>500</v>
      </c>
      <c r="S972">
        <v>1</v>
      </c>
    </row>
    <row r="973" spans="1:19" x14ac:dyDescent="0.25">
      <c r="A973" t="s">
        <v>1546</v>
      </c>
      <c r="B973" t="s">
        <v>1547</v>
      </c>
      <c r="C973" t="s">
        <v>1548</v>
      </c>
      <c r="D973" t="s">
        <v>77</v>
      </c>
      <c r="E973" t="s">
        <v>22</v>
      </c>
      <c r="F973" t="s">
        <v>23</v>
      </c>
      <c r="G973" s="1">
        <v>42586.658530092594</v>
      </c>
      <c r="H973" s="1">
        <v>42695.66170138889</v>
      </c>
      <c r="I973">
        <v>2795</v>
      </c>
      <c r="J973" t="s">
        <v>1549</v>
      </c>
      <c r="K973">
        <v>0</v>
      </c>
      <c r="L973">
        <v>336</v>
      </c>
      <c r="M973" s="2">
        <v>42222</v>
      </c>
      <c r="N973" s="2">
        <v>42953</v>
      </c>
      <c r="O973" t="s">
        <v>25</v>
      </c>
      <c r="P973" s="3">
        <v>1.26025415212008E+16</v>
      </c>
      <c r="Q973" s="3">
        <v>201500029004320</v>
      </c>
      <c r="R973" s="27">
        <v>500</v>
      </c>
      <c r="S973">
        <v>1</v>
      </c>
    </row>
    <row r="974" spans="1:19" x14ac:dyDescent="0.25">
      <c r="A974" t="s">
        <v>1546</v>
      </c>
      <c r="B974" t="s">
        <v>1547</v>
      </c>
      <c r="C974" t="s">
        <v>1548</v>
      </c>
      <c r="D974" t="s">
        <v>77</v>
      </c>
      <c r="E974" t="s">
        <v>22</v>
      </c>
      <c r="F974" t="s">
        <v>36</v>
      </c>
      <c r="G974" s="1">
        <v>42586.658530092594</v>
      </c>
      <c r="H974" s="1">
        <v>42695.66170138889</v>
      </c>
      <c r="I974">
        <v>2795</v>
      </c>
      <c r="J974" t="s">
        <v>1549</v>
      </c>
      <c r="K974">
        <v>0</v>
      </c>
      <c r="L974">
        <v>336</v>
      </c>
      <c r="M974" s="2">
        <v>42222</v>
      </c>
      <c r="N974" s="2">
        <v>42953</v>
      </c>
      <c r="O974" t="s">
        <v>25</v>
      </c>
      <c r="P974" s="3">
        <v>1.26025415212008E+16</v>
      </c>
      <c r="Q974" s="3">
        <v>201500029004320</v>
      </c>
      <c r="R974" s="27">
        <v>500</v>
      </c>
      <c r="S974">
        <v>1</v>
      </c>
    </row>
    <row r="975" spans="1:19" x14ac:dyDescent="0.25">
      <c r="A975" t="s">
        <v>1546</v>
      </c>
      <c r="B975" t="s">
        <v>1547</v>
      </c>
      <c r="C975" t="s">
        <v>1548</v>
      </c>
      <c r="D975" t="s">
        <v>77</v>
      </c>
      <c r="E975" t="s">
        <v>22</v>
      </c>
      <c r="F975" t="s">
        <v>37</v>
      </c>
      <c r="G975" s="1">
        <v>42586.658530092594</v>
      </c>
      <c r="H975" s="1">
        <v>42695.66170138889</v>
      </c>
      <c r="I975">
        <v>2795</v>
      </c>
      <c r="J975" t="s">
        <v>1549</v>
      </c>
      <c r="K975">
        <v>0</v>
      </c>
      <c r="L975">
        <v>336</v>
      </c>
      <c r="M975" s="2">
        <v>42222</v>
      </c>
      <c r="N975" s="2">
        <v>42953</v>
      </c>
      <c r="O975" t="s">
        <v>25</v>
      </c>
      <c r="P975" s="3">
        <v>1.26025415212008E+16</v>
      </c>
      <c r="Q975" s="3">
        <v>201500029004320</v>
      </c>
      <c r="R975" s="27">
        <v>500</v>
      </c>
      <c r="S975">
        <v>1</v>
      </c>
    </row>
    <row r="976" spans="1:19" x14ac:dyDescent="0.25">
      <c r="A976" t="s">
        <v>1550</v>
      </c>
      <c r="B976" t="s">
        <v>1551</v>
      </c>
      <c r="C976" t="s">
        <v>1552</v>
      </c>
      <c r="D976" t="s">
        <v>57</v>
      </c>
      <c r="E976" t="s">
        <v>22</v>
      </c>
      <c r="F976" t="s">
        <v>36</v>
      </c>
      <c r="G976" s="1">
        <v>42705.466631944444</v>
      </c>
      <c r="H976" s="1">
        <v>42705.466631944444</v>
      </c>
      <c r="I976">
        <v>2983</v>
      </c>
      <c r="K976">
        <v>0</v>
      </c>
      <c r="L976">
        <v>831</v>
      </c>
      <c r="M976" s="2">
        <v>42705</v>
      </c>
      <c r="N976" s="2">
        <v>43435</v>
      </c>
      <c r="O976" t="s">
        <v>25</v>
      </c>
      <c r="P976" s="3">
        <v>1.2602541634E+16</v>
      </c>
      <c r="Q976" s="3">
        <v>201600029006454</v>
      </c>
      <c r="R976" s="27">
        <v>500</v>
      </c>
      <c r="S976">
        <v>1</v>
      </c>
    </row>
    <row r="977" spans="1:19" x14ac:dyDescent="0.25">
      <c r="A977" t="s">
        <v>1553</v>
      </c>
      <c r="B977" t="s">
        <v>1554</v>
      </c>
      <c r="C977" t="s">
        <v>1555</v>
      </c>
      <c r="D977" t="s">
        <v>1556</v>
      </c>
      <c r="E977" t="s">
        <v>22</v>
      </c>
      <c r="F977" t="s">
        <v>37</v>
      </c>
      <c r="G977" s="1">
        <v>42612.684166666666</v>
      </c>
      <c r="H977" s="1">
        <v>42612.684166666666</v>
      </c>
      <c r="I977">
        <v>2712</v>
      </c>
      <c r="K977">
        <v>0</v>
      </c>
      <c r="L977">
        <v>623</v>
      </c>
      <c r="M977" s="2">
        <v>42024</v>
      </c>
      <c r="N977" s="2">
        <v>42755</v>
      </c>
      <c r="O977" t="s">
        <v>25</v>
      </c>
      <c r="P977" s="3">
        <v>1.2602541503E+16</v>
      </c>
      <c r="Q977" s="3">
        <v>201500029000206</v>
      </c>
      <c r="R977" s="27">
        <v>500</v>
      </c>
      <c r="S977">
        <v>1</v>
      </c>
    </row>
    <row r="978" spans="1:19" x14ac:dyDescent="0.25">
      <c r="A978" t="s">
        <v>1557</v>
      </c>
      <c r="B978" t="s">
        <v>1558</v>
      </c>
      <c r="C978" t="s">
        <v>1559</v>
      </c>
      <c r="D978" t="s">
        <v>245</v>
      </c>
      <c r="E978" t="s">
        <v>22</v>
      </c>
      <c r="F978" t="s">
        <v>36</v>
      </c>
      <c r="G978" s="1">
        <v>42613.565312500003</v>
      </c>
      <c r="H978" s="1">
        <v>42613.565312500003</v>
      </c>
      <c r="I978">
        <v>2765</v>
      </c>
      <c r="K978">
        <v>0</v>
      </c>
      <c r="L978">
        <v>641</v>
      </c>
      <c r="M978" s="2">
        <v>42130</v>
      </c>
      <c r="N978" s="2">
        <v>42861</v>
      </c>
      <c r="O978" t="s">
        <v>25</v>
      </c>
      <c r="P978" s="3">
        <v>1.26025415135E+16</v>
      </c>
      <c r="Q978" s="3">
        <v>201500029002334</v>
      </c>
      <c r="R978" s="27">
        <v>500</v>
      </c>
      <c r="S978">
        <v>1</v>
      </c>
    </row>
    <row r="979" spans="1:19" x14ac:dyDescent="0.25">
      <c r="A979" t="s">
        <v>1560</v>
      </c>
      <c r="B979" t="s">
        <v>1561</v>
      </c>
      <c r="C979" t="s">
        <v>1562</v>
      </c>
      <c r="D979" t="s">
        <v>89</v>
      </c>
      <c r="E979" t="s">
        <v>22</v>
      </c>
      <c r="F979" t="s">
        <v>23</v>
      </c>
      <c r="G979" s="1">
        <v>42591.524050925924</v>
      </c>
      <c r="H979" s="1">
        <v>42594.530034722222</v>
      </c>
      <c r="I979">
        <v>1301</v>
      </c>
      <c r="J979" t="s">
        <v>1563</v>
      </c>
      <c r="K979">
        <v>0</v>
      </c>
      <c r="L979">
        <v>380</v>
      </c>
      <c r="M979" s="2">
        <v>42131</v>
      </c>
      <c r="N979" s="2">
        <v>42862</v>
      </c>
      <c r="O979" t="s">
        <v>403</v>
      </c>
      <c r="P979" s="3">
        <v>1.26025415120013E+16</v>
      </c>
      <c r="Q979" s="3">
        <v>201500029002340</v>
      </c>
      <c r="R979" s="27">
        <v>500</v>
      </c>
      <c r="S979">
        <v>1</v>
      </c>
    </row>
    <row r="980" spans="1:19" x14ac:dyDescent="0.25">
      <c r="A980" t="s">
        <v>1560</v>
      </c>
      <c r="B980" t="s">
        <v>1561</v>
      </c>
      <c r="C980" t="s">
        <v>1562</v>
      </c>
      <c r="D980" t="s">
        <v>89</v>
      </c>
      <c r="E980" t="s">
        <v>22</v>
      </c>
      <c r="F980" t="s">
        <v>36</v>
      </c>
      <c r="G980" s="1">
        <v>42591.524050925924</v>
      </c>
      <c r="H980" s="1">
        <v>42594.530034722222</v>
      </c>
      <c r="I980">
        <v>1301</v>
      </c>
      <c r="J980" t="s">
        <v>1563</v>
      </c>
      <c r="K980">
        <v>0</v>
      </c>
      <c r="L980">
        <v>380</v>
      </c>
      <c r="M980" s="2">
        <v>42131</v>
      </c>
      <c r="N980" s="2">
        <v>42862</v>
      </c>
      <c r="O980" t="s">
        <v>403</v>
      </c>
      <c r="P980" s="3">
        <v>1.26025415120013E+16</v>
      </c>
      <c r="Q980" s="3">
        <v>201500029002340</v>
      </c>
      <c r="R980" s="27">
        <v>500</v>
      </c>
      <c r="S980">
        <v>1</v>
      </c>
    </row>
    <row r="981" spans="1:19" x14ac:dyDescent="0.25">
      <c r="A981" t="s">
        <v>1560</v>
      </c>
      <c r="B981" t="s">
        <v>1561</v>
      </c>
      <c r="C981" t="s">
        <v>1562</v>
      </c>
      <c r="D981" t="s">
        <v>89</v>
      </c>
      <c r="E981" t="s">
        <v>22</v>
      </c>
      <c r="F981" t="s">
        <v>23</v>
      </c>
      <c r="G981" s="1">
        <v>42591.524050925924</v>
      </c>
      <c r="H981" s="1">
        <v>42594.530034722222</v>
      </c>
      <c r="I981">
        <v>1301</v>
      </c>
      <c r="J981" t="s">
        <v>1563</v>
      </c>
      <c r="K981">
        <v>0</v>
      </c>
      <c r="L981">
        <v>453</v>
      </c>
      <c r="M981" s="2">
        <v>42523</v>
      </c>
      <c r="N981" s="2">
        <v>42862</v>
      </c>
      <c r="O981" t="s">
        <v>25</v>
      </c>
      <c r="P981" s="3">
        <v>1.26025416148006E+16</v>
      </c>
      <c r="Q981" s="3">
        <v>201500029002340</v>
      </c>
      <c r="R981" s="27">
        <v>200</v>
      </c>
      <c r="S981">
        <v>1</v>
      </c>
    </row>
    <row r="982" spans="1:19" x14ac:dyDescent="0.25">
      <c r="A982" t="s">
        <v>1560</v>
      </c>
      <c r="B982" t="s">
        <v>1561</v>
      </c>
      <c r="C982" t="s">
        <v>1562</v>
      </c>
      <c r="D982" t="s">
        <v>89</v>
      </c>
      <c r="E982" t="s">
        <v>22</v>
      </c>
      <c r="F982" t="s">
        <v>36</v>
      </c>
      <c r="G982" s="1">
        <v>42591.524050925924</v>
      </c>
      <c r="H982" s="1">
        <v>42594.530034722222</v>
      </c>
      <c r="I982">
        <v>1301</v>
      </c>
      <c r="J982" t="s">
        <v>1563</v>
      </c>
      <c r="K982">
        <v>0</v>
      </c>
      <c r="L982">
        <v>453</v>
      </c>
      <c r="M982" s="2">
        <v>42523</v>
      </c>
      <c r="N982" s="2">
        <v>42862</v>
      </c>
      <c r="O982" t="s">
        <v>25</v>
      </c>
      <c r="P982" s="3">
        <v>1.26025416148006E+16</v>
      </c>
      <c r="Q982" s="3">
        <v>201500029002340</v>
      </c>
      <c r="R982" s="27">
        <v>200</v>
      </c>
      <c r="S982">
        <v>1</v>
      </c>
    </row>
    <row r="983" spans="1:19" x14ac:dyDescent="0.25">
      <c r="A983" t="s">
        <v>1564</v>
      </c>
      <c r="B983" t="s">
        <v>1565</v>
      </c>
      <c r="C983" t="s">
        <v>1566</v>
      </c>
      <c r="D983" t="s">
        <v>539</v>
      </c>
      <c r="E983" t="s">
        <v>22</v>
      </c>
      <c r="F983" t="s">
        <v>23</v>
      </c>
      <c r="G983" s="1">
        <v>42605.432847222219</v>
      </c>
      <c r="H983" s="1">
        <v>42647.479270833333</v>
      </c>
      <c r="I983">
        <v>2350</v>
      </c>
      <c r="J983" t="s">
        <v>1567</v>
      </c>
      <c r="K983">
        <v>0</v>
      </c>
      <c r="L983">
        <v>544</v>
      </c>
      <c r="M983" s="2">
        <v>42509</v>
      </c>
      <c r="N983" s="2">
        <v>43239</v>
      </c>
      <c r="O983" t="s">
        <v>25</v>
      </c>
      <c r="P983" s="3">
        <v>1.26025416151002E+16</v>
      </c>
      <c r="Q983" s="3">
        <v>201600029002749</v>
      </c>
      <c r="R983" s="27">
        <v>500</v>
      </c>
      <c r="S983">
        <v>1</v>
      </c>
    </row>
    <row r="984" spans="1:19" x14ac:dyDescent="0.25">
      <c r="A984" t="s">
        <v>1564</v>
      </c>
      <c r="B984" t="s">
        <v>1565</v>
      </c>
      <c r="C984" t="s">
        <v>1566</v>
      </c>
      <c r="D984" t="s">
        <v>539</v>
      </c>
      <c r="E984" t="s">
        <v>22</v>
      </c>
      <c r="F984" t="s">
        <v>36</v>
      </c>
      <c r="G984" s="1">
        <v>42605.432847222219</v>
      </c>
      <c r="H984" s="1">
        <v>42647.479270833333</v>
      </c>
      <c r="I984">
        <v>2350</v>
      </c>
      <c r="J984" t="s">
        <v>1567</v>
      </c>
      <c r="K984">
        <v>0</v>
      </c>
      <c r="L984">
        <v>544</v>
      </c>
      <c r="M984" s="2">
        <v>42509</v>
      </c>
      <c r="N984" s="2">
        <v>43239</v>
      </c>
      <c r="O984" t="s">
        <v>25</v>
      </c>
      <c r="P984" s="3">
        <v>1.26025416151002E+16</v>
      </c>
      <c r="Q984" s="3">
        <v>201600029002749</v>
      </c>
      <c r="R984" s="27">
        <v>500</v>
      </c>
      <c r="S984">
        <v>1</v>
      </c>
    </row>
    <row r="985" spans="1:19" x14ac:dyDescent="0.25">
      <c r="A985" t="s">
        <v>1564</v>
      </c>
      <c r="B985" t="s">
        <v>1565</v>
      </c>
      <c r="C985" t="s">
        <v>1566</v>
      </c>
      <c r="D985" t="s">
        <v>539</v>
      </c>
      <c r="E985" t="s">
        <v>22</v>
      </c>
      <c r="F985" t="s">
        <v>37</v>
      </c>
      <c r="G985" s="1">
        <v>42605.432847222219</v>
      </c>
      <c r="H985" s="1">
        <v>42647.479270833333</v>
      </c>
      <c r="I985">
        <v>2350</v>
      </c>
      <c r="J985" t="s">
        <v>1567</v>
      </c>
      <c r="K985">
        <v>0</v>
      </c>
      <c r="L985">
        <v>544</v>
      </c>
      <c r="M985" s="2">
        <v>42509</v>
      </c>
      <c r="N985" s="2">
        <v>43239</v>
      </c>
      <c r="O985" t="s">
        <v>25</v>
      </c>
      <c r="P985" s="3">
        <v>1.26025416151002E+16</v>
      </c>
      <c r="Q985" s="3">
        <v>201600029002749</v>
      </c>
      <c r="R985" s="27">
        <v>500</v>
      </c>
      <c r="S985">
        <v>1</v>
      </c>
    </row>
    <row r="986" spans="1:19" x14ac:dyDescent="0.25">
      <c r="A986" t="s">
        <v>1568</v>
      </c>
      <c r="B986" t="s">
        <v>1569</v>
      </c>
      <c r="C986" t="s">
        <v>286</v>
      </c>
      <c r="D986" t="s">
        <v>226</v>
      </c>
      <c r="E986" t="s">
        <v>22</v>
      </c>
      <c r="F986" t="s">
        <v>30</v>
      </c>
      <c r="G986" s="1">
        <v>42611.352094907408</v>
      </c>
      <c r="H986" s="1">
        <v>42611.352094907408</v>
      </c>
      <c r="I986">
        <v>2956</v>
      </c>
      <c r="K986">
        <v>0</v>
      </c>
      <c r="L986">
        <v>588</v>
      </c>
      <c r="M986" s="2">
        <v>42611</v>
      </c>
      <c r="N986" s="2">
        <v>43341</v>
      </c>
      <c r="O986" t="s">
        <v>25</v>
      </c>
      <c r="P986" s="3">
        <v>1.26025416229009E+16</v>
      </c>
      <c r="Q986" s="3">
        <v>201600029004921</v>
      </c>
      <c r="R986" s="27">
        <v>500</v>
      </c>
      <c r="S986">
        <v>1</v>
      </c>
    </row>
    <row r="987" spans="1:19" x14ac:dyDescent="0.25">
      <c r="A987" t="s">
        <v>1570</v>
      </c>
      <c r="B987" t="s">
        <v>1571</v>
      </c>
      <c r="C987" t="s">
        <v>1572</v>
      </c>
      <c r="D987" t="s">
        <v>350</v>
      </c>
      <c r="E987" t="s">
        <v>22</v>
      </c>
      <c r="F987" t="s">
        <v>36</v>
      </c>
      <c r="G987" s="1">
        <v>42592.385694444441</v>
      </c>
      <c r="H987" s="1">
        <v>42592.385694444441</v>
      </c>
      <c r="I987">
        <v>1665</v>
      </c>
      <c r="K987">
        <v>0</v>
      </c>
      <c r="L987">
        <v>394</v>
      </c>
      <c r="M987" s="2">
        <v>41816</v>
      </c>
      <c r="N987" s="2">
        <v>42547</v>
      </c>
      <c r="O987" t="s">
        <v>49</v>
      </c>
      <c r="P987" s="3">
        <v>1.16025414181089E+16</v>
      </c>
      <c r="Q987" s="3">
        <v>201400029004387</v>
      </c>
      <c r="R987" s="27">
        <v>500</v>
      </c>
      <c r="S987">
        <v>1</v>
      </c>
    </row>
    <row r="988" spans="1:19" x14ac:dyDescent="0.25">
      <c r="A988" t="s">
        <v>1573</v>
      </c>
      <c r="B988" t="s">
        <v>1574</v>
      </c>
      <c r="C988" t="s">
        <v>286</v>
      </c>
      <c r="D988" t="s">
        <v>226</v>
      </c>
      <c r="E988" t="s">
        <v>22</v>
      </c>
      <c r="F988" t="s">
        <v>30</v>
      </c>
      <c r="G988" s="1">
        <v>42632.316423611112</v>
      </c>
      <c r="H988" s="1">
        <v>42632.316423611112</v>
      </c>
      <c r="I988">
        <v>2964</v>
      </c>
      <c r="K988">
        <v>0</v>
      </c>
      <c r="L988">
        <v>717</v>
      </c>
      <c r="M988" s="2">
        <v>42632</v>
      </c>
      <c r="N988" s="2">
        <v>43362</v>
      </c>
      <c r="O988" t="s">
        <v>25</v>
      </c>
      <c r="P988" s="3">
        <v>1.26025416236012E+16</v>
      </c>
      <c r="Q988" s="3">
        <v>201600029005312</v>
      </c>
      <c r="R988" s="27">
        <v>51</v>
      </c>
      <c r="S988">
        <v>1</v>
      </c>
    </row>
    <row r="989" spans="1:19" x14ac:dyDescent="0.25">
      <c r="A989" t="s">
        <v>1575</v>
      </c>
      <c r="B989" t="s">
        <v>1576</v>
      </c>
      <c r="C989" t="s">
        <v>1577</v>
      </c>
      <c r="D989" t="s">
        <v>29</v>
      </c>
      <c r="E989" t="s">
        <v>22</v>
      </c>
      <c r="F989" t="s">
        <v>23</v>
      </c>
      <c r="G989" s="1">
        <v>42614.653749999998</v>
      </c>
      <c r="H989" s="1">
        <v>42614.653749999998</v>
      </c>
      <c r="I989">
        <v>2823</v>
      </c>
      <c r="J989" t="s">
        <v>1578</v>
      </c>
      <c r="K989">
        <v>0</v>
      </c>
      <c r="L989">
        <v>664</v>
      </c>
      <c r="M989" s="2">
        <v>42282</v>
      </c>
      <c r="N989" s="2">
        <v>43013</v>
      </c>
      <c r="O989" t="s">
        <v>25</v>
      </c>
      <c r="P989" s="3">
        <v>1.26025415268004E+16</v>
      </c>
      <c r="Q989" s="3">
        <v>201500029005513</v>
      </c>
      <c r="R989" s="27">
        <v>500</v>
      </c>
      <c r="S989">
        <v>1</v>
      </c>
    </row>
    <row r="990" spans="1:19" x14ac:dyDescent="0.25">
      <c r="A990" t="s">
        <v>1575</v>
      </c>
      <c r="B990" t="s">
        <v>1576</v>
      </c>
      <c r="C990" t="s">
        <v>1577</v>
      </c>
      <c r="D990" t="s">
        <v>29</v>
      </c>
      <c r="E990" t="s">
        <v>22</v>
      </c>
      <c r="F990" t="s">
        <v>36</v>
      </c>
      <c r="G990" s="1">
        <v>42614.653749999998</v>
      </c>
      <c r="H990" s="1">
        <v>42614.653749999998</v>
      </c>
      <c r="I990">
        <v>2823</v>
      </c>
      <c r="J990" t="s">
        <v>1578</v>
      </c>
      <c r="K990">
        <v>0</v>
      </c>
      <c r="L990">
        <v>664</v>
      </c>
      <c r="M990" s="2">
        <v>42282</v>
      </c>
      <c r="N990" s="2">
        <v>43013</v>
      </c>
      <c r="O990" t="s">
        <v>25</v>
      </c>
      <c r="P990" s="3">
        <v>1.26025415268004E+16</v>
      </c>
      <c r="Q990" s="3">
        <v>201500029005513</v>
      </c>
      <c r="R990" s="27">
        <v>500</v>
      </c>
      <c r="S990">
        <v>1</v>
      </c>
    </row>
    <row r="991" spans="1:19" x14ac:dyDescent="0.25">
      <c r="A991" t="s">
        <v>1579</v>
      </c>
      <c r="B991" t="s">
        <v>1580</v>
      </c>
      <c r="C991" t="s">
        <v>1581</v>
      </c>
      <c r="D991" t="s">
        <v>29</v>
      </c>
      <c r="E991" t="s">
        <v>22</v>
      </c>
      <c r="F991" t="s">
        <v>23</v>
      </c>
      <c r="G991" s="1">
        <v>42604.50980324074</v>
      </c>
      <c r="H991" s="1">
        <v>42604.50980324074</v>
      </c>
      <c r="I991">
        <v>2950</v>
      </c>
      <c r="J991" t="s">
        <v>1582</v>
      </c>
      <c r="K991">
        <v>0</v>
      </c>
      <c r="L991">
        <v>524</v>
      </c>
      <c r="M991" s="2">
        <v>42604</v>
      </c>
      <c r="N991" s="2">
        <v>43334</v>
      </c>
      <c r="O991" t="s">
        <v>25</v>
      </c>
      <c r="P991" s="3">
        <v>1.26025416221033E+16</v>
      </c>
      <c r="Q991" s="3">
        <v>201600029004686</v>
      </c>
      <c r="R991" s="27">
        <v>500</v>
      </c>
      <c r="S991">
        <v>1</v>
      </c>
    </row>
    <row r="992" spans="1:19" x14ac:dyDescent="0.25">
      <c r="A992" t="s">
        <v>1579</v>
      </c>
      <c r="B992" t="s">
        <v>1580</v>
      </c>
      <c r="C992" t="s">
        <v>1581</v>
      </c>
      <c r="D992" t="s">
        <v>29</v>
      </c>
      <c r="E992" t="s">
        <v>22</v>
      </c>
      <c r="F992" t="s">
        <v>36</v>
      </c>
      <c r="G992" s="1">
        <v>42604.50980324074</v>
      </c>
      <c r="H992" s="1">
        <v>42604.50980324074</v>
      </c>
      <c r="I992">
        <v>2950</v>
      </c>
      <c r="J992" t="s">
        <v>1582</v>
      </c>
      <c r="K992">
        <v>0</v>
      </c>
      <c r="L992">
        <v>524</v>
      </c>
      <c r="M992" s="2">
        <v>42604</v>
      </c>
      <c r="N992" s="2">
        <v>43334</v>
      </c>
      <c r="O992" t="s">
        <v>25</v>
      </c>
      <c r="P992" s="3">
        <v>1.26025416221033E+16</v>
      </c>
      <c r="Q992" s="3">
        <v>201600029004686</v>
      </c>
      <c r="R992" s="27">
        <v>500</v>
      </c>
      <c r="S992">
        <v>1</v>
      </c>
    </row>
    <row r="993" spans="1:19" x14ac:dyDescent="0.25">
      <c r="A993" t="s">
        <v>1579</v>
      </c>
      <c r="B993" t="s">
        <v>1580</v>
      </c>
      <c r="C993" t="s">
        <v>1581</v>
      </c>
      <c r="D993" t="s">
        <v>29</v>
      </c>
      <c r="E993" t="s">
        <v>22</v>
      </c>
      <c r="F993" t="s">
        <v>37</v>
      </c>
      <c r="G993" s="1">
        <v>42604.50980324074</v>
      </c>
      <c r="H993" s="1">
        <v>42604.50980324074</v>
      </c>
      <c r="I993">
        <v>2950</v>
      </c>
      <c r="J993" t="s">
        <v>1582</v>
      </c>
      <c r="K993">
        <v>0</v>
      </c>
      <c r="L993">
        <v>524</v>
      </c>
      <c r="M993" s="2">
        <v>42604</v>
      </c>
      <c r="N993" s="2">
        <v>43334</v>
      </c>
      <c r="O993" t="s">
        <v>25</v>
      </c>
      <c r="P993" s="3">
        <v>1.26025416221033E+16</v>
      </c>
      <c r="Q993" s="3">
        <v>201600029004686</v>
      </c>
      <c r="R993" s="27">
        <v>500</v>
      </c>
      <c r="S993">
        <v>1</v>
      </c>
    </row>
    <row r="994" spans="1:19" x14ac:dyDescent="0.25">
      <c r="A994" t="s">
        <v>1583</v>
      </c>
      <c r="B994" t="s">
        <v>1584</v>
      </c>
      <c r="C994" t="s">
        <v>1585</v>
      </c>
      <c r="D994" t="s">
        <v>683</v>
      </c>
      <c r="E994" t="s">
        <v>22</v>
      </c>
      <c r="F994" t="s">
        <v>23</v>
      </c>
      <c r="G994" s="1">
        <v>42586.600856481484</v>
      </c>
      <c r="H994" s="1">
        <v>42636.484733796293</v>
      </c>
      <c r="I994">
        <v>1107</v>
      </c>
      <c r="J994" t="s">
        <v>342</v>
      </c>
      <c r="K994">
        <v>0</v>
      </c>
      <c r="L994">
        <v>323</v>
      </c>
      <c r="M994" s="2">
        <v>41977</v>
      </c>
      <c r="N994" s="2">
        <v>42708</v>
      </c>
      <c r="O994" t="s">
        <v>49</v>
      </c>
      <c r="P994" s="3">
        <v>1.26025414331E+16</v>
      </c>
      <c r="Q994" s="3">
        <v>201400029007714</v>
      </c>
      <c r="R994" s="27">
        <v>300</v>
      </c>
      <c r="S994">
        <v>1</v>
      </c>
    </row>
    <row r="995" spans="1:19" x14ac:dyDescent="0.25">
      <c r="A995" t="s">
        <v>1583</v>
      </c>
      <c r="B995" t="s">
        <v>1584</v>
      </c>
      <c r="C995" t="s">
        <v>1585</v>
      </c>
      <c r="D995" t="s">
        <v>683</v>
      </c>
      <c r="E995" t="s">
        <v>22</v>
      </c>
      <c r="F995" t="s">
        <v>36</v>
      </c>
      <c r="G995" s="1">
        <v>42586.600856481484</v>
      </c>
      <c r="H995" s="1">
        <v>42636.484733796293</v>
      </c>
      <c r="I995">
        <v>1107</v>
      </c>
      <c r="J995" t="s">
        <v>342</v>
      </c>
      <c r="K995">
        <v>0</v>
      </c>
      <c r="L995">
        <v>323</v>
      </c>
      <c r="M995" s="2">
        <v>41977</v>
      </c>
      <c r="N995" s="2">
        <v>42708</v>
      </c>
      <c r="O995" t="s">
        <v>49</v>
      </c>
      <c r="P995" s="3">
        <v>1.26025414331E+16</v>
      </c>
      <c r="Q995" s="3">
        <v>201400029007714</v>
      </c>
      <c r="R995" s="27">
        <v>300</v>
      </c>
      <c r="S995">
        <v>1</v>
      </c>
    </row>
    <row r="996" spans="1:19" x14ac:dyDescent="0.25">
      <c r="A996" t="s">
        <v>1586</v>
      </c>
      <c r="B996" t="s">
        <v>1587</v>
      </c>
      <c r="C996" t="s">
        <v>1588</v>
      </c>
      <c r="D996" t="s">
        <v>34</v>
      </c>
      <c r="E996" t="s">
        <v>22</v>
      </c>
      <c r="F996" t="s">
        <v>23</v>
      </c>
      <c r="G996" s="1">
        <v>42696.351307870369</v>
      </c>
      <c r="H996" s="1">
        <v>42696.351307870369</v>
      </c>
      <c r="I996">
        <v>2981</v>
      </c>
      <c r="J996" t="s">
        <v>1589</v>
      </c>
      <c r="K996">
        <v>0</v>
      </c>
      <c r="L996">
        <v>825</v>
      </c>
      <c r="M996" s="2">
        <v>42696</v>
      </c>
      <c r="N996" s="2">
        <v>43426</v>
      </c>
      <c r="O996" t="s">
        <v>25</v>
      </c>
      <c r="P996" s="3">
        <v>1.26025416323098E+16</v>
      </c>
      <c r="Q996" s="3">
        <v>201600029006242</v>
      </c>
      <c r="R996" s="27">
        <v>500</v>
      </c>
      <c r="S996">
        <v>1</v>
      </c>
    </row>
    <row r="997" spans="1:19" x14ac:dyDescent="0.25">
      <c r="A997" t="s">
        <v>1586</v>
      </c>
      <c r="B997" t="s">
        <v>1587</v>
      </c>
      <c r="C997" t="s">
        <v>1588</v>
      </c>
      <c r="D997" t="s">
        <v>34</v>
      </c>
      <c r="E997" t="s">
        <v>22</v>
      </c>
      <c r="F997" t="s">
        <v>37</v>
      </c>
      <c r="G997" s="1">
        <v>42696.351307870369</v>
      </c>
      <c r="H997" s="1">
        <v>42696.351307870369</v>
      </c>
      <c r="I997">
        <v>2981</v>
      </c>
      <c r="J997" t="s">
        <v>1589</v>
      </c>
      <c r="K997">
        <v>0</v>
      </c>
      <c r="L997">
        <v>825</v>
      </c>
      <c r="M997" s="2">
        <v>42696</v>
      </c>
      <c r="N997" s="2">
        <v>43426</v>
      </c>
      <c r="O997" t="s">
        <v>25</v>
      </c>
      <c r="P997" s="3">
        <v>1.26025416323098E+16</v>
      </c>
      <c r="Q997" s="3">
        <v>201600029006242</v>
      </c>
      <c r="R997" s="27">
        <v>500</v>
      </c>
      <c r="S997">
        <v>1</v>
      </c>
    </row>
    <row r="998" spans="1:19" x14ac:dyDescent="0.25">
      <c r="A998" t="s">
        <v>1586</v>
      </c>
      <c r="B998" t="s">
        <v>1587</v>
      </c>
      <c r="C998" t="s">
        <v>1588</v>
      </c>
      <c r="D998" t="s">
        <v>34</v>
      </c>
      <c r="E998" t="s">
        <v>22</v>
      </c>
      <c r="F998" t="s">
        <v>36</v>
      </c>
      <c r="G998" s="1">
        <v>42696.351307870369</v>
      </c>
      <c r="H998" s="1">
        <v>42696.351307870369</v>
      </c>
      <c r="I998">
        <v>2981</v>
      </c>
      <c r="J998" t="s">
        <v>1589</v>
      </c>
      <c r="K998">
        <v>0</v>
      </c>
      <c r="L998">
        <v>825</v>
      </c>
      <c r="M998" s="2">
        <v>42696</v>
      </c>
      <c r="N998" s="2">
        <v>43426</v>
      </c>
      <c r="O998" t="s">
        <v>25</v>
      </c>
      <c r="P998" s="3">
        <v>1.26025416323098E+16</v>
      </c>
      <c r="Q998" s="3">
        <v>201600029006242</v>
      </c>
      <c r="R998" s="27">
        <v>500</v>
      </c>
      <c r="S998">
        <v>1</v>
      </c>
    </row>
    <row r="999" spans="1:19" x14ac:dyDescent="0.25">
      <c r="A999" t="s">
        <v>1590</v>
      </c>
      <c r="B999" t="s">
        <v>1591</v>
      </c>
      <c r="C999" t="s">
        <v>1592</v>
      </c>
      <c r="D999" t="s">
        <v>589</v>
      </c>
      <c r="E999" t="s">
        <v>22</v>
      </c>
      <c r="F999" t="s">
        <v>23</v>
      </c>
      <c r="G999" s="1">
        <v>42586.654398148145</v>
      </c>
      <c r="H999" s="1">
        <v>42586.654398148145</v>
      </c>
      <c r="I999">
        <v>2797</v>
      </c>
      <c r="J999" t="s">
        <v>1593</v>
      </c>
      <c r="K999">
        <v>0</v>
      </c>
      <c r="L999">
        <v>335</v>
      </c>
      <c r="M999" s="2">
        <v>42223</v>
      </c>
      <c r="N999" s="2">
        <v>42954</v>
      </c>
      <c r="O999" t="s">
        <v>25</v>
      </c>
      <c r="P999" s="3">
        <v>1.26025415212003E+16</v>
      </c>
      <c r="Q999" s="3">
        <v>201500029004324</v>
      </c>
      <c r="R999" s="27">
        <v>500</v>
      </c>
      <c r="S999">
        <v>1</v>
      </c>
    </row>
    <row r="1000" spans="1:19" x14ac:dyDescent="0.25">
      <c r="A1000" t="s">
        <v>1590</v>
      </c>
      <c r="B1000" t="s">
        <v>1591</v>
      </c>
      <c r="C1000" t="s">
        <v>1592</v>
      </c>
      <c r="D1000" t="s">
        <v>589</v>
      </c>
      <c r="E1000" t="s">
        <v>22</v>
      </c>
      <c r="F1000" t="s">
        <v>36</v>
      </c>
      <c r="G1000" s="1">
        <v>42586.654398148145</v>
      </c>
      <c r="H1000" s="1">
        <v>42586.654398148145</v>
      </c>
      <c r="I1000">
        <v>2797</v>
      </c>
      <c r="J1000" t="s">
        <v>1593</v>
      </c>
      <c r="K1000">
        <v>0</v>
      </c>
      <c r="L1000">
        <v>335</v>
      </c>
      <c r="M1000" s="2">
        <v>42223</v>
      </c>
      <c r="N1000" s="2">
        <v>42954</v>
      </c>
      <c r="O1000" t="s">
        <v>25</v>
      </c>
      <c r="P1000" s="3">
        <v>1.26025415212003E+16</v>
      </c>
      <c r="Q1000" s="3">
        <v>201500029004324</v>
      </c>
      <c r="R1000" s="27">
        <v>500</v>
      </c>
      <c r="S1000">
        <v>1</v>
      </c>
    </row>
    <row r="1001" spans="1:19" x14ac:dyDescent="0.25">
      <c r="A1001" t="s">
        <v>1594</v>
      </c>
      <c r="B1001" t="s">
        <v>1595</v>
      </c>
      <c r="C1001" t="s">
        <v>1596</v>
      </c>
      <c r="D1001" t="s">
        <v>1597</v>
      </c>
      <c r="E1001" t="s">
        <v>22</v>
      </c>
      <c r="F1001" t="s">
        <v>37</v>
      </c>
      <c r="G1001" s="1">
        <v>42612.401817129627</v>
      </c>
      <c r="H1001" s="1">
        <v>42612.401817129627</v>
      </c>
      <c r="I1001">
        <v>2686</v>
      </c>
      <c r="K1001">
        <v>0</v>
      </c>
      <c r="L1001">
        <v>606</v>
      </c>
      <c r="M1001" s="2">
        <v>41954</v>
      </c>
      <c r="N1001" s="2">
        <v>42685</v>
      </c>
      <c r="O1001" t="s">
        <v>49</v>
      </c>
      <c r="P1001" s="3">
        <v>1.26025414307004E+16</v>
      </c>
      <c r="Q1001" s="3">
        <v>201400029007207</v>
      </c>
      <c r="R1001" s="27">
        <v>500</v>
      </c>
      <c r="S1001">
        <v>1</v>
      </c>
    </row>
    <row r="1002" spans="1:19" x14ac:dyDescent="0.25">
      <c r="A1002" t="s">
        <v>1598</v>
      </c>
      <c r="B1002" t="s">
        <v>1599</v>
      </c>
      <c r="C1002" t="s">
        <v>1600</v>
      </c>
      <c r="D1002" t="s">
        <v>670</v>
      </c>
      <c r="E1002" t="s">
        <v>22</v>
      </c>
      <c r="F1002" t="s">
        <v>36</v>
      </c>
      <c r="G1002" s="1">
        <v>42613.58353009259</v>
      </c>
      <c r="H1002" s="1">
        <v>42613.58353009259</v>
      </c>
      <c r="I1002">
        <v>2772</v>
      </c>
      <c r="K1002">
        <v>0</v>
      </c>
      <c r="L1002">
        <v>644</v>
      </c>
      <c r="M1002" s="2">
        <v>42165</v>
      </c>
      <c r="N1002" s="2">
        <v>42896</v>
      </c>
      <c r="O1002" t="s">
        <v>25</v>
      </c>
      <c r="P1002" s="3">
        <v>1.26025415181E+16</v>
      </c>
      <c r="Q1002" s="3">
        <v>201500029003043</v>
      </c>
      <c r="R1002" s="27">
        <v>500</v>
      </c>
      <c r="S1002">
        <v>1</v>
      </c>
    </row>
    <row r="1003" spans="1:19" x14ac:dyDescent="0.25">
      <c r="A1003" t="s">
        <v>1601</v>
      </c>
      <c r="B1003" t="s">
        <v>1602</v>
      </c>
      <c r="C1003" t="s">
        <v>1603</v>
      </c>
      <c r="D1003" t="s">
        <v>726</v>
      </c>
      <c r="E1003" t="s">
        <v>22</v>
      </c>
      <c r="F1003" t="s">
        <v>23</v>
      </c>
      <c r="G1003" s="1">
        <v>42585.469375000001</v>
      </c>
      <c r="H1003" s="1">
        <v>42716.41196759259</v>
      </c>
      <c r="I1003">
        <v>2685</v>
      </c>
      <c r="J1003" t="s">
        <v>1604</v>
      </c>
      <c r="K1003">
        <v>0</v>
      </c>
      <c r="L1003">
        <v>295</v>
      </c>
      <c r="M1003" s="2">
        <v>41947</v>
      </c>
      <c r="N1003" s="2">
        <v>42678</v>
      </c>
      <c r="O1003" t="s">
        <v>49</v>
      </c>
      <c r="P1003" s="3">
        <v>1.26025414303E+16</v>
      </c>
      <c r="Q1003" s="3">
        <v>201400029007106</v>
      </c>
      <c r="R1003" s="27">
        <v>500</v>
      </c>
      <c r="S1003">
        <v>1</v>
      </c>
    </row>
    <row r="1004" spans="1:19" x14ac:dyDescent="0.25">
      <c r="A1004" t="s">
        <v>1601</v>
      </c>
      <c r="B1004" t="s">
        <v>1602</v>
      </c>
      <c r="C1004" t="s">
        <v>1603</v>
      </c>
      <c r="D1004" t="s">
        <v>726</v>
      </c>
      <c r="E1004" t="s">
        <v>22</v>
      </c>
      <c r="F1004" t="s">
        <v>36</v>
      </c>
      <c r="G1004" s="1">
        <v>42585.469375000001</v>
      </c>
      <c r="H1004" s="1">
        <v>42716.41196759259</v>
      </c>
      <c r="I1004">
        <v>2685</v>
      </c>
      <c r="J1004" t="s">
        <v>1604</v>
      </c>
      <c r="K1004">
        <v>0</v>
      </c>
      <c r="L1004">
        <v>295</v>
      </c>
      <c r="M1004" s="2">
        <v>41947</v>
      </c>
      <c r="N1004" s="2">
        <v>42678</v>
      </c>
      <c r="O1004" t="s">
        <v>49</v>
      </c>
      <c r="P1004" s="3">
        <v>1.26025414303E+16</v>
      </c>
      <c r="Q1004" s="3">
        <v>201400029007106</v>
      </c>
      <c r="R1004" s="27">
        <v>500</v>
      </c>
      <c r="S1004">
        <v>1</v>
      </c>
    </row>
    <row r="1005" spans="1:19" x14ac:dyDescent="0.25">
      <c r="A1005" t="s">
        <v>1601</v>
      </c>
      <c r="B1005" t="s">
        <v>1602</v>
      </c>
      <c r="C1005" t="s">
        <v>1603</v>
      </c>
      <c r="D1005" t="s">
        <v>726</v>
      </c>
      <c r="E1005" t="s">
        <v>22</v>
      </c>
      <c r="F1005" t="s">
        <v>37</v>
      </c>
      <c r="G1005" s="1">
        <v>42585.469375000001</v>
      </c>
      <c r="H1005" s="1">
        <v>42716.41196759259</v>
      </c>
      <c r="I1005">
        <v>2685</v>
      </c>
      <c r="J1005" t="s">
        <v>1604</v>
      </c>
      <c r="K1005">
        <v>0</v>
      </c>
      <c r="L1005">
        <v>295</v>
      </c>
      <c r="M1005" s="2">
        <v>41947</v>
      </c>
      <c r="N1005" s="2">
        <v>42678</v>
      </c>
      <c r="O1005" t="s">
        <v>49</v>
      </c>
      <c r="P1005" s="3">
        <v>1.26025414303E+16</v>
      </c>
      <c r="Q1005" s="3">
        <v>201400029007106</v>
      </c>
      <c r="R1005" s="27">
        <v>500</v>
      </c>
      <c r="S1005">
        <v>1</v>
      </c>
    </row>
    <row r="1006" spans="1:19" x14ac:dyDescent="0.25">
      <c r="A1006" t="s">
        <v>1601</v>
      </c>
      <c r="B1006" t="s">
        <v>1602</v>
      </c>
      <c r="C1006" t="s">
        <v>1603</v>
      </c>
      <c r="D1006" t="s">
        <v>726</v>
      </c>
      <c r="E1006" t="s">
        <v>22</v>
      </c>
      <c r="F1006" t="s">
        <v>23</v>
      </c>
      <c r="G1006" s="1">
        <v>42585.469375000001</v>
      </c>
      <c r="H1006" s="1">
        <v>42716.41196759259</v>
      </c>
      <c r="I1006">
        <v>2685</v>
      </c>
      <c r="J1006" t="s">
        <v>1604</v>
      </c>
      <c r="K1006">
        <v>0</v>
      </c>
      <c r="L1006">
        <v>839</v>
      </c>
      <c r="M1006" s="2">
        <v>42716</v>
      </c>
      <c r="N1006" s="2">
        <v>43446</v>
      </c>
      <c r="O1006" t="s">
        <v>25</v>
      </c>
      <c r="P1006" s="3">
        <v>1.26025416342008E+16</v>
      </c>
      <c r="Q1006" s="3">
        <v>201600029006665</v>
      </c>
      <c r="R1006" s="27">
        <v>500</v>
      </c>
      <c r="S1006">
        <v>1</v>
      </c>
    </row>
    <row r="1007" spans="1:19" x14ac:dyDescent="0.25">
      <c r="A1007" t="s">
        <v>1601</v>
      </c>
      <c r="B1007" t="s">
        <v>1602</v>
      </c>
      <c r="C1007" t="s">
        <v>1603</v>
      </c>
      <c r="D1007" t="s">
        <v>726</v>
      </c>
      <c r="E1007" t="s">
        <v>22</v>
      </c>
      <c r="F1007" t="s">
        <v>36</v>
      </c>
      <c r="G1007" s="1">
        <v>42585.469375000001</v>
      </c>
      <c r="H1007" s="1">
        <v>42716.41196759259</v>
      </c>
      <c r="I1007">
        <v>2685</v>
      </c>
      <c r="J1007" t="s">
        <v>1604</v>
      </c>
      <c r="K1007">
        <v>0</v>
      </c>
      <c r="L1007">
        <v>839</v>
      </c>
      <c r="M1007" s="2">
        <v>42716</v>
      </c>
      <c r="N1007" s="2">
        <v>43446</v>
      </c>
      <c r="O1007" t="s">
        <v>25</v>
      </c>
      <c r="P1007" s="3">
        <v>1.26025416342008E+16</v>
      </c>
      <c r="Q1007" s="3">
        <v>201600029006665</v>
      </c>
      <c r="R1007" s="27">
        <v>500</v>
      </c>
      <c r="S1007">
        <v>1</v>
      </c>
    </row>
    <row r="1008" spans="1:19" x14ac:dyDescent="0.25">
      <c r="A1008" t="s">
        <v>1601</v>
      </c>
      <c r="B1008" t="s">
        <v>1602</v>
      </c>
      <c r="C1008" t="s">
        <v>1603</v>
      </c>
      <c r="D1008" t="s">
        <v>726</v>
      </c>
      <c r="E1008" t="s">
        <v>22</v>
      </c>
      <c r="F1008" t="s">
        <v>37</v>
      </c>
      <c r="G1008" s="1">
        <v>42585.469375000001</v>
      </c>
      <c r="H1008" s="1">
        <v>42716.41196759259</v>
      </c>
      <c r="I1008">
        <v>2685</v>
      </c>
      <c r="J1008" t="s">
        <v>1604</v>
      </c>
      <c r="K1008">
        <v>0</v>
      </c>
      <c r="L1008">
        <v>839</v>
      </c>
      <c r="M1008" s="2">
        <v>42716</v>
      </c>
      <c r="N1008" s="2">
        <v>43446</v>
      </c>
      <c r="O1008" t="s">
        <v>25</v>
      </c>
      <c r="P1008" s="3">
        <v>1.26025416342008E+16</v>
      </c>
      <c r="Q1008" s="3">
        <v>201600029006665</v>
      </c>
      <c r="R1008" s="27">
        <v>500</v>
      </c>
      <c r="S1008">
        <v>1</v>
      </c>
    </row>
    <row r="1009" spans="1:19" x14ac:dyDescent="0.25">
      <c r="A1009" t="s">
        <v>1605</v>
      </c>
      <c r="B1009" t="s">
        <v>1606</v>
      </c>
      <c r="C1009" t="s">
        <v>1607</v>
      </c>
      <c r="D1009" t="s">
        <v>89</v>
      </c>
      <c r="E1009" t="s">
        <v>22</v>
      </c>
      <c r="F1009" t="s">
        <v>23</v>
      </c>
      <c r="G1009" s="1">
        <v>42612.377893518518</v>
      </c>
      <c r="H1009" s="1">
        <v>42612.377893518518</v>
      </c>
      <c r="I1009">
        <v>2682</v>
      </c>
      <c r="J1009" t="s">
        <v>1608</v>
      </c>
      <c r="K1009">
        <v>0</v>
      </c>
      <c r="L1009">
        <v>604</v>
      </c>
      <c r="M1009" s="2">
        <v>41935</v>
      </c>
      <c r="N1009" s="2">
        <v>42666</v>
      </c>
      <c r="O1009" t="s">
        <v>49</v>
      </c>
      <c r="P1009" s="3">
        <v>1.26025414297E+16</v>
      </c>
      <c r="Q1009" s="3">
        <v>201400029007007</v>
      </c>
      <c r="R1009" s="27">
        <v>500</v>
      </c>
      <c r="S1009">
        <v>1</v>
      </c>
    </row>
    <row r="1010" spans="1:19" x14ac:dyDescent="0.25">
      <c r="A1010" t="s">
        <v>1605</v>
      </c>
      <c r="B1010" t="s">
        <v>1606</v>
      </c>
      <c r="C1010" t="s">
        <v>1607</v>
      </c>
      <c r="D1010" t="s">
        <v>89</v>
      </c>
      <c r="E1010" t="s">
        <v>22</v>
      </c>
      <c r="F1010" t="s">
        <v>36</v>
      </c>
      <c r="G1010" s="1">
        <v>42612.377893518518</v>
      </c>
      <c r="H1010" s="1">
        <v>42612.377893518518</v>
      </c>
      <c r="I1010">
        <v>2682</v>
      </c>
      <c r="J1010" t="s">
        <v>1608</v>
      </c>
      <c r="K1010">
        <v>0</v>
      </c>
      <c r="L1010">
        <v>604</v>
      </c>
      <c r="M1010" s="2">
        <v>41935</v>
      </c>
      <c r="N1010" s="2">
        <v>42666</v>
      </c>
      <c r="O1010" t="s">
        <v>49</v>
      </c>
      <c r="P1010" s="3">
        <v>1.26025414297E+16</v>
      </c>
      <c r="Q1010" s="3">
        <v>201400029007007</v>
      </c>
      <c r="R1010" s="27">
        <v>500</v>
      </c>
      <c r="S1010">
        <v>1</v>
      </c>
    </row>
    <row r="1011" spans="1:19" x14ac:dyDescent="0.25">
      <c r="A1011" t="s">
        <v>1605</v>
      </c>
      <c r="B1011" t="s">
        <v>1606</v>
      </c>
      <c r="C1011" t="s">
        <v>1607</v>
      </c>
      <c r="D1011" t="s">
        <v>89</v>
      </c>
      <c r="E1011" t="s">
        <v>22</v>
      </c>
      <c r="F1011" t="s">
        <v>37</v>
      </c>
      <c r="G1011" s="1">
        <v>42612.377893518518</v>
      </c>
      <c r="H1011" s="1">
        <v>42612.377893518518</v>
      </c>
      <c r="I1011">
        <v>2682</v>
      </c>
      <c r="J1011" t="s">
        <v>1608</v>
      </c>
      <c r="K1011">
        <v>0</v>
      </c>
      <c r="L1011">
        <v>604</v>
      </c>
      <c r="M1011" s="2">
        <v>41935</v>
      </c>
      <c r="N1011" s="2">
        <v>42666</v>
      </c>
      <c r="O1011" t="s">
        <v>49</v>
      </c>
      <c r="P1011" s="3">
        <v>1.26025414297E+16</v>
      </c>
      <c r="Q1011" s="3">
        <v>201400029007007</v>
      </c>
      <c r="R1011" s="27">
        <v>500</v>
      </c>
      <c r="S1011">
        <v>1</v>
      </c>
    </row>
    <row r="1012" spans="1:19" x14ac:dyDescent="0.25">
      <c r="A1012" t="s">
        <v>1609</v>
      </c>
      <c r="B1012" t="s">
        <v>1610</v>
      </c>
      <c r="C1012" t="s">
        <v>1611</v>
      </c>
      <c r="D1012" t="s">
        <v>670</v>
      </c>
      <c r="E1012" t="s">
        <v>22</v>
      </c>
      <c r="F1012" t="s">
        <v>36</v>
      </c>
      <c r="G1012" s="1">
        <v>42570.435196759259</v>
      </c>
      <c r="H1012" s="1">
        <v>42647.697662037041</v>
      </c>
      <c r="I1012">
        <v>2767</v>
      </c>
      <c r="K1012">
        <v>0</v>
      </c>
      <c r="L1012">
        <v>127</v>
      </c>
      <c r="M1012" s="2">
        <v>42142</v>
      </c>
      <c r="N1012" s="2">
        <v>42873</v>
      </c>
      <c r="O1012" t="s">
        <v>25</v>
      </c>
      <c r="P1012" s="3">
        <v>1.26025415152E+16</v>
      </c>
      <c r="Q1012" s="3">
        <v>201500029002601</v>
      </c>
      <c r="R1012" s="27">
        <v>500</v>
      </c>
      <c r="S1012">
        <v>1</v>
      </c>
    </row>
    <row r="1013" spans="1:19" x14ac:dyDescent="0.25">
      <c r="A1013" t="s">
        <v>1612</v>
      </c>
      <c r="B1013" t="s">
        <v>1613</v>
      </c>
      <c r="C1013" t="s">
        <v>1614</v>
      </c>
      <c r="D1013" t="s">
        <v>341</v>
      </c>
      <c r="E1013" t="s">
        <v>22</v>
      </c>
      <c r="F1013" t="s">
        <v>23</v>
      </c>
      <c r="G1013" s="1">
        <v>42725.694062499999</v>
      </c>
      <c r="H1013" s="1">
        <v>42725.694062499999</v>
      </c>
      <c r="I1013">
        <v>1826</v>
      </c>
      <c r="J1013" t="s">
        <v>1615</v>
      </c>
      <c r="K1013">
        <v>0</v>
      </c>
      <c r="L1013">
        <v>845</v>
      </c>
      <c r="M1013" s="2">
        <v>42725</v>
      </c>
      <c r="N1013" s="2">
        <v>43455</v>
      </c>
      <c r="O1013" t="s">
        <v>25</v>
      </c>
      <c r="P1013" s="3">
        <v>1.2602541703E+16</v>
      </c>
      <c r="Q1013" s="3">
        <v>201600029006792</v>
      </c>
      <c r="R1013" s="27">
        <v>500</v>
      </c>
      <c r="S1013">
        <v>1</v>
      </c>
    </row>
    <row r="1014" spans="1:19" x14ac:dyDescent="0.25">
      <c r="A1014" t="s">
        <v>1612</v>
      </c>
      <c r="B1014" t="s">
        <v>1613</v>
      </c>
      <c r="C1014" t="s">
        <v>1614</v>
      </c>
      <c r="D1014" t="s">
        <v>341</v>
      </c>
      <c r="E1014" t="s">
        <v>22</v>
      </c>
      <c r="F1014" t="s">
        <v>37</v>
      </c>
      <c r="G1014" s="1">
        <v>42725.694062499999</v>
      </c>
      <c r="H1014" s="1">
        <v>42725.694062499999</v>
      </c>
      <c r="I1014">
        <v>1826</v>
      </c>
      <c r="J1014" t="s">
        <v>1615</v>
      </c>
      <c r="K1014">
        <v>0</v>
      </c>
      <c r="L1014">
        <v>845</v>
      </c>
      <c r="M1014" s="2">
        <v>42725</v>
      </c>
      <c r="N1014" s="2">
        <v>43455</v>
      </c>
      <c r="O1014" t="s">
        <v>25</v>
      </c>
      <c r="P1014" s="3">
        <v>1.2602541703E+16</v>
      </c>
      <c r="Q1014" s="3">
        <v>201600029006792</v>
      </c>
      <c r="R1014" s="27">
        <v>500</v>
      </c>
      <c r="S1014">
        <v>1</v>
      </c>
    </row>
    <row r="1015" spans="1:19" x14ac:dyDescent="0.25">
      <c r="A1015" t="s">
        <v>1612</v>
      </c>
      <c r="B1015" t="s">
        <v>1613</v>
      </c>
      <c r="C1015" t="s">
        <v>1614</v>
      </c>
      <c r="D1015" t="s">
        <v>341</v>
      </c>
      <c r="E1015" t="s">
        <v>22</v>
      </c>
      <c r="F1015" t="s">
        <v>36</v>
      </c>
      <c r="G1015" s="1">
        <v>42725.694062499999</v>
      </c>
      <c r="H1015" s="1">
        <v>42725.694062499999</v>
      </c>
      <c r="I1015">
        <v>1826</v>
      </c>
      <c r="J1015" t="s">
        <v>1615</v>
      </c>
      <c r="K1015">
        <v>0</v>
      </c>
      <c r="L1015">
        <v>845</v>
      </c>
      <c r="M1015" s="2">
        <v>42725</v>
      </c>
      <c r="N1015" s="2">
        <v>43455</v>
      </c>
      <c r="O1015" t="s">
        <v>25</v>
      </c>
      <c r="P1015" s="3">
        <v>1.2602541703E+16</v>
      </c>
      <c r="Q1015" s="3">
        <v>201600029006792</v>
      </c>
      <c r="R1015" s="27">
        <v>500</v>
      </c>
      <c r="S1015">
        <v>1</v>
      </c>
    </row>
    <row r="1016" spans="1:19" x14ac:dyDescent="0.25">
      <c r="A1016" t="s">
        <v>1616</v>
      </c>
      <c r="B1016" t="s">
        <v>1617</v>
      </c>
      <c r="C1016" t="s">
        <v>1618</v>
      </c>
      <c r="D1016" t="s">
        <v>1051</v>
      </c>
      <c r="E1016" t="s">
        <v>22</v>
      </c>
      <c r="F1016" t="s">
        <v>23</v>
      </c>
      <c r="G1016" s="1">
        <v>42612.707129629627</v>
      </c>
      <c r="H1016" s="1">
        <v>42612.707129629627</v>
      </c>
      <c r="I1016">
        <v>2726</v>
      </c>
      <c r="K1016">
        <v>0</v>
      </c>
      <c r="L1016">
        <v>625</v>
      </c>
      <c r="M1016" s="2">
        <v>42060</v>
      </c>
      <c r="N1016" s="2">
        <v>42791</v>
      </c>
      <c r="O1016" t="s">
        <v>25</v>
      </c>
      <c r="P1016" s="3">
        <v>1.26025415059E+16</v>
      </c>
      <c r="Q1016" s="3">
        <v>201500029000584</v>
      </c>
      <c r="R1016" s="27">
        <v>500</v>
      </c>
      <c r="S1016">
        <v>1</v>
      </c>
    </row>
    <row r="1017" spans="1:19" x14ac:dyDescent="0.25">
      <c r="A1017" t="s">
        <v>1616</v>
      </c>
      <c r="B1017" t="s">
        <v>1617</v>
      </c>
      <c r="C1017" t="s">
        <v>1618</v>
      </c>
      <c r="D1017" t="s">
        <v>1051</v>
      </c>
      <c r="E1017" t="s">
        <v>22</v>
      </c>
      <c r="F1017" t="s">
        <v>36</v>
      </c>
      <c r="G1017" s="1">
        <v>42612.707129629627</v>
      </c>
      <c r="H1017" s="1">
        <v>42612.707129629627</v>
      </c>
      <c r="I1017">
        <v>2726</v>
      </c>
      <c r="K1017">
        <v>0</v>
      </c>
      <c r="L1017">
        <v>625</v>
      </c>
      <c r="M1017" s="2">
        <v>42060</v>
      </c>
      <c r="N1017" s="2">
        <v>42791</v>
      </c>
      <c r="O1017" t="s">
        <v>25</v>
      </c>
      <c r="P1017" s="3">
        <v>1.26025415059E+16</v>
      </c>
      <c r="Q1017" s="3">
        <v>201500029000584</v>
      </c>
      <c r="R1017" s="27">
        <v>500</v>
      </c>
      <c r="S1017">
        <v>1</v>
      </c>
    </row>
    <row r="1018" spans="1:19" x14ac:dyDescent="0.25">
      <c r="A1018" t="s">
        <v>1616</v>
      </c>
      <c r="B1018" t="s">
        <v>1617</v>
      </c>
      <c r="C1018" t="s">
        <v>1618</v>
      </c>
      <c r="D1018" t="s">
        <v>1051</v>
      </c>
      <c r="E1018" t="s">
        <v>22</v>
      </c>
      <c r="F1018" t="s">
        <v>37</v>
      </c>
      <c r="G1018" s="1">
        <v>42612.707129629627</v>
      </c>
      <c r="H1018" s="1">
        <v>42612.707129629627</v>
      </c>
      <c r="I1018">
        <v>2726</v>
      </c>
      <c r="K1018">
        <v>0</v>
      </c>
      <c r="L1018">
        <v>625</v>
      </c>
      <c r="M1018" s="2">
        <v>42060</v>
      </c>
      <c r="N1018" s="2">
        <v>42791</v>
      </c>
      <c r="O1018" t="s">
        <v>25</v>
      </c>
      <c r="P1018" s="3">
        <v>1.26025415059E+16</v>
      </c>
      <c r="Q1018" s="3">
        <v>201500029000584</v>
      </c>
      <c r="R1018" s="27">
        <v>500</v>
      </c>
      <c r="S1018">
        <v>1</v>
      </c>
    </row>
    <row r="1019" spans="1:19" x14ac:dyDescent="0.25">
      <c r="A1019" t="s">
        <v>1619</v>
      </c>
      <c r="B1019" t="s">
        <v>1620</v>
      </c>
      <c r="C1019" t="s">
        <v>1621</v>
      </c>
      <c r="D1019" t="s">
        <v>226</v>
      </c>
      <c r="E1019" t="s">
        <v>22</v>
      </c>
      <c r="F1019" t="s">
        <v>36</v>
      </c>
      <c r="G1019" s="1">
        <v>42607.710914351854</v>
      </c>
      <c r="H1019" s="1">
        <v>42607.710914351854</v>
      </c>
      <c r="I1019">
        <v>2284</v>
      </c>
      <c r="K1019">
        <v>0</v>
      </c>
      <c r="L1019">
        <v>577</v>
      </c>
      <c r="M1019" s="2">
        <v>42451</v>
      </c>
      <c r="N1019" s="2">
        <v>43181</v>
      </c>
      <c r="O1019" t="s">
        <v>25</v>
      </c>
      <c r="P1019" s="3">
        <v>1.26025416090001E+16</v>
      </c>
      <c r="Q1019" s="3">
        <v>201600029001601</v>
      </c>
      <c r="R1019" s="27">
        <v>500</v>
      </c>
      <c r="S1019">
        <v>1</v>
      </c>
    </row>
    <row r="1020" spans="1:19" x14ac:dyDescent="0.25">
      <c r="A1020" t="s">
        <v>1622</v>
      </c>
      <c r="B1020" t="s">
        <v>1623</v>
      </c>
      <c r="C1020" t="s">
        <v>1624</v>
      </c>
      <c r="D1020" t="s">
        <v>1460</v>
      </c>
      <c r="E1020" t="s">
        <v>22</v>
      </c>
      <c r="F1020" t="s">
        <v>23</v>
      </c>
      <c r="G1020" s="1">
        <v>42604.569710648146</v>
      </c>
      <c r="H1020" s="1">
        <v>42604.569710648146</v>
      </c>
      <c r="I1020">
        <v>2298</v>
      </c>
      <c r="J1020" t="s">
        <v>1625</v>
      </c>
      <c r="K1020">
        <v>0</v>
      </c>
      <c r="L1020">
        <v>529</v>
      </c>
      <c r="M1020" s="2">
        <v>41919</v>
      </c>
      <c r="N1020" s="2">
        <v>42650</v>
      </c>
      <c r="O1020" t="s">
        <v>49</v>
      </c>
      <c r="P1020" s="3">
        <v>1.26025414267E+16</v>
      </c>
      <c r="Q1020" s="3">
        <v>2014000290006550</v>
      </c>
      <c r="R1020" s="27">
        <v>500</v>
      </c>
      <c r="S1020">
        <v>1</v>
      </c>
    </row>
    <row r="1021" spans="1:19" x14ac:dyDescent="0.25">
      <c r="A1021" t="s">
        <v>1622</v>
      </c>
      <c r="B1021" t="s">
        <v>1623</v>
      </c>
      <c r="C1021" t="s">
        <v>1624</v>
      </c>
      <c r="D1021" t="s">
        <v>1460</v>
      </c>
      <c r="E1021" t="s">
        <v>22</v>
      </c>
      <c r="F1021" t="s">
        <v>36</v>
      </c>
      <c r="G1021" s="1">
        <v>42604.569710648146</v>
      </c>
      <c r="H1021" s="1">
        <v>42604.569710648146</v>
      </c>
      <c r="I1021">
        <v>2298</v>
      </c>
      <c r="J1021" t="s">
        <v>1625</v>
      </c>
      <c r="K1021">
        <v>0</v>
      </c>
      <c r="L1021">
        <v>529</v>
      </c>
      <c r="M1021" s="2">
        <v>41919</v>
      </c>
      <c r="N1021" s="2">
        <v>42650</v>
      </c>
      <c r="O1021" t="s">
        <v>49</v>
      </c>
      <c r="P1021" s="3">
        <v>1.26025414267E+16</v>
      </c>
      <c r="Q1021" s="3">
        <v>2014000290006550</v>
      </c>
      <c r="R1021" s="27">
        <v>500</v>
      </c>
      <c r="S1021">
        <v>1</v>
      </c>
    </row>
    <row r="1022" spans="1:19" x14ac:dyDescent="0.25">
      <c r="A1022" t="s">
        <v>1622</v>
      </c>
      <c r="B1022" t="s">
        <v>1623</v>
      </c>
      <c r="C1022" t="s">
        <v>1624</v>
      </c>
      <c r="D1022" t="s">
        <v>1460</v>
      </c>
      <c r="E1022" t="s">
        <v>22</v>
      </c>
      <c r="F1022" t="s">
        <v>37</v>
      </c>
      <c r="G1022" s="1">
        <v>42604.569710648146</v>
      </c>
      <c r="H1022" s="1">
        <v>42604.569710648146</v>
      </c>
      <c r="I1022">
        <v>2298</v>
      </c>
      <c r="J1022" t="s">
        <v>1625</v>
      </c>
      <c r="K1022">
        <v>0</v>
      </c>
      <c r="L1022">
        <v>529</v>
      </c>
      <c r="M1022" s="2">
        <v>41919</v>
      </c>
      <c r="N1022" s="2">
        <v>42650</v>
      </c>
      <c r="O1022" t="s">
        <v>49</v>
      </c>
      <c r="P1022" s="3">
        <v>1.26025414267E+16</v>
      </c>
      <c r="Q1022" s="3">
        <v>2014000290006550</v>
      </c>
      <c r="R1022" s="27">
        <v>500</v>
      </c>
      <c r="S1022">
        <v>1</v>
      </c>
    </row>
    <row r="1023" spans="1:19" x14ac:dyDescent="0.25">
      <c r="A1023" t="s">
        <v>1626</v>
      </c>
      <c r="B1023" t="s">
        <v>1627</v>
      </c>
      <c r="C1023" t="s">
        <v>1628</v>
      </c>
      <c r="D1023" t="s">
        <v>1629</v>
      </c>
      <c r="E1023" t="s">
        <v>22</v>
      </c>
      <c r="F1023" t="s">
        <v>111</v>
      </c>
      <c r="G1023" s="1">
        <v>42587.371805555558</v>
      </c>
      <c r="H1023" s="1">
        <v>42591.364675925928</v>
      </c>
      <c r="I1023">
        <v>1200</v>
      </c>
      <c r="J1023" t="s">
        <v>1630</v>
      </c>
      <c r="K1023">
        <v>0</v>
      </c>
      <c r="L1023" t="s">
        <v>111</v>
      </c>
      <c r="M1023" t="s">
        <v>111</v>
      </c>
      <c r="N1023" t="s">
        <v>111</v>
      </c>
      <c r="O1023" t="s">
        <v>111</v>
      </c>
      <c r="P1023" s="3" t="s">
        <v>111</v>
      </c>
      <c r="Q1023" s="3" t="s">
        <v>111</v>
      </c>
      <c r="R1023" s="27" t="s">
        <v>111</v>
      </c>
      <c r="S1023">
        <v>1</v>
      </c>
    </row>
    <row r="1024" spans="1:19" x14ac:dyDescent="0.25">
      <c r="A1024" t="s">
        <v>1631</v>
      </c>
      <c r="B1024" t="s">
        <v>1632</v>
      </c>
      <c r="C1024" t="s">
        <v>1633</v>
      </c>
      <c r="D1024" t="s">
        <v>67</v>
      </c>
      <c r="E1024" t="s">
        <v>22</v>
      </c>
      <c r="F1024" t="s">
        <v>23</v>
      </c>
      <c r="G1024" s="1">
        <v>42594.505300925928</v>
      </c>
      <c r="H1024" s="1">
        <v>42594.505300925928</v>
      </c>
      <c r="I1024">
        <v>1601</v>
      </c>
      <c r="J1024" t="s">
        <v>1634</v>
      </c>
      <c r="K1024">
        <v>0</v>
      </c>
      <c r="L1024">
        <v>450</v>
      </c>
      <c r="M1024" s="2">
        <v>42523</v>
      </c>
      <c r="N1024" s="2">
        <v>43253</v>
      </c>
      <c r="O1024" t="s">
        <v>25</v>
      </c>
      <c r="P1024" s="3">
        <v>1.26025416152012E+16</v>
      </c>
      <c r="Q1024" s="3">
        <v>201600029003061</v>
      </c>
      <c r="R1024" s="27">
        <v>500</v>
      </c>
      <c r="S1024">
        <v>1</v>
      </c>
    </row>
    <row r="1025" spans="1:19" x14ac:dyDescent="0.25">
      <c r="A1025" t="s">
        <v>1631</v>
      </c>
      <c r="B1025" t="s">
        <v>1632</v>
      </c>
      <c r="C1025" t="s">
        <v>1633</v>
      </c>
      <c r="D1025" t="s">
        <v>67</v>
      </c>
      <c r="E1025" t="s">
        <v>22</v>
      </c>
      <c r="F1025" t="s">
        <v>36</v>
      </c>
      <c r="G1025" s="1">
        <v>42594.505300925928</v>
      </c>
      <c r="H1025" s="1">
        <v>42594.505300925928</v>
      </c>
      <c r="I1025">
        <v>1601</v>
      </c>
      <c r="J1025" t="s">
        <v>1634</v>
      </c>
      <c r="K1025">
        <v>0</v>
      </c>
      <c r="L1025">
        <v>450</v>
      </c>
      <c r="M1025" s="2">
        <v>42523</v>
      </c>
      <c r="N1025" s="2">
        <v>43253</v>
      </c>
      <c r="O1025" t="s">
        <v>25</v>
      </c>
      <c r="P1025" s="3">
        <v>1.26025416152012E+16</v>
      </c>
      <c r="Q1025" s="3">
        <v>201600029003061</v>
      </c>
      <c r="R1025" s="27">
        <v>500</v>
      </c>
      <c r="S1025">
        <v>1</v>
      </c>
    </row>
    <row r="1026" spans="1:19" x14ac:dyDescent="0.25">
      <c r="A1026" t="s">
        <v>1635</v>
      </c>
      <c r="B1026" t="s">
        <v>1636</v>
      </c>
      <c r="C1026" t="s">
        <v>1637</v>
      </c>
      <c r="D1026" t="s">
        <v>21</v>
      </c>
      <c r="E1026" t="s">
        <v>22</v>
      </c>
      <c r="F1026" t="s">
        <v>23</v>
      </c>
      <c r="G1026" s="1">
        <v>42599.524652777778</v>
      </c>
      <c r="H1026" s="1">
        <v>42599.524652777778</v>
      </c>
      <c r="I1026">
        <v>2021</v>
      </c>
      <c r="J1026" t="s">
        <v>1638</v>
      </c>
      <c r="K1026">
        <v>0</v>
      </c>
      <c r="L1026">
        <v>494</v>
      </c>
      <c r="M1026" s="2">
        <v>42381</v>
      </c>
      <c r="N1026" s="2">
        <v>43112</v>
      </c>
      <c r="O1026" t="s">
        <v>25</v>
      </c>
      <c r="P1026" s="3">
        <v>1.26025415352048E+16</v>
      </c>
      <c r="Q1026" s="3">
        <v>201600029000066</v>
      </c>
      <c r="R1026" s="27">
        <v>500</v>
      </c>
      <c r="S1026">
        <v>1</v>
      </c>
    </row>
    <row r="1027" spans="1:19" x14ac:dyDescent="0.25">
      <c r="A1027" t="s">
        <v>1635</v>
      </c>
      <c r="B1027" t="s">
        <v>1636</v>
      </c>
      <c r="C1027" t="s">
        <v>1637</v>
      </c>
      <c r="D1027" t="s">
        <v>21</v>
      </c>
      <c r="E1027" t="s">
        <v>22</v>
      </c>
      <c r="F1027" t="s">
        <v>36</v>
      </c>
      <c r="G1027" s="1">
        <v>42599.524652777778</v>
      </c>
      <c r="H1027" s="1">
        <v>42599.524652777778</v>
      </c>
      <c r="I1027">
        <v>2021</v>
      </c>
      <c r="J1027" t="s">
        <v>1638</v>
      </c>
      <c r="K1027">
        <v>0</v>
      </c>
      <c r="L1027">
        <v>494</v>
      </c>
      <c r="M1027" s="2">
        <v>42381</v>
      </c>
      <c r="N1027" s="2">
        <v>43112</v>
      </c>
      <c r="O1027" t="s">
        <v>25</v>
      </c>
      <c r="P1027" s="3">
        <v>1.26025415352048E+16</v>
      </c>
      <c r="Q1027" s="3">
        <v>201600029000066</v>
      </c>
      <c r="R1027" s="27">
        <v>500</v>
      </c>
      <c r="S1027">
        <v>1</v>
      </c>
    </row>
    <row r="1028" spans="1:19" x14ac:dyDescent="0.25">
      <c r="A1028" t="s">
        <v>1639</v>
      </c>
      <c r="B1028" t="s">
        <v>1640</v>
      </c>
      <c r="C1028" t="s">
        <v>1641</v>
      </c>
      <c r="D1028" t="s">
        <v>350</v>
      </c>
      <c r="E1028" t="s">
        <v>22</v>
      </c>
      <c r="F1028" t="s">
        <v>23</v>
      </c>
      <c r="G1028" s="1">
        <v>42597.646747685183</v>
      </c>
      <c r="H1028" s="1">
        <v>42597.646747685183</v>
      </c>
      <c r="I1028">
        <v>2623</v>
      </c>
      <c r="J1028" t="s">
        <v>1642</v>
      </c>
      <c r="K1028">
        <v>0</v>
      </c>
      <c r="L1028">
        <v>467</v>
      </c>
      <c r="M1028" s="2">
        <v>42501</v>
      </c>
      <c r="N1028" s="2">
        <v>43231</v>
      </c>
      <c r="O1028" t="s">
        <v>25</v>
      </c>
      <c r="P1028" s="3">
        <v>1.26025416123005E+16</v>
      </c>
      <c r="Q1028" s="3">
        <v>201600029002590</v>
      </c>
      <c r="R1028" s="27">
        <v>500</v>
      </c>
      <c r="S1028">
        <v>1</v>
      </c>
    </row>
    <row r="1029" spans="1:19" x14ac:dyDescent="0.25">
      <c r="A1029" t="s">
        <v>1639</v>
      </c>
      <c r="B1029" t="s">
        <v>1640</v>
      </c>
      <c r="C1029" t="s">
        <v>1641</v>
      </c>
      <c r="D1029" t="s">
        <v>350</v>
      </c>
      <c r="E1029" t="s">
        <v>22</v>
      </c>
      <c r="F1029" t="s">
        <v>36</v>
      </c>
      <c r="G1029" s="1">
        <v>42597.646747685183</v>
      </c>
      <c r="H1029" s="1">
        <v>42597.646747685183</v>
      </c>
      <c r="I1029">
        <v>2623</v>
      </c>
      <c r="J1029" t="s">
        <v>1642</v>
      </c>
      <c r="K1029">
        <v>0</v>
      </c>
      <c r="L1029">
        <v>467</v>
      </c>
      <c r="M1029" s="2">
        <v>42501</v>
      </c>
      <c r="N1029" s="2">
        <v>43231</v>
      </c>
      <c r="O1029" t="s">
        <v>25</v>
      </c>
      <c r="P1029" s="3">
        <v>1.26025416123005E+16</v>
      </c>
      <c r="Q1029" s="3">
        <v>201600029002590</v>
      </c>
      <c r="R1029" s="27">
        <v>500</v>
      </c>
      <c r="S1029">
        <v>1</v>
      </c>
    </row>
    <row r="1030" spans="1:19" x14ac:dyDescent="0.25">
      <c r="A1030" t="s">
        <v>1639</v>
      </c>
      <c r="B1030" t="s">
        <v>1640</v>
      </c>
      <c r="C1030" t="s">
        <v>1641</v>
      </c>
      <c r="D1030" t="s">
        <v>350</v>
      </c>
      <c r="E1030" t="s">
        <v>22</v>
      </c>
      <c r="F1030" t="s">
        <v>37</v>
      </c>
      <c r="G1030" s="1">
        <v>42597.646747685183</v>
      </c>
      <c r="H1030" s="1">
        <v>42597.646747685183</v>
      </c>
      <c r="I1030">
        <v>2623</v>
      </c>
      <c r="J1030" t="s">
        <v>1642</v>
      </c>
      <c r="K1030">
        <v>0</v>
      </c>
      <c r="L1030">
        <v>467</v>
      </c>
      <c r="M1030" s="2">
        <v>42501</v>
      </c>
      <c r="N1030" s="2">
        <v>43231</v>
      </c>
      <c r="O1030" t="s">
        <v>25</v>
      </c>
      <c r="P1030" s="3">
        <v>1.26025416123005E+16</v>
      </c>
      <c r="Q1030" s="3">
        <v>201600029002590</v>
      </c>
      <c r="R1030" s="27">
        <v>500</v>
      </c>
      <c r="S1030">
        <v>1</v>
      </c>
    </row>
    <row r="1031" spans="1:19" x14ac:dyDescent="0.25">
      <c r="A1031" t="s">
        <v>1643</v>
      </c>
      <c r="B1031" t="s">
        <v>1644</v>
      </c>
      <c r="C1031" t="s">
        <v>1645</v>
      </c>
      <c r="D1031" t="s">
        <v>683</v>
      </c>
      <c r="E1031" t="s">
        <v>22</v>
      </c>
      <c r="F1031" t="s">
        <v>23</v>
      </c>
      <c r="G1031" s="1">
        <v>42614.660150462965</v>
      </c>
      <c r="H1031" s="1">
        <v>42614.660150462965</v>
      </c>
      <c r="I1031">
        <v>2822</v>
      </c>
      <c r="J1031" t="s">
        <v>1646</v>
      </c>
      <c r="K1031">
        <v>0</v>
      </c>
      <c r="L1031">
        <v>665</v>
      </c>
      <c r="M1031" s="2">
        <v>42279</v>
      </c>
      <c r="N1031" s="2">
        <v>43010</v>
      </c>
      <c r="O1031" t="s">
        <v>25</v>
      </c>
      <c r="P1031" s="3">
        <v>1.26025415268004E+16</v>
      </c>
      <c r="Q1031" s="3">
        <v>201500029005568</v>
      </c>
      <c r="R1031" s="27">
        <v>500</v>
      </c>
      <c r="S1031">
        <v>1</v>
      </c>
    </row>
    <row r="1032" spans="1:19" x14ac:dyDescent="0.25">
      <c r="A1032" t="s">
        <v>1643</v>
      </c>
      <c r="B1032" t="s">
        <v>1644</v>
      </c>
      <c r="C1032" t="s">
        <v>1645</v>
      </c>
      <c r="D1032" t="s">
        <v>683</v>
      </c>
      <c r="E1032" t="s">
        <v>22</v>
      </c>
      <c r="F1032" t="s">
        <v>36</v>
      </c>
      <c r="G1032" s="1">
        <v>42614.660150462965</v>
      </c>
      <c r="H1032" s="1">
        <v>42614.660150462965</v>
      </c>
      <c r="I1032">
        <v>2822</v>
      </c>
      <c r="J1032" t="s">
        <v>1646</v>
      </c>
      <c r="K1032">
        <v>0</v>
      </c>
      <c r="L1032">
        <v>665</v>
      </c>
      <c r="M1032" s="2">
        <v>42279</v>
      </c>
      <c r="N1032" s="2">
        <v>43010</v>
      </c>
      <c r="O1032" t="s">
        <v>25</v>
      </c>
      <c r="P1032" s="3">
        <v>1.26025415268004E+16</v>
      </c>
      <c r="Q1032" s="3">
        <v>201500029005568</v>
      </c>
      <c r="R1032" s="27">
        <v>500</v>
      </c>
      <c r="S1032">
        <v>1</v>
      </c>
    </row>
    <row r="1033" spans="1:19" x14ac:dyDescent="0.25">
      <c r="A1033" t="s">
        <v>1647</v>
      </c>
      <c r="B1033" t="s">
        <v>1648</v>
      </c>
      <c r="C1033" t="s">
        <v>1649</v>
      </c>
      <c r="D1033" t="s">
        <v>1650</v>
      </c>
      <c r="E1033" t="s">
        <v>22</v>
      </c>
      <c r="F1033" t="s">
        <v>23</v>
      </c>
      <c r="G1033" s="1">
        <v>42607.335949074077</v>
      </c>
      <c r="H1033" s="1">
        <v>42607.335949074077</v>
      </c>
      <c r="I1033">
        <v>2514</v>
      </c>
      <c r="J1033" t="s">
        <v>1651</v>
      </c>
      <c r="K1033">
        <v>0</v>
      </c>
      <c r="L1033">
        <v>571</v>
      </c>
      <c r="M1033" s="2">
        <v>42209</v>
      </c>
      <c r="N1033" s="2">
        <v>42940</v>
      </c>
      <c r="O1033" t="s">
        <v>25</v>
      </c>
      <c r="P1033" s="3">
        <v>1.26025415212001E+16</v>
      </c>
      <c r="Q1033" s="3">
        <v>201500029003933</v>
      </c>
      <c r="R1033" s="27">
        <v>500</v>
      </c>
      <c r="S1033">
        <v>1</v>
      </c>
    </row>
    <row r="1034" spans="1:19" x14ac:dyDescent="0.25">
      <c r="A1034" t="s">
        <v>1647</v>
      </c>
      <c r="B1034" t="s">
        <v>1648</v>
      </c>
      <c r="C1034" t="s">
        <v>1649</v>
      </c>
      <c r="D1034" t="s">
        <v>1650</v>
      </c>
      <c r="E1034" t="s">
        <v>22</v>
      </c>
      <c r="F1034" t="s">
        <v>36</v>
      </c>
      <c r="G1034" s="1">
        <v>42607.335949074077</v>
      </c>
      <c r="H1034" s="1">
        <v>42607.335949074077</v>
      </c>
      <c r="I1034">
        <v>2514</v>
      </c>
      <c r="J1034" t="s">
        <v>1651</v>
      </c>
      <c r="K1034">
        <v>0</v>
      </c>
      <c r="L1034">
        <v>571</v>
      </c>
      <c r="M1034" s="2">
        <v>42209</v>
      </c>
      <c r="N1034" s="2">
        <v>42940</v>
      </c>
      <c r="O1034" t="s">
        <v>25</v>
      </c>
      <c r="P1034" s="3">
        <v>1.26025415212001E+16</v>
      </c>
      <c r="Q1034" s="3">
        <v>201500029003933</v>
      </c>
      <c r="R1034" s="27">
        <v>500</v>
      </c>
      <c r="S1034">
        <v>1</v>
      </c>
    </row>
    <row r="1035" spans="1:19" x14ac:dyDescent="0.25">
      <c r="A1035" t="s">
        <v>1647</v>
      </c>
      <c r="B1035" t="s">
        <v>1648</v>
      </c>
      <c r="C1035" t="s">
        <v>1649</v>
      </c>
      <c r="D1035" t="s">
        <v>1650</v>
      </c>
      <c r="E1035" t="s">
        <v>22</v>
      </c>
      <c r="F1035" t="s">
        <v>37</v>
      </c>
      <c r="G1035" s="1">
        <v>42607.335949074077</v>
      </c>
      <c r="H1035" s="1">
        <v>42607.335949074077</v>
      </c>
      <c r="I1035">
        <v>2514</v>
      </c>
      <c r="J1035" t="s">
        <v>1651</v>
      </c>
      <c r="K1035">
        <v>0</v>
      </c>
      <c r="L1035">
        <v>571</v>
      </c>
      <c r="M1035" s="2">
        <v>42209</v>
      </c>
      <c r="N1035" s="2">
        <v>42940</v>
      </c>
      <c r="O1035" t="s">
        <v>25</v>
      </c>
      <c r="P1035" s="3">
        <v>1.26025415212001E+16</v>
      </c>
      <c r="Q1035" s="3">
        <v>201500029003933</v>
      </c>
      <c r="R1035" s="27">
        <v>500</v>
      </c>
      <c r="S1035">
        <v>1</v>
      </c>
    </row>
    <row r="1036" spans="1:19" x14ac:dyDescent="0.25">
      <c r="A1036" t="s">
        <v>1652</v>
      </c>
      <c r="B1036" t="s">
        <v>1653</v>
      </c>
      <c r="C1036" t="s">
        <v>1654</v>
      </c>
      <c r="D1036" t="s">
        <v>72</v>
      </c>
      <c r="E1036" t="s">
        <v>22</v>
      </c>
      <c r="F1036" t="s">
        <v>23</v>
      </c>
      <c r="G1036" s="1">
        <v>42586.503391203703</v>
      </c>
      <c r="H1036" s="1">
        <v>42586.503391203703</v>
      </c>
      <c r="I1036">
        <v>1632</v>
      </c>
      <c r="J1036" t="s">
        <v>1655</v>
      </c>
      <c r="K1036">
        <v>0</v>
      </c>
      <c r="L1036">
        <v>322</v>
      </c>
      <c r="M1036" s="2">
        <v>41873</v>
      </c>
      <c r="N1036" s="2">
        <v>42604</v>
      </c>
      <c r="O1036" t="s">
        <v>49</v>
      </c>
      <c r="P1036" s="3">
        <v>1.26025414233E+16</v>
      </c>
      <c r="Q1036" s="3">
        <v>201400029005775</v>
      </c>
      <c r="R1036" s="27">
        <v>500</v>
      </c>
      <c r="S1036">
        <v>1</v>
      </c>
    </row>
    <row r="1037" spans="1:19" x14ac:dyDescent="0.25">
      <c r="A1037" t="s">
        <v>1652</v>
      </c>
      <c r="B1037" t="s">
        <v>1653</v>
      </c>
      <c r="C1037" t="s">
        <v>1654</v>
      </c>
      <c r="D1037" t="s">
        <v>72</v>
      </c>
      <c r="E1037" t="s">
        <v>22</v>
      </c>
      <c r="F1037" t="s">
        <v>36</v>
      </c>
      <c r="G1037" s="1">
        <v>42586.503391203703</v>
      </c>
      <c r="H1037" s="1">
        <v>42586.503391203703</v>
      </c>
      <c r="I1037">
        <v>1632</v>
      </c>
      <c r="J1037" t="s">
        <v>1655</v>
      </c>
      <c r="K1037">
        <v>0</v>
      </c>
      <c r="L1037">
        <v>322</v>
      </c>
      <c r="M1037" s="2">
        <v>41873</v>
      </c>
      <c r="N1037" s="2">
        <v>42604</v>
      </c>
      <c r="O1037" t="s">
        <v>49</v>
      </c>
      <c r="P1037" s="3">
        <v>1.26025414233E+16</v>
      </c>
      <c r="Q1037" s="3">
        <v>201400029005775</v>
      </c>
      <c r="R1037" s="27">
        <v>500</v>
      </c>
      <c r="S1037">
        <v>1</v>
      </c>
    </row>
    <row r="1038" spans="1:19" x14ac:dyDescent="0.25">
      <c r="A1038" t="s">
        <v>1652</v>
      </c>
      <c r="B1038" t="s">
        <v>1653</v>
      </c>
      <c r="C1038" t="s">
        <v>1654</v>
      </c>
      <c r="D1038" t="s">
        <v>72</v>
      </c>
      <c r="E1038" t="s">
        <v>22</v>
      </c>
      <c r="F1038" t="s">
        <v>37</v>
      </c>
      <c r="G1038" s="1">
        <v>42586.503391203703</v>
      </c>
      <c r="H1038" s="1">
        <v>42586.503391203703</v>
      </c>
      <c r="I1038">
        <v>1632</v>
      </c>
      <c r="J1038" t="s">
        <v>1655</v>
      </c>
      <c r="K1038">
        <v>0</v>
      </c>
      <c r="L1038">
        <v>322</v>
      </c>
      <c r="M1038" s="2">
        <v>41873</v>
      </c>
      <c r="N1038" s="2">
        <v>42604</v>
      </c>
      <c r="O1038" t="s">
        <v>49</v>
      </c>
      <c r="P1038" s="3">
        <v>1.26025414233E+16</v>
      </c>
      <c r="Q1038" s="3">
        <v>201400029005775</v>
      </c>
      <c r="R1038" s="27">
        <v>500</v>
      </c>
      <c r="S1038">
        <v>1</v>
      </c>
    </row>
    <row r="1039" spans="1:19" x14ac:dyDescent="0.25">
      <c r="A1039" t="s">
        <v>1656</v>
      </c>
      <c r="B1039" t="s">
        <v>1657</v>
      </c>
      <c r="C1039" t="s">
        <v>1658</v>
      </c>
      <c r="D1039" t="s">
        <v>48</v>
      </c>
      <c r="E1039" t="s">
        <v>22</v>
      </c>
      <c r="F1039" t="s">
        <v>23</v>
      </c>
      <c r="G1039" s="1">
        <v>42584.498541666668</v>
      </c>
      <c r="H1039" s="1">
        <v>42584.500219907408</v>
      </c>
      <c r="I1039">
        <v>2846</v>
      </c>
      <c r="J1039" t="s">
        <v>1659</v>
      </c>
      <c r="K1039">
        <v>0</v>
      </c>
      <c r="L1039">
        <v>272</v>
      </c>
      <c r="M1039" s="2">
        <v>42342</v>
      </c>
      <c r="N1039" s="2">
        <v>43073</v>
      </c>
      <c r="O1039" t="s">
        <v>25</v>
      </c>
      <c r="P1039" s="3">
        <v>1.26025415334009E+16</v>
      </c>
      <c r="Q1039" s="3">
        <v>201500029006721</v>
      </c>
      <c r="R1039" s="27">
        <v>500</v>
      </c>
      <c r="S1039">
        <v>1</v>
      </c>
    </row>
    <row r="1040" spans="1:19" x14ac:dyDescent="0.25">
      <c r="A1040" t="s">
        <v>1656</v>
      </c>
      <c r="B1040" t="s">
        <v>1657</v>
      </c>
      <c r="C1040" t="s">
        <v>1658</v>
      </c>
      <c r="D1040" t="s">
        <v>48</v>
      </c>
      <c r="E1040" t="s">
        <v>22</v>
      </c>
      <c r="F1040" t="s">
        <v>36</v>
      </c>
      <c r="G1040" s="1">
        <v>42584.498541666668</v>
      </c>
      <c r="H1040" s="1">
        <v>42584.500219907408</v>
      </c>
      <c r="I1040">
        <v>2846</v>
      </c>
      <c r="J1040" t="s">
        <v>1659</v>
      </c>
      <c r="K1040">
        <v>0</v>
      </c>
      <c r="L1040">
        <v>272</v>
      </c>
      <c r="M1040" s="2">
        <v>42342</v>
      </c>
      <c r="N1040" s="2">
        <v>43073</v>
      </c>
      <c r="O1040" t="s">
        <v>25</v>
      </c>
      <c r="P1040" s="3">
        <v>1.26025415334009E+16</v>
      </c>
      <c r="Q1040" s="3">
        <v>201500029006721</v>
      </c>
      <c r="R1040" s="27">
        <v>500</v>
      </c>
      <c r="S1040">
        <v>1</v>
      </c>
    </row>
    <row r="1041" spans="1:19" x14ac:dyDescent="0.25">
      <c r="A1041" t="s">
        <v>1656</v>
      </c>
      <c r="B1041" t="s">
        <v>1657</v>
      </c>
      <c r="C1041" t="s">
        <v>1658</v>
      </c>
      <c r="D1041" t="s">
        <v>48</v>
      </c>
      <c r="E1041" t="s">
        <v>22</v>
      </c>
      <c r="F1041" t="s">
        <v>37</v>
      </c>
      <c r="G1041" s="1">
        <v>42584.498541666668</v>
      </c>
      <c r="H1041" s="1">
        <v>42584.500219907408</v>
      </c>
      <c r="I1041">
        <v>2846</v>
      </c>
      <c r="J1041" t="s">
        <v>1659</v>
      </c>
      <c r="K1041">
        <v>0</v>
      </c>
      <c r="L1041">
        <v>272</v>
      </c>
      <c r="M1041" s="2">
        <v>42342</v>
      </c>
      <c r="N1041" s="2">
        <v>43073</v>
      </c>
      <c r="O1041" t="s">
        <v>25</v>
      </c>
      <c r="P1041" s="3">
        <v>1.26025415334009E+16</v>
      </c>
      <c r="Q1041" s="3">
        <v>201500029006721</v>
      </c>
      <c r="R1041" s="27">
        <v>500</v>
      </c>
      <c r="S1041">
        <v>1</v>
      </c>
    </row>
    <row r="1042" spans="1:19" x14ac:dyDescent="0.25">
      <c r="A1042" t="s">
        <v>1660</v>
      </c>
      <c r="B1042" t="s">
        <v>1661</v>
      </c>
      <c r="C1042" t="s">
        <v>1662</v>
      </c>
      <c r="D1042" t="s">
        <v>1051</v>
      </c>
      <c r="E1042" t="s">
        <v>22</v>
      </c>
      <c r="F1042" t="s">
        <v>23</v>
      </c>
      <c r="G1042" s="1">
        <v>42604.601979166669</v>
      </c>
      <c r="H1042" s="1">
        <v>42604.601979166669</v>
      </c>
      <c r="I1042">
        <v>2779</v>
      </c>
      <c r="J1042" t="s">
        <v>1663</v>
      </c>
      <c r="K1042">
        <v>0</v>
      </c>
      <c r="L1042">
        <v>534</v>
      </c>
      <c r="M1042" s="2">
        <v>42173</v>
      </c>
      <c r="N1042" s="2">
        <v>42904</v>
      </c>
      <c r="O1042" t="s">
        <v>25</v>
      </c>
      <c r="P1042" s="3">
        <v>1.26025415162E+16</v>
      </c>
      <c r="Q1042" s="3">
        <v>201500029003259</v>
      </c>
      <c r="R1042" s="27">
        <v>500</v>
      </c>
      <c r="S1042">
        <v>1</v>
      </c>
    </row>
    <row r="1043" spans="1:19" x14ac:dyDescent="0.25">
      <c r="A1043" t="s">
        <v>1660</v>
      </c>
      <c r="B1043" t="s">
        <v>1661</v>
      </c>
      <c r="C1043" t="s">
        <v>1662</v>
      </c>
      <c r="D1043" t="s">
        <v>1051</v>
      </c>
      <c r="E1043" t="s">
        <v>22</v>
      </c>
      <c r="F1043" t="s">
        <v>36</v>
      </c>
      <c r="G1043" s="1">
        <v>42604.601979166669</v>
      </c>
      <c r="H1043" s="1">
        <v>42604.601979166669</v>
      </c>
      <c r="I1043">
        <v>2779</v>
      </c>
      <c r="J1043" t="s">
        <v>1663</v>
      </c>
      <c r="K1043">
        <v>0</v>
      </c>
      <c r="L1043">
        <v>534</v>
      </c>
      <c r="M1043" s="2">
        <v>42173</v>
      </c>
      <c r="N1043" s="2">
        <v>42904</v>
      </c>
      <c r="O1043" t="s">
        <v>25</v>
      </c>
      <c r="P1043" s="3">
        <v>1.26025415162E+16</v>
      </c>
      <c r="Q1043" s="3">
        <v>201500029003259</v>
      </c>
      <c r="R1043" s="27">
        <v>500</v>
      </c>
      <c r="S1043">
        <v>1</v>
      </c>
    </row>
    <row r="1044" spans="1:19" x14ac:dyDescent="0.25">
      <c r="A1044" t="s">
        <v>1660</v>
      </c>
      <c r="B1044" t="s">
        <v>1661</v>
      </c>
      <c r="C1044" t="s">
        <v>1662</v>
      </c>
      <c r="D1044" t="s">
        <v>1051</v>
      </c>
      <c r="E1044" t="s">
        <v>22</v>
      </c>
      <c r="F1044" t="s">
        <v>37</v>
      </c>
      <c r="G1044" s="1">
        <v>42604.601979166669</v>
      </c>
      <c r="H1044" s="1">
        <v>42604.601979166669</v>
      </c>
      <c r="I1044">
        <v>2779</v>
      </c>
      <c r="J1044" t="s">
        <v>1663</v>
      </c>
      <c r="K1044">
        <v>0</v>
      </c>
      <c r="L1044">
        <v>534</v>
      </c>
      <c r="M1044" s="2">
        <v>42173</v>
      </c>
      <c r="N1044" s="2">
        <v>42904</v>
      </c>
      <c r="O1044" t="s">
        <v>25</v>
      </c>
      <c r="P1044" s="3">
        <v>1.26025415162E+16</v>
      </c>
      <c r="Q1044" s="3">
        <v>201500029003259</v>
      </c>
      <c r="R1044" s="27">
        <v>500</v>
      </c>
      <c r="S1044">
        <v>1</v>
      </c>
    </row>
    <row r="1045" spans="1:19" x14ac:dyDescent="0.25">
      <c r="A1045" t="s">
        <v>1664</v>
      </c>
      <c r="B1045" t="s">
        <v>1665</v>
      </c>
      <c r="C1045" t="s">
        <v>1666</v>
      </c>
      <c r="D1045" t="s">
        <v>135</v>
      </c>
      <c r="E1045" t="s">
        <v>22</v>
      </c>
      <c r="F1045" t="s">
        <v>36</v>
      </c>
      <c r="G1045" s="1">
        <v>42565.449456018519</v>
      </c>
      <c r="H1045" s="1">
        <v>42565.449456018519</v>
      </c>
      <c r="I1045">
        <v>2601</v>
      </c>
      <c r="K1045">
        <v>0</v>
      </c>
      <c r="L1045">
        <v>85</v>
      </c>
      <c r="M1045" s="2">
        <v>42439</v>
      </c>
      <c r="N1045" s="2">
        <v>43169</v>
      </c>
      <c r="O1045" t="s">
        <v>25</v>
      </c>
      <c r="P1045" s="3">
        <v>1.26025416054004E+16</v>
      </c>
      <c r="Q1045" s="3">
        <v>201600029001114</v>
      </c>
      <c r="R1045" s="27">
        <v>500</v>
      </c>
      <c r="S1045">
        <v>1</v>
      </c>
    </row>
    <row r="1046" spans="1:19" x14ac:dyDescent="0.25">
      <c r="A1046" t="s">
        <v>1667</v>
      </c>
      <c r="B1046" t="s">
        <v>1668</v>
      </c>
      <c r="C1046" t="s">
        <v>1669</v>
      </c>
      <c r="D1046" t="s">
        <v>350</v>
      </c>
      <c r="E1046" t="s">
        <v>22</v>
      </c>
      <c r="F1046" t="s">
        <v>36</v>
      </c>
      <c r="G1046" s="1">
        <v>42562.638472222221</v>
      </c>
      <c r="H1046" s="1">
        <v>42562.638472222221</v>
      </c>
      <c r="I1046">
        <v>1761</v>
      </c>
      <c r="K1046">
        <v>0</v>
      </c>
      <c r="L1046">
        <v>41</v>
      </c>
      <c r="M1046" s="2">
        <v>42562</v>
      </c>
      <c r="N1046" s="2">
        <v>43292</v>
      </c>
      <c r="O1046" t="s">
        <v>25</v>
      </c>
      <c r="P1046" s="3">
        <v>1.26025416182022E+16</v>
      </c>
      <c r="Q1046" s="3">
        <v>201600029003761</v>
      </c>
      <c r="R1046" s="27">
        <v>500</v>
      </c>
      <c r="S1046">
        <v>1</v>
      </c>
    </row>
    <row r="1047" spans="1:19" x14ac:dyDescent="0.25">
      <c r="A1047" t="s">
        <v>1670</v>
      </c>
      <c r="B1047" t="s">
        <v>1671</v>
      </c>
      <c r="C1047" t="s">
        <v>1672</v>
      </c>
      <c r="D1047" t="s">
        <v>670</v>
      </c>
      <c r="E1047" t="s">
        <v>22</v>
      </c>
      <c r="F1047" t="s">
        <v>36</v>
      </c>
      <c r="G1047" s="1">
        <v>42614.442060185182</v>
      </c>
      <c r="H1047" s="1">
        <v>42614.442060185182</v>
      </c>
      <c r="I1047">
        <v>2829</v>
      </c>
      <c r="K1047">
        <v>0</v>
      </c>
      <c r="L1047">
        <v>657</v>
      </c>
      <c r="M1047" s="2">
        <v>42292</v>
      </c>
      <c r="N1047" s="2">
        <v>43023</v>
      </c>
      <c r="O1047" t="s">
        <v>25</v>
      </c>
      <c r="P1047" s="3">
        <v>1.26025415273009E+16</v>
      </c>
      <c r="Q1047" s="3">
        <v>201500029005695</v>
      </c>
      <c r="R1047" s="27">
        <v>500</v>
      </c>
      <c r="S1047">
        <v>1</v>
      </c>
    </row>
    <row r="1048" spans="1:19" x14ac:dyDescent="0.25">
      <c r="A1048" t="s">
        <v>1673</v>
      </c>
      <c r="B1048" t="s">
        <v>1674</v>
      </c>
      <c r="C1048" t="s">
        <v>1675</v>
      </c>
      <c r="D1048" t="s">
        <v>127</v>
      </c>
      <c r="E1048" t="s">
        <v>22</v>
      </c>
      <c r="F1048" t="s">
        <v>36</v>
      </c>
      <c r="G1048" s="1">
        <v>42606.427893518521</v>
      </c>
      <c r="H1048" s="1">
        <v>42606.427893518521</v>
      </c>
      <c r="I1048">
        <v>2432</v>
      </c>
      <c r="K1048">
        <v>0</v>
      </c>
      <c r="L1048">
        <v>562</v>
      </c>
      <c r="M1048" s="2">
        <v>42090</v>
      </c>
      <c r="N1048" s="2">
        <v>42821</v>
      </c>
      <c r="O1048" t="s">
        <v>25</v>
      </c>
      <c r="P1048" s="3">
        <v>1.2602541509E+16</v>
      </c>
      <c r="Q1048" s="3">
        <v>201500029001339</v>
      </c>
      <c r="R1048" s="27">
        <v>500</v>
      </c>
      <c r="S1048">
        <v>1</v>
      </c>
    </row>
    <row r="1049" spans="1:19" x14ac:dyDescent="0.25">
      <c r="A1049" t="s">
        <v>1676</v>
      </c>
      <c r="B1049" t="s">
        <v>1677</v>
      </c>
      <c r="C1049" t="s">
        <v>1678</v>
      </c>
      <c r="D1049" t="s">
        <v>29</v>
      </c>
      <c r="E1049" t="s">
        <v>22</v>
      </c>
      <c r="F1049" t="s">
        <v>23</v>
      </c>
      <c r="G1049" s="1">
        <v>42611.654861111114</v>
      </c>
      <c r="H1049" s="1">
        <v>42611.654861111114</v>
      </c>
      <c r="I1049">
        <v>2621</v>
      </c>
      <c r="J1049" t="s">
        <v>1679</v>
      </c>
      <c r="K1049">
        <v>0</v>
      </c>
      <c r="L1049">
        <v>596</v>
      </c>
      <c r="M1049" s="2">
        <v>42513</v>
      </c>
      <c r="N1049" s="2">
        <v>43243</v>
      </c>
      <c r="O1049" t="s">
        <v>25</v>
      </c>
      <c r="P1049" s="3">
        <v>1.26025416151002E+16</v>
      </c>
      <c r="Q1049" s="3">
        <v>2016000290002830</v>
      </c>
      <c r="R1049" s="27">
        <v>500</v>
      </c>
      <c r="S1049">
        <v>1</v>
      </c>
    </row>
    <row r="1050" spans="1:19" x14ac:dyDescent="0.25">
      <c r="A1050" t="s">
        <v>1676</v>
      </c>
      <c r="B1050" t="s">
        <v>1677</v>
      </c>
      <c r="C1050" t="s">
        <v>1678</v>
      </c>
      <c r="D1050" t="s">
        <v>29</v>
      </c>
      <c r="E1050" t="s">
        <v>22</v>
      </c>
      <c r="F1050" t="s">
        <v>37</v>
      </c>
      <c r="G1050" s="1">
        <v>42611.654861111114</v>
      </c>
      <c r="H1050" s="1">
        <v>42611.654861111114</v>
      </c>
      <c r="I1050">
        <v>2621</v>
      </c>
      <c r="J1050" t="s">
        <v>1679</v>
      </c>
      <c r="K1050">
        <v>0</v>
      </c>
      <c r="L1050">
        <v>596</v>
      </c>
      <c r="M1050" s="2">
        <v>42513</v>
      </c>
      <c r="N1050" s="2">
        <v>43243</v>
      </c>
      <c r="O1050" t="s">
        <v>25</v>
      </c>
      <c r="P1050" s="3">
        <v>1.26025416151002E+16</v>
      </c>
      <c r="Q1050" s="3">
        <v>2016000290002830</v>
      </c>
      <c r="R1050" s="27">
        <v>500</v>
      </c>
      <c r="S1050">
        <v>1</v>
      </c>
    </row>
    <row r="1051" spans="1:19" x14ac:dyDescent="0.25">
      <c r="A1051" t="s">
        <v>1676</v>
      </c>
      <c r="B1051" t="s">
        <v>1677</v>
      </c>
      <c r="C1051" t="s">
        <v>1678</v>
      </c>
      <c r="D1051" t="s">
        <v>29</v>
      </c>
      <c r="E1051" t="s">
        <v>22</v>
      </c>
      <c r="F1051" t="s">
        <v>36</v>
      </c>
      <c r="G1051" s="1">
        <v>42611.654861111114</v>
      </c>
      <c r="H1051" s="1">
        <v>42611.654861111114</v>
      </c>
      <c r="I1051">
        <v>2621</v>
      </c>
      <c r="J1051" t="s">
        <v>1679</v>
      </c>
      <c r="K1051">
        <v>0</v>
      </c>
      <c r="L1051">
        <v>596</v>
      </c>
      <c r="M1051" s="2">
        <v>42513</v>
      </c>
      <c r="N1051" s="2">
        <v>43243</v>
      </c>
      <c r="O1051" t="s">
        <v>25</v>
      </c>
      <c r="P1051" s="3">
        <v>1.26025416151002E+16</v>
      </c>
      <c r="Q1051" s="3">
        <v>2016000290002830</v>
      </c>
      <c r="R1051" s="27">
        <v>500</v>
      </c>
      <c r="S1051">
        <v>1</v>
      </c>
    </row>
    <row r="1052" spans="1:19" x14ac:dyDescent="0.25">
      <c r="A1052" t="s">
        <v>1680</v>
      </c>
      <c r="B1052" t="s">
        <v>1681</v>
      </c>
      <c r="C1052" t="s">
        <v>1682</v>
      </c>
      <c r="D1052" t="s">
        <v>979</v>
      </c>
      <c r="E1052" t="s">
        <v>22</v>
      </c>
      <c r="F1052" t="s">
        <v>36</v>
      </c>
      <c r="G1052" s="1">
        <v>42597.490300925929</v>
      </c>
      <c r="H1052" s="1">
        <v>42641.369606481479</v>
      </c>
      <c r="I1052">
        <v>1747</v>
      </c>
      <c r="J1052" t="s">
        <v>1683</v>
      </c>
      <c r="K1052">
        <v>0</v>
      </c>
      <c r="L1052">
        <v>460</v>
      </c>
      <c r="M1052" s="2">
        <v>42489</v>
      </c>
      <c r="N1052" s="2">
        <v>43219</v>
      </c>
      <c r="O1052" t="s">
        <v>25</v>
      </c>
      <c r="P1052" s="3">
        <v>1.26025416109039E+16</v>
      </c>
      <c r="Q1052" s="3">
        <v>201600029002222</v>
      </c>
      <c r="R1052" s="27">
        <v>500</v>
      </c>
      <c r="S1052">
        <v>1</v>
      </c>
    </row>
    <row r="1053" spans="1:19" x14ac:dyDescent="0.25">
      <c r="A1053" t="s">
        <v>1680</v>
      </c>
      <c r="B1053" t="s">
        <v>1681</v>
      </c>
      <c r="C1053" t="s">
        <v>1682</v>
      </c>
      <c r="D1053" t="s">
        <v>979</v>
      </c>
      <c r="E1053" t="s">
        <v>22</v>
      </c>
      <c r="F1053" t="s">
        <v>23</v>
      </c>
      <c r="G1053" s="1">
        <v>42597.490300925929</v>
      </c>
      <c r="H1053" s="1">
        <v>42641.369606481479</v>
      </c>
      <c r="I1053">
        <v>1747</v>
      </c>
      <c r="J1053" t="s">
        <v>1683</v>
      </c>
      <c r="K1053">
        <v>0</v>
      </c>
      <c r="L1053">
        <v>460</v>
      </c>
      <c r="M1053" s="2">
        <v>42489</v>
      </c>
      <c r="N1053" s="2">
        <v>43219</v>
      </c>
      <c r="O1053" t="s">
        <v>25</v>
      </c>
      <c r="P1053" s="3">
        <v>1.26025416109039E+16</v>
      </c>
      <c r="Q1053" s="3">
        <v>201600029002222</v>
      </c>
      <c r="R1053" s="27">
        <v>500</v>
      </c>
      <c r="S1053">
        <v>1</v>
      </c>
    </row>
    <row r="1054" spans="1:19" x14ac:dyDescent="0.25">
      <c r="A1054" t="s">
        <v>1684</v>
      </c>
      <c r="B1054" t="s">
        <v>1685</v>
      </c>
      <c r="C1054" t="s">
        <v>1686</v>
      </c>
      <c r="D1054" t="s">
        <v>215</v>
      </c>
      <c r="E1054" t="s">
        <v>22</v>
      </c>
      <c r="F1054" t="s">
        <v>36</v>
      </c>
      <c r="G1054" s="1">
        <v>42604.455925925926</v>
      </c>
      <c r="H1054" s="1">
        <v>42604.455925925926</v>
      </c>
      <c r="I1054">
        <v>2457</v>
      </c>
      <c r="K1054">
        <v>0</v>
      </c>
      <c r="L1054">
        <v>545</v>
      </c>
      <c r="M1054" s="2">
        <v>42172</v>
      </c>
      <c r="N1054" s="2">
        <v>42903</v>
      </c>
      <c r="O1054" t="s">
        <v>25</v>
      </c>
      <c r="P1054" s="3">
        <v>1.26025416236007E+16</v>
      </c>
      <c r="Q1054" s="3">
        <v>201500029003210</v>
      </c>
      <c r="R1054" s="27">
        <v>500</v>
      </c>
      <c r="S1054">
        <v>1</v>
      </c>
    </row>
    <row r="1055" spans="1:19" x14ac:dyDescent="0.25">
      <c r="A1055" t="s">
        <v>1684</v>
      </c>
      <c r="B1055" t="s">
        <v>1685</v>
      </c>
      <c r="C1055" t="s">
        <v>1686</v>
      </c>
      <c r="D1055" t="s">
        <v>215</v>
      </c>
      <c r="E1055" t="s">
        <v>22</v>
      </c>
      <c r="F1055" t="s">
        <v>37</v>
      </c>
      <c r="G1055" s="1">
        <v>42604.455925925926</v>
      </c>
      <c r="H1055" s="1">
        <v>42604.455925925926</v>
      </c>
      <c r="I1055">
        <v>2457</v>
      </c>
      <c r="K1055">
        <v>0</v>
      </c>
      <c r="L1055">
        <v>545</v>
      </c>
      <c r="M1055" s="2">
        <v>42172</v>
      </c>
      <c r="N1055" s="2">
        <v>42903</v>
      </c>
      <c r="O1055" t="s">
        <v>25</v>
      </c>
      <c r="P1055" s="3">
        <v>1.26025416236007E+16</v>
      </c>
      <c r="Q1055" s="3">
        <v>201500029003210</v>
      </c>
      <c r="R1055" s="27">
        <v>500</v>
      </c>
      <c r="S1055">
        <v>1</v>
      </c>
    </row>
    <row r="1056" spans="1:19" x14ac:dyDescent="0.25">
      <c r="A1056" t="s">
        <v>1687</v>
      </c>
      <c r="B1056" t="s">
        <v>1688</v>
      </c>
      <c r="C1056" t="s">
        <v>1689</v>
      </c>
      <c r="D1056" t="s">
        <v>77</v>
      </c>
      <c r="E1056" t="s">
        <v>22</v>
      </c>
      <c r="F1056" t="s">
        <v>23</v>
      </c>
      <c r="G1056" s="1">
        <v>42585.648275462961</v>
      </c>
      <c r="H1056" s="1">
        <v>42585.654120370367</v>
      </c>
      <c r="I1056">
        <v>2308</v>
      </c>
      <c r="K1056">
        <v>0</v>
      </c>
      <c r="L1056">
        <v>303</v>
      </c>
      <c r="M1056" s="2">
        <v>42214</v>
      </c>
      <c r="N1056" s="2">
        <v>42945</v>
      </c>
      <c r="O1056" t="s">
        <v>25</v>
      </c>
      <c r="P1056" s="3">
        <v>1.26025415205E+16</v>
      </c>
      <c r="Q1056" s="3">
        <v>201500029004085</v>
      </c>
      <c r="R1056" s="27">
        <v>500</v>
      </c>
      <c r="S1056">
        <v>1</v>
      </c>
    </row>
    <row r="1057" spans="1:19" x14ac:dyDescent="0.25">
      <c r="A1057" t="s">
        <v>1687</v>
      </c>
      <c r="B1057" t="s">
        <v>1688</v>
      </c>
      <c r="C1057" t="s">
        <v>1689</v>
      </c>
      <c r="D1057" t="s">
        <v>77</v>
      </c>
      <c r="E1057" t="s">
        <v>22</v>
      </c>
      <c r="F1057" t="s">
        <v>36</v>
      </c>
      <c r="G1057" s="1">
        <v>42585.648275462961</v>
      </c>
      <c r="H1057" s="1">
        <v>42585.654120370367</v>
      </c>
      <c r="I1057">
        <v>2308</v>
      </c>
      <c r="K1057">
        <v>0</v>
      </c>
      <c r="L1057">
        <v>303</v>
      </c>
      <c r="M1057" s="2">
        <v>42214</v>
      </c>
      <c r="N1057" s="2">
        <v>42945</v>
      </c>
      <c r="O1057" t="s">
        <v>25</v>
      </c>
      <c r="P1057" s="3">
        <v>1.26025415205E+16</v>
      </c>
      <c r="Q1057" s="3">
        <v>201500029004085</v>
      </c>
      <c r="R1057" s="27">
        <v>500</v>
      </c>
      <c r="S1057">
        <v>1</v>
      </c>
    </row>
    <row r="1058" spans="1:19" x14ac:dyDescent="0.25">
      <c r="A1058" t="s">
        <v>1687</v>
      </c>
      <c r="B1058" t="s">
        <v>1688</v>
      </c>
      <c r="C1058" t="s">
        <v>1689</v>
      </c>
      <c r="D1058" t="s">
        <v>77</v>
      </c>
      <c r="E1058" t="s">
        <v>22</v>
      </c>
      <c r="F1058" t="s">
        <v>37</v>
      </c>
      <c r="G1058" s="1">
        <v>42585.648275462961</v>
      </c>
      <c r="H1058" s="1">
        <v>42585.654120370367</v>
      </c>
      <c r="I1058">
        <v>2308</v>
      </c>
      <c r="K1058">
        <v>0</v>
      </c>
      <c r="L1058">
        <v>303</v>
      </c>
      <c r="M1058" s="2">
        <v>42214</v>
      </c>
      <c r="N1058" s="2">
        <v>42945</v>
      </c>
      <c r="O1058" t="s">
        <v>25</v>
      </c>
      <c r="P1058" s="3">
        <v>1.26025415205E+16</v>
      </c>
      <c r="Q1058" s="3">
        <v>201500029004085</v>
      </c>
      <c r="R1058" s="27">
        <v>500</v>
      </c>
      <c r="S1058">
        <v>1</v>
      </c>
    </row>
    <row r="1059" spans="1:19" x14ac:dyDescent="0.25">
      <c r="A1059" t="s">
        <v>1690</v>
      </c>
      <c r="B1059" t="s">
        <v>1691</v>
      </c>
      <c r="C1059" t="s">
        <v>1692</v>
      </c>
      <c r="D1059" t="s">
        <v>249</v>
      </c>
      <c r="E1059" t="s">
        <v>22</v>
      </c>
      <c r="F1059" t="s">
        <v>37</v>
      </c>
      <c r="G1059" s="1">
        <v>42562.484097222223</v>
      </c>
      <c r="H1059" s="1">
        <v>42562.484097222223</v>
      </c>
      <c r="I1059">
        <v>2747</v>
      </c>
      <c r="K1059">
        <v>0</v>
      </c>
      <c r="L1059">
        <v>35</v>
      </c>
      <c r="M1059" s="2">
        <v>42103</v>
      </c>
      <c r="N1059" s="2">
        <v>42834</v>
      </c>
      <c r="O1059" t="s">
        <v>25</v>
      </c>
      <c r="P1059" s="3">
        <v>1.26025415090011E+16</v>
      </c>
      <c r="Q1059" s="3">
        <v>201500029001706</v>
      </c>
      <c r="R1059" s="27">
        <v>500</v>
      </c>
      <c r="S1059">
        <v>1</v>
      </c>
    </row>
    <row r="1060" spans="1:19" x14ac:dyDescent="0.25">
      <c r="A1060" t="s">
        <v>1693</v>
      </c>
      <c r="B1060" t="s">
        <v>1694</v>
      </c>
      <c r="C1060" t="s">
        <v>1695</v>
      </c>
      <c r="D1060" t="s">
        <v>89</v>
      </c>
      <c r="E1060" t="s">
        <v>22</v>
      </c>
      <c r="F1060" t="s">
        <v>23</v>
      </c>
      <c r="G1060" s="1">
        <v>42594.404548611114</v>
      </c>
      <c r="H1060" s="1">
        <v>42594.404548611114</v>
      </c>
      <c r="I1060">
        <v>1117</v>
      </c>
      <c r="K1060">
        <v>0</v>
      </c>
      <c r="L1060">
        <v>440</v>
      </c>
      <c r="M1060" s="2">
        <v>42060</v>
      </c>
      <c r="N1060" s="2">
        <v>42791</v>
      </c>
      <c r="O1060" t="s">
        <v>25</v>
      </c>
      <c r="P1060" s="3">
        <v>1.26025415036E+16</v>
      </c>
      <c r="Q1060" s="3">
        <v>201500029000588</v>
      </c>
      <c r="R1060" s="27">
        <v>500</v>
      </c>
      <c r="S1060">
        <v>1</v>
      </c>
    </row>
    <row r="1061" spans="1:19" x14ac:dyDescent="0.25">
      <c r="A1061" t="s">
        <v>1693</v>
      </c>
      <c r="B1061" t="s">
        <v>1694</v>
      </c>
      <c r="C1061" t="s">
        <v>1695</v>
      </c>
      <c r="D1061" t="s">
        <v>89</v>
      </c>
      <c r="E1061" t="s">
        <v>22</v>
      </c>
      <c r="F1061" t="s">
        <v>36</v>
      </c>
      <c r="G1061" s="1">
        <v>42594.404548611114</v>
      </c>
      <c r="H1061" s="1">
        <v>42594.404548611114</v>
      </c>
      <c r="I1061">
        <v>1117</v>
      </c>
      <c r="K1061">
        <v>0</v>
      </c>
      <c r="L1061">
        <v>440</v>
      </c>
      <c r="M1061" s="2">
        <v>42060</v>
      </c>
      <c r="N1061" s="2">
        <v>42791</v>
      </c>
      <c r="O1061" t="s">
        <v>25</v>
      </c>
      <c r="P1061" s="3">
        <v>1.26025415036E+16</v>
      </c>
      <c r="Q1061" s="3">
        <v>201500029000588</v>
      </c>
      <c r="R1061" s="27">
        <v>500</v>
      </c>
      <c r="S1061">
        <v>1</v>
      </c>
    </row>
    <row r="1062" spans="1:19" x14ac:dyDescent="0.25">
      <c r="A1062" t="s">
        <v>1696</v>
      </c>
      <c r="B1062" t="s">
        <v>1697</v>
      </c>
      <c r="C1062" t="s">
        <v>1698</v>
      </c>
      <c r="D1062" t="s">
        <v>1699</v>
      </c>
      <c r="E1062" t="s">
        <v>22</v>
      </c>
      <c r="F1062" t="s">
        <v>36</v>
      </c>
      <c r="G1062" s="1">
        <v>42559.501631944448</v>
      </c>
      <c r="H1062" s="1">
        <v>42570.606759259259</v>
      </c>
      <c r="I1062">
        <v>1075</v>
      </c>
      <c r="J1062" t="s">
        <v>1700</v>
      </c>
      <c r="K1062">
        <v>0</v>
      </c>
      <c r="L1062">
        <v>18</v>
      </c>
      <c r="M1062" s="2">
        <v>41835</v>
      </c>
      <c r="N1062" s="2">
        <v>42566</v>
      </c>
      <c r="O1062" t="s">
        <v>49</v>
      </c>
      <c r="P1062" s="3">
        <v>1.16025414192024E+16</v>
      </c>
      <c r="Q1062" s="3">
        <v>201400029004817</v>
      </c>
      <c r="R1062" s="27">
        <v>500</v>
      </c>
      <c r="S1062">
        <v>1</v>
      </c>
    </row>
    <row r="1063" spans="1:19" x14ac:dyDescent="0.25">
      <c r="A1063" t="s">
        <v>1696</v>
      </c>
      <c r="B1063" t="s">
        <v>1697</v>
      </c>
      <c r="C1063" t="s">
        <v>1698</v>
      </c>
      <c r="D1063" t="s">
        <v>1699</v>
      </c>
      <c r="E1063" t="s">
        <v>22</v>
      </c>
      <c r="F1063" t="s">
        <v>23</v>
      </c>
      <c r="G1063" s="1">
        <v>42559.501631944448</v>
      </c>
      <c r="H1063" s="1">
        <v>42570.606759259259</v>
      </c>
      <c r="I1063">
        <v>1075</v>
      </c>
      <c r="J1063" t="s">
        <v>1700</v>
      </c>
      <c r="K1063">
        <v>0</v>
      </c>
      <c r="L1063">
        <v>18</v>
      </c>
      <c r="M1063" s="2">
        <v>41835</v>
      </c>
      <c r="N1063" s="2">
        <v>42566</v>
      </c>
      <c r="O1063" t="s">
        <v>49</v>
      </c>
      <c r="P1063" s="3">
        <v>1.16025414192024E+16</v>
      </c>
      <c r="Q1063" s="3">
        <v>201400029004817</v>
      </c>
      <c r="R1063" s="27">
        <v>500</v>
      </c>
      <c r="S1063">
        <v>1</v>
      </c>
    </row>
    <row r="1064" spans="1:19" x14ac:dyDescent="0.25">
      <c r="A1064" t="s">
        <v>1696</v>
      </c>
      <c r="B1064" t="s">
        <v>1697</v>
      </c>
      <c r="C1064" t="s">
        <v>1698</v>
      </c>
      <c r="D1064" t="s">
        <v>1699</v>
      </c>
      <c r="E1064" t="s">
        <v>22</v>
      </c>
      <c r="F1064" t="s">
        <v>23</v>
      </c>
      <c r="G1064" s="1">
        <v>42559.501631944448</v>
      </c>
      <c r="H1064" s="1">
        <v>42570.606759259259</v>
      </c>
      <c r="I1064">
        <v>1075</v>
      </c>
      <c r="J1064" t="s">
        <v>1700</v>
      </c>
      <c r="K1064">
        <v>0</v>
      </c>
      <c r="L1064">
        <v>105</v>
      </c>
      <c r="M1064" s="2">
        <v>42569</v>
      </c>
      <c r="N1064" s="2">
        <v>43299</v>
      </c>
      <c r="O1064" t="s">
        <v>25</v>
      </c>
      <c r="P1064" s="3">
        <v>1.26025416195003E+16</v>
      </c>
      <c r="Q1064" s="3">
        <v>201600029004006</v>
      </c>
      <c r="R1064" s="27">
        <v>500</v>
      </c>
      <c r="S1064">
        <v>1</v>
      </c>
    </row>
    <row r="1065" spans="1:19" x14ac:dyDescent="0.25">
      <c r="A1065" t="s">
        <v>1696</v>
      </c>
      <c r="B1065" t="s">
        <v>1697</v>
      </c>
      <c r="C1065" t="s">
        <v>1698</v>
      </c>
      <c r="D1065" t="s">
        <v>1699</v>
      </c>
      <c r="E1065" t="s">
        <v>22</v>
      </c>
      <c r="F1065" t="s">
        <v>36</v>
      </c>
      <c r="G1065" s="1">
        <v>42559.501631944448</v>
      </c>
      <c r="H1065" s="1">
        <v>42570.606759259259</v>
      </c>
      <c r="I1065">
        <v>1075</v>
      </c>
      <c r="J1065" t="s">
        <v>1700</v>
      </c>
      <c r="K1065">
        <v>0</v>
      </c>
      <c r="L1065">
        <v>105</v>
      </c>
      <c r="M1065" s="2">
        <v>42569</v>
      </c>
      <c r="N1065" s="2">
        <v>43299</v>
      </c>
      <c r="O1065" t="s">
        <v>25</v>
      </c>
      <c r="P1065" s="3">
        <v>1.26025416195003E+16</v>
      </c>
      <c r="Q1065" s="3">
        <v>201600029004006</v>
      </c>
      <c r="R1065" s="27">
        <v>500</v>
      </c>
      <c r="S1065">
        <v>1</v>
      </c>
    </row>
    <row r="1066" spans="1:19" x14ac:dyDescent="0.25">
      <c r="A1066" t="s">
        <v>1701</v>
      </c>
      <c r="B1066" t="s">
        <v>1702</v>
      </c>
      <c r="C1066" t="s">
        <v>1703</v>
      </c>
      <c r="D1066" t="s">
        <v>579</v>
      </c>
      <c r="E1066" t="s">
        <v>22</v>
      </c>
      <c r="F1066" t="s">
        <v>36</v>
      </c>
      <c r="G1066" s="1">
        <v>42654.481446759259</v>
      </c>
      <c r="H1066" s="1">
        <v>42654.48164351852</v>
      </c>
      <c r="I1066">
        <v>2974</v>
      </c>
      <c r="K1066">
        <v>0</v>
      </c>
      <c r="L1066">
        <v>788</v>
      </c>
      <c r="M1066" s="2">
        <v>42654</v>
      </c>
      <c r="N1066" s="2">
        <v>43384</v>
      </c>
      <c r="O1066" t="s">
        <v>25</v>
      </c>
      <c r="P1066" s="3">
        <v>1.26025416279025E+16</v>
      </c>
      <c r="Q1066" s="3">
        <v>201600029005733</v>
      </c>
      <c r="R1066" s="27">
        <v>500</v>
      </c>
      <c r="S1066">
        <v>1</v>
      </c>
    </row>
    <row r="1067" spans="1:19" x14ac:dyDescent="0.25">
      <c r="A1067" t="s">
        <v>1704</v>
      </c>
      <c r="B1067" t="s">
        <v>1705</v>
      </c>
      <c r="C1067" t="s">
        <v>1706</v>
      </c>
      <c r="D1067" t="s">
        <v>89</v>
      </c>
      <c r="E1067" t="s">
        <v>22</v>
      </c>
      <c r="F1067" t="s">
        <v>23</v>
      </c>
      <c r="G1067" s="1">
        <v>42639.47761574074</v>
      </c>
      <c r="H1067" s="1">
        <v>42639.47761574074</v>
      </c>
      <c r="I1067">
        <v>2876</v>
      </c>
      <c r="J1067" t="s">
        <v>1707</v>
      </c>
      <c r="K1067">
        <v>0</v>
      </c>
      <c r="L1067">
        <v>752</v>
      </c>
      <c r="M1067" s="2">
        <v>42459</v>
      </c>
      <c r="N1067" s="2">
        <v>43189</v>
      </c>
      <c r="O1067" t="s">
        <v>25</v>
      </c>
      <c r="P1067" s="3">
        <v>1.26025416078009E+16</v>
      </c>
      <c r="Q1067" s="3">
        <v>201600029001716</v>
      </c>
      <c r="R1067" s="27">
        <v>500</v>
      </c>
      <c r="S1067">
        <v>1</v>
      </c>
    </row>
    <row r="1068" spans="1:19" x14ac:dyDescent="0.25">
      <c r="A1068" t="s">
        <v>1704</v>
      </c>
      <c r="B1068" t="s">
        <v>1705</v>
      </c>
      <c r="C1068" t="s">
        <v>1706</v>
      </c>
      <c r="D1068" t="s">
        <v>89</v>
      </c>
      <c r="E1068" t="s">
        <v>22</v>
      </c>
      <c r="F1068" t="s">
        <v>36</v>
      </c>
      <c r="G1068" s="1">
        <v>42639.47761574074</v>
      </c>
      <c r="H1068" s="1">
        <v>42639.47761574074</v>
      </c>
      <c r="I1068">
        <v>2876</v>
      </c>
      <c r="J1068" t="s">
        <v>1707</v>
      </c>
      <c r="K1068">
        <v>0</v>
      </c>
      <c r="L1068">
        <v>752</v>
      </c>
      <c r="M1068" s="2">
        <v>42459</v>
      </c>
      <c r="N1068" s="2">
        <v>43189</v>
      </c>
      <c r="O1068" t="s">
        <v>25</v>
      </c>
      <c r="P1068" s="3">
        <v>1.26025416078009E+16</v>
      </c>
      <c r="Q1068" s="3">
        <v>201600029001716</v>
      </c>
      <c r="R1068" s="27">
        <v>500</v>
      </c>
      <c r="S1068">
        <v>1</v>
      </c>
    </row>
    <row r="1069" spans="1:19" x14ac:dyDescent="0.25">
      <c r="A1069" t="s">
        <v>1704</v>
      </c>
      <c r="B1069" t="s">
        <v>1705</v>
      </c>
      <c r="C1069" t="s">
        <v>1706</v>
      </c>
      <c r="D1069" t="s">
        <v>89</v>
      </c>
      <c r="E1069" t="s">
        <v>22</v>
      </c>
      <c r="F1069" t="s">
        <v>37</v>
      </c>
      <c r="G1069" s="1">
        <v>42639.47761574074</v>
      </c>
      <c r="H1069" s="1">
        <v>42639.47761574074</v>
      </c>
      <c r="I1069">
        <v>2876</v>
      </c>
      <c r="J1069" t="s">
        <v>1707</v>
      </c>
      <c r="K1069">
        <v>0</v>
      </c>
      <c r="L1069">
        <v>752</v>
      </c>
      <c r="M1069" s="2">
        <v>42459</v>
      </c>
      <c r="N1069" s="2">
        <v>43189</v>
      </c>
      <c r="O1069" t="s">
        <v>25</v>
      </c>
      <c r="P1069" s="3">
        <v>1.26025416078009E+16</v>
      </c>
      <c r="Q1069" s="3">
        <v>201600029001716</v>
      </c>
      <c r="R1069" s="27">
        <v>500</v>
      </c>
      <c r="S1069">
        <v>1</v>
      </c>
    </row>
    <row r="1070" spans="1:19" x14ac:dyDescent="0.25">
      <c r="A1070" t="s">
        <v>1708</v>
      </c>
      <c r="B1070" t="s">
        <v>1709</v>
      </c>
      <c r="C1070" t="s">
        <v>1710</v>
      </c>
      <c r="D1070" t="s">
        <v>1711</v>
      </c>
      <c r="E1070" t="s">
        <v>22</v>
      </c>
      <c r="F1070" t="s">
        <v>36</v>
      </c>
      <c r="G1070" s="1">
        <v>42615.449675925927</v>
      </c>
      <c r="H1070" s="1">
        <v>42615.449675925927</v>
      </c>
      <c r="I1070">
        <v>2808</v>
      </c>
      <c r="K1070">
        <v>0</v>
      </c>
      <c r="L1070">
        <v>670</v>
      </c>
      <c r="M1070" s="2">
        <v>42242</v>
      </c>
      <c r="N1070" s="2">
        <v>42973</v>
      </c>
      <c r="O1070" t="s">
        <v>25</v>
      </c>
      <c r="P1070" s="3">
        <v>1.26025415240001E+16</v>
      </c>
      <c r="Q1070" s="3">
        <v>201500029004735</v>
      </c>
      <c r="R1070" s="27">
        <v>500</v>
      </c>
      <c r="S1070">
        <v>1</v>
      </c>
    </row>
    <row r="1071" spans="1:19" x14ac:dyDescent="0.25">
      <c r="A1071" t="s">
        <v>1712</v>
      </c>
      <c r="B1071" t="s">
        <v>1713</v>
      </c>
      <c r="C1071" t="s">
        <v>1714</v>
      </c>
      <c r="D1071" t="s">
        <v>384</v>
      </c>
      <c r="E1071" t="s">
        <v>22</v>
      </c>
      <c r="F1071" t="s">
        <v>23</v>
      </c>
      <c r="G1071" s="1">
        <v>42625.495081018518</v>
      </c>
      <c r="H1071" s="1">
        <v>42625.497245370374</v>
      </c>
      <c r="I1071">
        <v>2961</v>
      </c>
      <c r="J1071" t="s">
        <v>1715</v>
      </c>
      <c r="K1071">
        <v>0</v>
      </c>
      <c r="L1071">
        <v>706</v>
      </c>
      <c r="M1071" s="2">
        <v>42625</v>
      </c>
      <c r="N1071" s="2">
        <v>43355</v>
      </c>
      <c r="O1071" t="s">
        <v>25</v>
      </c>
      <c r="P1071" s="3">
        <v>1.26025416239002E+16</v>
      </c>
      <c r="Q1071" s="3">
        <v>201600029003139</v>
      </c>
      <c r="R1071" s="27">
        <v>500</v>
      </c>
      <c r="S1071">
        <v>1</v>
      </c>
    </row>
    <row r="1072" spans="1:19" x14ac:dyDescent="0.25">
      <c r="A1072" t="s">
        <v>1712</v>
      </c>
      <c r="B1072" t="s">
        <v>1713</v>
      </c>
      <c r="C1072" t="s">
        <v>1714</v>
      </c>
      <c r="D1072" t="s">
        <v>384</v>
      </c>
      <c r="E1072" t="s">
        <v>22</v>
      </c>
      <c r="F1072" t="s">
        <v>36</v>
      </c>
      <c r="G1072" s="1">
        <v>42625.495081018518</v>
      </c>
      <c r="H1072" s="1">
        <v>42625.497245370374</v>
      </c>
      <c r="I1072">
        <v>2961</v>
      </c>
      <c r="J1072" t="s">
        <v>1715</v>
      </c>
      <c r="K1072">
        <v>0</v>
      </c>
      <c r="L1072">
        <v>706</v>
      </c>
      <c r="M1072" s="2">
        <v>42625</v>
      </c>
      <c r="N1072" s="2">
        <v>43355</v>
      </c>
      <c r="O1072" t="s">
        <v>25</v>
      </c>
      <c r="P1072" s="3">
        <v>1.26025416239002E+16</v>
      </c>
      <c r="Q1072" s="3">
        <v>201600029003139</v>
      </c>
      <c r="R1072" s="27">
        <v>500</v>
      </c>
      <c r="S1072">
        <v>1</v>
      </c>
    </row>
    <row r="1073" spans="1:19" x14ac:dyDescent="0.25">
      <c r="A1073" t="s">
        <v>1716</v>
      </c>
      <c r="B1073" t="s">
        <v>1717</v>
      </c>
      <c r="C1073" t="s">
        <v>1718</v>
      </c>
      <c r="D1073" t="s">
        <v>892</v>
      </c>
      <c r="E1073" t="s">
        <v>22</v>
      </c>
      <c r="F1073" t="s">
        <v>23</v>
      </c>
      <c r="G1073" s="1">
        <v>42578.563854166663</v>
      </c>
      <c r="H1073" s="1">
        <v>42578.563854166663</v>
      </c>
      <c r="I1073">
        <v>2402</v>
      </c>
      <c r="J1073" t="s">
        <v>1719</v>
      </c>
      <c r="K1073">
        <v>0</v>
      </c>
      <c r="L1073">
        <v>181</v>
      </c>
      <c r="M1073" s="2">
        <v>42026</v>
      </c>
      <c r="N1073" s="2">
        <v>42757</v>
      </c>
      <c r="O1073" t="s">
        <v>25</v>
      </c>
      <c r="P1073" s="3">
        <v>1.26025415013002E+16</v>
      </c>
      <c r="Q1073" s="3">
        <v>201500029000085</v>
      </c>
      <c r="R1073" s="27">
        <v>500</v>
      </c>
      <c r="S1073">
        <v>1</v>
      </c>
    </row>
    <row r="1074" spans="1:19" x14ac:dyDescent="0.25">
      <c r="A1074" t="s">
        <v>1716</v>
      </c>
      <c r="B1074" t="s">
        <v>1717</v>
      </c>
      <c r="C1074" t="s">
        <v>1718</v>
      </c>
      <c r="D1074" t="s">
        <v>892</v>
      </c>
      <c r="E1074" t="s">
        <v>22</v>
      </c>
      <c r="F1074" t="s">
        <v>36</v>
      </c>
      <c r="G1074" s="1">
        <v>42578.563854166663</v>
      </c>
      <c r="H1074" s="1">
        <v>42578.563854166663</v>
      </c>
      <c r="I1074">
        <v>2402</v>
      </c>
      <c r="J1074" t="s">
        <v>1719</v>
      </c>
      <c r="K1074">
        <v>0</v>
      </c>
      <c r="L1074">
        <v>181</v>
      </c>
      <c r="M1074" s="2">
        <v>42026</v>
      </c>
      <c r="N1074" s="2">
        <v>42757</v>
      </c>
      <c r="O1074" t="s">
        <v>25</v>
      </c>
      <c r="P1074" s="3">
        <v>1.26025415013002E+16</v>
      </c>
      <c r="Q1074" s="3">
        <v>201500029000085</v>
      </c>
      <c r="R1074" s="27">
        <v>500</v>
      </c>
      <c r="S1074">
        <v>1</v>
      </c>
    </row>
    <row r="1075" spans="1:19" x14ac:dyDescent="0.25">
      <c r="A1075" t="s">
        <v>1716</v>
      </c>
      <c r="B1075" t="s">
        <v>1717</v>
      </c>
      <c r="C1075" t="s">
        <v>1718</v>
      </c>
      <c r="D1075" t="s">
        <v>892</v>
      </c>
      <c r="E1075" t="s">
        <v>22</v>
      </c>
      <c r="F1075" t="s">
        <v>37</v>
      </c>
      <c r="G1075" s="1">
        <v>42578.563854166663</v>
      </c>
      <c r="H1075" s="1">
        <v>42578.563854166663</v>
      </c>
      <c r="I1075">
        <v>2402</v>
      </c>
      <c r="J1075" t="s">
        <v>1719</v>
      </c>
      <c r="K1075">
        <v>0</v>
      </c>
      <c r="L1075">
        <v>181</v>
      </c>
      <c r="M1075" s="2">
        <v>42026</v>
      </c>
      <c r="N1075" s="2">
        <v>42757</v>
      </c>
      <c r="O1075" t="s">
        <v>25</v>
      </c>
      <c r="P1075" s="3">
        <v>1.26025415013002E+16</v>
      </c>
      <c r="Q1075" s="3">
        <v>201500029000085</v>
      </c>
      <c r="R1075" s="27">
        <v>500</v>
      </c>
      <c r="S1075">
        <v>1</v>
      </c>
    </row>
    <row r="1076" spans="1:19" x14ac:dyDescent="0.25">
      <c r="A1076" t="s">
        <v>1720</v>
      </c>
      <c r="B1076" t="s">
        <v>1721</v>
      </c>
      <c r="C1076" t="s">
        <v>1722</v>
      </c>
      <c r="D1076" t="s">
        <v>29</v>
      </c>
      <c r="E1076" t="s">
        <v>22</v>
      </c>
      <c r="F1076" t="s">
        <v>23</v>
      </c>
      <c r="G1076" s="1">
        <v>42604.674189814818</v>
      </c>
      <c r="H1076" s="1">
        <v>42604.674189814818</v>
      </c>
      <c r="I1076">
        <v>2390</v>
      </c>
      <c r="J1076" t="s">
        <v>1723</v>
      </c>
      <c r="K1076">
        <v>0</v>
      </c>
      <c r="L1076">
        <v>536</v>
      </c>
      <c r="M1076" s="2">
        <v>42279</v>
      </c>
      <c r="N1076" s="2">
        <v>42737</v>
      </c>
      <c r="O1076" t="s">
        <v>25</v>
      </c>
      <c r="P1076" s="3">
        <v>1.26025414346017E+16</v>
      </c>
      <c r="Q1076" s="3">
        <v>201400029008008</v>
      </c>
      <c r="R1076" s="27">
        <v>500</v>
      </c>
      <c r="S1076">
        <v>1</v>
      </c>
    </row>
    <row r="1077" spans="1:19" x14ac:dyDescent="0.25">
      <c r="A1077" t="s">
        <v>1720</v>
      </c>
      <c r="B1077" t="s">
        <v>1721</v>
      </c>
      <c r="C1077" t="s">
        <v>1722</v>
      </c>
      <c r="D1077" t="s">
        <v>29</v>
      </c>
      <c r="E1077" t="s">
        <v>22</v>
      </c>
      <c r="F1077" t="s">
        <v>36</v>
      </c>
      <c r="G1077" s="1">
        <v>42604.674189814818</v>
      </c>
      <c r="H1077" s="1">
        <v>42604.674189814818</v>
      </c>
      <c r="I1077">
        <v>2390</v>
      </c>
      <c r="J1077" t="s">
        <v>1723</v>
      </c>
      <c r="K1077">
        <v>0</v>
      </c>
      <c r="L1077">
        <v>536</v>
      </c>
      <c r="M1077" s="2">
        <v>42279</v>
      </c>
      <c r="N1077" s="2">
        <v>42737</v>
      </c>
      <c r="O1077" t="s">
        <v>25</v>
      </c>
      <c r="P1077" s="3">
        <v>1.26025414346017E+16</v>
      </c>
      <c r="Q1077" s="3">
        <v>201400029008008</v>
      </c>
      <c r="R1077" s="27">
        <v>500</v>
      </c>
      <c r="S1077">
        <v>1</v>
      </c>
    </row>
    <row r="1078" spans="1:19" x14ac:dyDescent="0.25">
      <c r="A1078" t="s">
        <v>1720</v>
      </c>
      <c r="B1078" t="s">
        <v>1721</v>
      </c>
      <c r="C1078" t="s">
        <v>1722</v>
      </c>
      <c r="D1078" t="s">
        <v>29</v>
      </c>
      <c r="E1078" t="s">
        <v>22</v>
      </c>
      <c r="F1078" t="s">
        <v>37</v>
      </c>
      <c r="G1078" s="1">
        <v>42604.674189814818</v>
      </c>
      <c r="H1078" s="1">
        <v>42604.674189814818</v>
      </c>
      <c r="I1078">
        <v>2390</v>
      </c>
      <c r="J1078" t="s">
        <v>1723</v>
      </c>
      <c r="K1078">
        <v>0</v>
      </c>
      <c r="L1078">
        <v>536</v>
      </c>
      <c r="M1078" s="2">
        <v>42279</v>
      </c>
      <c r="N1078" s="2">
        <v>42737</v>
      </c>
      <c r="O1078" t="s">
        <v>25</v>
      </c>
      <c r="P1078" s="3">
        <v>1.26025414346017E+16</v>
      </c>
      <c r="Q1078" s="3">
        <v>201400029008008</v>
      </c>
      <c r="R1078" s="27">
        <v>500</v>
      </c>
      <c r="S1078">
        <v>1</v>
      </c>
    </row>
    <row r="1079" spans="1:19" x14ac:dyDescent="0.25">
      <c r="A1079" t="s">
        <v>1724</v>
      </c>
      <c r="B1079" t="s">
        <v>1725</v>
      </c>
      <c r="C1079" t="s">
        <v>1726</v>
      </c>
      <c r="D1079" t="s">
        <v>245</v>
      </c>
      <c r="E1079" t="s">
        <v>22</v>
      </c>
      <c r="F1079" t="s">
        <v>23</v>
      </c>
      <c r="G1079" s="1">
        <v>42579.362442129626</v>
      </c>
      <c r="H1079" s="1">
        <v>42579.362442129626</v>
      </c>
      <c r="I1079">
        <v>1623</v>
      </c>
      <c r="J1079" t="s">
        <v>1727</v>
      </c>
      <c r="K1079">
        <v>0</v>
      </c>
      <c r="L1079">
        <v>193</v>
      </c>
      <c r="M1079" s="2">
        <v>42495</v>
      </c>
      <c r="N1079" s="2">
        <v>43225</v>
      </c>
      <c r="O1079" t="s">
        <v>25</v>
      </c>
      <c r="P1079" s="3">
        <v>1.26025416091045E+16</v>
      </c>
      <c r="Q1079" s="3">
        <v>201600029001857</v>
      </c>
      <c r="R1079" s="27">
        <v>500</v>
      </c>
      <c r="S1079">
        <v>1</v>
      </c>
    </row>
    <row r="1080" spans="1:19" x14ac:dyDescent="0.25">
      <c r="A1080" t="s">
        <v>1724</v>
      </c>
      <c r="B1080" t="s">
        <v>1725</v>
      </c>
      <c r="C1080" t="s">
        <v>1726</v>
      </c>
      <c r="D1080" t="s">
        <v>245</v>
      </c>
      <c r="E1080" t="s">
        <v>22</v>
      </c>
      <c r="F1080" t="s">
        <v>36</v>
      </c>
      <c r="G1080" s="1">
        <v>42579.362442129626</v>
      </c>
      <c r="H1080" s="1">
        <v>42579.362442129626</v>
      </c>
      <c r="I1080">
        <v>1623</v>
      </c>
      <c r="J1080" t="s">
        <v>1727</v>
      </c>
      <c r="K1080">
        <v>0</v>
      </c>
      <c r="L1080">
        <v>193</v>
      </c>
      <c r="M1080" s="2">
        <v>42495</v>
      </c>
      <c r="N1080" s="2">
        <v>43225</v>
      </c>
      <c r="O1080" t="s">
        <v>25</v>
      </c>
      <c r="P1080" s="3">
        <v>1.26025416091045E+16</v>
      </c>
      <c r="Q1080" s="3">
        <v>201600029001857</v>
      </c>
      <c r="R1080" s="27">
        <v>500</v>
      </c>
      <c r="S1080">
        <v>1</v>
      </c>
    </row>
    <row r="1081" spans="1:19" x14ac:dyDescent="0.25">
      <c r="A1081" t="s">
        <v>1724</v>
      </c>
      <c r="B1081" t="s">
        <v>1725</v>
      </c>
      <c r="C1081" t="s">
        <v>1726</v>
      </c>
      <c r="D1081" t="s">
        <v>245</v>
      </c>
      <c r="E1081" t="s">
        <v>22</v>
      </c>
      <c r="F1081" t="s">
        <v>37</v>
      </c>
      <c r="G1081" s="1">
        <v>42579.362442129626</v>
      </c>
      <c r="H1081" s="1">
        <v>42579.362442129626</v>
      </c>
      <c r="I1081">
        <v>1623</v>
      </c>
      <c r="J1081" t="s">
        <v>1727</v>
      </c>
      <c r="K1081">
        <v>0</v>
      </c>
      <c r="L1081">
        <v>193</v>
      </c>
      <c r="M1081" s="2">
        <v>42495</v>
      </c>
      <c r="N1081" s="2">
        <v>43225</v>
      </c>
      <c r="O1081" t="s">
        <v>25</v>
      </c>
      <c r="P1081" s="3">
        <v>1.26025416091045E+16</v>
      </c>
      <c r="Q1081" s="3">
        <v>201600029001857</v>
      </c>
      <c r="R1081" s="27">
        <v>500</v>
      </c>
      <c r="S1081">
        <v>1</v>
      </c>
    </row>
    <row r="1082" spans="1:19" x14ac:dyDescent="0.25">
      <c r="A1082" t="s">
        <v>1728</v>
      </c>
      <c r="B1082" t="s">
        <v>1729</v>
      </c>
      <c r="C1082" t="s">
        <v>1730</v>
      </c>
      <c r="D1082" t="s">
        <v>579</v>
      </c>
      <c r="E1082" t="s">
        <v>22</v>
      </c>
      <c r="F1082" t="s">
        <v>36</v>
      </c>
      <c r="G1082" s="1">
        <v>42566.505671296298</v>
      </c>
      <c r="H1082" s="1">
        <v>42566.505671296298</v>
      </c>
      <c r="I1082">
        <v>2896</v>
      </c>
      <c r="K1082">
        <v>0</v>
      </c>
      <c r="L1082">
        <v>99</v>
      </c>
      <c r="M1082" s="2">
        <v>42489</v>
      </c>
      <c r="N1082" s="2">
        <v>43219</v>
      </c>
      <c r="O1082" t="s">
        <v>25</v>
      </c>
      <c r="P1082" s="3">
        <v>1.26025416120008E+16</v>
      </c>
      <c r="Q1082" s="3">
        <v>201600029002347</v>
      </c>
      <c r="R1082" s="27">
        <v>500</v>
      </c>
      <c r="S1082">
        <v>1</v>
      </c>
    </row>
    <row r="1083" spans="1:19" x14ac:dyDescent="0.25">
      <c r="A1083" t="s">
        <v>1728</v>
      </c>
      <c r="B1083" t="s">
        <v>1729</v>
      </c>
      <c r="C1083" t="s">
        <v>1730</v>
      </c>
      <c r="D1083" t="s">
        <v>579</v>
      </c>
      <c r="E1083" t="s">
        <v>22</v>
      </c>
      <c r="F1083" t="s">
        <v>37</v>
      </c>
      <c r="G1083" s="1">
        <v>42566.505671296298</v>
      </c>
      <c r="H1083" s="1">
        <v>42566.505671296298</v>
      </c>
      <c r="I1083">
        <v>2896</v>
      </c>
      <c r="K1083">
        <v>0</v>
      </c>
      <c r="L1083">
        <v>99</v>
      </c>
      <c r="M1083" s="2">
        <v>42489</v>
      </c>
      <c r="N1083" s="2">
        <v>43219</v>
      </c>
      <c r="O1083" t="s">
        <v>25</v>
      </c>
      <c r="P1083" s="3">
        <v>1.26025416120008E+16</v>
      </c>
      <c r="Q1083" s="3">
        <v>201600029002347</v>
      </c>
      <c r="R1083" s="27">
        <v>500</v>
      </c>
      <c r="S1083">
        <v>1</v>
      </c>
    </row>
    <row r="1084" spans="1:19" x14ac:dyDescent="0.25">
      <c r="A1084" t="s">
        <v>1731</v>
      </c>
      <c r="B1084" t="s">
        <v>1732</v>
      </c>
      <c r="C1084" t="s">
        <v>1733</v>
      </c>
      <c r="D1084" t="s">
        <v>892</v>
      </c>
      <c r="E1084" t="s">
        <v>22</v>
      </c>
      <c r="F1084" t="s">
        <v>111</v>
      </c>
      <c r="G1084" s="1">
        <v>42649.640416666669</v>
      </c>
      <c r="H1084" s="1">
        <v>42649.69091435185</v>
      </c>
      <c r="I1084">
        <v>2166</v>
      </c>
      <c r="K1084">
        <v>0</v>
      </c>
      <c r="L1084" t="s">
        <v>111</v>
      </c>
      <c r="M1084" t="s">
        <v>111</v>
      </c>
      <c r="N1084" t="s">
        <v>111</v>
      </c>
      <c r="O1084" t="s">
        <v>111</v>
      </c>
      <c r="P1084" s="3" t="s">
        <v>111</v>
      </c>
      <c r="Q1084" s="3" t="s">
        <v>111</v>
      </c>
      <c r="R1084" s="27" t="s">
        <v>111</v>
      </c>
      <c r="S1084">
        <v>1</v>
      </c>
    </row>
    <row r="1085" spans="1:19" x14ac:dyDescent="0.25">
      <c r="A1085" t="s">
        <v>1734</v>
      </c>
      <c r="B1085" t="s">
        <v>1735</v>
      </c>
      <c r="C1085" t="s">
        <v>1736</v>
      </c>
      <c r="D1085" t="s">
        <v>127</v>
      </c>
      <c r="E1085" t="s">
        <v>22</v>
      </c>
      <c r="F1085" t="s">
        <v>36</v>
      </c>
      <c r="G1085" s="1">
        <v>42613.511041666665</v>
      </c>
      <c r="H1085" s="1">
        <v>42613.511041666665</v>
      </c>
      <c r="I1085">
        <v>2750</v>
      </c>
      <c r="K1085">
        <v>0</v>
      </c>
      <c r="L1085">
        <v>636</v>
      </c>
      <c r="M1085" s="2">
        <v>42103</v>
      </c>
      <c r="N1085" s="2">
        <v>42834</v>
      </c>
      <c r="O1085" t="s">
        <v>25</v>
      </c>
      <c r="P1085" s="3">
        <v>1.26025415090015E+16</v>
      </c>
      <c r="Q1085" s="3">
        <v>201500029001705</v>
      </c>
      <c r="R1085" s="27">
        <v>500</v>
      </c>
      <c r="S1085">
        <v>1</v>
      </c>
    </row>
    <row r="1086" spans="1:19" x14ac:dyDescent="0.25">
      <c r="A1086" t="s">
        <v>1737</v>
      </c>
      <c r="B1086" t="s">
        <v>1738</v>
      </c>
      <c r="C1086" t="s">
        <v>1739</v>
      </c>
      <c r="D1086" t="s">
        <v>821</v>
      </c>
      <c r="E1086" t="s">
        <v>22</v>
      </c>
      <c r="F1086" t="s">
        <v>23</v>
      </c>
      <c r="G1086" s="1">
        <v>42611.60628472222</v>
      </c>
      <c r="H1086" s="1">
        <v>42611.60628472222</v>
      </c>
      <c r="I1086">
        <v>2574</v>
      </c>
      <c r="J1086" t="s">
        <v>1740</v>
      </c>
      <c r="K1086">
        <v>0</v>
      </c>
      <c r="L1086">
        <v>595</v>
      </c>
      <c r="M1086" s="2">
        <v>42431</v>
      </c>
      <c r="N1086" s="2">
        <v>43161</v>
      </c>
      <c r="O1086" t="s">
        <v>25</v>
      </c>
      <c r="P1086" s="3">
        <v>1.26025416053051E+16</v>
      </c>
      <c r="Q1086" s="3">
        <v>201600029001086</v>
      </c>
      <c r="R1086" s="27">
        <v>500</v>
      </c>
      <c r="S1086">
        <v>1</v>
      </c>
    </row>
    <row r="1087" spans="1:19" x14ac:dyDescent="0.25">
      <c r="A1087" t="s">
        <v>1737</v>
      </c>
      <c r="B1087" t="s">
        <v>1738</v>
      </c>
      <c r="C1087" t="s">
        <v>1739</v>
      </c>
      <c r="D1087" t="s">
        <v>821</v>
      </c>
      <c r="E1087" t="s">
        <v>22</v>
      </c>
      <c r="F1087" t="s">
        <v>36</v>
      </c>
      <c r="G1087" s="1">
        <v>42611.60628472222</v>
      </c>
      <c r="H1087" s="1">
        <v>42611.60628472222</v>
      </c>
      <c r="I1087">
        <v>2574</v>
      </c>
      <c r="J1087" t="s">
        <v>1740</v>
      </c>
      <c r="K1087">
        <v>0</v>
      </c>
      <c r="L1087">
        <v>595</v>
      </c>
      <c r="M1087" s="2">
        <v>42431</v>
      </c>
      <c r="N1087" s="2">
        <v>43161</v>
      </c>
      <c r="O1087" t="s">
        <v>25</v>
      </c>
      <c r="P1087" s="3">
        <v>1.26025416053051E+16</v>
      </c>
      <c r="Q1087" s="3">
        <v>201600029001086</v>
      </c>
      <c r="R1087" s="27">
        <v>500</v>
      </c>
      <c r="S1087">
        <v>1</v>
      </c>
    </row>
    <row r="1088" spans="1:19" x14ac:dyDescent="0.25">
      <c r="A1088" t="s">
        <v>1737</v>
      </c>
      <c r="B1088" t="s">
        <v>1738</v>
      </c>
      <c r="C1088" t="s">
        <v>1739</v>
      </c>
      <c r="D1088" t="s">
        <v>821</v>
      </c>
      <c r="E1088" t="s">
        <v>22</v>
      </c>
      <c r="F1088" t="s">
        <v>37</v>
      </c>
      <c r="G1088" s="1">
        <v>42611.60628472222</v>
      </c>
      <c r="H1088" s="1">
        <v>42611.60628472222</v>
      </c>
      <c r="I1088">
        <v>2574</v>
      </c>
      <c r="J1088" t="s">
        <v>1740</v>
      </c>
      <c r="K1088">
        <v>0</v>
      </c>
      <c r="L1088">
        <v>595</v>
      </c>
      <c r="M1088" s="2">
        <v>42431</v>
      </c>
      <c r="N1088" s="2">
        <v>43161</v>
      </c>
      <c r="O1088" t="s">
        <v>25</v>
      </c>
      <c r="P1088" s="3">
        <v>1.26025416053051E+16</v>
      </c>
      <c r="Q1088" s="3">
        <v>201600029001086</v>
      </c>
      <c r="R1088" s="27">
        <v>500</v>
      </c>
      <c r="S1088">
        <v>1</v>
      </c>
    </row>
    <row r="1089" spans="1:19" x14ac:dyDescent="0.25">
      <c r="A1089" t="s">
        <v>1741</v>
      </c>
      <c r="B1089" t="s">
        <v>1742</v>
      </c>
      <c r="C1089" t="s">
        <v>1743</v>
      </c>
      <c r="D1089" t="s">
        <v>21</v>
      </c>
      <c r="E1089" t="s">
        <v>22</v>
      </c>
      <c r="F1089" t="s">
        <v>23</v>
      </c>
      <c r="G1089" s="1">
        <v>42562.61650462963</v>
      </c>
      <c r="H1089" s="1">
        <v>42635.525000000001</v>
      </c>
      <c r="I1089">
        <v>2371</v>
      </c>
      <c r="K1089">
        <v>0</v>
      </c>
      <c r="L1089">
        <v>40</v>
      </c>
      <c r="M1089" s="2">
        <v>41891</v>
      </c>
      <c r="N1089" s="2">
        <v>42622</v>
      </c>
      <c r="O1089" t="s">
        <v>49</v>
      </c>
      <c r="P1089" s="3">
        <v>1.26025414247E+16</v>
      </c>
      <c r="Q1089" s="3">
        <v>201400029006102</v>
      </c>
      <c r="R1089" s="27">
        <v>500</v>
      </c>
      <c r="S1089">
        <v>1</v>
      </c>
    </row>
    <row r="1090" spans="1:19" x14ac:dyDescent="0.25">
      <c r="A1090" t="s">
        <v>1741</v>
      </c>
      <c r="B1090" t="s">
        <v>1742</v>
      </c>
      <c r="C1090" t="s">
        <v>1743</v>
      </c>
      <c r="D1090" t="s">
        <v>21</v>
      </c>
      <c r="E1090" t="s">
        <v>22</v>
      </c>
      <c r="F1090" t="s">
        <v>36</v>
      </c>
      <c r="G1090" s="1">
        <v>42562.61650462963</v>
      </c>
      <c r="H1090" s="1">
        <v>42635.525000000001</v>
      </c>
      <c r="I1090">
        <v>2371</v>
      </c>
      <c r="K1090">
        <v>0</v>
      </c>
      <c r="L1090">
        <v>40</v>
      </c>
      <c r="M1090" s="2">
        <v>41891</v>
      </c>
      <c r="N1090" s="2">
        <v>42622</v>
      </c>
      <c r="O1090" t="s">
        <v>49</v>
      </c>
      <c r="P1090" s="3">
        <v>1.26025414247E+16</v>
      </c>
      <c r="Q1090" s="3">
        <v>201400029006102</v>
      </c>
      <c r="R1090" s="27">
        <v>500</v>
      </c>
      <c r="S1090">
        <v>1</v>
      </c>
    </row>
    <row r="1091" spans="1:19" x14ac:dyDescent="0.25">
      <c r="A1091" t="s">
        <v>1741</v>
      </c>
      <c r="B1091" t="s">
        <v>1742</v>
      </c>
      <c r="C1091" t="s">
        <v>1743</v>
      </c>
      <c r="D1091" t="s">
        <v>21</v>
      </c>
      <c r="E1091" t="s">
        <v>22</v>
      </c>
      <c r="F1091" t="s">
        <v>36</v>
      </c>
      <c r="G1091" s="1">
        <v>42562.61650462963</v>
      </c>
      <c r="H1091" s="1">
        <v>42635.525000000001</v>
      </c>
      <c r="I1091">
        <v>2371</v>
      </c>
      <c r="K1091">
        <v>0</v>
      </c>
      <c r="L1091">
        <v>739</v>
      </c>
      <c r="M1091" s="2">
        <v>42635</v>
      </c>
      <c r="N1091" s="2">
        <v>43365</v>
      </c>
      <c r="O1091" t="s">
        <v>25</v>
      </c>
      <c r="P1091" s="3">
        <v>1.26025416260026E+16</v>
      </c>
      <c r="Q1091" s="3">
        <v>201600029005408</v>
      </c>
      <c r="R1091" s="27">
        <v>500</v>
      </c>
      <c r="S1091">
        <v>1</v>
      </c>
    </row>
    <row r="1092" spans="1:19" x14ac:dyDescent="0.25">
      <c r="A1092" t="s">
        <v>1741</v>
      </c>
      <c r="B1092" t="s">
        <v>1742</v>
      </c>
      <c r="C1092" t="s">
        <v>1743</v>
      </c>
      <c r="D1092" t="s">
        <v>21</v>
      </c>
      <c r="E1092" t="s">
        <v>22</v>
      </c>
      <c r="F1092" t="s">
        <v>23</v>
      </c>
      <c r="G1092" s="1">
        <v>42562.61650462963</v>
      </c>
      <c r="H1092" s="1">
        <v>42635.525000000001</v>
      </c>
      <c r="I1092">
        <v>2371</v>
      </c>
      <c r="K1092">
        <v>0</v>
      </c>
      <c r="L1092">
        <v>739</v>
      </c>
      <c r="M1092" s="2">
        <v>42635</v>
      </c>
      <c r="N1092" s="2">
        <v>43365</v>
      </c>
      <c r="O1092" t="s">
        <v>25</v>
      </c>
      <c r="P1092" s="3">
        <v>1.26025416260026E+16</v>
      </c>
      <c r="Q1092" s="3">
        <v>201600029005408</v>
      </c>
      <c r="R1092" s="27">
        <v>500</v>
      </c>
      <c r="S1092">
        <v>1</v>
      </c>
    </row>
    <row r="1093" spans="1:19" x14ac:dyDescent="0.25">
      <c r="A1093" t="s">
        <v>1744</v>
      </c>
      <c r="B1093" t="s">
        <v>1745</v>
      </c>
      <c r="C1093" t="s">
        <v>1746</v>
      </c>
      <c r="D1093" t="s">
        <v>1747</v>
      </c>
      <c r="E1093" t="s">
        <v>22</v>
      </c>
      <c r="F1093" t="s">
        <v>23</v>
      </c>
      <c r="G1093" s="1">
        <v>42612.714884259258</v>
      </c>
      <c r="H1093" s="1">
        <v>42612.714884259258</v>
      </c>
      <c r="I1093">
        <v>2724</v>
      </c>
      <c r="K1093">
        <v>0</v>
      </c>
      <c r="L1093">
        <v>626</v>
      </c>
      <c r="M1093" s="2">
        <v>42060</v>
      </c>
      <c r="N1093" s="2">
        <v>42791</v>
      </c>
      <c r="O1093" t="s">
        <v>25</v>
      </c>
      <c r="P1093" s="3">
        <v>1.26025415031001E+16</v>
      </c>
      <c r="Q1093" s="3">
        <v>201500029000693</v>
      </c>
      <c r="R1093" s="27">
        <v>500</v>
      </c>
      <c r="S1093">
        <v>1</v>
      </c>
    </row>
    <row r="1094" spans="1:19" x14ac:dyDescent="0.25">
      <c r="A1094" t="s">
        <v>1744</v>
      </c>
      <c r="B1094" t="s">
        <v>1745</v>
      </c>
      <c r="C1094" t="s">
        <v>1746</v>
      </c>
      <c r="D1094" t="s">
        <v>1747</v>
      </c>
      <c r="E1094" t="s">
        <v>22</v>
      </c>
      <c r="F1094" t="s">
        <v>36</v>
      </c>
      <c r="G1094" s="1">
        <v>42612.714884259258</v>
      </c>
      <c r="H1094" s="1">
        <v>42612.714884259258</v>
      </c>
      <c r="I1094">
        <v>2724</v>
      </c>
      <c r="K1094">
        <v>0</v>
      </c>
      <c r="L1094">
        <v>626</v>
      </c>
      <c r="M1094" s="2">
        <v>42060</v>
      </c>
      <c r="N1094" s="2">
        <v>42791</v>
      </c>
      <c r="O1094" t="s">
        <v>25</v>
      </c>
      <c r="P1094" s="3">
        <v>1.26025415031001E+16</v>
      </c>
      <c r="Q1094" s="3">
        <v>201500029000693</v>
      </c>
      <c r="R1094" s="27">
        <v>500</v>
      </c>
      <c r="S1094">
        <v>1</v>
      </c>
    </row>
    <row r="1095" spans="1:19" x14ac:dyDescent="0.25">
      <c r="A1095" t="s">
        <v>1744</v>
      </c>
      <c r="B1095" t="s">
        <v>1745</v>
      </c>
      <c r="C1095" t="s">
        <v>1746</v>
      </c>
      <c r="D1095" t="s">
        <v>1747</v>
      </c>
      <c r="E1095" t="s">
        <v>22</v>
      </c>
      <c r="F1095" t="s">
        <v>37</v>
      </c>
      <c r="G1095" s="1">
        <v>42612.714884259258</v>
      </c>
      <c r="H1095" s="1">
        <v>42612.714884259258</v>
      </c>
      <c r="I1095">
        <v>2724</v>
      </c>
      <c r="K1095">
        <v>0</v>
      </c>
      <c r="L1095">
        <v>626</v>
      </c>
      <c r="M1095" s="2">
        <v>42060</v>
      </c>
      <c r="N1095" s="2">
        <v>42791</v>
      </c>
      <c r="O1095" t="s">
        <v>25</v>
      </c>
      <c r="P1095" s="3">
        <v>1.26025415031001E+16</v>
      </c>
      <c r="Q1095" s="3">
        <v>201500029000693</v>
      </c>
      <c r="R1095" s="27">
        <v>500</v>
      </c>
      <c r="S1095">
        <v>1</v>
      </c>
    </row>
    <row r="1096" spans="1:19" x14ac:dyDescent="0.25">
      <c r="A1096" t="s">
        <v>1748</v>
      </c>
      <c r="B1096" t="s">
        <v>1749</v>
      </c>
      <c r="C1096" t="s">
        <v>1750</v>
      </c>
      <c r="D1096" t="s">
        <v>127</v>
      </c>
      <c r="E1096" t="s">
        <v>22</v>
      </c>
      <c r="F1096" t="s">
        <v>36</v>
      </c>
      <c r="G1096" s="1">
        <v>42600.524236111109</v>
      </c>
      <c r="H1096" s="1">
        <v>42600.524236111109</v>
      </c>
      <c r="I1096">
        <v>2114</v>
      </c>
      <c r="K1096">
        <v>0</v>
      </c>
      <c r="L1096">
        <v>505</v>
      </c>
      <c r="M1096" s="2">
        <v>41884</v>
      </c>
      <c r="N1096" s="2">
        <v>42615</v>
      </c>
      <c r="O1096" t="s">
        <v>49</v>
      </c>
      <c r="P1096" s="3">
        <v>1.16025414181062E+16</v>
      </c>
      <c r="Q1096" s="3">
        <v>201400029005982</v>
      </c>
      <c r="R1096" s="27">
        <v>500</v>
      </c>
      <c r="S1096">
        <v>1</v>
      </c>
    </row>
    <row r="1097" spans="1:19" x14ac:dyDescent="0.25">
      <c r="A1097" t="s">
        <v>1751</v>
      </c>
      <c r="B1097" t="s">
        <v>1752</v>
      </c>
      <c r="C1097" t="s">
        <v>1753</v>
      </c>
      <c r="D1097" t="s">
        <v>34</v>
      </c>
      <c r="E1097" t="s">
        <v>22</v>
      </c>
      <c r="F1097" t="s">
        <v>23</v>
      </c>
      <c r="G1097" s="1">
        <v>42594.510196759256</v>
      </c>
      <c r="H1097" s="1">
        <v>42594.510196759256</v>
      </c>
      <c r="I1097">
        <v>1616</v>
      </c>
      <c r="J1097" t="s">
        <v>1754</v>
      </c>
      <c r="K1097">
        <v>0</v>
      </c>
      <c r="L1097">
        <v>451</v>
      </c>
      <c r="M1097" s="2">
        <v>42060</v>
      </c>
      <c r="N1097" s="2">
        <v>42791</v>
      </c>
      <c r="O1097" t="s">
        <v>25</v>
      </c>
      <c r="P1097" s="3">
        <v>1.26025414334E+16</v>
      </c>
      <c r="Q1097" s="3">
        <v>201500029000587</v>
      </c>
      <c r="R1097" s="27">
        <v>500</v>
      </c>
      <c r="S1097">
        <v>1</v>
      </c>
    </row>
    <row r="1098" spans="1:19" x14ac:dyDescent="0.25">
      <c r="A1098" t="s">
        <v>1751</v>
      </c>
      <c r="B1098" t="s">
        <v>1752</v>
      </c>
      <c r="C1098" t="s">
        <v>1753</v>
      </c>
      <c r="D1098" t="s">
        <v>34</v>
      </c>
      <c r="E1098" t="s">
        <v>22</v>
      </c>
      <c r="F1098" t="s">
        <v>36</v>
      </c>
      <c r="G1098" s="1">
        <v>42594.510196759256</v>
      </c>
      <c r="H1098" s="1">
        <v>42594.510196759256</v>
      </c>
      <c r="I1098">
        <v>1616</v>
      </c>
      <c r="J1098" t="s">
        <v>1754</v>
      </c>
      <c r="K1098">
        <v>0</v>
      </c>
      <c r="L1098">
        <v>451</v>
      </c>
      <c r="M1098" s="2">
        <v>42060</v>
      </c>
      <c r="N1098" s="2">
        <v>42791</v>
      </c>
      <c r="O1098" t="s">
        <v>25</v>
      </c>
      <c r="P1098" s="3">
        <v>1.26025414334E+16</v>
      </c>
      <c r="Q1098" s="3">
        <v>201500029000587</v>
      </c>
      <c r="R1098" s="27">
        <v>500</v>
      </c>
      <c r="S1098">
        <v>1</v>
      </c>
    </row>
    <row r="1099" spans="1:19" x14ac:dyDescent="0.25">
      <c r="A1099" t="s">
        <v>1755</v>
      </c>
      <c r="B1099" t="s">
        <v>1756</v>
      </c>
      <c r="C1099" t="s">
        <v>1757</v>
      </c>
      <c r="D1099" t="s">
        <v>211</v>
      </c>
      <c r="E1099" t="s">
        <v>22</v>
      </c>
      <c r="F1099" t="s">
        <v>23</v>
      </c>
      <c r="G1099" s="1">
        <v>42580.626666666663</v>
      </c>
      <c r="H1099" s="1">
        <v>42580.626666666663</v>
      </c>
      <c r="I1099">
        <v>2907</v>
      </c>
      <c r="J1099" t="s">
        <v>1758</v>
      </c>
      <c r="K1099">
        <v>0</v>
      </c>
      <c r="L1099">
        <v>223</v>
      </c>
      <c r="M1099" s="2">
        <v>42523</v>
      </c>
      <c r="N1099" s="2">
        <v>43253</v>
      </c>
      <c r="O1099" t="s">
        <v>25</v>
      </c>
      <c r="P1099" s="3">
        <v>1.26025416152014E+16</v>
      </c>
      <c r="Q1099" s="3">
        <v>201600029002966</v>
      </c>
      <c r="R1099" s="27">
        <v>500</v>
      </c>
      <c r="S1099">
        <v>1</v>
      </c>
    </row>
    <row r="1100" spans="1:19" x14ac:dyDescent="0.25">
      <c r="A1100" t="s">
        <v>1755</v>
      </c>
      <c r="B1100" t="s">
        <v>1756</v>
      </c>
      <c r="C1100" t="s">
        <v>1757</v>
      </c>
      <c r="D1100" t="s">
        <v>211</v>
      </c>
      <c r="E1100" t="s">
        <v>22</v>
      </c>
      <c r="F1100" t="s">
        <v>36</v>
      </c>
      <c r="G1100" s="1">
        <v>42580.626666666663</v>
      </c>
      <c r="H1100" s="1">
        <v>42580.626666666663</v>
      </c>
      <c r="I1100">
        <v>2907</v>
      </c>
      <c r="J1100" t="s">
        <v>1758</v>
      </c>
      <c r="K1100">
        <v>0</v>
      </c>
      <c r="L1100">
        <v>223</v>
      </c>
      <c r="M1100" s="2">
        <v>42523</v>
      </c>
      <c r="N1100" s="2">
        <v>43253</v>
      </c>
      <c r="O1100" t="s">
        <v>25</v>
      </c>
      <c r="P1100" s="3">
        <v>1.26025416152014E+16</v>
      </c>
      <c r="Q1100" s="3">
        <v>201600029002966</v>
      </c>
      <c r="R1100" s="27">
        <v>500</v>
      </c>
      <c r="S1100">
        <v>1</v>
      </c>
    </row>
    <row r="1101" spans="1:19" x14ac:dyDescent="0.25">
      <c r="A1101" t="s">
        <v>1755</v>
      </c>
      <c r="B1101" t="s">
        <v>1756</v>
      </c>
      <c r="C1101" t="s">
        <v>1757</v>
      </c>
      <c r="D1101" t="s">
        <v>211</v>
      </c>
      <c r="E1101" t="s">
        <v>22</v>
      </c>
      <c r="F1101" t="s">
        <v>37</v>
      </c>
      <c r="G1101" s="1">
        <v>42580.626666666663</v>
      </c>
      <c r="H1101" s="1">
        <v>42580.626666666663</v>
      </c>
      <c r="I1101">
        <v>2907</v>
      </c>
      <c r="J1101" t="s">
        <v>1758</v>
      </c>
      <c r="K1101">
        <v>0</v>
      </c>
      <c r="L1101">
        <v>223</v>
      </c>
      <c r="M1101" s="2">
        <v>42523</v>
      </c>
      <c r="N1101" s="2">
        <v>43253</v>
      </c>
      <c r="O1101" t="s">
        <v>25</v>
      </c>
      <c r="P1101" s="3">
        <v>1.26025416152014E+16</v>
      </c>
      <c r="Q1101" s="3">
        <v>201600029002966</v>
      </c>
      <c r="R1101" s="27">
        <v>500</v>
      </c>
      <c r="S1101">
        <v>1</v>
      </c>
    </row>
    <row r="1102" spans="1:19" x14ac:dyDescent="0.25">
      <c r="A1102" t="s">
        <v>1759</v>
      </c>
      <c r="B1102" t="s">
        <v>1760</v>
      </c>
      <c r="C1102" t="s">
        <v>1761</v>
      </c>
      <c r="D1102" t="s">
        <v>544</v>
      </c>
      <c r="E1102" t="s">
        <v>22</v>
      </c>
      <c r="F1102" t="s">
        <v>23</v>
      </c>
      <c r="G1102" s="1">
        <v>42592.673136574071</v>
      </c>
      <c r="H1102" s="1">
        <v>42696.344108796293</v>
      </c>
      <c r="I1102">
        <v>1091</v>
      </c>
      <c r="J1102" t="s">
        <v>1762</v>
      </c>
      <c r="K1102">
        <v>0</v>
      </c>
      <c r="L1102">
        <v>410</v>
      </c>
      <c r="M1102" s="2">
        <v>41935</v>
      </c>
      <c r="N1102" s="2">
        <v>42666</v>
      </c>
      <c r="O1102" t="s">
        <v>49</v>
      </c>
      <c r="P1102" s="3">
        <v>1.26025414283018E+16</v>
      </c>
      <c r="Q1102" s="3">
        <v>201400029006894</v>
      </c>
      <c r="R1102" s="27">
        <v>500</v>
      </c>
      <c r="S1102">
        <v>1</v>
      </c>
    </row>
    <row r="1103" spans="1:19" x14ac:dyDescent="0.25">
      <c r="A1103" t="s">
        <v>1759</v>
      </c>
      <c r="B1103" t="s">
        <v>1760</v>
      </c>
      <c r="C1103" t="s">
        <v>1761</v>
      </c>
      <c r="D1103" t="s">
        <v>544</v>
      </c>
      <c r="E1103" t="s">
        <v>22</v>
      </c>
      <c r="F1103" t="s">
        <v>36</v>
      </c>
      <c r="G1103" s="1">
        <v>42592.673136574071</v>
      </c>
      <c r="H1103" s="1">
        <v>42696.344108796293</v>
      </c>
      <c r="I1103">
        <v>1091</v>
      </c>
      <c r="J1103" t="s">
        <v>1762</v>
      </c>
      <c r="K1103">
        <v>0</v>
      </c>
      <c r="L1103">
        <v>410</v>
      </c>
      <c r="M1103" s="2">
        <v>41935</v>
      </c>
      <c r="N1103" s="2">
        <v>42666</v>
      </c>
      <c r="O1103" t="s">
        <v>49</v>
      </c>
      <c r="P1103" s="3">
        <v>1.26025414283018E+16</v>
      </c>
      <c r="Q1103" s="3">
        <v>201400029006894</v>
      </c>
      <c r="R1103" s="27">
        <v>500</v>
      </c>
      <c r="S1103">
        <v>1</v>
      </c>
    </row>
    <row r="1104" spans="1:19" x14ac:dyDescent="0.25">
      <c r="A1104" t="s">
        <v>1759</v>
      </c>
      <c r="B1104" t="s">
        <v>1760</v>
      </c>
      <c r="C1104" t="s">
        <v>1761</v>
      </c>
      <c r="D1104" t="s">
        <v>544</v>
      </c>
      <c r="E1104" t="s">
        <v>22</v>
      </c>
      <c r="F1104" t="s">
        <v>36</v>
      </c>
      <c r="G1104" s="1">
        <v>42592.673136574071</v>
      </c>
      <c r="H1104" s="1">
        <v>42696.344108796293</v>
      </c>
      <c r="I1104">
        <v>1091</v>
      </c>
      <c r="J1104" t="s">
        <v>1762</v>
      </c>
      <c r="K1104">
        <v>0</v>
      </c>
      <c r="L1104">
        <v>824</v>
      </c>
      <c r="M1104" s="2">
        <v>42696</v>
      </c>
      <c r="N1104" s="2">
        <v>43426</v>
      </c>
      <c r="O1104" t="s">
        <v>25</v>
      </c>
      <c r="P1104" s="3">
        <v>1.26025416309016E+16</v>
      </c>
      <c r="Q1104" s="3">
        <v>201600029006240</v>
      </c>
      <c r="R1104" s="27">
        <v>500</v>
      </c>
      <c r="S1104">
        <v>1</v>
      </c>
    </row>
    <row r="1105" spans="1:19" x14ac:dyDescent="0.25">
      <c r="A1105" t="s">
        <v>1759</v>
      </c>
      <c r="B1105" t="s">
        <v>1760</v>
      </c>
      <c r="C1105" t="s">
        <v>1761</v>
      </c>
      <c r="D1105" t="s">
        <v>544</v>
      </c>
      <c r="E1105" t="s">
        <v>22</v>
      </c>
      <c r="F1105" t="s">
        <v>23</v>
      </c>
      <c r="G1105" s="1">
        <v>42592.673136574071</v>
      </c>
      <c r="H1105" s="1">
        <v>42696.344108796293</v>
      </c>
      <c r="I1105">
        <v>1091</v>
      </c>
      <c r="J1105" t="s">
        <v>1762</v>
      </c>
      <c r="K1105">
        <v>0</v>
      </c>
      <c r="L1105">
        <v>824</v>
      </c>
      <c r="M1105" s="2">
        <v>42696</v>
      </c>
      <c r="N1105" s="2">
        <v>43426</v>
      </c>
      <c r="O1105" t="s">
        <v>25</v>
      </c>
      <c r="P1105" s="3">
        <v>1.26025416309016E+16</v>
      </c>
      <c r="Q1105" s="3">
        <v>201600029006240</v>
      </c>
      <c r="R1105" s="27">
        <v>500</v>
      </c>
      <c r="S1105">
        <v>1</v>
      </c>
    </row>
    <row r="1106" spans="1:19" x14ac:dyDescent="0.25">
      <c r="A1106" t="s">
        <v>1759</v>
      </c>
      <c r="B1106" t="s">
        <v>1760</v>
      </c>
      <c r="C1106" t="s">
        <v>1761</v>
      </c>
      <c r="D1106" t="s">
        <v>544</v>
      </c>
      <c r="E1106" t="s">
        <v>22</v>
      </c>
      <c r="F1106" t="s">
        <v>37</v>
      </c>
      <c r="G1106" s="1">
        <v>42592.673136574071</v>
      </c>
      <c r="H1106" s="1">
        <v>42696.344108796293</v>
      </c>
      <c r="I1106">
        <v>1091</v>
      </c>
      <c r="J1106" t="s">
        <v>1762</v>
      </c>
      <c r="K1106">
        <v>0</v>
      </c>
      <c r="L1106">
        <v>824</v>
      </c>
      <c r="M1106" s="2">
        <v>42696</v>
      </c>
      <c r="N1106" s="2">
        <v>43426</v>
      </c>
      <c r="O1106" t="s">
        <v>25</v>
      </c>
      <c r="P1106" s="3">
        <v>1.26025416309016E+16</v>
      </c>
      <c r="Q1106" s="3">
        <v>201600029006240</v>
      </c>
      <c r="R1106" s="27">
        <v>500</v>
      </c>
      <c r="S1106">
        <v>1</v>
      </c>
    </row>
    <row r="1107" spans="1:19" x14ac:dyDescent="0.25">
      <c r="A1107" t="s">
        <v>1763</v>
      </c>
      <c r="B1107" t="s">
        <v>1764</v>
      </c>
      <c r="C1107" t="s">
        <v>1765</v>
      </c>
      <c r="D1107" t="s">
        <v>1766</v>
      </c>
      <c r="E1107" t="s">
        <v>22</v>
      </c>
      <c r="F1107" t="s">
        <v>36</v>
      </c>
      <c r="G1107" s="1">
        <v>42558.714988425927</v>
      </c>
      <c r="H1107" s="1">
        <v>42558.72383101852</v>
      </c>
      <c r="I1107">
        <v>2919</v>
      </c>
      <c r="K1107">
        <v>0</v>
      </c>
      <c r="L1107">
        <v>6</v>
      </c>
      <c r="M1107" s="2">
        <v>42558</v>
      </c>
      <c r="N1107" s="2">
        <v>43288</v>
      </c>
      <c r="O1107" t="s">
        <v>25</v>
      </c>
      <c r="P1107" s="3">
        <v>1.26025416182058E+16</v>
      </c>
      <c r="Q1107" s="3">
        <v>201600029003863</v>
      </c>
      <c r="R1107" s="27">
        <v>500</v>
      </c>
      <c r="S1107">
        <v>1</v>
      </c>
    </row>
    <row r="1108" spans="1:19" x14ac:dyDescent="0.25">
      <c r="A1108" t="s">
        <v>1767</v>
      </c>
      <c r="B1108" t="s">
        <v>1768</v>
      </c>
      <c r="C1108" t="s">
        <v>1769</v>
      </c>
      <c r="D1108" t="s">
        <v>670</v>
      </c>
      <c r="E1108" t="s">
        <v>22</v>
      </c>
      <c r="F1108" t="s">
        <v>36</v>
      </c>
      <c r="G1108" s="1">
        <v>42570.459386574075</v>
      </c>
      <c r="H1108" s="1">
        <v>42570.459386574075</v>
      </c>
      <c r="I1108">
        <v>2715</v>
      </c>
      <c r="K1108">
        <v>0</v>
      </c>
      <c r="L1108">
        <v>128</v>
      </c>
      <c r="M1108" s="2">
        <v>42038</v>
      </c>
      <c r="N1108" s="2">
        <v>42769</v>
      </c>
      <c r="O1108" t="s">
        <v>25</v>
      </c>
      <c r="P1108" s="3">
        <v>1.26025415031E+16</v>
      </c>
      <c r="Q1108" s="3">
        <v>201500029000325</v>
      </c>
      <c r="R1108" s="27">
        <v>500</v>
      </c>
      <c r="S1108">
        <v>1</v>
      </c>
    </row>
    <row r="1109" spans="1:19" x14ac:dyDescent="0.25">
      <c r="A1109" t="s">
        <v>1770</v>
      </c>
      <c r="B1109" t="s">
        <v>1771</v>
      </c>
      <c r="C1109" t="s">
        <v>1772</v>
      </c>
      <c r="D1109" t="s">
        <v>245</v>
      </c>
      <c r="E1109" t="s">
        <v>22</v>
      </c>
      <c r="F1109" t="s">
        <v>36</v>
      </c>
      <c r="G1109" s="1">
        <v>42605.586446759262</v>
      </c>
      <c r="H1109" s="1">
        <v>42605.586446759262</v>
      </c>
      <c r="I1109">
        <v>2425</v>
      </c>
      <c r="K1109">
        <v>0</v>
      </c>
      <c r="L1109">
        <v>552</v>
      </c>
      <c r="M1109" s="2">
        <v>42086</v>
      </c>
      <c r="N1109" s="2">
        <v>42817</v>
      </c>
      <c r="O1109" t="s">
        <v>25</v>
      </c>
      <c r="P1109" s="3">
        <v>1.26025415072011E+16</v>
      </c>
      <c r="Q1109" s="3">
        <v>201500029001232</v>
      </c>
      <c r="R1109" s="27">
        <v>500</v>
      </c>
      <c r="S1109">
        <v>1</v>
      </c>
    </row>
    <row r="1110" spans="1:19" x14ac:dyDescent="0.25">
      <c r="A1110" t="s">
        <v>1773</v>
      </c>
      <c r="B1110" t="s">
        <v>1774</v>
      </c>
      <c r="C1110" t="s">
        <v>1775</v>
      </c>
      <c r="D1110" t="s">
        <v>127</v>
      </c>
      <c r="E1110" t="s">
        <v>22</v>
      </c>
      <c r="F1110" t="s">
        <v>36</v>
      </c>
      <c r="G1110" s="1">
        <v>42608.470949074072</v>
      </c>
      <c r="H1110" s="1">
        <v>42608.470949074072</v>
      </c>
      <c r="I1110">
        <v>2585</v>
      </c>
      <c r="K1110">
        <v>0</v>
      </c>
      <c r="L1110">
        <v>583</v>
      </c>
      <c r="M1110" s="2">
        <v>42478</v>
      </c>
      <c r="N1110" s="2">
        <v>43208</v>
      </c>
      <c r="O1110" t="s">
        <v>25</v>
      </c>
      <c r="P1110" s="3">
        <v>1.2602541610303E+16</v>
      </c>
      <c r="Q1110" s="3">
        <v>201600029002141</v>
      </c>
      <c r="R1110" s="27">
        <v>500</v>
      </c>
      <c r="S1110">
        <v>1</v>
      </c>
    </row>
    <row r="1111" spans="1:19" x14ac:dyDescent="0.25">
      <c r="A1111" t="s">
        <v>1776</v>
      </c>
      <c r="B1111" t="s">
        <v>1777</v>
      </c>
      <c r="C1111" t="s">
        <v>1778</v>
      </c>
      <c r="D1111" t="s">
        <v>245</v>
      </c>
      <c r="E1111" t="s">
        <v>22</v>
      </c>
      <c r="F1111" t="s">
        <v>36</v>
      </c>
      <c r="G1111" s="1">
        <v>42626.71234953704</v>
      </c>
      <c r="H1111" s="1">
        <v>42626.71234953704</v>
      </c>
      <c r="I1111">
        <v>2086</v>
      </c>
      <c r="K1111">
        <v>0</v>
      </c>
      <c r="L1111">
        <v>712</v>
      </c>
      <c r="M1111" s="2">
        <v>42131</v>
      </c>
      <c r="N1111" s="2">
        <v>42862</v>
      </c>
      <c r="O1111" t="s">
        <v>25</v>
      </c>
      <c r="P1111" s="3">
        <v>1.26025415120003E+16</v>
      </c>
      <c r="Q1111" s="3">
        <v>201500029002352</v>
      </c>
      <c r="R1111" s="27">
        <v>500</v>
      </c>
      <c r="S1111">
        <v>1</v>
      </c>
    </row>
    <row r="1112" spans="1:19" x14ac:dyDescent="0.25">
      <c r="A1112" t="s">
        <v>1779</v>
      </c>
      <c r="B1112" t="s">
        <v>1780</v>
      </c>
      <c r="C1112" t="s">
        <v>1781</v>
      </c>
      <c r="D1112" t="s">
        <v>115</v>
      </c>
      <c r="E1112" t="s">
        <v>22</v>
      </c>
      <c r="F1112" t="s">
        <v>23</v>
      </c>
      <c r="G1112" s="1">
        <v>42591.672615740739</v>
      </c>
      <c r="H1112" s="1">
        <v>42591.672615740739</v>
      </c>
      <c r="I1112">
        <v>1548</v>
      </c>
      <c r="J1112" t="s">
        <v>1782</v>
      </c>
      <c r="K1112">
        <v>0</v>
      </c>
      <c r="L1112">
        <v>386</v>
      </c>
      <c r="M1112" s="2">
        <v>42013</v>
      </c>
      <c r="N1112" s="2">
        <v>42744</v>
      </c>
      <c r="O1112" t="s">
        <v>25</v>
      </c>
      <c r="P1112" s="3">
        <v>1.26025415007E+16</v>
      </c>
      <c r="Q1112" s="3">
        <v>201500029000026</v>
      </c>
      <c r="R1112" s="27">
        <v>300</v>
      </c>
      <c r="S1112">
        <v>1</v>
      </c>
    </row>
    <row r="1113" spans="1:19" x14ac:dyDescent="0.25">
      <c r="A1113" t="s">
        <v>1779</v>
      </c>
      <c r="B1113" t="s">
        <v>1780</v>
      </c>
      <c r="C1113" t="s">
        <v>1781</v>
      </c>
      <c r="D1113" t="s">
        <v>115</v>
      </c>
      <c r="E1113" t="s">
        <v>22</v>
      </c>
      <c r="F1113" t="s">
        <v>36</v>
      </c>
      <c r="G1113" s="1">
        <v>42591.672615740739</v>
      </c>
      <c r="H1113" s="1">
        <v>42591.672615740739</v>
      </c>
      <c r="I1113">
        <v>1548</v>
      </c>
      <c r="J1113" t="s">
        <v>1782</v>
      </c>
      <c r="K1113">
        <v>0</v>
      </c>
      <c r="L1113">
        <v>386</v>
      </c>
      <c r="M1113" s="2">
        <v>42013</v>
      </c>
      <c r="N1113" s="2">
        <v>42744</v>
      </c>
      <c r="O1113" t="s">
        <v>25</v>
      </c>
      <c r="P1113" s="3">
        <v>1.26025415007E+16</v>
      </c>
      <c r="Q1113" s="3">
        <v>201500029000026</v>
      </c>
      <c r="R1113" s="27">
        <v>300</v>
      </c>
      <c r="S1113">
        <v>1</v>
      </c>
    </row>
    <row r="1114" spans="1:19" x14ac:dyDescent="0.25">
      <c r="A1114" t="s">
        <v>1783</v>
      </c>
      <c r="B1114" t="s">
        <v>1784</v>
      </c>
      <c r="C1114" t="s">
        <v>1785</v>
      </c>
      <c r="D1114" t="s">
        <v>1556</v>
      </c>
      <c r="E1114" t="s">
        <v>22</v>
      </c>
      <c r="F1114" t="s">
        <v>23</v>
      </c>
      <c r="G1114" s="1">
        <v>42583.672256944446</v>
      </c>
      <c r="H1114" s="1">
        <v>42583.672256944446</v>
      </c>
      <c r="I1114">
        <v>2738</v>
      </c>
      <c r="J1114" t="s">
        <v>1786</v>
      </c>
      <c r="K1114">
        <v>0</v>
      </c>
      <c r="L1114">
        <v>245</v>
      </c>
      <c r="M1114" s="2">
        <v>42090</v>
      </c>
      <c r="N1114" s="2">
        <v>42821</v>
      </c>
      <c r="O1114" t="s">
        <v>25</v>
      </c>
      <c r="P1114" s="3">
        <v>1.26025415079029E+16</v>
      </c>
      <c r="Q1114" s="3">
        <v>201500029001406</v>
      </c>
      <c r="R1114" s="27">
        <v>500</v>
      </c>
      <c r="S1114">
        <v>1</v>
      </c>
    </row>
    <row r="1115" spans="1:19" x14ac:dyDescent="0.25">
      <c r="A1115" t="s">
        <v>1783</v>
      </c>
      <c r="B1115" t="s">
        <v>1784</v>
      </c>
      <c r="C1115" t="s">
        <v>1785</v>
      </c>
      <c r="D1115" t="s">
        <v>1556</v>
      </c>
      <c r="E1115" t="s">
        <v>22</v>
      </c>
      <c r="F1115" t="s">
        <v>36</v>
      </c>
      <c r="G1115" s="1">
        <v>42583.672256944446</v>
      </c>
      <c r="H1115" s="1">
        <v>42583.672256944446</v>
      </c>
      <c r="I1115">
        <v>2738</v>
      </c>
      <c r="J1115" t="s">
        <v>1786</v>
      </c>
      <c r="K1115">
        <v>0</v>
      </c>
      <c r="L1115">
        <v>245</v>
      </c>
      <c r="M1115" s="2">
        <v>42090</v>
      </c>
      <c r="N1115" s="2">
        <v>42821</v>
      </c>
      <c r="O1115" t="s">
        <v>25</v>
      </c>
      <c r="P1115" s="3">
        <v>1.26025415079029E+16</v>
      </c>
      <c r="Q1115" s="3">
        <v>201500029001406</v>
      </c>
      <c r="R1115" s="27">
        <v>500</v>
      </c>
      <c r="S1115">
        <v>1</v>
      </c>
    </row>
    <row r="1116" spans="1:19" x14ac:dyDescent="0.25">
      <c r="A1116" t="s">
        <v>1783</v>
      </c>
      <c r="B1116" t="s">
        <v>1784</v>
      </c>
      <c r="C1116" t="s">
        <v>1785</v>
      </c>
      <c r="D1116" t="s">
        <v>1556</v>
      </c>
      <c r="E1116" t="s">
        <v>22</v>
      </c>
      <c r="F1116" t="s">
        <v>37</v>
      </c>
      <c r="G1116" s="1">
        <v>42583.672256944446</v>
      </c>
      <c r="H1116" s="1">
        <v>42583.672256944446</v>
      </c>
      <c r="I1116">
        <v>2738</v>
      </c>
      <c r="J1116" t="s">
        <v>1786</v>
      </c>
      <c r="K1116">
        <v>0</v>
      </c>
      <c r="L1116">
        <v>245</v>
      </c>
      <c r="M1116" s="2">
        <v>42090</v>
      </c>
      <c r="N1116" s="2">
        <v>42821</v>
      </c>
      <c r="O1116" t="s">
        <v>25</v>
      </c>
      <c r="P1116" s="3">
        <v>1.26025415079029E+16</v>
      </c>
      <c r="Q1116" s="3">
        <v>201500029001406</v>
      </c>
      <c r="R1116" s="27">
        <v>500</v>
      </c>
      <c r="S1116">
        <v>1</v>
      </c>
    </row>
    <row r="1117" spans="1:19" x14ac:dyDescent="0.25">
      <c r="A1117" t="s">
        <v>1787</v>
      </c>
      <c r="B1117" t="s">
        <v>1788</v>
      </c>
      <c r="C1117" t="s">
        <v>1789</v>
      </c>
      <c r="D1117" t="s">
        <v>72</v>
      </c>
      <c r="E1117" t="s">
        <v>22</v>
      </c>
      <c r="F1117" t="s">
        <v>23</v>
      </c>
      <c r="G1117" s="1">
        <v>42586.491990740738</v>
      </c>
      <c r="H1117" s="1">
        <v>42586.491990740738</v>
      </c>
      <c r="I1117">
        <v>2129</v>
      </c>
      <c r="J1117" t="s">
        <v>1790</v>
      </c>
      <c r="K1117">
        <v>0</v>
      </c>
      <c r="L1117">
        <v>321</v>
      </c>
      <c r="M1117" s="2">
        <v>42065</v>
      </c>
      <c r="N1117" s="2">
        <v>42796</v>
      </c>
      <c r="O1117" t="s">
        <v>25</v>
      </c>
      <c r="P1117" s="3">
        <v>1.26025415058E+16</v>
      </c>
      <c r="Q1117" s="3">
        <v>201500029000809</v>
      </c>
      <c r="R1117" s="27">
        <v>500</v>
      </c>
      <c r="S1117">
        <v>1</v>
      </c>
    </row>
    <row r="1118" spans="1:19" x14ac:dyDescent="0.25">
      <c r="A1118" t="s">
        <v>1787</v>
      </c>
      <c r="B1118" t="s">
        <v>1788</v>
      </c>
      <c r="C1118" t="s">
        <v>1789</v>
      </c>
      <c r="D1118" t="s">
        <v>72</v>
      </c>
      <c r="E1118" t="s">
        <v>22</v>
      </c>
      <c r="F1118" t="s">
        <v>36</v>
      </c>
      <c r="G1118" s="1">
        <v>42586.491990740738</v>
      </c>
      <c r="H1118" s="1">
        <v>42586.491990740738</v>
      </c>
      <c r="I1118">
        <v>2129</v>
      </c>
      <c r="J1118" t="s">
        <v>1790</v>
      </c>
      <c r="K1118">
        <v>0</v>
      </c>
      <c r="L1118">
        <v>321</v>
      </c>
      <c r="M1118" s="2">
        <v>42065</v>
      </c>
      <c r="N1118" s="2">
        <v>42796</v>
      </c>
      <c r="O1118" t="s">
        <v>25</v>
      </c>
      <c r="P1118" s="3">
        <v>1.26025415058E+16</v>
      </c>
      <c r="Q1118" s="3">
        <v>201500029000809</v>
      </c>
      <c r="R1118" s="27">
        <v>500</v>
      </c>
      <c r="S1118">
        <v>1</v>
      </c>
    </row>
    <row r="1119" spans="1:19" x14ac:dyDescent="0.25">
      <c r="A1119" t="s">
        <v>1787</v>
      </c>
      <c r="B1119" t="s">
        <v>1788</v>
      </c>
      <c r="C1119" t="s">
        <v>1789</v>
      </c>
      <c r="D1119" t="s">
        <v>72</v>
      </c>
      <c r="E1119" t="s">
        <v>22</v>
      </c>
      <c r="F1119" t="s">
        <v>37</v>
      </c>
      <c r="G1119" s="1">
        <v>42586.491990740738</v>
      </c>
      <c r="H1119" s="1">
        <v>42586.491990740738</v>
      </c>
      <c r="I1119">
        <v>2129</v>
      </c>
      <c r="J1119" t="s">
        <v>1790</v>
      </c>
      <c r="K1119">
        <v>0</v>
      </c>
      <c r="L1119">
        <v>321</v>
      </c>
      <c r="M1119" s="2">
        <v>42065</v>
      </c>
      <c r="N1119" s="2">
        <v>42796</v>
      </c>
      <c r="O1119" t="s">
        <v>25</v>
      </c>
      <c r="P1119" s="3">
        <v>1.26025415058E+16</v>
      </c>
      <c r="Q1119" s="3">
        <v>201500029000809</v>
      </c>
      <c r="R1119" s="27">
        <v>500</v>
      </c>
      <c r="S1119">
        <v>1</v>
      </c>
    </row>
    <row r="1120" spans="1:19" x14ac:dyDescent="0.25">
      <c r="A1120" t="s">
        <v>1791</v>
      </c>
      <c r="B1120" t="s">
        <v>1792</v>
      </c>
      <c r="C1120" t="s">
        <v>286</v>
      </c>
      <c r="D1120" t="s">
        <v>226</v>
      </c>
      <c r="E1120" t="s">
        <v>22</v>
      </c>
      <c r="F1120" t="s">
        <v>30</v>
      </c>
      <c r="G1120" s="1">
        <v>42566.501203703701</v>
      </c>
      <c r="H1120" s="1">
        <v>42566.501203703701</v>
      </c>
      <c r="I1120">
        <v>2929</v>
      </c>
      <c r="K1120">
        <v>0</v>
      </c>
      <c r="L1120">
        <v>98</v>
      </c>
      <c r="M1120" s="2">
        <v>42566</v>
      </c>
      <c r="N1120" s="2">
        <v>43296</v>
      </c>
      <c r="O1120" t="s">
        <v>25</v>
      </c>
      <c r="P1120" s="3">
        <v>1.26025416190005E+16</v>
      </c>
      <c r="Q1120" s="3">
        <v>201600029003928</v>
      </c>
      <c r="R1120" s="27">
        <v>500</v>
      </c>
      <c r="S1120">
        <v>1</v>
      </c>
    </row>
    <row r="1121" spans="1:19" x14ac:dyDescent="0.25">
      <c r="A1121" t="s">
        <v>1793</v>
      </c>
      <c r="B1121" t="s">
        <v>1794</v>
      </c>
      <c r="C1121" t="s">
        <v>1795</v>
      </c>
      <c r="D1121" t="s">
        <v>29</v>
      </c>
      <c r="E1121" t="s">
        <v>22</v>
      </c>
      <c r="F1121" t="s">
        <v>23</v>
      </c>
      <c r="G1121" s="1">
        <v>42590.361747685187</v>
      </c>
      <c r="H1121" s="1">
        <v>42660.512384259258</v>
      </c>
      <c r="I1121">
        <v>2310</v>
      </c>
      <c r="J1121" t="s">
        <v>1796</v>
      </c>
      <c r="K1121">
        <v>0</v>
      </c>
      <c r="L1121">
        <v>364</v>
      </c>
      <c r="M1121" s="2">
        <v>41894</v>
      </c>
      <c r="N1121" s="2">
        <v>42625</v>
      </c>
      <c r="O1121" t="s">
        <v>49</v>
      </c>
      <c r="P1121" s="3">
        <v>1.26025414248001E+16</v>
      </c>
      <c r="Q1121" s="3">
        <v>201400029006179</v>
      </c>
      <c r="R1121" s="27">
        <v>500</v>
      </c>
      <c r="S1121">
        <v>1</v>
      </c>
    </row>
    <row r="1122" spans="1:19" x14ac:dyDescent="0.25">
      <c r="A1122" t="s">
        <v>1793</v>
      </c>
      <c r="B1122" t="s">
        <v>1794</v>
      </c>
      <c r="C1122" t="s">
        <v>1795</v>
      </c>
      <c r="D1122" t="s">
        <v>29</v>
      </c>
      <c r="E1122" t="s">
        <v>22</v>
      </c>
      <c r="F1122" t="s">
        <v>36</v>
      </c>
      <c r="G1122" s="1">
        <v>42590.361747685187</v>
      </c>
      <c r="H1122" s="1">
        <v>42660.512384259258</v>
      </c>
      <c r="I1122">
        <v>2310</v>
      </c>
      <c r="J1122" t="s">
        <v>1796</v>
      </c>
      <c r="K1122">
        <v>0</v>
      </c>
      <c r="L1122">
        <v>364</v>
      </c>
      <c r="M1122" s="2">
        <v>41894</v>
      </c>
      <c r="N1122" s="2">
        <v>42625</v>
      </c>
      <c r="O1122" t="s">
        <v>49</v>
      </c>
      <c r="P1122" s="3">
        <v>1.26025414248001E+16</v>
      </c>
      <c r="Q1122" s="3">
        <v>201400029006179</v>
      </c>
      <c r="R1122" s="27">
        <v>500</v>
      </c>
      <c r="S1122">
        <v>1</v>
      </c>
    </row>
    <row r="1123" spans="1:19" x14ac:dyDescent="0.25">
      <c r="A1123" t="s">
        <v>1793</v>
      </c>
      <c r="B1123" t="s">
        <v>1794</v>
      </c>
      <c r="C1123" t="s">
        <v>1795</v>
      </c>
      <c r="D1123" t="s">
        <v>29</v>
      </c>
      <c r="E1123" t="s">
        <v>22</v>
      </c>
      <c r="F1123" t="s">
        <v>36</v>
      </c>
      <c r="G1123" s="1">
        <v>42590.361747685187</v>
      </c>
      <c r="H1123" s="1">
        <v>42660.512384259258</v>
      </c>
      <c r="I1123">
        <v>2310</v>
      </c>
      <c r="J1123" t="s">
        <v>1796</v>
      </c>
      <c r="K1123">
        <v>0</v>
      </c>
      <c r="L1123">
        <v>795</v>
      </c>
      <c r="M1123" s="2">
        <v>42660</v>
      </c>
      <c r="N1123" s="2">
        <v>43390</v>
      </c>
      <c r="O1123" t="s">
        <v>25</v>
      </c>
      <c r="P1123" s="3">
        <v>1.2602541628102E+16</v>
      </c>
      <c r="Q1123" s="3">
        <v>201600029005759</v>
      </c>
      <c r="R1123" s="27">
        <v>500</v>
      </c>
      <c r="S1123">
        <v>1</v>
      </c>
    </row>
    <row r="1124" spans="1:19" x14ac:dyDescent="0.25">
      <c r="A1124" t="s">
        <v>1793</v>
      </c>
      <c r="B1124" t="s">
        <v>1794</v>
      </c>
      <c r="C1124" t="s">
        <v>1795</v>
      </c>
      <c r="D1124" t="s">
        <v>29</v>
      </c>
      <c r="E1124" t="s">
        <v>22</v>
      </c>
      <c r="F1124" t="s">
        <v>23</v>
      </c>
      <c r="G1124" s="1">
        <v>42590.361747685187</v>
      </c>
      <c r="H1124" s="1">
        <v>42660.512384259258</v>
      </c>
      <c r="I1124">
        <v>2310</v>
      </c>
      <c r="J1124" t="s">
        <v>1796</v>
      </c>
      <c r="K1124">
        <v>0</v>
      </c>
      <c r="L1124">
        <v>795</v>
      </c>
      <c r="M1124" s="2">
        <v>42660</v>
      </c>
      <c r="N1124" s="2">
        <v>43390</v>
      </c>
      <c r="O1124" t="s">
        <v>25</v>
      </c>
      <c r="P1124" s="3">
        <v>1.2602541628102E+16</v>
      </c>
      <c r="Q1124" s="3">
        <v>201600029005759</v>
      </c>
      <c r="R1124" s="27">
        <v>500</v>
      </c>
      <c r="S1124">
        <v>1</v>
      </c>
    </row>
    <row r="1125" spans="1:19" x14ac:dyDescent="0.25">
      <c r="A1125" t="s">
        <v>1797</v>
      </c>
      <c r="B1125" t="s">
        <v>1798</v>
      </c>
      <c r="C1125" t="s">
        <v>1799</v>
      </c>
      <c r="D1125" t="s">
        <v>89</v>
      </c>
      <c r="E1125" t="s">
        <v>22</v>
      </c>
      <c r="F1125" t="s">
        <v>23</v>
      </c>
      <c r="G1125" s="1">
        <v>42605.423877314817</v>
      </c>
      <c r="H1125" s="1">
        <v>42605.423877314817</v>
      </c>
      <c r="I1125">
        <v>2364</v>
      </c>
      <c r="J1125" t="s">
        <v>1800</v>
      </c>
      <c r="K1125">
        <v>0</v>
      </c>
      <c r="L1125">
        <v>543</v>
      </c>
      <c r="M1125" s="2">
        <v>42129</v>
      </c>
      <c r="N1125" s="2">
        <v>42860</v>
      </c>
      <c r="O1125" t="s">
        <v>25</v>
      </c>
      <c r="P1125" s="3">
        <v>1.26025415090003E+16</v>
      </c>
      <c r="Q1125" s="3">
        <v>201500029002313</v>
      </c>
      <c r="R1125" s="27">
        <v>500</v>
      </c>
      <c r="S1125">
        <v>1</v>
      </c>
    </row>
    <row r="1126" spans="1:19" x14ac:dyDescent="0.25">
      <c r="A1126" t="s">
        <v>1797</v>
      </c>
      <c r="B1126" t="s">
        <v>1798</v>
      </c>
      <c r="C1126" t="s">
        <v>1799</v>
      </c>
      <c r="D1126" t="s">
        <v>89</v>
      </c>
      <c r="E1126" t="s">
        <v>22</v>
      </c>
      <c r="F1126" t="s">
        <v>36</v>
      </c>
      <c r="G1126" s="1">
        <v>42605.423877314817</v>
      </c>
      <c r="H1126" s="1">
        <v>42605.423877314817</v>
      </c>
      <c r="I1126">
        <v>2364</v>
      </c>
      <c r="J1126" t="s">
        <v>1800</v>
      </c>
      <c r="K1126">
        <v>0</v>
      </c>
      <c r="L1126">
        <v>543</v>
      </c>
      <c r="M1126" s="2">
        <v>42129</v>
      </c>
      <c r="N1126" s="2">
        <v>42860</v>
      </c>
      <c r="O1126" t="s">
        <v>25</v>
      </c>
      <c r="P1126" s="3">
        <v>1.26025415090003E+16</v>
      </c>
      <c r="Q1126" s="3">
        <v>201500029002313</v>
      </c>
      <c r="R1126" s="27">
        <v>500</v>
      </c>
      <c r="S1126">
        <v>1</v>
      </c>
    </row>
    <row r="1127" spans="1:19" x14ac:dyDescent="0.25">
      <c r="A1127" t="s">
        <v>1797</v>
      </c>
      <c r="B1127" t="s">
        <v>1798</v>
      </c>
      <c r="C1127" t="s">
        <v>1799</v>
      </c>
      <c r="D1127" t="s">
        <v>89</v>
      </c>
      <c r="E1127" t="s">
        <v>22</v>
      </c>
      <c r="F1127" t="s">
        <v>37</v>
      </c>
      <c r="G1127" s="1">
        <v>42605.423877314817</v>
      </c>
      <c r="H1127" s="1">
        <v>42605.423877314817</v>
      </c>
      <c r="I1127">
        <v>2364</v>
      </c>
      <c r="J1127" t="s">
        <v>1800</v>
      </c>
      <c r="K1127">
        <v>0</v>
      </c>
      <c r="L1127">
        <v>543</v>
      </c>
      <c r="M1127" s="2">
        <v>42129</v>
      </c>
      <c r="N1127" s="2">
        <v>42860</v>
      </c>
      <c r="O1127" t="s">
        <v>25</v>
      </c>
      <c r="P1127" s="3">
        <v>1.26025415090003E+16</v>
      </c>
      <c r="Q1127" s="3">
        <v>201500029002313</v>
      </c>
      <c r="R1127" s="27">
        <v>500</v>
      </c>
      <c r="S1127">
        <v>1</v>
      </c>
    </row>
    <row r="1128" spans="1:19" x14ac:dyDescent="0.25">
      <c r="A1128" t="s">
        <v>1801</v>
      </c>
      <c r="B1128" t="s">
        <v>1802</v>
      </c>
      <c r="C1128" t="s">
        <v>1803</v>
      </c>
      <c r="D1128" t="s">
        <v>29</v>
      </c>
      <c r="E1128" t="s">
        <v>22</v>
      </c>
      <c r="F1128" t="s">
        <v>23</v>
      </c>
      <c r="G1128" s="1">
        <v>42579.452268518522</v>
      </c>
      <c r="H1128" s="1">
        <v>42579.452268518522</v>
      </c>
      <c r="I1128">
        <v>1867</v>
      </c>
      <c r="K1128">
        <v>0</v>
      </c>
      <c r="L1128">
        <v>197</v>
      </c>
      <c r="M1128" s="2">
        <v>41954</v>
      </c>
      <c r="N1128" s="2">
        <v>42685</v>
      </c>
      <c r="O1128" t="s">
        <v>49</v>
      </c>
      <c r="P1128" s="3">
        <v>1.26025414295E+16</v>
      </c>
      <c r="Q1128" s="3">
        <v>201400029007324</v>
      </c>
      <c r="R1128" s="27">
        <v>500</v>
      </c>
      <c r="S1128">
        <v>1</v>
      </c>
    </row>
    <row r="1129" spans="1:19" x14ac:dyDescent="0.25">
      <c r="A1129" t="s">
        <v>1801</v>
      </c>
      <c r="B1129" t="s">
        <v>1802</v>
      </c>
      <c r="C1129" t="s">
        <v>1803</v>
      </c>
      <c r="D1129" t="s">
        <v>29</v>
      </c>
      <c r="E1129" t="s">
        <v>22</v>
      </c>
      <c r="F1129" t="s">
        <v>36</v>
      </c>
      <c r="G1129" s="1">
        <v>42579.452268518522</v>
      </c>
      <c r="H1129" s="1">
        <v>42579.452268518522</v>
      </c>
      <c r="I1129">
        <v>1867</v>
      </c>
      <c r="K1129">
        <v>0</v>
      </c>
      <c r="L1129">
        <v>197</v>
      </c>
      <c r="M1129" s="2">
        <v>41954</v>
      </c>
      <c r="N1129" s="2">
        <v>42685</v>
      </c>
      <c r="O1129" t="s">
        <v>49</v>
      </c>
      <c r="P1129" s="3">
        <v>1.26025414295E+16</v>
      </c>
      <c r="Q1129" s="3">
        <v>201400029007324</v>
      </c>
      <c r="R1129" s="27">
        <v>500</v>
      </c>
      <c r="S1129">
        <v>1</v>
      </c>
    </row>
    <row r="1130" spans="1:19" x14ac:dyDescent="0.25">
      <c r="A1130" t="s">
        <v>1801</v>
      </c>
      <c r="B1130" t="s">
        <v>1802</v>
      </c>
      <c r="C1130" t="s">
        <v>1803</v>
      </c>
      <c r="D1130" t="s">
        <v>29</v>
      </c>
      <c r="E1130" t="s">
        <v>22</v>
      </c>
      <c r="F1130" t="s">
        <v>37</v>
      </c>
      <c r="G1130" s="1">
        <v>42579.452268518522</v>
      </c>
      <c r="H1130" s="1">
        <v>42579.452268518522</v>
      </c>
      <c r="I1130">
        <v>1867</v>
      </c>
      <c r="K1130">
        <v>0</v>
      </c>
      <c r="L1130">
        <v>197</v>
      </c>
      <c r="M1130" s="2">
        <v>41954</v>
      </c>
      <c r="N1130" s="2">
        <v>42685</v>
      </c>
      <c r="O1130" t="s">
        <v>49</v>
      </c>
      <c r="P1130" s="3">
        <v>1.26025414295E+16</v>
      </c>
      <c r="Q1130" s="3">
        <v>201400029007324</v>
      </c>
      <c r="R1130" s="27">
        <v>500</v>
      </c>
      <c r="S1130">
        <v>1</v>
      </c>
    </row>
    <row r="1131" spans="1:19" x14ac:dyDescent="0.25">
      <c r="A1131" t="s">
        <v>1804</v>
      </c>
      <c r="B1131" t="s">
        <v>1805</v>
      </c>
      <c r="C1131" t="s">
        <v>1806</v>
      </c>
      <c r="D1131" t="s">
        <v>135</v>
      </c>
      <c r="E1131" t="s">
        <v>22</v>
      </c>
      <c r="F1131" t="s">
        <v>23</v>
      </c>
      <c r="G1131" s="1">
        <v>42591.649548611109</v>
      </c>
      <c r="H1131" s="1">
        <v>42591.649548611109</v>
      </c>
      <c r="I1131">
        <v>2577</v>
      </c>
      <c r="J1131" t="s">
        <v>1807</v>
      </c>
      <c r="K1131">
        <v>0</v>
      </c>
      <c r="L1131">
        <v>384</v>
      </c>
      <c r="M1131" s="2">
        <v>42376</v>
      </c>
      <c r="N1131" s="2">
        <v>43107</v>
      </c>
      <c r="O1131" t="s">
        <v>25</v>
      </c>
      <c r="P1131" s="3">
        <v>1.26025415349005E+16</v>
      </c>
      <c r="Q1131" s="3">
        <v>201500029006980</v>
      </c>
      <c r="R1131" s="27">
        <v>500</v>
      </c>
      <c r="S1131">
        <v>1</v>
      </c>
    </row>
    <row r="1132" spans="1:19" x14ac:dyDescent="0.25">
      <c r="A1132" t="s">
        <v>1804</v>
      </c>
      <c r="B1132" t="s">
        <v>1805</v>
      </c>
      <c r="C1132" t="s">
        <v>1806</v>
      </c>
      <c r="D1132" t="s">
        <v>135</v>
      </c>
      <c r="E1132" t="s">
        <v>22</v>
      </c>
      <c r="F1132" t="s">
        <v>36</v>
      </c>
      <c r="G1132" s="1">
        <v>42591.649548611109</v>
      </c>
      <c r="H1132" s="1">
        <v>42591.649548611109</v>
      </c>
      <c r="I1132">
        <v>2577</v>
      </c>
      <c r="J1132" t="s">
        <v>1807</v>
      </c>
      <c r="K1132">
        <v>0</v>
      </c>
      <c r="L1132">
        <v>384</v>
      </c>
      <c r="M1132" s="2">
        <v>42376</v>
      </c>
      <c r="N1132" s="2">
        <v>43107</v>
      </c>
      <c r="O1132" t="s">
        <v>25</v>
      </c>
      <c r="P1132" s="3">
        <v>1.26025415349005E+16</v>
      </c>
      <c r="Q1132" s="3">
        <v>201500029006980</v>
      </c>
      <c r="R1132" s="27">
        <v>500</v>
      </c>
      <c r="S1132">
        <v>1</v>
      </c>
    </row>
    <row r="1133" spans="1:19" x14ac:dyDescent="0.25">
      <c r="A1133" t="s">
        <v>1808</v>
      </c>
      <c r="B1133" t="s">
        <v>1809</v>
      </c>
      <c r="C1133" t="s">
        <v>1810</v>
      </c>
      <c r="D1133" t="s">
        <v>127</v>
      </c>
      <c r="E1133" t="s">
        <v>22</v>
      </c>
      <c r="F1133" t="s">
        <v>36</v>
      </c>
      <c r="G1133" s="1">
        <v>42598.430891203701</v>
      </c>
      <c r="H1133" s="1">
        <v>42598.430891203701</v>
      </c>
      <c r="I1133">
        <v>1915</v>
      </c>
      <c r="K1133">
        <v>0</v>
      </c>
      <c r="L1133">
        <v>474</v>
      </c>
      <c r="M1133" s="2">
        <v>42090</v>
      </c>
      <c r="N1133" s="2">
        <v>42821</v>
      </c>
      <c r="O1133" t="s">
        <v>25</v>
      </c>
      <c r="P1133" s="3">
        <v>1.2602541509E+16</v>
      </c>
      <c r="Q1133" s="3">
        <v>201500029001340</v>
      </c>
      <c r="R1133" s="27">
        <v>500</v>
      </c>
      <c r="S1133">
        <v>1</v>
      </c>
    </row>
    <row r="1134" spans="1:19" x14ac:dyDescent="0.25">
      <c r="A1134" t="s">
        <v>1811</v>
      </c>
      <c r="B1134" t="s">
        <v>1812</v>
      </c>
      <c r="C1134" t="s">
        <v>1813</v>
      </c>
      <c r="D1134" t="s">
        <v>1051</v>
      </c>
      <c r="E1134" t="s">
        <v>22</v>
      </c>
      <c r="F1134" t="s">
        <v>23</v>
      </c>
      <c r="G1134" s="1">
        <v>42593.631793981483</v>
      </c>
      <c r="H1134" s="1">
        <v>42709.49659722222</v>
      </c>
      <c r="I1134">
        <v>1518</v>
      </c>
      <c r="J1134" t="s">
        <v>1814</v>
      </c>
      <c r="K1134">
        <v>0</v>
      </c>
      <c r="L1134">
        <v>433</v>
      </c>
      <c r="M1134" s="2">
        <v>41975</v>
      </c>
      <c r="N1134" s="2">
        <v>42706</v>
      </c>
      <c r="O1134" t="s">
        <v>49</v>
      </c>
      <c r="P1134" s="3">
        <v>1.26025414332005E+16</v>
      </c>
      <c r="Q1134" s="3">
        <v>201400029007675</v>
      </c>
      <c r="R1134" s="27">
        <v>500</v>
      </c>
      <c r="S1134">
        <v>1</v>
      </c>
    </row>
    <row r="1135" spans="1:19" x14ac:dyDescent="0.25">
      <c r="A1135" t="s">
        <v>1811</v>
      </c>
      <c r="B1135" t="s">
        <v>1812</v>
      </c>
      <c r="C1135" t="s">
        <v>1813</v>
      </c>
      <c r="D1135" t="s">
        <v>1051</v>
      </c>
      <c r="E1135" t="s">
        <v>22</v>
      </c>
      <c r="F1135" t="s">
        <v>36</v>
      </c>
      <c r="G1135" s="1">
        <v>42593.631793981483</v>
      </c>
      <c r="H1135" s="1">
        <v>42709.49659722222</v>
      </c>
      <c r="I1135">
        <v>1518</v>
      </c>
      <c r="J1135" t="s">
        <v>1814</v>
      </c>
      <c r="K1135">
        <v>0</v>
      </c>
      <c r="L1135">
        <v>433</v>
      </c>
      <c r="M1135" s="2">
        <v>41975</v>
      </c>
      <c r="N1135" s="2">
        <v>42706</v>
      </c>
      <c r="O1135" t="s">
        <v>49</v>
      </c>
      <c r="P1135" s="3">
        <v>1.26025414332005E+16</v>
      </c>
      <c r="Q1135" s="3">
        <v>201400029007675</v>
      </c>
      <c r="R1135" s="27">
        <v>500</v>
      </c>
      <c r="S1135">
        <v>1</v>
      </c>
    </row>
    <row r="1136" spans="1:19" x14ac:dyDescent="0.25">
      <c r="A1136" t="s">
        <v>1811</v>
      </c>
      <c r="B1136" t="s">
        <v>1812</v>
      </c>
      <c r="C1136" t="s">
        <v>1813</v>
      </c>
      <c r="D1136" t="s">
        <v>1051</v>
      </c>
      <c r="E1136" t="s">
        <v>22</v>
      </c>
      <c r="F1136" t="s">
        <v>23</v>
      </c>
      <c r="G1136" s="1">
        <v>42593.631793981483</v>
      </c>
      <c r="H1136" s="1">
        <v>42709.49659722222</v>
      </c>
      <c r="I1136">
        <v>1518</v>
      </c>
      <c r="J1136" t="s">
        <v>1814</v>
      </c>
      <c r="K1136">
        <v>0</v>
      </c>
      <c r="L1136">
        <v>833</v>
      </c>
      <c r="M1136" s="2">
        <v>42709</v>
      </c>
      <c r="N1136" s="2">
        <v>43439</v>
      </c>
      <c r="O1136" t="s">
        <v>25</v>
      </c>
      <c r="P1136" s="3">
        <v>1.26025416335013E+16</v>
      </c>
      <c r="Q1136" s="3">
        <v>201600029006510</v>
      </c>
      <c r="R1136" s="27">
        <v>500</v>
      </c>
      <c r="S1136">
        <v>1</v>
      </c>
    </row>
    <row r="1137" spans="1:19" x14ac:dyDescent="0.25">
      <c r="A1137" t="s">
        <v>1811</v>
      </c>
      <c r="B1137" t="s">
        <v>1812</v>
      </c>
      <c r="C1137" t="s">
        <v>1813</v>
      </c>
      <c r="D1137" t="s">
        <v>1051</v>
      </c>
      <c r="E1137" t="s">
        <v>22</v>
      </c>
      <c r="F1137" t="s">
        <v>36</v>
      </c>
      <c r="G1137" s="1">
        <v>42593.631793981483</v>
      </c>
      <c r="H1137" s="1">
        <v>42709.49659722222</v>
      </c>
      <c r="I1137">
        <v>1518</v>
      </c>
      <c r="J1137" t="s">
        <v>1814</v>
      </c>
      <c r="K1137">
        <v>0</v>
      </c>
      <c r="L1137">
        <v>833</v>
      </c>
      <c r="M1137" s="2">
        <v>42709</v>
      </c>
      <c r="N1137" s="2">
        <v>43439</v>
      </c>
      <c r="O1137" t="s">
        <v>25</v>
      </c>
      <c r="P1137" s="3">
        <v>1.26025416335013E+16</v>
      </c>
      <c r="Q1137" s="3">
        <v>201600029006510</v>
      </c>
      <c r="R1137" s="27">
        <v>500</v>
      </c>
      <c r="S1137">
        <v>1</v>
      </c>
    </row>
    <row r="1138" spans="1:19" x14ac:dyDescent="0.25">
      <c r="A1138" t="s">
        <v>1815</v>
      </c>
      <c r="B1138" t="s">
        <v>1816</v>
      </c>
      <c r="C1138" t="s">
        <v>1817</v>
      </c>
      <c r="D1138" t="s">
        <v>310</v>
      </c>
      <c r="E1138" t="s">
        <v>22</v>
      </c>
      <c r="F1138" t="s">
        <v>23</v>
      </c>
      <c r="G1138" s="1">
        <v>42585.545960648145</v>
      </c>
      <c r="H1138" s="1">
        <v>42585.545960648145</v>
      </c>
      <c r="I1138">
        <v>2055</v>
      </c>
      <c r="J1138" t="s">
        <v>1818</v>
      </c>
      <c r="K1138">
        <v>0</v>
      </c>
      <c r="L1138">
        <v>299</v>
      </c>
      <c r="M1138" s="2">
        <v>42418</v>
      </c>
      <c r="N1138" s="2">
        <v>43149</v>
      </c>
      <c r="O1138" t="s">
        <v>25</v>
      </c>
      <c r="P1138" s="3">
        <v>1.26025416040003E+16</v>
      </c>
      <c r="Q1138" s="3">
        <v>201600029000737</v>
      </c>
      <c r="R1138" s="27">
        <v>137.94999999999999</v>
      </c>
      <c r="S1138">
        <v>1</v>
      </c>
    </row>
    <row r="1139" spans="1:19" x14ac:dyDescent="0.25">
      <c r="A1139" t="s">
        <v>1815</v>
      </c>
      <c r="B1139" t="s">
        <v>1816</v>
      </c>
      <c r="C1139" t="s">
        <v>1817</v>
      </c>
      <c r="D1139" t="s">
        <v>310</v>
      </c>
      <c r="E1139" t="s">
        <v>22</v>
      </c>
      <c r="F1139" t="s">
        <v>36</v>
      </c>
      <c r="G1139" s="1">
        <v>42585.545960648145</v>
      </c>
      <c r="H1139" s="1">
        <v>42585.545960648145</v>
      </c>
      <c r="I1139">
        <v>2055</v>
      </c>
      <c r="J1139" t="s">
        <v>1818</v>
      </c>
      <c r="K1139">
        <v>0</v>
      </c>
      <c r="L1139">
        <v>299</v>
      </c>
      <c r="M1139" s="2">
        <v>42418</v>
      </c>
      <c r="N1139" s="2">
        <v>43149</v>
      </c>
      <c r="O1139" t="s">
        <v>25</v>
      </c>
      <c r="P1139" s="3">
        <v>1.26025416040003E+16</v>
      </c>
      <c r="Q1139" s="3">
        <v>201600029000737</v>
      </c>
      <c r="R1139" s="27">
        <v>137.94999999999999</v>
      </c>
      <c r="S1139">
        <v>1</v>
      </c>
    </row>
    <row r="1140" spans="1:19" x14ac:dyDescent="0.25">
      <c r="A1140" t="s">
        <v>1815</v>
      </c>
      <c r="B1140" t="s">
        <v>1816</v>
      </c>
      <c r="C1140" t="s">
        <v>1817</v>
      </c>
      <c r="D1140" t="s">
        <v>310</v>
      </c>
      <c r="E1140" t="s">
        <v>22</v>
      </c>
      <c r="F1140" t="s">
        <v>37</v>
      </c>
      <c r="G1140" s="1">
        <v>42585.545960648145</v>
      </c>
      <c r="H1140" s="1">
        <v>42585.545960648145</v>
      </c>
      <c r="I1140">
        <v>2055</v>
      </c>
      <c r="J1140" t="s">
        <v>1818</v>
      </c>
      <c r="K1140">
        <v>0</v>
      </c>
      <c r="L1140">
        <v>299</v>
      </c>
      <c r="M1140" s="2">
        <v>42418</v>
      </c>
      <c r="N1140" s="2">
        <v>43149</v>
      </c>
      <c r="O1140" t="s">
        <v>25</v>
      </c>
      <c r="P1140" s="3">
        <v>1.26025416040003E+16</v>
      </c>
      <c r="Q1140" s="3">
        <v>201600029000737</v>
      </c>
      <c r="R1140" s="27">
        <v>137.94999999999999</v>
      </c>
      <c r="S1140">
        <v>1</v>
      </c>
    </row>
    <row r="1141" spans="1:19" x14ac:dyDescent="0.25">
      <c r="A1141" t="s">
        <v>1819</v>
      </c>
      <c r="B1141" t="s">
        <v>1820</v>
      </c>
      <c r="C1141" t="s">
        <v>1821</v>
      </c>
      <c r="D1141" t="s">
        <v>115</v>
      </c>
      <c r="E1141" t="s">
        <v>22</v>
      </c>
      <c r="F1141" t="s">
        <v>23</v>
      </c>
      <c r="G1141" s="1">
        <v>42587.421701388892</v>
      </c>
      <c r="H1141" s="1">
        <v>42587.421701388892</v>
      </c>
      <c r="I1141">
        <v>1203</v>
      </c>
      <c r="J1141" t="s">
        <v>1822</v>
      </c>
      <c r="K1141">
        <v>0</v>
      </c>
      <c r="L1141">
        <v>345</v>
      </c>
      <c r="M1141" s="2">
        <v>42251</v>
      </c>
      <c r="N1141" s="2">
        <v>42982</v>
      </c>
      <c r="O1141" t="s">
        <v>25</v>
      </c>
      <c r="P1141" s="3">
        <v>1.26025415243012E+16</v>
      </c>
      <c r="Q1141" s="3">
        <v>201500029005029</v>
      </c>
      <c r="R1141" s="27">
        <v>300</v>
      </c>
      <c r="S1141">
        <v>1</v>
      </c>
    </row>
    <row r="1142" spans="1:19" x14ac:dyDescent="0.25">
      <c r="A1142" t="s">
        <v>1819</v>
      </c>
      <c r="B1142" t="s">
        <v>1820</v>
      </c>
      <c r="C1142" t="s">
        <v>1821</v>
      </c>
      <c r="D1142" t="s">
        <v>115</v>
      </c>
      <c r="E1142" t="s">
        <v>22</v>
      </c>
      <c r="F1142" t="s">
        <v>36</v>
      </c>
      <c r="G1142" s="1">
        <v>42587.421701388892</v>
      </c>
      <c r="H1142" s="1">
        <v>42587.421701388892</v>
      </c>
      <c r="I1142">
        <v>1203</v>
      </c>
      <c r="J1142" t="s">
        <v>1822</v>
      </c>
      <c r="K1142">
        <v>0</v>
      </c>
      <c r="L1142">
        <v>345</v>
      </c>
      <c r="M1142" s="2">
        <v>42251</v>
      </c>
      <c r="N1142" s="2">
        <v>42982</v>
      </c>
      <c r="O1142" t="s">
        <v>25</v>
      </c>
      <c r="P1142" s="3">
        <v>1.26025415243012E+16</v>
      </c>
      <c r="Q1142" s="3">
        <v>201500029005029</v>
      </c>
      <c r="R1142" s="27">
        <v>300</v>
      </c>
      <c r="S1142">
        <v>1</v>
      </c>
    </row>
    <row r="1143" spans="1:19" x14ac:dyDescent="0.25">
      <c r="A1143" t="s">
        <v>1819</v>
      </c>
      <c r="B1143" t="s">
        <v>1820</v>
      </c>
      <c r="C1143" t="s">
        <v>1821</v>
      </c>
      <c r="D1143" t="s">
        <v>115</v>
      </c>
      <c r="E1143" t="s">
        <v>22</v>
      </c>
      <c r="F1143" t="s">
        <v>37</v>
      </c>
      <c r="G1143" s="1">
        <v>42587.421701388892</v>
      </c>
      <c r="H1143" s="1">
        <v>42587.421701388892</v>
      </c>
      <c r="I1143">
        <v>1203</v>
      </c>
      <c r="J1143" t="s">
        <v>1822</v>
      </c>
      <c r="K1143">
        <v>0</v>
      </c>
      <c r="L1143">
        <v>345</v>
      </c>
      <c r="M1143" s="2">
        <v>42251</v>
      </c>
      <c r="N1143" s="2">
        <v>42982</v>
      </c>
      <c r="O1143" t="s">
        <v>25</v>
      </c>
      <c r="P1143" s="3">
        <v>1.26025415243012E+16</v>
      </c>
      <c r="Q1143" s="3">
        <v>201500029005029</v>
      </c>
      <c r="R1143" s="27">
        <v>300</v>
      </c>
      <c r="S1143">
        <v>1</v>
      </c>
    </row>
    <row r="1144" spans="1:19" x14ac:dyDescent="0.25">
      <c r="A1144" t="s">
        <v>1823</v>
      </c>
      <c r="B1144" t="s">
        <v>1824</v>
      </c>
      <c r="C1144" t="s">
        <v>1825</v>
      </c>
      <c r="D1144" t="s">
        <v>29</v>
      </c>
      <c r="E1144" t="s">
        <v>22</v>
      </c>
      <c r="F1144" t="s">
        <v>23</v>
      </c>
      <c r="G1144" s="1">
        <v>42579.501701388886</v>
      </c>
      <c r="H1144" s="1">
        <v>42634.362916666665</v>
      </c>
      <c r="I1144">
        <v>1270</v>
      </c>
      <c r="K1144">
        <v>0</v>
      </c>
      <c r="L1144">
        <v>201</v>
      </c>
      <c r="M1144" s="2">
        <v>42579</v>
      </c>
      <c r="N1144" s="2">
        <v>43309</v>
      </c>
      <c r="O1144" t="s">
        <v>25</v>
      </c>
      <c r="P1144" s="3">
        <v>1.26025416204005E+16</v>
      </c>
      <c r="Q1144" s="3">
        <v>201600029004149</v>
      </c>
      <c r="R1144" s="27">
        <v>500</v>
      </c>
      <c r="S1144">
        <v>1</v>
      </c>
    </row>
    <row r="1145" spans="1:19" x14ac:dyDescent="0.25">
      <c r="A1145" t="s">
        <v>1823</v>
      </c>
      <c r="B1145" t="s">
        <v>1824</v>
      </c>
      <c r="C1145" t="s">
        <v>1825</v>
      </c>
      <c r="D1145" t="s">
        <v>29</v>
      </c>
      <c r="E1145" t="s">
        <v>22</v>
      </c>
      <c r="F1145" t="s">
        <v>36</v>
      </c>
      <c r="G1145" s="1">
        <v>42579.501701388886</v>
      </c>
      <c r="H1145" s="1">
        <v>42634.362916666665</v>
      </c>
      <c r="I1145">
        <v>1270</v>
      </c>
      <c r="K1145">
        <v>0</v>
      </c>
      <c r="L1145">
        <v>201</v>
      </c>
      <c r="M1145" s="2">
        <v>42579</v>
      </c>
      <c r="N1145" s="2">
        <v>43309</v>
      </c>
      <c r="O1145" t="s">
        <v>25</v>
      </c>
      <c r="P1145" s="3">
        <v>1.26025416204005E+16</v>
      </c>
      <c r="Q1145" s="3">
        <v>201600029004149</v>
      </c>
      <c r="R1145" s="27">
        <v>500</v>
      </c>
      <c r="S1145">
        <v>1</v>
      </c>
    </row>
    <row r="1146" spans="1:19" x14ac:dyDescent="0.25">
      <c r="A1146" t="s">
        <v>1823</v>
      </c>
      <c r="B1146" t="s">
        <v>1824</v>
      </c>
      <c r="C1146" t="s">
        <v>1825</v>
      </c>
      <c r="D1146" t="s">
        <v>29</v>
      </c>
      <c r="E1146" t="s">
        <v>22</v>
      </c>
      <c r="F1146" t="s">
        <v>37</v>
      </c>
      <c r="G1146" s="1">
        <v>42579.501701388886</v>
      </c>
      <c r="H1146" s="1">
        <v>42634.362916666665</v>
      </c>
      <c r="I1146">
        <v>1270</v>
      </c>
      <c r="K1146">
        <v>0</v>
      </c>
      <c r="L1146">
        <v>201</v>
      </c>
      <c r="M1146" s="2">
        <v>42579</v>
      </c>
      <c r="N1146" s="2">
        <v>43309</v>
      </c>
      <c r="O1146" t="s">
        <v>25</v>
      </c>
      <c r="P1146" s="3">
        <v>1.26025416204005E+16</v>
      </c>
      <c r="Q1146" s="3">
        <v>201600029004149</v>
      </c>
      <c r="R1146" s="27">
        <v>500</v>
      </c>
      <c r="S1146">
        <v>1</v>
      </c>
    </row>
    <row r="1147" spans="1:19" x14ac:dyDescent="0.25">
      <c r="A1147" t="s">
        <v>1826</v>
      </c>
      <c r="B1147" t="s">
        <v>1827</v>
      </c>
      <c r="C1147" t="s">
        <v>1828</v>
      </c>
      <c r="D1147" t="s">
        <v>979</v>
      </c>
      <c r="E1147" t="s">
        <v>22</v>
      </c>
      <c r="F1147" t="s">
        <v>23</v>
      </c>
      <c r="G1147" s="1">
        <v>42605.550451388888</v>
      </c>
      <c r="H1147" s="1">
        <v>42605.550451388888</v>
      </c>
      <c r="I1147">
        <v>2381</v>
      </c>
      <c r="J1147" t="s">
        <v>1829</v>
      </c>
      <c r="K1147">
        <v>0</v>
      </c>
      <c r="L1147">
        <v>549</v>
      </c>
      <c r="M1147" s="2">
        <v>41992</v>
      </c>
      <c r="N1147" s="2">
        <v>42723</v>
      </c>
      <c r="O1147" t="s">
        <v>49</v>
      </c>
      <c r="P1147" s="3">
        <v>1.26025414343004E+16</v>
      </c>
      <c r="Q1147" s="3">
        <v>201400029007946</v>
      </c>
      <c r="R1147" s="27">
        <v>500</v>
      </c>
      <c r="S1147">
        <v>1</v>
      </c>
    </row>
    <row r="1148" spans="1:19" x14ac:dyDescent="0.25">
      <c r="A1148" t="s">
        <v>1826</v>
      </c>
      <c r="B1148" t="s">
        <v>1827</v>
      </c>
      <c r="C1148" t="s">
        <v>1828</v>
      </c>
      <c r="D1148" t="s">
        <v>979</v>
      </c>
      <c r="E1148" t="s">
        <v>22</v>
      </c>
      <c r="F1148" t="s">
        <v>36</v>
      </c>
      <c r="G1148" s="1">
        <v>42605.550451388888</v>
      </c>
      <c r="H1148" s="1">
        <v>42605.550451388888</v>
      </c>
      <c r="I1148">
        <v>2381</v>
      </c>
      <c r="J1148" t="s">
        <v>1829</v>
      </c>
      <c r="K1148">
        <v>0</v>
      </c>
      <c r="L1148">
        <v>549</v>
      </c>
      <c r="M1148" s="2">
        <v>41992</v>
      </c>
      <c r="N1148" s="2">
        <v>42723</v>
      </c>
      <c r="O1148" t="s">
        <v>49</v>
      </c>
      <c r="P1148" s="3">
        <v>1.26025414343004E+16</v>
      </c>
      <c r="Q1148" s="3">
        <v>201400029007946</v>
      </c>
      <c r="R1148" s="27">
        <v>500</v>
      </c>
      <c r="S1148">
        <v>1</v>
      </c>
    </row>
    <row r="1149" spans="1:19" x14ac:dyDescent="0.25">
      <c r="A1149" t="s">
        <v>1826</v>
      </c>
      <c r="B1149" t="s">
        <v>1827</v>
      </c>
      <c r="C1149" t="s">
        <v>1828</v>
      </c>
      <c r="D1149" t="s">
        <v>979</v>
      </c>
      <c r="E1149" t="s">
        <v>22</v>
      </c>
      <c r="F1149" t="s">
        <v>37</v>
      </c>
      <c r="G1149" s="1">
        <v>42605.550451388888</v>
      </c>
      <c r="H1149" s="1">
        <v>42605.550451388888</v>
      </c>
      <c r="I1149">
        <v>2381</v>
      </c>
      <c r="J1149" t="s">
        <v>1829</v>
      </c>
      <c r="K1149">
        <v>0</v>
      </c>
      <c r="L1149">
        <v>549</v>
      </c>
      <c r="M1149" s="2">
        <v>41992</v>
      </c>
      <c r="N1149" s="2">
        <v>42723</v>
      </c>
      <c r="O1149" t="s">
        <v>49</v>
      </c>
      <c r="P1149" s="3">
        <v>1.26025414343004E+16</v>
      </c>
      <c r="Q1149" s="3">
        <v>201400029007946</v>
      </c>
      <c r="R1149" s="27">
        <v>500</v>
      </c>
      <c r="S1149">
        <v>1</v>
      </c>
    </row>
    <row r="1150" spans="1:19" x14ac:dyDescent="0.25">
      <c r="A1150" t="s">
        <v>1830</v>
      </c>
      <c r="B1150" t="s">
        <v>1831</v>
      </c>
      <c r="C1150" t="s">
        <v>1832</v>
      </c>
      <c r="D1150" t="s">
        <v>350</v>
      </c>
      <c r="E1150" t="s">
        <v>22</v>
      </c>
      <c r="F1150" t="s">
        <v>36</v>
      </c>
      <c r="G1150" s="1">
        <v>42601.514421296299</v>
      </c>
      <c r="H1150" s="1">
        <v>42607.490798611114</v>
      </c>
      <c r="I1150">
        <v>2661</v>
      </c>
      <c r="K1150">
        <v>0</v>
      </c>
      <c r="L1150">
        <v>519</v>
      </c>
      <c r="M1150" s="2">
        <v>41871</v>
      </c>
      <c r="N1150" s="2">
        <v>42602</v>
      </c>
      <c r="O1150" t="s">
        <v>49</v>
      </c>
      <c r="P1150" s="3">
        <v>1.26025414232002E+16</v>
      </c>
      <c r="Q1150" s="3">
        <v>201400029005612</v>
      </c>
      <c r="R1150" s="27">
        <v>500</v>
      </c>
      <c r="S1150">
        <v>1</v>
      </c>
    </row>
    <row r="1151" spans="1:19" x14ac:dyDescent="0.25">
      <c r="A1151" t="s">
        <v>1830</v>
      </c>
      <c r="B1151" t="s">
        <v>1831</v>
      </c>
      <c r="C1151" t="s">
        <v>1832</v>
      </c>
      <c r="D1151" t="s">
        <v>350</v>
      </c>
      <c r="E1151" t="s">
        <v>22</v>
      </c>
      <c r="F1151" t="s">
        <v>36</v>
      </c>
      <c r="G1151" s="1">
        <v>42601.514421296299</v>
      </c>
      <c r="H1151" s="1">
        <v>42607.490798611114</v>
      </c>
      <c r="I1151">
        <v>2661</v>
      </c>
      <c r="K1151">
        <v>0</v>
      </c>
      <c r="L1151">
        <v>575</v>
      </c>
      <c r="M1151" s="2">
        <v>42607</v>
      </c>
      <c r="N1151" s="2">
        <v>43337</v>
      </c>
      <c r="O1151" t="s">
        <v>25</v>
      </c>
      <c r="P1151" s="3">
        <v>1.26025416244003E+16</v>
      </c>
      <c r="Q1151" s="3">
        <v>201600029004868</v>
      </c>
      <c r="R1151" s="27">
        <v>500</v>
      </c>
      <c r="S1151">
        <v>1</v>
      </c>
    </row>
    <row r="1152" spans="1:19" x14ac:dyDescent="0.25">
      <c r="A1152" t="s">
        <v>1833</v>
      </c>
      <c r="B1152" t="s">
        <v>1834</v>
      </c>
      <c r="C1152" t="s">
        <v>1835</v>
      </c>
      <c r="D1152" t="s">
        <v>67</v>
      </c>
      <c r="E1152" t="s">
        <v>22</v>
      </c>
      <c r="F1152" t="s">
        <v>23</v>
      </c>
      <c r="G1152" s="1">
        <v>42614.563055555554</v>
      </c>
      <c r="H1152" s="1">
        <v>42614.563055555554</v>
      </c>
      <c r="I1152">
        <v>2831</v>
      </c>
      <c r="J1152" t="s">
        <v>1836</v>
      </c>
      <c r="K1152">
        <v>0</v>
      </c>
      <c r="L1152">
        <v>662</v>
      </c>
      <c r="M1152" s="2">
        <v>42293</v>
      </c>
      <c r="N1152" s="2">
        <v>43024</v>
      </c>
      <c r="O1152" t="s">
        <v>25</v>
      </c>
      <c r="P1152" s="3">
        <v>1.2602541527301E+16</v>
      </c>
      <c r="Q1152" s="3">
        <v>201500029005641</v>
      </c>
      <c r="R1152" s="27">
        <v>500</v>
      </c>
      <c r="S1152">
        <v>1</v>
      </c>
    </row>
    <row r="1153" spans="1:19" x14ac:dyDescent="0.25">
      <c r="A1153" t="s">
        <v>1833</v>
      </c>
      <c r="B1153" t="s">
        <v>1834</v>
      </c>
      <c r="C1153" t="s">
        <v>1835</v>
      </c>
      <c r="D1153" t="s">
        <v>67</v>
      </c>
      <c r="E1153" t="s">
        <v>22</v>
      </c>
      <c r="F1153" t="s">
        <v>36</v>
      </c>
      <c r="G1153" s="1">
        <v>42614.563055555554</v>
      </c>
      <c r="H1153" s="1">
        <v>42614.563055555554</v>
      </c>
      <c r="I1153">
        <v>2831</v>
      </c>
      <c r="J1153" t="s">
        <v>1836</v>
      </c>
      <c r="K1153">
        <v>0</v>
      </c>
      <c r="L1153">
        <v>662</v>
      </c>
      <c r="M1153" s="2">
        <v>42293</v>
      </c>
      <c r="N1153" s="2">
        <v>43024</v>
      </c>
      <c r="O1153" t="s">
        <v>25</v>
      </c>
      <c r="P1153" s="3">
        <v>1.2602541527301E+16</v>
      </c>
      <c r="Q1153" s="3">
        <v>201500029005641</v>
      </c>
      <c r="R1153" s="27">
        <v>500</v>
      </c>
      <c r="S1153">
        <v>1</v>
      </c>
    </row>
    <row r="1154" spans="1:19" x14ac:dyDescent="0.25">
      <c r="A1154" t="s">
        <v>1833</v>
      </c>
      <c r="B1154" t="s">
        <v>1834</v>
      </c>
      <c r="C1154" t="s">
        <v>1835</v>
      </c>
      <c r="D1154" t="s">
        <v>67</v>
      </c>
      <c r="E1154" t="s">
        <v>22</v>
      </c>
      <c r="F1154" t="s">
        <v>37</v>
      </c>
      <c r="G1154" s="1">
        <v>42614.563055555554</v>
      </c>
      <c r="H1154" s="1">
        <v>42614.563055555554</v>
      </c>
      <c r="I1154">
        <v>2831</v>
      </c>
      <c r="J1154" t="s">
        <v>1836</v>
      </c>
      <c r="K1154">
        <v>0</v>
      </c>
      <c r="L1154">
        <v>662</v>
      </c>
      <c r="M1154" s="2">
        <v>42293</v>
      </c>
      <c r="N1154" s="2">
        <v>43024</v>
      </c>
      <c r="O1154" t="s">
        <v>25</v>
      </c>
      <c r="P1154" s="3">
        <v>1.2602541527301E+16</v>
      </c>
      <c r="Q1154" s="3">
        <v>201500029005641</v>
      </c>
      <c r="R1154" s="27">
        <v>500</v>
      </c>
      <c r="S1154">
        <v>1</v>
      </c>
    </row>
    <row r="1155" spans="1:19" x14ac:dyDescent="0.25">
      <c r="A1155" t="s">
        <v>1837</v>
      </c>
      <c r="B1155" t="s">
        <v>1838</v>
      </c>
      <c r="C1155" t="s">
        <v>1839</v>
      </c>
      <c r="D1155" t="s">
        <v>21</v>
      </c>
      <c r="E1155" t="s">
        <v>22</v>
      </c>
      <c r="F1155" t="s">
        <v>23</v>
      </c>
      <c r="G1155" s="1">
        <v>42562.599224537036</v>
      </c>
      <c r="H1155" s="1">
        <v>42562.599224537036</v>
      </c>
      <c r="I1155">
        <v>2301</v>
      </c>
      <c r="K1155">
        <v>0</v>
      </c>
      <c r="L1155">
        <v>39</v>
      </c>
      <c r="M1155" s="2">
        <v>42389</v>
      </c>
      <c r="N1155" s="2">
        <v>43120</v>
      </c>
      <c r="O1155" t="s">
        <v>25</v>
      </c>
      <c r="P1155" s="3">
        <v>1.26025416011035E+16</v>
      </c>
      <c r="Q1155" s="3">
        <v>201600029000262</v>
      </c>
      <c r="R1155" s="27">
        <v>500</v>
      </c>
      <c r="S1155">
        <v>1</v>
      </c>
    </row>
    <row r="1156" spans="1:19" x14ac:dyDescent="0.25">
      <c r="A1156" t="s">
        <v>1837</v>
      </c>
      <c r="B1156" t="s">
        <v>1838</v>
      </c>
      <c r="C1156" t="s">
        <v>1839</v>
      </c>
      <c r="D1156" t="s">
        <v>21</v>
      </c>
      <c r="E1156" t="s">
        <v>22</v>
      </c>
      <c r="F1156" t="s">
        <v>36</v>
      </c>
      <c r="G1156" s="1">
        <v>42562.599224537036</v>
      </c>
      <c r="H1156" s="1">
        <v>42562.599224537036</v>
      </c>
      <c r="I1156">
        <v>2301</v>
      </c>
      <c r="K1156">
        <v>0</v>
      </c>
      <c r="L1156">
        <v>39</v>
      </c>
      <c r="M1156" s="2">
        <v>42389</v>
      </c>
      <c r="N1156" s="2">
        <v>43120</v>
      </c>
      <c r="O1156" t="s">
        <v>25</v>
      </c>
      <c r="P1156" s="3">
        <v>1.26025416011035E+16</v>
      </c>
      <c r="Q1156" s="3">
        <v>201600029000262</v>
      </c>
      <c r="R1156" s="27">
        <v>500</v>
      </c>
      <c r="S1156">
        <v>1</v>
      </c>
    </row>
    <row r="1157" spans="1:19" x14ac:dyDescent="0.25">
      <c r="A1157" t="s">
        <v>1837</v>
      </c>
      <c r="B1157" t="s">
        <v>1838</v>
      </c>
      <c r="C1157" t="s">
        <v>1839</v>
      </c>
      <c r="D1157" t="s">
        <v>21</v>
      </c>
      <c r="E1157" t="s">
        <v>22</v>
      </c>
      <c r="F1157" t="s">
        <v>37</v>
      </c>
      <c r="G1157" s="1">
        <v>42562.599224537036</v>
      </c>
      <c r="H1157" s="1">
        <v>42562.599224537036</v>
      </c>
      <c r="I1157">
        <v>2301</v>
      </c>
      <c r="K1157">
        <v>0</v>
      </c>
      <c r="L1157">
        <v>39</v>
      </c>
      <c r="M1157" s="2">
        <v>42389</v>
      </c>
      <c r="N1157" s="2">
        <v>43120</v>
      </c>
      <c r="O1157" t="s">
        <v>25</v>
      </c>
      <c r="P1157" s="3">
        <v>1.26025416011035E+16</v>
      </c>
      <c r="Q1157" s="3">
        <v>201600029000262</v>
      </c>
      <c r="R1157" s="27">
        <v>500</v>
      </c>
      <c r="S1157">
        <v>1</v>
      </c>
    </row>
    <row r="1158" spans="1:19" x14ac:dyDescent="0.25">
      <c r="A1158" t="s">
        <v>1840</v>
      </c>
      <c r="B1158" t="s">
        <v>1841</v>
      </c>
      <c r="C1158" t="s">
        <v>286</v>
      </c>
      <c r="D1158" t="s">
        <v>1842</v>
      </c>
      <c r="E1158" t="s">
        <v>22</v>
      </c>
      <c r="F1158" t="s">
        <v>30</v>
      </c>
      <c r="G1158" s="1">
        <v>42612.393703703703</v>
      </c>
      <c r="H1158" s="1">
        <v>42612.393703703703</v>
      </c>
      <c r="I1158">
        <v>2677</v>
      </c>
      <c r="K1158">
        <v>1</v>
      </c>
      <c r="L1158">
        <v>605</v>
      </c>
      <c r="M1158" s="2">
        <v>41927</v>
      </c>
      <c r="N1158" s="2">
        <v>42658</v>
      </c>
      <c r="O1158" t="s">
        <v>49</v>
      </c>
      <c r="P1158" s="3" t="s">
        <v>111</v>
      </c>
      <c r="Q1158" s="3">
        <v>201400029006793</v>
      </c>
      <c r="R1158" s="27" t="s">
        <v>111</v>
      </c>
      <c r="S1158">
        <v>1</v>
      </c>
    </row>
    <row r="1159" spans="1:19" x14ac:dyDescent="0.25">
      <c r="A1159" t="s">
        <v>1840</v>
      </c>
      <c r="B1159" t="s">
        <v>1841</v>
      </c>
      <c r="C1159" t="s">
        <v>286</v>
      </c>
      <c r="D1159" t="s">
        <v>1842</v>
      </c>
      <c r="E1159" t="s">
        <v>22</v>
      </c>
      <c r="F1159" t="s">
        <v>37</v>
      </c>
      <c r="G1159" s="1">
        <v>42612.393703703703</v>
      </c>
      <c r="H1159" s="1">
        <v>42612.393703703703</v>
      </c>
      <c r="I1159">
        <v>2677</v>
      </c>
      <c r="K1159">
        <v>1</v>
      </c>
      <c r="L1159">
        <v>605</v>
      </c>
      <c r="M1159" s="2">
        <v>41927</v>
      </c>
      <c r="N1159" s="2">
        <v>42658</v>
      </c>
      <c r="O1159" t="s">
        <v>49</v>
      </c>
      <c r="P1159" s="3" t="s">
        <v>111</v>
      </c>
      <c r="Q1159" s="3">
        <v>201400029006793</v>
      </c>
      <c r="R1159" s="27" t="s">
        <v>111</v>
      </c>
      <c r="S1159">
        <v>1</v>
      </c>
    </row>
    <row r="1160" spans="1:19" x14ac:dyDescent="0.25">
      <c r="A1160" t="s">
        <v>1843</v>
      </c>
      <c r="B1160" t="s">
        <v>1844</v>
      </c>
      <c r="C1160" t="s">
        <v>286</v>
      </c>
      <c r="D1160" t="s">
        <v>166</v>
      </c>
      <c r="E1160" t="s">
        <v>22</v>
      </c>
      <c r="F1160" t="s">
        <v>30</v>
      </c>
      <c r="G1160" s="1">
        <v>42619.451018518521</v>
      </c>
      <c r="H1160" s="1">
        <v>42641.447060185186</v>
      </c>
      <c r="I1160">
        <v>2887</v>
      </c>
      <c r="K1160">
        <v>1</v>
      </c>
      <c r="L1160">
        <v>771</v>
      </c>
      <c r="M1160" s="2">
        <v>42479</v>
      </c>
      <c r="N1160" s="2">
        <v>43209</v>
      </c>
      <c r="O1160" t="s">
        <v>25</v>
      </c>
      <c r="P1160" s="3" t="s">
        <v>111</v>
      </c>
      <c r="Q1160" s="3">
        <v>201600029002009</v>
      </c>
      <c r="R1160" s="27" t="s">
        <v>111</v>
      </c>
      <c r="S1160">
        <v>1</v>
      </c>
    </row>
    <row r="1161" spans="1:19" x14ac:dyDescent="0.25">
      <c r="A1161" t="s">
        <v>1843</v>
      </c>
      <c r="B1161" t="s">
        <v>1844</v>
      </c>
      <c r="C1161" t="s">
        <v>286</v>
      </c>
      <c r="D1161" t="s">
        <v>166</v>
      </c>
      <c r="E1161" t="s">
        <v>22</v>
      </c>
      <c r="F1161" t="s">
        <v>37</v>
      </c>
      <c r="G1161" s="1">
        <v>42619.451018518521</v>
      </c>
      <c r="H1161" s="1">
        <v>42641.447060185186</v>
      </c>
      <c r="I1161">
        <v>2887</v>
      </c>
      <c r="K1161">
        <v>1</v>
      </c>
      <c r="L1161">
        <v>771</v>
      </c>
      <c r="M1161" s="2">
        <v>42479</v>
      </c>
      <c r="N1161" s="2">
        <v>43209</v>
      </c>
      <c r="O1161" t="s">
        <v>25</v>
      </c>
      <c r="P1161" s="3" t="s">
        <v>111</v>
      </c>
      <c r="Q1161" s="3">
        <v>201600029002009</v>
      </c>
      <c r="R1161" s="27" t="s">
        <v>111</v>
      </c>
      <c r="S1161">
        <v>1</v>
      </c>
    </row>
    <row r="1162" spans="1:19" x14ac:dyDescent="0.25">
      <c r="A1162" t="s">
        <v>1845</v>
      </c>
      <c r="B1162" t="s">
        <v>1846</v>
      </c>
      <c r="C1162" t="s">
        <v>286</v>
      </c>
      <c r="D1162" t="s">
        <v>1847</v>
      </c>
      <c r="E1162" t="s">
        <v>22</v>
      </c>
      <c r="F1162" t="s">
        <v>111</v>
      </c>
      <c r="G1162" s="1">
        <v>42611.408113425925</v>
      </c>
      <c r="H1162" s="1">
        <v>42611.408113425925</v>
      </c>
      <c r="I1162">
        <v>2607</v>
      </c>
      <c r="K1162">
        <v>0</v>
      </c>
      <c r="L1162" t="s">
        <v>111</v>
      </c>
      <c r="M1162" t="s">
        <v>111</v>
      </c>
      <c r="N1162" t="s">
        <v>111</v>
      </c>
      <c r="O1162" t="s">
        <v>111</v>
      </c>
      <c r="P1162" s="3" t="s">
        <v>111</v>
      </c>
      <c r="Q1162" s="3" t="s">
        <v>111</v>
      </c>
      <c r="R1162" s="27" t="s">
        <v>111</v>
      </c>
      <c r="S1162">
        <v>1</v>
      </c>
    </row>
    <row r="1163" spans="1:19" x14ac:dyDescent="0.25">
      <c r="A1163" t="s">
        <v>1848</v>
      </c>
      <c r="B1163" t="s">
        <v>1849</v>
      </c>
      <c r="C1163" t="s">
        <v>286</v>
      </c>
      <c r="D1163" t="s">
        <v>1850</v>
      </c>
      <c r="E1163" t="s">
        <v>22</v>
      </c>
      <c r="F1163" t="s">
        <v>30</v>
      </c>
      <c r="G1163" s="1">
        <v>42599.587118055555</v>
      </c>
      <c r="H1163" s="1">
        <v>42606.417071759257</v>
      </c>
      <c r="I1163">
        <v>2270</v>
      </c>
      <c r="K1163">
        <v>1</v>
      </c>
      <c r="L1163">
        <v>497</v>
      </c>
      <c r="M1163" s="2">
        <v>42489</v>
      </c>
      <c r="N1163" s="2">
        <v>43219</v>
      </c>
      <c r="O1163" t="s">
        <v>25</v>
      </c>
      <c r="P1163" s="3" t="s">
        <v>111</v>
      </c>
      <c r="Q1163" s="3">
        <v>201600029002188</v>
      </c>
      <c r="R1163" s="27" t="s">
        <v>111</v>
      </c>
      <c r="S1163">
        <v>1</v>
      </c>
    </row>
    <row r="1164" spans="1:19" x14ac:dyDescent="0.25">
      <c r="A1164" t="s">
        <v>1848</v>
      </c>
      <c r="B1164" t="s">
        <v>1849</v>
      </c>
      <c r="C1164" t="s">
        <v>286</v>
      </c>
      <c r="D1164" t="s">
        <v>1850</v>
      </c>
      <c r="E1164" t="s">
        <v>22</v>
      </c>
      <c r="F1164" t="s">
        <v>36</v>
      </c>
      <c r="G1164" s="1">
        <v>42599.587118055555</v>
      </c>
      <c r="H1164" s="1">
        <v>42606.417071759257</v>
      </c>
      <c r="I1164">
        <v>2270</v>
      </c>
      <c r="K1164">
        <v>1</v>
      </c>
      <c r="L1164">
        <v>497</v>
      </c>
      <c r="M1164" s="2">
        <v>42489</v>
      </c>
      <c r="N1164" s="2">
        <v>43219</v>
      </c>
      <c r="O1164" t="s">
        <v>25</v>
      </c>
      <c r="P1164" s="3" t="s">
        <v>111</v>
      </c>
      <c r="Q1164" s="3">
        <v>201600029002188</v>
      </c>
      <c r="R1164" s="27" t="s">
        <v>111</v>
      </c>
      <c r="S1164">
        <v>1</v>
      </c>
    </row>
    <row r="1165" spans="1:19" x14ac:dyDescent="0.25">
      <c r="A1165" t="s">
        <v>1848</v>
      </c>
      <c r="B1165" t="s">
        <v>1849</v>
      </c>
      <c r="C1165" t="s">
        <v>286</v>
      </c>
      <c r="D1165" t="s">
        <v>1850</v>
      </c>
      <c r="E1165" t="s">
        <v>22</v>
      </c>
      <c r="F1165" t="s">
        <v>37</v>
      </c>
      <c r="G1165" s="1">
        <v>42599.587118055555</v>
      </c>
      <c r="H1165" s="1">
        <v>42606.417071759257</v>
      </c>
      <c r="I1165">
        <v>2270</v>
      </c>
      <c r="K1165">
        <v>1</v>
      </c>
      <c r="L1165">
        <v>497</v>
      </c>
      <c r="M1165" s="2">
        <v>42489</v>
      </c>
      <c r="N1165" s="2">
        <v>43219</v>
      </c>
      <c r="O1165" t="s">
        <v>25</v>
      </c>
      <c r="P1165" s="3" t="s">
        <v>111</v>
      </c>
      <c r="Q1165" s="3">
        <v>201600029002188</v>
      </c>
      <c r="R1165" s="27" t="s">
        <v>111</v>
      </c>
      <c r="S1165">
        <v>1</v>
      </c>
    </row>
    <row r="1166" spans="1:19" x14ac:dyDescent="0.25">
      <c r="A1166" t="s">
        <v>1848</v>
      </c>
      <c r="B1166" t="s">
        <v>1849</v>
      </c>
      <c r="C1166" t="s">
        <v>286</v>
      </c>
      <c r="D1166" t="s">
        <v>1850</v>
      </c>
      <c r="E1166" t="s">
        <v>22</v>
      </c>
      <c r="F1166" t="s">
        <v>288</v>
      </c>
      <c r="G1166" s="1">
        <v>42599.587118055555</v>
      </c>
      <c r="H1166" s="1">
        <v>42606.417071759257</v>
      </c>
      <c r="I1166">
        <v>2270</v>
      </c>
      <c r="K1166">
        <v>1</v>
      </c>
      <c r="L1166">
        <v>497</v>
      </c>
      <c r="M1166" s="2">
        <v>42489</v>
      </c>
      <c r="N1166" s="2">
        <v>43219</v>
      </c>
      <c r="O1166" t="s">
        <v>25</v>
      </c>
      <c r="P1166" s="3" t="s">
        <v>111</v>
      </c>
      <c r="Q1166" s="3">
        <v>201600029002188</v>
      </c>
      <c r="R1166" s="27" t="s">
        <v>111</v>
      </c>
      <c r="S1166">
        <v>1</v>
      </c>
    </row>
    <row r="1167" spans="1:19" x14ac:dyDescent="0.25">
      <c r="A1167" t="s">
        <v>1851</v>
      </c>
      <c r="B1167" t="s">
        <v>1852</v>
      </c>
      <c r="C1167" t="s">
        <v>286</v>
      </c>
      <c r="D1167" t="s">
        <v>765</v>
      </c>
      <c r="E1167" t="s">
        <v>22</v>
      </c>
      <c r="F1167" t="s">
        <v>30</v>
      </c>
      <c r="G1167" s="1">
        <v>42611.368449074071</v>
      </c>
      <c r="H1167" s="1">
        <v>42611.368449074071</v>
      </c>
      <c r="I1167">
        <v>2509</v>
      </c>
      <c r="K1167">
        <v>1</v>
      </c>
      <c r="L1167">
        <v>591</v>
      </c>
      <c r="M1167" s="2">
        <v>42611</v>
      </c>
      <c r="N1167" s="2">
        <v>43341</v>
      </c>
      <c r="O1167" t="s">
        <v>25</v>
      </c>
      <c r="P1167" s="3" t="s">
        <v>111</v>
      </c>
      <c r="Q1167" s="3">
        <v>201600029004875</v>
      </c>
      <c r="R1167" s="27" t="s">
        <v>111</v>
      </c>
      <c r="S1167">
        <v>1</v>
      </c>
    </row>
    <row r="1168" spans="1:19" x14ac:dyDescent="0.25">
      <c r="A1168" t="s">
        <v>1851</v>
      </c>
      <c r="B1168" t="s">
        <v>1852</v>
      </c>
      <c r="C1168" t="s">
        <v>286</v>
      </c>
      <c r="D1168" t="s">
        <v>765</v>
      </c>
      <c r="E1168" t="s">
        <v>22</v>
      </c>
      <c r="F1168" t="s">
        <v>37</v>
      </c>
      <c r="G1168" s="1">
        <v>42611.368449074071</v>
      </c>
      <c r="H1168" s="1">
        <v>42611.368449074071</v>
      </c>
      <c r="I1168">
        <v>2509</v>
      </c>
      <c r="K1168">
        <v>1</v>
      </c>
      <c r="L1168">
        <v>591</v>
      </c>
      <c r="M1168" s="2">
        <v>42611</v>
      </c>
      <c r="N1168" s="2">
        <v>43341</v>
      </c>
      <c r="O1168" t="s">
        <v>25</v>
      </c>
      <c r="P1168" s="3" t="s">
        <v>111</v>
      </c>
      <c r="Q1168" s="3">
        <v>201600029004875</v>
      </c>
      <c r="R1168" s="27" t="s">
        <v>111</v>
      </c>
      <c r="S1168">
        <v>1</v>
      </c>
    </row>
    <row r="1169" spans="1:19" x14ac:dyDescent="0.25">
      <c r="A1169" t="s">
        <v>1853</v>
      </c>
      <c r="B1169" t="s">
        <v>1854</v>
      </c>
      <c r="C1169" t="s">
        <v>286</v>
      </c>
      <c r="D1169" t="s">
        <v>1855</v>
      </c>
      <c r="E1169" t="s">
        <v>22</v>
      </c>
      <c r="F1169" t="s">
        <v>111</v>
      </c>
      <c r="G1169" s="1">
        <v>42608.411365740743</v>
      </c>
      <c r="H1169" s="1">
        <v>42608.411365740743</v>
      </c>
      <c r="I1169">
        <v>2588</v>
      </c>
      <c r="K1169">
        <v>0</v>
      </c>
      <c r="L1169" t="s">
        <v>111</v>
      </c>
      <c r="M1169" t="s">
        <v>111</v>
      </c>
      <c r="N1169" t="s">
        <v>111</v>
      </c>
      <c r="O1169" t="s">
        <v>111</v>
      </c>
      <c r="P1169" s="3" t="s">
        <v>111</v>
      </c>
      <c r="Q1169" s="3" t="s">
        <v>111</v>
      </c>
      <c r="R1169" s="27" t="s">
        <v>111</v>
      </c>
      <c r="S1169">
        <v>1</v>
      </c>
    </row>
    <row r="1170" spans="1:19" x14ac:dyDescent="0.25">
      <c r="A1170" t="s">
        <v>1856</v>
      </c>
      <c r="B1170" t="s">
        <v>1857</v>
      </c>
      <c r="C1170" t="s">
        <v>286</v>
      </c>
      <c r="D1170" t="s">
        <v>127</v>
      </c>
      <c r="E1170" t="s">
        <v>22</v>
      </c>
      <c r="F1170" t="s">
        <v>30</v>
      </c>
      <c r="G1170" s="1">
        <v>42586.610208333332</v>
      </c>
      <c r="H1170" s="1">
        <v>42586.610208333332</v>
      </c>
      <c r="I1170">
        <v>1293</v>
      </c>
      <c r="K1170">
        <v>1</v>
      </c>
      <c r="L1170">
        <v>326</v>
      </c>
      <c r="M1170" s="2">
        <v>42180</v>
      </c>
      <c r="N1170" s="2">
        <v>42911</v>
      </c>
      <c r="O1170" t="s">
        <v>25</v>
      </c>
      <c r="P1170" s="3" t="s">
        <v>111</v>
      </c>
      <c r="Q1170" s="3">
        <v>20150002903397</v>
      </c>
      <c r="R1170" s="27" t="s">
        <v>111</v>
      </c>
      <c r="S1170">
        <v>1</v>
      </c>
    </row>
    <row r="1171" spans="1:19" x14ac:dyDescent="0.25">
      <c r="A1171" t="s">
        <v>1856</v>
      </c>
      <c r="B1171" t="s">
        <v>1857</v>
      </c>
      <c r="C1171" t="s">
        <v>286</v>
      </c>
      <c r="D1171" t="s">
        <v>127</v>
      </c>
      <c r="E1171" t="s">
        <v>22</v>
      </c>
      <c r="F1171" t="s">
        <v>36</v>
      </c>
      <c r="G1171" s="1">
        <v>42586.610208333332</v>
      </c>
      <c r="H1171" s="1">
        <v>42586.610208333332</v>
      </c>
      <c r="I1171">
        <v>1293</v>
      </c>
      <c r="K1171">
        <v>1</v>
      </c>
      <c r="L1171">
        <v>326</v>
      </c>
      <c r="M1171" s="2">
        <v>42180</v>
      </c>
      <c r="N1171" s="2">
        <v>42911</v>
      </c>
      <c r="O1171" t="s">
        <v>25</v>
      </c>
      <c r="P1171" s="3" t="s">
        <v>111</v>
      </c>
      <c r="Q1171" s="3">
        <v>20150002903397</v>
      </c>
      <c r="R1171" s="27" t="s">
        <v>111</v>
      </c>
      <c r="S1171">
        <v>1</v>
      </c>
    </row>
    <row r="1172" spans="1:19" x14ac:dyDescent="0.25">
      <c r="A1172" t="s">
        <v>1856</v>
      </c>
      <c r="B1172" t="s">
        <v>1857</v>
      </c>
      <c r="C1172" t="s">
        <v>286</v>
      </c>
      <c r="D1172" t="s">
        <v>127</v>
      </c>
      <c r="E1172" t="s">
        <v>22</v>
      </c>
      <c r="F1172" t="s">
        <v>37</v>
      </c>
      <c r="G1172" s="1">
        <v>42586.610208333332</v>
      </c>
      <c r="H1172" s="1">
        <v>42586.610208333332</v>
      </c>
      <c r="I1172">
        <v>1293</v>
      </c>
      <c r="K1172">
        <v>1</v>
      </c>
      <c r="L1172">
        <v>326</v>
      </c>
      <c r="M1172" s="2">
        <v>42180</v>
      </c>
      <c r="N1172" s="2">
        <v>42911</v>
      </c>
      <c r="O1172" t="s">
        <v>25</v>
      </c>
      <c r="P1172" s="3" t="s">
        <v>111</v>
      </c>
      <c r="Q1172" s="3">
        <v>20150002903397</v>
      </c>
      <c r="R1172" s="27" t="s">
        <v>111</v>
      </c>
      <c r="S1172">
        <v>1</v>
      </c>
    </row>
    <row r="1173" spans="1:19" x14ac:dyDescent="0.25">
      <c r="A1173" t="s">
        <v>1858</v>
      </c>
      <c r="B1173" t="s">
        <v>1859</v>
      </c>
      <c r="C1173" t="s">
        <v>286</v>
      </c>
      <c r="D1173" t="s">
        <v>544</v>
      </c>
      <c r="E1173" t="s">
        <v>22</v>
      </c>
      <c r="F1173" t="s">
        <v>37</v>
      </c>
      <c r="G1173" s="1">
        <v>42639.378761574073</v>
      </c>
      <c r="H1173" s="1">
        <v>42639.378761574073</v>
      </c>
      <c r="I1173">
        <v>2676</v>
      </c>
      <c r="K1173">
        <v>1</v>
      </c>
      <c r="L1173">
        <v>746</v>
      </c>
      <c r="M1173" t="s">
        <v>1860</v>
      </c>
      <c r="N1173" s="2">
        <v>42653</v>
      </c>
      <c r="O1173" t="s">
        <v>49</v>
      </c>
      <c r="P1173" s="3" t="s">
        <v>111</v>
      </c>
      <c r="Q1173" s="3">
        <v>201400029006738</v>
      </c>
      <c r="R1173" s="27" t="s">
        <v>111</v>
      </c>
      <c r="S1173">
        <v>1</v>
      </c>
    </row>
    <row r="1174" spans="1:19" x14ac:dyDescent="0.25">
      <c r="A1174" t="s">
        <v>1858</v>
      </c>
      <c r="B1174" t="s">
        <v>1859</v>
      </c>
      <c r="C1174" t="s">
        <v>286</v>
      </c>
      <c r="D1174" t="s">
        <v>544</v>
      </c>
      <c r="E1174" t="s">
        <v>22</v>
      </c>
      <c r="F1174" t="s">
        <v>30</v>
      </c>
      <c r="G1174" s="1">
        <v>42639.378761574073</v>
      </c>
      <c r="H1174" s="1">
        <v>42639.378761574073</v>
      </c>
      <c r="I1174">
        <v>2676</v>
      </c>
      <c r="K1174">
        <v>1</v>
      </c>
      <c r="L1174">
        <v>746</v>
      </c>
      <c r="M1174" t="s">
        <v>1860</v>
      </c>
      <c r="N1174" s="2">
        <v>42653</v>
      </c>
      <c r="O1174" t="s">
        <v>49</v>
      </c>
      <c r="P1174" s="3" t="s">
        <v>111</v>
      </c>
      <c r="Q1174" s="3">
        <v>201400029006738</v>
      </c>
      <c r="R1174" s="27" t="s">
        <v>111</v>
      </c>
      <c r="S1174">
        <v>1</v>
      </c>
    </row>
    <row r="1175" spans="1:19" x14ac:dyDescent="0.25">
      <c r="A1175" t="s">
        <v>1861</v>
      </c>
      <c r="B1175" t="s">
        <v>1862</v>
      </c>
      <c r="C1175" t="s">
        <v>286</v>
      </c>
      <c r="D1175" t="s">
        <v>179</v>
      </c>
      <c r="E1175" t="s">
        <v>22</v>
      </c>
      <c r="F1175" t="s">
        <v>30</v>
      </c>
      <c r="G1175" s="1">
        <v>42591.417025462964</v>
      </c>
      <c r="H1175" s="1">
        <v>42591.417025462964</v>
      </c>
      <c r="I1175">
        <v>2335</v>
      </c>
      <c r="K1175">
        <v>1</v>
      </c>
      <c r="L1175">
        <v>372</v>
      </c>
      <c r="M1175" s="2">
        <v>42279</v>
      </c>
      <c r="N1175" s="2">
        <v>43010</v>
      </c>
      <c r="O1175" t="s">
        <v>25</v>
      </c>
      <c r="P1175" s="3" t="s">
        <v>111</v>
      </c>
      <c r="Q1175" s="3">
        <v>2.01500029290055E+16</v>
      </c>
      <c r="R1175" s="27" t="s">
        <v>111</v>
      </c>
      <c r="S1175">
        <v>1</v>
      </c>
    </row>
    <row r="1176" spans="1:19" x14ac:dyDescent="0.25">
      <c r="A1176" t="s">
        <v>1861</v>
      </c>
      <c r="B1176" t="s">
        <v>1862</v>
      </c>
      <c r="C1176" t="s">
        <v>286</v>
      </c>
      <c r="D1176" t="s">
        <v>179</v>
      </c>
      <c r="E1176" t="s">
        <v>22</v>
      </c>
      <c r="F1176" t="s">
        <v>37</v>
      </c>
      <c r="G1176" s="1">
        <v>42591.417025462964</v>
      </c>
      <c r="H1176" s="1">
        <v>42591.417025462964</v>
      </c>
      <c r="I1176">
        <v>2335</v>
      </c>
      <c r="K1176">
        <v>1</v>
      </c>
      <c r="L1176">
        <v>372</v>
      </c>
      <c r="M1176" s="2">
        <v>42279</v>
      </c>
      <c r="N1176" s="2">
        <v>43010</v>
      </c>
      <c r="O1176" t="s">
        <v>25</v>
      </c>
      <c r="P1176" s="3" t="s">
        <v>111</v>
      </c>
      <c r="Q1176" s="3">
        <v>2.01500029290055E+16</v>
      </c>
      <c r="R1176" s="27" t="s">
        <v>111</v>
      </c>
      <c r="S1176">
        <v>1</v>
      </c>
    </row>
    <row r="1177" spans="1:19" x14ac:dyDescent="0.25">
      <c r="A1177" t="s">
        <v>1863</v>
      </c>
      <c r="B1177" t="s">
        <v>1864</v>
      </c>
      <c r="C1177" t="s">
        <v>286</v>
      </c>
      <c r="D1177" t="s">
        <v>548</v>
      </c>
      <c r="E1177" t="s">
        <v>22</v>
      </c>
      <c r="F1177" t="s">
        <v>37</v>
      </c>
      <c r="G1177" s="1">
        <v>42641.399467592593</v>
      </c>
      <c r="H1177" s="1">
        <v>42641.399467592593</v>
      </c>
      <c r="I1177">
        <v>2856</v>
      </c>
      <c r="K1177">
        <v>1</v>
      </c>
      <c r="L1177">
        <v>761</v>
      </c>
      <c r="M1177" s="2">
        <v>42396</v>
      </c>
      <c r="N1177" s="2">
        <v>43127</v>
      </c>
      <c r="O1177" t="s">
        <v>25</v>
      </c>
      <c r="P1177" s="3" t="s">
        <v>111</v>
      </c>
      <c r="Q1177" s="3">
        <v>201600029000326</v>
      </c>
      <c r="R1177" s="27" t="s">
        <v>111</v>
      </c>
      <c r="S1177">
        <v>1</v>
      </c>
    </row>
    <row r="1178" spans="1:19" x14ac:dyDescent="0.25">
      <c r="A1178" t="s">
        <v>1863</v>
      </c>
      <c r="B1178" t="s">
        <v>1864</v>
      </c>
      <c r="C1178" t="s">
        <v>286</v>
      </c>
      <c r="D1178" t="s">
        <v>548</v>
      </c>
      <c r="E1178" t="s">
        <v>22</v>
      </c>
      <c r="F1178" t="s">
        <v>30</v>
      </c>
      <c r="G1178" s="1">
        <v>42641.399467592593</v>
      </c>
      <c r="H1178" s="1">
        <v>42641.399467592593</v>
      </c>
      <c r="I1178">
        <v>2856</v>
      </c>
      <c r="K1178">
        <v>1</v>
      </c>
      <c r="L1178">
        <v>761</v>
      </c>
      <c r="M1178" s="2">
        <v>42396</v>
      </c>
      <c r="N1178" s="2">
        <v>43127</v>
      </c>
      <c r="O1178" t="s">
        <v>25</v>
      </c>
      <c r="P1178" s="3" t="s">
        <v>111</v>
      </c>
      <c r="Q1178" s="3">
        <v>201600029000326</v>
      </c>
      <c r="R1178" s="27" t="s">
        <v>111</v>
      </c>
      <c r="S1178">
        <v>1</v>
      </c>
    </row>
    <row r="1179" spans="1:19" x14ac:dyDescent="0.25">
      <c r="A1179" t="s">
        <v>1865</v>
      </c>
      <c r="B1179" t="s">
        <v>1866</v>
      </c>
      <c r="C1179" t="s">
        <v>286</v>
      </c>
      <c r="D1179" t="s">
        <v>1867</v>
      </c>
      <c r="E1179" t="s">
        <v>22</v>
      </c>
      <c r="F1179" t="s">
        <v>30</v>
      </c>
      <c r="G1179" s="1">
        <v>42639.505324074074</v>
      </c>
      <c r="H1179" s="1">
        <v>42639.505324074074</v>
      </c>
      <c r="I1179">
        <v>2718</v>
      </c>
      <c r="K1179">
        <v>1</v>
      </c>
      <c r="L1179">
        <v>754</v>
      </c>
      <c r="M1179" s="2">
        <v>42040</v>
      </c>
      <c r="N1179" s="2">
        <v>42771</v>
      </c>
      <c r="O1179" t="s">
        <v>25</v>
      </c>
      <c r="P1179" s="3" t="s">
        <v>111</v>
      </c>
      <c r="Q1179" s="3">
        <v>201500029000288</v>
      </c>
      <c r="R1179" s="27" t="s">
        <v>111</v>
      </c>
      <c r="S1179">
        <v>1</v>
      </c>
    </row>
    <row r="1180" spans="1:19" x14ac:dyDescent="0.25">
      <c r="A1180" t="s">
        <v>1868</v>
      </c>
      <c r="B1180" t="s">
        <v>1869</v>
      </c>
      <c r="C1180" t="s">
        <v>286</v>
      </c>
      <c r="D1180" t="s">
        <v>1870</v>
      </c>
      <c r="E1180" t="s">
        <v>22</v>
      </c>
      <c r="F1180" t="s">
        <v>30</v>
      </c>
      <c r="G1180" s="1">
        <v>42585.69935185185</v>
      </c>
      <c r="H1180" s="1">
        <v>42585.69971064815</v>
      </c>
      <c r="I1180">
        <v>2805</v>
      </c>
      <c r="K1180">
        <v>1</v>
      </c>
      <c r="L1180">
        <v>313</v>
      </c>
      <c r="M1180" s="2">
        <v>42235</v>
      </c>
      <c r="N1180" s="2">
        <v>42966</v>
      </c>
      <c r="O1180" t="s">
        <v>25</v>
      </c>
      <c r="P1180" s="3" t="s">
        <v>111</v>
      </c>
      <c r="Q1180" s="3">
        <v>201500029004730</v>
      </c>
      <c r="R1180" s="27" t="s">
        <v>111</v>
      </c>
      <c r="S1180">
        <v>1</v>
      </c>
    </row>
    <row r="1181" spans="1:19" x14ac:dyDescent="0.25">
      <c r="A1181" t="s">
        <v>1868</v>
      </c>
      <c r="B1181" t="s">
        <v>1869</v>
      </c>
      <c r="C1181" t="s">
        <v>286</v>
      </c>
      <c r="D1181" t="s">
        <v>1870</v>
      </c>
      <c r="E1181" t="s">
        <v>22</v>
      </c>
      <c r="F1181" t="s">
        <v>37</v>
      </c>
      <c r="G1181" s="1">
        <v>42585.69935185185</v>
      </c>
      <c r="H1181" s="1">
        <v>42585.69971064815</v>
      </c>
      <c r="I1181">
        <v>2805</v>
      </c>
      <c r="K1181">
        <v>1</v>
      </c>
      <c r="L1181">
        <v>313</v>
      </c>
      <c r="M1181" s="2">
        <v>42235</v>
      </c>
      <c r="N1181" s="2">
        <v>42966</v>
      </c>
      <c r="O1181" t="s">
        <v>25</v>
      </c>
      <c r="P1181" s="3" t="s">
        <v>111</v>
      </c>
      <c r="Q1181" s="3">
        <v>201500029004730</v>
      </c>
      <c r="R1181" s="27" t="s">
        <v>111</v>
      </c>
      <c r="S1181">
        <v>1</v>
      </c>
    </row>
    <row r="1182" spans="1:19" x14ac:dyDescent="0.25">
      <c r="A1182" t="s">
        <v>1871</v>
      </c>
      <c r="B1182" t="s">
        <v>1872</v>
      </c>
      <c r="C1182" t="s">
        <v>286</v>
      </c>
      <c r="D1182" t="s">
        <v>1109</v>
      </c>
      <c r="E1182" t="s">
        <v>22</v>
      </c>
      <c r="F1182" t="s">
        <v>30</v>
      </c>
      <c r="G1182" s="1">
        <v>42641.358796296299</v>
      </c>
      <c r="H1182" s="1">
        <v>42641.358796296299</v>
      </c>
      <c r="I1182">
        <v>2848</v>
      </c>
      <c r="K1182">
        <v>1</v>
      </c>
      <c r="L1182">
        <v>760</v>
      </c>
      <c r="M1182" s="2">
        <v>42354</v>
      </c>
      <c r="N1182" s="2">
        <v>43085</v>
      </c>
      <c r="O1182" t="s">
        <v>25</v>
      </c>
      <c r="P1182" s="3" t="s">
        <v>111</v>
      </c>
      <c r="Q1182" s="3">
        <v>201500029006848</v>
      </c>
      <c r="R1182" s="27" t="s">
        <v>111</v>
      </c>
      <c r="S1182">
        <v>1</v>
      </c>
    </row>
    <row r="1183" spans="1:19" x14ac:dyDescent="0.25">
      <c r="A1183" t="s">
        <v>1871</v>
      </c>
      <c r="B1183" t="s">
        <v>1872</v>
      </c>
      <c r="C1183" t="s">
        <v>286</v>
      </c>
      <c r="D1183" t="s">
        <v>1109</v>
      </c>
      <c r="E1183" t="s">
        <v>22</v>
      </c>
      <c r="F1183" t="s">
        <v>37</v>
      </c>
      <c r="G1183" s="1">
        <v>42641.358796296299</v>
      </c>
      <c r="H1183" s="1">
        <v>42641.358796296299</v>
      </c>
      <c r="I1183">
        <v>2848</v>
      </c>
      <c r="K1183">
        <v>1</v>
      </c>
      <c r="L1183">
        <v>760</v>
      </c>
      <c r="M1183" s="2">
        <v>42354</v>
      </c>
      <c r="N1183" s="2">
        <v>43085</v>
      </c>
      <c r="O1183" t="s">
        <v>25</v>
      </c>
      <c r="P1183" s="3" t="s">
        <v>111</v>
      </c>
      <c r="Q1183" s="3">
        <v>201500029006848</v>
      </c>
      <c r="R1183" s="27" t="s">
        <v>111</v>
      </c>
      <c r="S1183">
        <v>1</v>
      </c>
    </row>
    <row r="1184" spans="1:19" x14ac:dyDescent="0.25">
      <c r="A1184" t="s">
        <v>1873</v>
      </c>
      <c r="B1184" t="s">
        <v>1874</v>
      </c>
      <c r="C1184" t="s">
        <v>286</v>
      </c>
      <c r="D1184" t="s">
        <v>1875</v>
      </c>
      <c r="E1184" t="s">
        <v>22</v>
      </c>
      <c r="F1184" t="s">
        <v>37</v>
      </c>
      <c r="G1184" s="1">
        <v>42639.400543981479</v>
      </c>
      <c r="H1184" s="1">
        <v>42639.400601851848</v>
      </c>
      <c r="I1184">
        <v>2709</v>
      </c>
      <c r="K1184">
        <v>1</v>
      </c>
      <c r="L1184">
        <v>750</v>
      </c>
      <c r="M1184" s="2">
        <v>42024</v>
      </c>
      <c r="N1184" s="2">
        <v>42755</v>
      </c>
      <c r="O1184" t="s">
        <v>25</v>
      </c>
      <c r="P1184" s="3" t="s">
        <v>111</v>
      </c>
      <c r="Q1184" s="3">
        <v>201500029000138</v>
      </c>
      <c r="R1184" s="27" t="s">
        <v>111</v>
      </c>
      <c r="S1184">
        <v>1</v>
      </c>
    </row>
    <row r="1185" spans="1:19" x14ac:dyDescent="0.25">
      <c r="A1185" t="s">
        <v>1873</v>
      </c>
      <c r="B1185" t="s">
        <v>1874</v>
      </c>
      <c r="C1185" t="s">
        <v>286</v>
      </c>
      <c r="D1185" t="s">
        <v>1875</v>
      </c>
      <c r="E1185" t="s">
        <v>22</v>
      </c>
      <c r="F1185" t="s">
        <v>30</v>
      </c>
      <c r="G1185" s="1">
        <v>42639.400543981479</v>
      </c>
      <c r="H1185" s="1">
        <v>42639.400601851848</v>
      </c>
      <c r="I1185">
        <v>2709</v>
      </c>
      <c r="K1185">
        <v>1</v>
      </c>
      <c r="L1185">
        <v>750</v>
      </c>
      <c r="M1185" s="2">
        <v>42024</v>
      </c>
      <c r="N1185" s="2">
        <v>42755</v>
      </c>
      <c r="O1185" t="s">
        <v>25</v>
      </c>
      <c r="P1185" s="3" t="s">
        <v>111</v>
      </c>
      <c r="Q1185" s="3">
        <v>201500029000138</v>
      </c>
      <c r="R1185" s="27" t="s">
        <v>111</v>
      </c>
      <c r="S1185">
        <v>1</v>
      </c>
    </row>
    <row r="1186" spans="1:19" x14ac:dyDescent="0.25">
      <c r="A1186" t="s">
        <v>1876</v>
      </c>
      <c r="B1186" t="s">
        <v>1877</v>
      </c>
      <c r="C1186" t="s">
        <v>1878</v>
      </c>
      <c r="D1186" t="s">
        <v>21</v>
      </c>
      <c r="E1186" t="s">
        <v>22</v>
      </c>
      <c r="F1186" t="s">
        <v>23</v>
      </c>
      <c r="G1186" s="1">
        <v>42592.742002314815</v>
      </c>
      <c r="H1186" s="1">
        <v>42592.742002314815</v>
      </c>
      <c r="I1186">
        <v>1039</v>
      </c>
      <c r="J1186" t="s">
        <v>1879</v>
      </c>
      <c r="K1186">
        <v>0</v>
      </c>
      <c r="L1186">
        <v>416</v>
      </c>
      <c r="M1186" s="2">
        <v>42509</v>
      </c>
      <c r="N1186" s="2">
        <v>43239</v>
      </c>
      <c r="O1186" t="s">
        <v>25</v>
      </c>
      <c r="P1186" s="3">
        <v>1.26025416134021E+16</v>
      </c>
      <c r="Q1186" s="3">
        <v>201600029002723</v>
      </c>
      <c r="R1186" s="27">
        <v>500</v>
      </c>
      <c r="S1186">
        <v>1</v>
      </c>
    </row>
    <row r="1187" spans="1:19" x14ac:dyDescent="0.25">
      <c r="A1187" t="s">
        <v>1876</v>
      </c>
      <c r="B1187" t="s">
        <v>1877</v>
      </c>
      <c r="C1187" t="s">
        <v>1878</v>
      </c>
      <c r="D1187" t="s">
        <v>21</v>
      </c>
      <c r="E1187" t="s">
        <v>22</v>
      </c>
      <c r="F1187" t="s">
        <v>36</v>
      </c>
      <c r="G1187" s="1">
        <v>42592.742002314815</v>
      </c>
      <c r="H1187" s="1">
        <v>42592.742002314815</v>
      </c>
      <c r="I1187">
        <v>1039</v>
      </c>
      <c r="J1187" t="s">
        <v>1879</v>
      </c>
      <c r="K1187">
        <v>0</v>
      </c>
      <c r="L1187">
        <v>416</v>
      </c>
      <c r="M1187" s="2">
        <v>42509</v>
      </c>
      <c r="N1187" s="2">
        <v>43239</v>
      </c>
      <c r="O1187" t="s">
        <v>25</v>
      </c>
      <c r="P1187" s="3">
        <v>1.26025416134021E+16</v>
      </c>
      <c r="Q1187" s="3">
        <v>201600029002723</v>
      </c>
      <c r="R1187" s="27">
        <v>500</v>
      </c>
      <c r="S1187">
        <v>1</v>
      </c>
    </row>
    <row r="1188" spans="1:19" x14ac:dyDescent="0.25">
      <c r="A1188" t="s">
        <v>1876</v>
      </c>
      <c r="B1188" t="s">
        <v>1877</v>
      </c>
      <c r="C1188" t="s">
        <v>1878</v>
      </c>
      <c r="D1188" t="s">
        <v>21</v>
      </c>
      <c r="E1188" t="s">
        <v>22</v>
      </c>
      <c r="F1188" t="s">
        <v>37</v>
      </c>
      <c r="G1188" s="1">
        <v>42592.742002314815</v>
      </c>
      <c r="H1188" s="1">
        <v>42592.742002314815</v>
      </c>
      <c r="I1188">
        <v>1039</v>
      </c>
      <c r="J1188" t="s">
        <v>1879</v>
      </c>
      <c r="K1188">
        <v>0</v>
      </c>
      <c r="L1188">
        <v>416</v>
      </c>
      <c r="M1188" s="2">
        <v>42509</v>
      </c>
      <c r="N1188" s="2">
        <v>43239</v>
      </c>
      <c r="O1188" t="s">
        <v>25</v>
      </c>
      <c r="P1188" s="3">
        <v>1.26025416134021E+16</v>
      </c>
      <c r="Q1188" s="3">
        <v>201600029002723</v>
      </c>
      <c r="R1188" s="27">
        <v>500</v>
      </c>
      <c r="S1188">
        <v>1</v>
      </c>
    </row>
    <row r="1189" spans="1:19" x14ac:dyDescent="0.25">
      <c r="A1189" t="s">
        <v>1880</v>
      </c>
      <c r="B1189" t="s">
        <v>1881</v>
      </c>
      <c r="C1189" t="s">
        <v>1882</v>
      </c>
      <c r="D1189" t="s">
        <v>350</v>
      </c>
      <c r="E1189" t="s">
        <v>22</v>
      </c>
      <c r="F1189" t="s">
        <v>36</v>
      </c>
      <c r="G1189" s="1">
        <v>42606.431655092594</v>
      </c>
      <c r="H1189" s="1">
        <v>42606.431655092594</v>
      </c>
      <c r="I1189">
        <v>2434</v>
      </c>
      <c r="K1189">
        <v>0</v>
      </c>
      <c r="L1189">
        <v>563</v>
      </c>
      <c r="M1189" s="2">
        <v>42291</v>
      </c>
      <c r="N1189" s="2">
        <v>43022</v>
      </c>
      <c r="O1189" t="s">
        <v>25</v>
      </c>
      <c r="P1189" s="3">
        <v>1.2602541527301E+16</v>
      </c>
      <c r="Q1189" s="3">
        <v>201500029005633</v>
      </c>
      <c r="R1189" s="27">
        <v>500</v>
      </c>
      <c r="S1189">
        <v>1</v>
      </c>
    </row>
    <row r="1190" spans="1:19" x14ac:dyDescent="0.25">
      <c r="A1190" t="s">
        <v>1883</v>
      </c>
      <c r="B1190" t="s">
        <v>1884</v>
      </c>
      <c r="C1190" t="s">
        <v>1885</v>
      </c>
      <c r="D1190" t="s">
        <v>350</v>
      </c>
      <c r="E1190" t="s">
        <v>22</v>
      </c>
      <c r="F1190" t="s">
        <v>36</v>
      </c>
      <c r="G1190" s="1">
        <v>42592.454907407409</v>
      </c>
      <c r="H1190" s="1">
        <v>42594.400567129633</v>
      </c>
      <c r="I1190">
        <v>1676</v>
      </c>
      <c r="K1190">
        <v>0</v>
      </c>
      <c r="L1190">
        <v>402</v>
      </c>
      <c r="M1190" s="2">
        <v>42209</v>
      </c>
      <c r="N1190" s="2">
        <v>42940</v>
      </c>
      <c r="O1190" t="s">
        <v>25</v>
      </c>
      <c r="P1190" s="3">
        <v>1.26025415212001E+16</v>
      </c>
      <c r="Q1190" s="3">
        <v>201500029003935</v>
      </c>
      <c r="R1190" s="27">
        <v>500</v>
      </c>
      <c r="S1190">
        <v>1</v>
      </c>
    </row>
    <row r="1191" spans="1:19" x14ac:dyDescent="0.25">
      <c r="A1191" t="s">
        <v>1886</v>
      </c>
      <c r="B1191" t="s">
        <v>1887</v>
      </c>
      <c r="C1191" t="s">
        <v>1888</v>
      </c>
      <c r="D1191" t="s">
        <v>21</v>
      </c>
      <c r="E1191" t="s">
        <v>22</v>
      </c>
      <c r="F1191" t="s">
        <v>23</v>
      </c>
      <c r="G1191" s="1">
        <v>42639.386967592596</v>
      </c>
      <c r="H1191" s="1">
        <v>42639.386967592596</v>
      </c>
      <c r="I1191">
        <v>2814</v>
      </c>
      <c r="J1191" t="s">
        <v>1889</v>
      </c>
      <c r="K1191">
        <v>0</v>
      </c>
      <c r="L1191">
        <v>748</v>
      </c>
      <c r="M1191" s="2">
        <v>42257</v>
      </c>
      <c r="N1191" s="2">
        <v>42988</v>
      </c>
      <c r="O1191" t="s">
        <v>25</v>
      </c>
      <c r="P1191" s="3">
        <v>1.26025415212028E+16</v>
      </c>
      <c r="Q1191" s="3">
        <v>201500029005162</v>
      </c>
      <c r="R1191" s="27">
        <v>500</v>
      </c>
      <c r="S1191">
        <v>1</v>
      </c>
    </row>
    <row r="1192" spans="1:19" x14ac:dyDescent="0.25">
      <c r="A1192" t="s">
        <v>1886</v>
      </c>
      <c r="B1192" t="s">
        <v>1887</v>
      </c>
      <c r="C1192" t="s">
        <v>1888</v>
      </c>
      <c r="D1192" t="s">
        <v>21</v>
      </c>
      <c r="E1192" t="s">
        <v>22</v>
      </c>
      <c r="F1192" t="s">
        <v>36</v>
      </c>
      <c r="G1192" s="1">
        <v>42639.386967592596</v>
      </c>
      <c r="H1192" s="1">
        <v>42639.386967592596</v>
      </c>
      <c r="I1192">
        <v>2814</v>
      </c>
      <c r="J1192" t="s">
        <v>1889</v>
      </c>
      <c r="K1192">
        <v>0</v>
      </c>
      <c r="L1192">
        <v>748</v>
      </c>
      <c r="M1192" s="2">
        <v>42257</v>
      </c>
      <c r="N1192" s="2">
        <v>42988</v>
      </c>
      <c r="O1192" t="s">
        <v>25</v>
      </c>
      <c r="P1192" s="3">
        <v>1.26025415212028E+16</v>
      </c>
      <c r="Q1192" s="3">
        <v>201500029005162</v>
      </c>
      <c r="R1192" s="27">
        <v>500</v>
      </c>
      <c r="S1192">
        <v>1</v>
      </c>
    </row>
    <row r="1193" spans="1:19" x14ac:dyDescent="0.25">
      <c r="A1193" t="s">
        <v>1890</v>
      </c>
      <c r="B1193" t="s">
        <v>1891</v>
      </c>
      <c r="C1193" t="s">
        <v>1892</v>
      </c>
      <c r="D1193" t="s">
        <v>21</v>
      </c>
      <c r="E1193" t="s">
        <v>22</v>
      </c>
      <c r="F1193" t="s">
        <v>23</v>
      </c>
      <c r="G1193" s="1">
        <v>42592.65253472222</v>
      </c>
      <c r="H1193" s="1">
        <v>42690.474606481483</v>
      </c>
      <c r="I1193">
        <v>1076</v>
      </c>
      <c r="J1193" t="s">
        <v>1893</v>
      </c>
      <c r="K1193">
        <v>0</v>
      </c>
      <c r="L1193">
        <v>409</v>
      </c>
      <c r="M1193" s="2">
        <v>41996</v>
      </c>
      <c r="N1193" s="2">
        <v>42727</v>
      </c>
      <c r="O1193" t="s">
        <v>49</v>
      </c>
      <c r="P1193" s="3">
        <v>1.2602541434602E+16</v>
      </c>
      <c r="Q1193" s="3">
        <v>201400029007915</v>
      </c>
      <c r="R1193" s="27">
        <v>500</v>
      </c>
      <c r="S1193">
        <v>1</v>
      </c>
    </row>
    <row r="1194" spans="1:19" x14ac:dyDescent="0.25">
      <c r="A1194" t="s">
        <v>1890</v>
      </c>
      <c r="B1194" t="s">
        <v>1891</v>
      </c>
      <c r="C1194" t="s">
        <v>1892</v>
      </c>
      <c r="D1194" t="s">
        <v>21</v>
      </c>
      <c r="E1194" t="s">
        <v>22</v>
      </c>
      <c r="F1194" t="s">
        <v>36</v>
      </c>
      <c r="G1194" s="1">
        <v>42592.65253472222</v>
      </c>
      <c r="H1194" s="1">
        <v>42690.474606481483</v>
      </c>
      <c r="I1194">
        <v>1076</v>
      </c>
      <c r="J1194" t="s">
        <v>1893</v>
      </c>
      <c r="K1194">
        <v>0</v>
      </c>
      <c r="L1194">
        <v>409</v>
      </c>
      <c r="M1194" s="2">
        <v>41996</v>
      </c>
      <c r="N1194" s="2">
        <v>42727</v>
      </c>
      <c r="O1194" t="s">
        <v>49</v>
      </c>
      <c r="P1194" s="3">
        <v>1.2602541434602E+16</v>
      </c>
      <c r="Q1194" s="3">
        <v>201400029007915</v>
      </c>
      <c r="R1194" s="27">
        <v>500</v>
      </c>
      <c r="S1194">
        <v>1</v>
      </c>
    </row>
    <row r="1195" spans="1:19" x14ac:dyDescent="0.25">
      <c r="A1195" t="s">
        <v>1894</v>
      </c>
      <c r="B1195" t="s">
        <v>1895</v>
      </c>
      <c r="C1195" t="s">
        <v>1896</v>
      </c>
      <c r="D1195" t="s">
        <v>1460</v>
      </c>
      <c r="E1195" t="s">
        <v>22</v>
      </c>
      <c r="F1195" t="s">
        <v>23</v>
      </c>
      <c r="G1195" s="1">
        <v>42584.419976851852</v>
      </c>
      <c r="H1195" s="1">
        <v>42584.419976851852</v>
      </c>
      <c r="I1195">
        <v>2488</v>
      </c>
      <c r="J1195" t="s">
        <v>1897</v>
      </c>
      <c r="K1195">
        <v>0</v>
      </c>
      <c r="L1195">
        <v>261</v>
      </c>
      <c r="M1195" s="2">
        <v>42353</v>
      </c>
      <c r="N1195" s="2">
        <v>43084</v>
      </c>
      <c r="O1195" t="s">
        <v>25</v>
      </c>
      <c r="P1195" s="3">
        <v>1.26025415338023E+16</v>
      </c>
      <c r="Q1195" s="3">
        <v>2015000290006900</v>
      </c>
      <c r="R1195" s="27">
        <v>500</v>
      </c>
      <c r="S1195">
        <v>1</v>
      </c>
    </row>
    <row r="1196" spans="1:19" x14ac:dyDescent="0.25">
      <c r="A1196" t="s">
        <v>1894</v>
      </c>
      <c r="B1196" t="s">
        <v>1895</v>
      </c>
      <c r="C1196" t="s">
        <v>1896</v>
      </c>
      <c r="D1196" t="s">
        <v>1460</v>
      </c>
      <c r="E1196" t="s">
        <v>22</v>
      </c>
      <c r="F1196" t="s">
        <v>36</v>
      </c>
      <c r="G1196" s="1">
        <v>42584.419976851852</v>
      </c>
      <c r="H1196" s="1">
        <v>42584.419976851852</v>
      </c>
      <c r="I1196">
        <v>2488</v>
      </c>
      <c r="J1196" t="s">
        <v>1897</v>
      </c>
      <c r="K1196">
        <v>0</v>
      </c>
      <c r="L1196">
        <v>261</v>
      </c>
      <c r="M1196" s="2">
        <v>42353</v>
      </c>
      <c r="N1196" s="2">
        <v>43084</v>
      </c>
      <c r="O1196" t="s">
        <v>25</v>
      </c>
      <c r="P1196" s="3">
        <v>1.26025415338023E+16</v>
      </c>
      <c r="Q1196" s="3">
        <v>2015000290006900</v>
      </c>
      <c r="R1196" s="27">
        <v>500</v>
      </c>
      <c r="S1196">
        <v>1</v>
      </c>
    </row>
    <row r="1197" spans="1:19" x14ac:dyDescent="0.25">
      <c r="A1197" t="s">
        <v>1894</v>
      </c>
      <c r="B1197" t="s">
        <v>1895</v>
      </c>
      <c r="C1197" t="s">
        <v>1896</v>
      </c>
      <c r="D1197" t="s">
        <v>1460</v>
      </c>
      <c r="E1197" t="s">
        <v>22</v>
      </c>
      <c r="F1197" t="s">
        <v>37</v>
      </c>
      <c r="G1197" s="1">
        <v>42584.419976851852</v>
      </c>
      <c r="H1197" s="1">
        <v>42584.419976851852</v>
      </c>
      <c r="I1197">
        <v>2488</v>
      </c>
      <c r="J1197" t="s">
        <v>1897</v>
      </c>
      <c r="K1197">
        <v>0</v>
      </c>
      <c r="L1197">
        <v>261</v>
      </c>
      <c r="M1197" s="2">
        <v>42353</v>
      </c>
      <c r="N1197" s="2">
        <v>43084</v>
      </c>
      <c r="O1197" t="s">
        <v>25</v>
      </c>
      <c r="P1197" s="3">
        <v>1.26025415338023E+16</v>
      </c>
      <c r="Q1197" s="3">
        <v>2015000290006900</v>
      </c>
      <c r="R1197" s="27">
        <v>500</v>
      </c>
      <c r="S1197">
        <v>1</v>
      </c>
    </row>
    <row r="1198" spans="1:19" x14ac:dyDescent="0.25">
      <c r="A1198" t="s">
        <v>1898</v>
      </c>
      <c r="B1198" t="s">
        <v>1899</v>
      </c>
      <c r="C1198" t="s">
        <v>1900</v>
      </c>
      <c r="D1198" t="s">
        <v>1901</v>
      </c>
      <c r="E1198" t="s">
        <v>22</v>
      </c>
      <c r="F1198" t="s">
        <v>30</v>
      </c>
      <c r="G1198" s="1">
        <v>42601.344085648147</v>
      </c>
      <c r="H1198" s="1">
        <v>42670.37296296296</v>
      </c>
      <c r="I1198">
        <v>2154</v>
      </c>
      <c r="K1198">
        <v>0</v>
      </c>
      <c r="L1198">
        <v>510</v>
      </c>
      <c r="M1198" s="2">
        <v>42032</v>
      </c>
      <c r="N1198" s="2">
        <v>42763</v>
      </c>
      <c r="O1198" t="s">
        <v>25</v>
      </c>
      <c r="P1198" s="3">
        <v>1.26025415016005E+16</v>
      </c>
      <c r="Q1198" s="3">
        <v>201500029000163</v>
      </c>
      <c r="R1198" s="27">
        <v>500</v>
      </c>
      <c r="S1198">
        <v>1</v>
      </c>
    </row>
    <row r="1199" spans="1:19" x14ac:dyDescent="0.25">
      <c r="A1199" t="s">
        <v>1902</v>
      </c>
      <c r="B1199" t="s">
        <v>1903</v>
      </c>
      <c r="C1199" t="s">
        <v>1904</v>
      </c>
      <c r="D1199" t="s">
        <v>534</v>
      </c>
      <c r="E1199" t="s">
        <v>22</v>
      </c>
      <c r="F1199" t="s">
        <v>23</v>
      </c>
      <c r="G1199" s="1">
        <v>42573.646365740744</v>
      </c>
      <c r="H1199" s="1">
        <v>42580.697569444441</v>
      </c>
      <c r="I1199">
        <v>2357</v>
      </c>
      <c r="J1199" t="s">
        <v>1905</v>
      </c>
      <c r="K1199">
        <v>0</v>
      </c>
      <c r="L1199">
        <v>157</v>
      </c>
      <c r="M1199" s="2">
        <v>41845</v>
      </c>
      <c r="N1199" s="2">
        <v>42576</v>
      </c>
      <c r="O1199" t="s">
        <v>49</v>
      </c>
      <c r="P1199" s="3">
        <v>1.16025414191025E+16</v>
      </c>
      <c r="Q1199" s="3">
        <v>201400029005025</v>
      </c>
      <c r="R1199" s="27">
        <v>500</v>
      </c>
      <c r="S1199">
        <v>1</v>
      </c>
    </row>
    <row r="1200" spans="1:19" x14ac:dyDescent="0.25">
      <c r="A1200" t="s">
        <v>1902</v>
      </c>
      <c r="B1200" t="s">
        <v>1903</v>
      </c>
      <c r="C1200" t="s">
        <v>1904</v>
      </c>
      <c r="D1200" t="s">
        <v>534</v>
      </c>
      <c r="E1200" t="s">
        <v>22</v>
      </c>
      <c r="F1200" t="s">
        <v>37</v>
      </c>
      <c r="G1200" s="1">
        <v>42573.646365740744</v>
      </c>
      <c r="H1200" s="1">
        <v>42580.697569444441</v>
      </c>
      <c r="I1200">
        <v>2357</v>
      </c>
      <c r="J1200" t="s">
        <v>1905</v>
      </c>
      <c r="K1200">
        <v>0</v>
      </c>
      <c r="L1200">
        <v>157</v>
      </c>
      <c r="M1200" s="2">
        <v>41845</v>
      </c>
      <c r="N1200" s="2">
        <v>42576</v>
      </c>
      <c r="O1200" t="s">
        <v>49</v>
      </c>
      <c r="P1200" s="3">
        <v>1.16025414191025E+16</v>
      </c>
      <c r="Q1200" s="3">
        <v>201400029005025</v>
      </c>
      <c r="R1200" s="27">
        <v>500</v>
      </c>
      <c r="S1200">
        <v>1</v>
      </c>
    </row>
    <row r="1201" spans="1:19" x14ac:dyDescent="0.25">
      <c r="A1201" t="s">
        <v>1902</v>
      </c>
      <c r="B1201" t="s">
        <v>1903</v>
      </c>
      <c r="C1201" t="s">
        <v>1904</v>
      </c>
      <c r="D1201" t="s">
        <v>534</v>
      </c>
      <c r="E1201" t="s">
        <v>22</v>
      </c>
      <c r="F1201" t="s">
        <v>23</v>
      </c>
      <c r="G1201" s="1">
        <v>42573.646365740744</v>
      </c>
      <c r="H1201" s="1">
        <v>42580.697569444441</v>
      </c>
      <c r="I1201">
        <v>2357</v>
      </c>
      <c r="J1201" t="s">
        <v>1905</v>
      </c>
      <c r="K1201">
        <v>0</v>
      </c>
      <c r="L1201">
        <v>229</v>
      </c>
      <c r="M1201" s="2">
        <v>42580</v>
      </c>
      <c r="N1201" s="2">
        <v>43310</v>
      </c>
      <c r="O1201" t="s">
        <v>25</v>
      </c>
      <c r="P1201" s="3">
        <v>1.2602541619701E+16</v>
      </c>
      <c r="Q1201" s="3">
        <v>201600029004185</v>
      </c>
      <c r="R1201" s="27">
        <v>500</v>
      </c>
      <c r="S1201">
        <v>1</v>
      </c>
    </row>
    <row r="1202" spans="1:19" x14ac:dyDescent="0.25">
      <c r="A1202" t="s">
        <v>1902</v>
      </c>
      <c r="B1202" t="s">
        <v>1903</v>
      </c>
      <c r="C1202" t="s">
        <v>1904</v>
      </c>
      <c r="D1202" t="s">
        <v>534</v>
      </c>
      <c r="E1202" t="s">
        <v>22</v>
      </c>
      <c r="F1202" t="s">
        <v>36</v>
      </c>
      <c r="G1202" s="1">
        <v>42573.646365740744</v>
      </c>
      <c r="H1202" s="1">
        <v>42580.697569444441</v>
      </c>
      <c r="I1202">
        <v>2357</v>
      </c>
      <c r="J1202" t="s">
        <v>1905</v>
      </c>
      <c r="K1202">
        <v>0</v>
      </c>
      <c r="L1202">
        <v>229</v>
      </c>
      <c r="M1202" s="2">
        <v>42580</v>
      </c>
      <c r="N1202" s="2">
        <v>43310</v>
      </c>
      <c r="O1202" t="s">
        <v>25</v>
      </c>
      <c r="P1202" s="3">
        <v>1.2602541619701E+16</v>
      </c>
      <c r="Q1202" s="3">
        <v>201600029004185</v>
      </c>
      <c r="R1202" s="27">
        <v>500</v>
      </c>
      <c r="S1202">
        <v>1</v>
      </c>
    </row>
    <row r="1203" spans="1:19" x14ac:dyDescent="0.25">
      <c r="A1203" t="s">
        <v>1902</v>
      </c>
      <c r="B1203" t="s">
        <v>1903</v>
      </c>
      <c r="C1203" t="s">
        <v>1904</v>
      </c>
      <c r="D1203" t="s">
        <v>534</v>
      </c>
      <c r="E1203" t="s">
        <v>22</v>
      </c>
      <c r="F1203" t="s">
        <v>37</v>
      </c>
      <c r="G1203" s="1">
        <v>42573.646365740744</v>
      </c>
      <c r="H1203" s="1">
        <v>42580.697569444441</v>
      </c>
      <c r="I1203">
        <v>2357</v>
      </c>
      <c r="J1203" t="s">
        <v>1905</v>
      </c>
      <c r="K1203">
        <v>0</v>
      </c>
      <c r="L1203">
        <v>229</v>
      </c>
      <c r="M1203" s="2">
        <v>42580</v>
      </c>
      <c r="N1203" s="2">
        <v>43310</v>
      </c>
      <c r="O1203" t="s">
        <v>25</v>
      </c>
      <c r="P1203" s="3">
        <v>1.2602541619701E+16</v>
      </c>
      <c r="Q1203" s="3">
        <v>201600029004185</v>
      </c>
      <c r="R1203" s="27">
        <v>500</v>
      </c>
      <c r="S1203">
        <v>1</v>
      </c>
    </row>
    <row r="1204" spans="1:19" x14ac:dyDescent="0.25">
      <c r="A1204" t="s">
        <v>1906</v>
      </c>
      <c r="B1204" t="s">
        <v>1907</v>
      </c>
      <c r="C1204" t="s">
        <v>1908</v>
      </c>
      <c r="D1204" t="s">
        <v>350</v>
      </c>
      <c r="E1204" t="s">
        <v>22</v>
      </c>
      <c r="F1204" t="s">
        <v>36</v>
      </c>
      <c r="G1204" s="1">
        <v>42585.682280092595</v>
      </c>
      <c r="H1204" s="1">
        <v>42585.682280092595</v>
      </c>
      <c r="I1204">
        <v>1104</v>
      </c>
      <c r="K1204">
        <v>0</v>
      </c>
      <c r="L1204">
        <v>309</v>
      </c>
      <c r="M1204" s="2">
        <v>41962</v>
      </c>
      <c r="N1204" s="2">
        <v>42693</v>
      </c>
      <c r="O1204" t="s">
        <v>49</v>
      </c>
      <c r="P1204" s="3">
        <v>1.26025414332E+16</v>
      </c>
      <c r="Q1204" s="3">
        <v>201400029007398</v>
      </c>
      <c r="R1204" s="27">
        <v>500</v>
      </c>
      <c r="S1204">
        <v>1</v>
      </c>
    </row>
    <row r="1205" spans="1:19" x14ac:dyDescent="0.25">
      <c r="A1205" t="s">
        <v>1906</v>
      </c>
      <c r="B1205" t="s">
        <v>1907</v>
      </c>
      <c r="C1205" t="s">
        <v>1908</v>
      </c>
      <c r="D1205" t="s">
        <v>350</v>
      </c>
      <c r="E1205" t="s">
        <v>22</v>
      </c>
      <c r="F1205" t="s">
        <v>37</v>
      </c>
      <c r="G1205" s="1">
        <v>42585.682280092595</v>
      </c>
      <c r="H1205" s="1">
        <v>42585.682280092595</v>
      </c>
      <c r="I1205">
        <v>1104</v>
      </c>
      <c r="K1205">
        <v>0</v>
      </c>
      <c r="L1205">
        <v>309</v>
      </c>
      <c r="M1205" s="2">
        <v>41962</v>
      </c>
      <c r="N1205" s="2">
        <v>42693</v>
      </c>
      <c r="O1205" t="s">
        <v>49</v>
      </c>
      <c r="P1205" s="3">
        <v>1.26025414332E+16</v>
      </c>
      <c r="Q1205" s="3">
        <v>201400029007398</v>
      </c>
      <c r="R1205" s="27">
        <v>500</v>
      </c>
      <c r="S1205">
        <v>1</v>
      </c>
    </row>
    <row r="1206" spans="1:19" x14ac:dyDescent="0.25">
      <c r="A1206" t="s">
        <v>1909</v>
      </c>
      <c r="B1206" t="s">
        <v>1910</v>
      </c>
      <c r="C1206" t="s">
        <v>1911</v>
      </c>
      <c r="D1206" t="s">
        <v>29</v>
      </c>
      <c r="E1206" t="s">
        <v>22</v>
      </c>
      <c r="F1206" t="s">
        <v>23</v>
      </c>
      <c r="G1206" s="1">
        <v>42611.715428240743</v>
      </c>
      <c r="H1206" s="1">
        <v>42611.715428240743</v>
      </c>
      <c r="I1206">
        <v>2671</v>
      </c>
      <c r="J1206" t="s">
        <v>1912</v>
      </c>
      <c r="K1206">
        <v>0</v>
      </c>
      <c r="L1206">
        <v>599</v>
      </c>
      <c r="M1206" s="2">
        <v>41901</v>
      </c>
      <c r="N1206" s="2">
        <v>42632</v>
      </c>
      <c r="O1206" t="s">
        <v>49</v>
      </c>
      <c r="P1206" s="3">
        <v>1.26025414254E+16</v>
      </c>
      <c r="Q1206" s="3">
        <v>201400029006332</v>
      </c>
      <c r="R1206" s="27">
        <v>500</v>
      </c>
      <c r="S1206">
        <v>1</v>
      </c>
    </row>
    <row r="1207" spans="1:19" x14ac:dyDescent="0.25">
      <c r="A1207" t="s">
        <v>1909</v>
      </c>
      <c r="B1207" t="s">
        <v>1910</v>
      </c>
      <c r="C1207" t="s">
        <v>1911</v>
      </c>
      <c r="D1207" t="s">
        <v>29</v>
      </c>
      <c r="E1207" t="s">
        <v>22</v>
      </c>
      <c r="F1207" t="s">
        <v>36</v>
      </c>
      <c r="G1207" s="1">
        <v>42611.715428240743</v>
      </c>
      <c r="H1207" s="1">
        <v>42611.715428240743</v>
      </c>
      <c r="I1207">
        <v>2671</v>
      </c>
      <c r="J1207" t="s">
        <v>1912</v>
      </c>
      <c r="K1207">
        <v>0</v>
      </c>
      <c r="L1207">
        <v>599</v>
      </c>
      <c r="M1207" s="2">
        <v>41901</v>
      </c>
      <c r="N1207" s="2">
        <v>42632</v>
      </c>
      <c r="O1207" t="s">
        <v>49</v>
      </c>
      <c r="P1207" s="3">
        <v>1.26025414254E+16</v>
      </c>
      <c r="Q1207" s="3">
        <v>201400029006332</v>
      </c>
      <c r="R1207" s="27">
        <v>500</v>
      </c>
      <c r="S1207">
        <v>1</v>
      </c>
    </row>
    <row r="1208" spans="1:19" x14ac:dyDescent="0.25">
      <c r="A1208" t="s">
        <v>1909</v>
      </c>
      <c r="B1208" t="s">
        <v>1910</v>
      </c>
      <c r="C1208" t="s">
        <v>1911</v>
      </c>
      <c r="D1208" t="s">
        <v>29</v>
      </c>
      <c r="E1208" t="s">
        <v>22</v>
      </c>
      <c r="F1208" t="s">
        <v>37</v>
      </c>
      <c r="G1208" s="1">
        <v>42611.715428240743</v>
      </c>
      <c r="H1208" s="1">
        <v>42611.715428240743</v>
      </c>
      <c r="I1208">
        <v>2671</v>
      </c>
      <c r="J1208" t="s">
        <v>1912</v>
      </c>
      <c r="K1208">
        <v>0</v>
      </c>
      <c r="L1208">
        <v>599</v>
      </c>
      <c r="M1208" s="2">
        <v>41901</v>
      </c>
      <c r="N1208" s="2">
        <v>42632</v>
      </c>
      <c r="O1208" t="s">
        <v>49</v>
      </c>
      <c r="P1208" s="3">
        <v>1.26025414254E+16</v>
      </c>
      <c r="Q1208" s="3">
        <v>201400029006332</v>
      </c>
      <c r="R1208" s="27">
        <v>500</v>
      </c>
      <c r="S1208">
        <v>1</v>
      </c>
    </row>
    <row r="1209" spans="1:19" x14ac:dyDescent="0.25">
      <c r="A1209" t="s">
        <v>1913</v>
      </c>
      <c r="B1209" t="s">
        <v>1914</v>
      </c>
      <c r="C1209" t="s">
        <v>1915</v>
      </c>
      <c r="D1209" t="s">
        <v>670</v>
      </c>
      <c r="E1209" t="s">
        <v>22</v>
      </c>
      <c r="F1209" t="s">
        <v>36</v>
      </c>
      <c r="G1209" s="1">
        <v>42612.421481481484</v>
      </c>
      <c r="H1209" s="1">
        <v>42681.506886574076</v>
      </c>
      <c r="I1209">
        <v>2688</v>
      </c>
      <c r="K1209">
        <v>0</v>
      </c>
      <c r="L1209">
        <v>608</v>
      </c>
      <c r="M1209" s="2">
        <v>41954</v>
      </c>
      <c r="N1209" s="2">
        <v>42685</v>
      </c>
      <c r="O1209" t="s">
        <v>403</v>
      </c>
      <c r="P1209" s="3">
        <v>1.26025414334E+16</v>
      </c>
      <c r="Q1209" s="3">
        <v>201400029007198</v>
      </c>
      <c r="R1209" s="27">
        <v>500</v>
      </c>
      <c r="S1209">
        <v>1</v>
      </c>
    </row>
    <row r="1210" spans="1:19" x14ac:dyDescent="0.25">
      <c r="A1210" t="s">
        <v>1913</v>
      </c>
      <c r="B1210" t="s">
        <v>1914</v>
      </c>
      <c r="C1210" t="s">
        <v>1915</v>
      </c>
      <c r="D1210" t="s">
        <v>670</v>
      </c>
      <c r="E1210" t="s">
        <v>22</v>
      </c>
      <c r="F1210" t="s">
        <v>36</v>
      </c>
      <c r="G1210" s="1">
        <v>42612.421481481484</v>
      </c>
      <c r="H1210" s="1">
        <v>42681.506886574076</v>
      </c>
      <c r="I1210">
        <v>2688</v>
      </c>
      <c r="K1210">
        <v>0</v>
      </c>
      <c r="L1210">
        <v>811</v>
      </c>
      <c r="M1210" s="2">
        <v>42681</v>
      </c>
      <c r="N1210" s="2">
        <v>43411</v>
      </c>
      <c r="O1210" t="s">
        <v>25</v>
      </c>
      <c r="P1210" s="3">
        <v>1.2602541630501E+16</v>
      </c>
      <c r="Q1210" s="3">
        <v>201600029006045</v>
      </c>
      <c r="R1210" s="27">
        <v>500</v>
      </c>
      <c r="S1210">
        <v>1</v>
      </c>
    </row>
    <row r="1211" spans="1:19" x14ac:dyDescent="0.25">
      <c r="A1211" t="s">
        <v>1916</v>
      </c>
      <c r="B1211" t="s">
        <v>1917</v>
      </c>
      <c r="C1211" t="s">
        <v>1918</v>
      </c>
      <c r="D1211" t="s">
        <v>320</v>
      </c>
      <c r="E1211" t="s">
        <v>22</v>
      </c>
      <c r="F1211" t="s">
        <v>23</v>
      </c>
      <c r="G1211" s="1">
        <v>42580.450335648151</v>
      </c>
      <c r="H1211" s="1">
        <v>42580.450335648151</v>
      </c>
      <c r="I1211">
        <v>2730</v>
      </c>
      <c r="J1211" t="s">
        <v>1919</v>
      </c>
      <c r="K1211">
        <v>0</v>
      </c>
      <c r="L1211">
        <v>218</v>
      </c>
      <c r="M1211" s="2">
        <v>42080</v>
      </c>
      <c r="N1211" s="2">
        <v>42811</v>
      </c>
      <c r="O1211" t="s">
        <v>25</v>
      </c>
      <c r="P1211" s="3">
        <v>1.2602541509E+16</v>
      </c>
      <c r="Q1211" s="3">
        <v>201500029001119</v>
      </c>
      <c r="R1211" s="27">
        <v>500</v>
      </c>
      <c r="S1211">
        <v>1</v>
      </c>
    </row>
    <row r="1212" spans="1:19" x14ac:dyDescent="0.25">
      <c r="A1212" t="s">
        <v>1916</v>
      </c>
      <c r="B1212" t="s">
        <v>1917</v>
      </c>
      <c r="C1212" t="s">
        <v>1918</v>
      </c>
      <c r="D1212" t="s">
        <v>320</v>
      </c>
      <c r="E1212" t="s">
        <v>22</v>
      </c>
      <c r="F1212" t="s">
        <v>36</v>
      </c>
      <c r="G1212" s="1">
        <v>42580.450335648151</v>
      </c>
      <c r="H1212" s="1">
        <v>42580.450335648151</v>
      </c>
      <c r="I1212">
        <v>2730</v>
      </c>
      <c r="J1212" t="s">
        <v>1919</v>
      </c>
      <c r="K1212">
        <v>0</v>
      </c>
      <c r="L1212">
        <v>218</v>
      </c>
      <c r="M1212" s="2">
        <v>42080</v>
      </c>
      <c r="N1212" s="2">
        <v>42811</v>
      </c>
      <c r="O1212" t="s">
        <v>25</v>
      </c>
      <c r="P1212" s="3">
        <v>1.2602541509E+16</v>
      </c>
      <c r="Q1212" s="3">
        <v>201500029001119</v>
      </c>
      <c r="R1212" s="27">
        <v>500</v>
      </c>
      <c r="S1212">
        <v>1</v>
      </c>
    </row>
    <row r="1213" spans="1:19" x14ac:dyDescent="0.25">
      <c r="A1213" t="s">
        <v>1916</v>
      </c>
      <c r="B1213" t="s">
        <v>1917</v>
      </c>
      <c r="C1213" t="s">
        <v>1918</v>
      </c>
      <c r="D1213" t="s">
        <v>320</v>
      </c>
      <c r="E1213" t="s">
        <v>22</v>
      </c>
      <c r="F1213" t="s">
        <v>37</v>
      </c>
      <c r="G1213" s="1">
        <v>42580.450335648151</v>
      </c>
      <c r="H1213" s="1">
        <v>42580.450335648151</v>
      </c>
      <c r="I1213">
        <v>2730</v>
      </c>
      <c r="J1213" t="s">
        <v>1919</v>
      </c>
      <c r="K1213">
        <v>0</v>
      </c>
      <c r="L1213">
        <v>218</v>
      </c>
      <c r="M1213" s="2">
        <v>42080</v>
      </c>
      <c r="N1213" s="2">
        <v>42811</v>
      </c>
      <c r="O1213" t="s">
        <v>25</v>
      </c>
      <c r="P1213" s="3">
        <v>1.2602541509E+16</v>
      </c>
      <c r="Q1213" s="3">
        <v>201500029001119</v>
      </c>
      <c r="R1213" s="27">
        <v>500</v>
      </c>
      <c r="S1213">
        <v>1</v>
      </c>
    </row>
    <row r="1214" spans="1:19" x14ac:dyDescent="0.25">
      <c r="A1214" t="s">
        <v>1920</v>
      </c>
      <c r="B1214" t="s">
        <v>1921</v>
      </c>
      <c r="C1214" t="s">
        <v>1922</v>
      </c>
      <c r="D1214" t="s">
        <v>21</v>
      </c>
      <c r="E1214" t="s">
        <v>22</v>
      </c>
      <c r="F1214" t="s">
        <v>23</v>
      </c>
      <c r="G1214" s="1">
        <v>42577.446817129632</v>
      </c>
      <c r="H1214" s="1">
        <v>42577.446817129632</v>
      </c>
      <c r="I1214">
        <v>1038</v>
      </c>
      <c r="J1214" t="s">
        <v>1923</v>
      </c>
      <c r="K1214">
        <v>0</v>
      </c>
      <c r="L1214">
        <v>164</v>
      </c>
      <c r="M1214" s="2">
        <v>42496</v>
      </c>
      <c r="N1214" s="2">
        <v>43226</v>
      </c>
      <c r="O1214" t="s">
        <v>25</v>
      </c>
      <c r="P1214" s="3">
        <v>1.26025416120062E+16</v>
      </c>
      <c r="Q1214" s="3">
        <v>201600029002432</v>
      </c>
      <c r="R1214" s="27">
        <v>500</v>
      </c>
      <c r="S1214">
        <v>1</v>
      </c>
    </row>
    <row r="1215" spans="1:19" x14ac:dyDescent="0.25">
      <c r="A1215" t="s">
        <v>1920</v>
      </c>
      <c r="B1215" t="s">
        <v>1921</v>
      </c>
      <c r="C1215" t="s">
        <v>1922</v>
      </c>
      <c r="D1215" t="s">
        <v>21</v>
      </c>
      <c r="E1215" t="s">
        <v>22</v>
      </c>
      <c r="F1215" t="s">
        <v>36</v>
      </c>
      <c r="G1215" s="1">
        <v>42577.446817129632</v>
      </c>
      <c r="H1215" s="1">
        <v>42577.446817129632</v>
      </c>
      <c r="I1215">
        <v>1038</v>
      </c>
      <c r="J1215" t="s">
        <v>1923</v>
      </c>
      <c r="K1215">
        <v>0</v>
      </c>
      <c r="L1215">
        <v>164</v>
      </c>
      <c r="M1215" s="2">
        <v>42496</v>
      </c>
      <c r="N1215" s="2">
        <v>43226</v>
      </c>
      <c r="O1215" t="s">
        <v>25</v>
      </c>
      <c r="P1215" s="3">
        <v>1.26025416120062E+16</v>
      </c>
      <c r="Q1215" s="3">
        <v>201600029002432</v>
      </c>
      <c r="R1215" s="27">
        <v>500</v>
      </c>
      <c r="S1215">
        <v>1</v>
      </c>
    </row>
    <row r="1216" spans="1:19" x14ac:dyDescent="0.25">
      <c r="A1216" t="s">
        <v>1920</v>
      </c>
      <c r="B1216" t="s">
        <v>1921</v>
      </c>
      <c r="C1216" t="s">
        <v>1922</v>
      </c>
      <c r="D1216" t="s">
        <v>21</v>
      </c>
      <c r="E1216" t="s">
        <v>22</v>
      </c>
      <c r="F1216" t="s">
        <v>37</v>
      </c>
      <c r="G1216" s="1">
        <v>42577.446817129632</v>
      </c>
      <c r="H1216" s="1">
        <v>42577.446817129632</v>
      </c>
      <c r="I1216">
        <v>1038</v>
      </c>
      <c r="J1216" t="s">
        <v>1923</v>
      </c>
      <c r="K1216">
        <v>0</v>
      </c>
      <c r="L1216">
        <v>164</v>
      </c>
      <c r="M1216" s="2">
        <v>42496</v>
      </c>
      <c r="N1216" s="2">
        <v>43226</v>
      </c>
      <c r="O1216" t="s">
        <v>25</v>
      </c>
      <c r="P1216" s="3">
        <v>1.26025416120062E+16</v>
      </c>
      <c r="Q1216" s="3">
        <v>201600029002432</v>
      </c>
      <c r="R1216" s="27">
        <v>500</v>
      </c>
      <c r="S1216">
        <v>1</v>
      </c>
    </row>
    <row r="1217" spans="1:19" x14ac:dyDescent="0.25">
      <c r="A1217" t="s">
        <v>1924</v>
      </c>
      <c r="B1217" t="s">
        <v>1925</v>
      </c>
      <c r="C1217" t="s">
        <v>1926</v>
      </c>
      <c r="D1217" t="s">
        <v>530</v>
      </c>
      <c r="E1217" t="s">
        <v>22</v>
      </c>
      <c r="F1217" t="s">
        <v>36</v>
      </c>
      <c r="G1217" s="1">
        <v>42594.437939814816</v>
      </c>
      <c r="H1217" s="1">
        <v>42674.496944444443</v>
      </c>
      <c r="I1217">
        <v>2689</v>
      </c>
      <c r="K1217">
        <v>0</v>
      </c>
      <c r="L1217">
        <v>446</v>
      </c>
      <c r="M1217" s="2">
        <v>41954</v>
      </c>
      <c r="N1217" s="2">
        <v>42685</v>
      </c>
      <c r="O1217" t="s">
        <v>403</v>
      </c>
      <c r="P1217" s="3">
        <v>1.26025414334E+16</v>
      </c>
      <c r="Q1217" s="3">
        <v>201400029007255</v>
      </c>
      <c r="R1217" s="27">
        <v>500</v>
      </c>
      <c r="S1217">
        <v>1</v>
      </c>
    </row>
    <row r="1218" spans="1:19" x14ac:dyDescent="0.25">
      <c r="A1218" t="s">
        <v>1924</v>
      </c>
      <c r="B1218" t="s">
        <v>1925</v>
      </c>
      <c r="C1218" t="s">
        <v>1926</v>
      </c>
      <c r="D1218" t="s">
        <v>530</v>
      </c>
      <c r="E1218" t="s">
        <v>22</v>
      </c>
      <c r="F1218" t="s">
        <v>37</v>
      </c>
      <c r="G1218" s="1">
        <v>42594.437939814816</v>
      </c>
      <c r="H1218" s="1">
        <v>42674.496944444443</v>
      </c>
      <c r="I1218">
        <v>2689</v>
      </c>
      <c r="K1218">
        <v>0</v>
      </c>
      <c r="L1218">
        <v>446</v>
      </c>
      <c r="M1218" s="2">
        <v>41954</v>
      </c>
      <c r="N1218" s="2">
        <v>42685</v>
      </c>
      <c r="O1218" t="s">
        <v>403</v>
      </c>
      <c r="P1218" s="3">
        <v>1.26025414334E+16</v>
      </c>
      <c r="Q1218" s="3">
        <v>201400029007255</v>
      </c>
      <c r="R1218" s="27">
        <v>500</v>
      </c>
      <c r="S1218">
        <v>1</v>
      </c>
    </row>
    <row r="1219" spans="1:19" x14ac:dyDescent="0.25">
      <c r="A1219" t="s">
        <v>1924</v>
      </c>
      <c r="B1219" t="s">
        <v>1925</v>
      </c>
      <c r="C1219" t="s">
        <v>1926</v>
      </c>
      <c r="D1219" t="s">
        <v>530</v>
      </c>
      <c r="E1219" t="s">
        <v>22</v>
      </c>
      <c r="F1219" t="s">
        <v>36</v>
      </c>
      <c r="G1219" s="1">
        <v>42594.437939814816</v>
      </c>
      <c r="H1219" s="1">
        <v>42674.496944444443</v>
      </c>
      <c r="I1219">
        <v>2689</v>
      </c>
      <c r="K1219">
        <v>0</v>
      </c>
      <c r="L1219">
        <v>807</v>
      </c>
      <c r="M1219" s="2">
        <v>42674</v>
      </c>
      <c r="N1219" s="2">
        <v>43404</v>
      </c>
      <c r="O1219" t="s">
        <v>25</v>
      </c>
      <c r="P1219" s="3">
        <v>1.26025416294041E+16</v>
      </c>
      <c r="Q1219" s="3">
        <v>201600029005940</v>
      </c>
      <c r="R1219" s="27">
        <v>500</v>
      </c>
      <c r="S1219">
        <v>1</v>
      </c>
    </row>
    <row r="1220" spans="1:19" x14ac:dyDescent="0.25">
      <c r="A1220" t="s">
        <v>1924</v>
      </c>
      <c r="B1220" t="s">
        <v>1925</v>
      </c>
      <c r="C1220" t="s">
        <v>1926</v>
      </c>
      <c r="D1220" t="s">
        <v>530</v>
      </c>
      <c r="E1220" t="s">
        <v>22</v>
      </c>
      <c r="F1220" t="s">
        <v>37</v>
      </c>
      <c r="G1220" s="1">
        <v>42594.437939814816</v>
      </c>
      <c r="H1220" s="1">
        <v>42674.496944444443</v>
      </c>
      <c r="I1220">
        <v>2689</v>
      </c>
      <c r="K1220">
        <v>0</v>
      </c>
      <c r="L1220">
        <v>807</v>
      </c>
      <c r="M1220" s="2">
        <v>42674</v>
      </c>
      <c r="N1220" s="2">
        <v>43404</v>
      </c>
      <c r="O1220" t="s">
        <v>25</v>
      </c>
      <c r="P1220" s="3">
        <v>1.26025416294041E+16</v>
      </c>
      <c r="Q1220" s="3">
        <v>201600029005940</v>
      </c>
      <c r="R1220" s="27">
        <v>500</v>
      </c>
      <c r="S1220">
        <v>1</v>
      </c>
    </row>
    <row r="1221" spans="1:19" x14ac:dyDescent="0.25">
      <c r="A1221" t="s">
        <v>1927</v>
      </c>
      <c r="B1221" t="s">
        <v>1928</v>
      </c>
      <c r="C1221" t="s">
        <v>1929</v>
      </c>
      <c r="D1221" t="s">
        <v>34</v>
      </c>
      <c r="E1221" t="s">
        <v>22</v>
      </c>
      <c r="F1221" t="s">
        <v>30</v>
      </c>
      <c r="G1221" s="1">
        <v>42639.495069444441</v>
      </c>
      <c r="H1221" s="1">
        <v>42639.495069444441</v>
      </c>
      <c r="I1221">
        <v>2678</v>
      </c>
      <c r="K1221">
        <v>0</v>
      </c>
      <c r="L1221">
        <v>753</v>
      </c>
      <c r="M1221" s="2">
        <v>41927</v>
      </c>
      <c r="N1221" s="2">
        <v>42658</v>
      </c>
      <c r="O1221" t="s">
        <v>49</v>
      </c>
      <c r="P1221" s="3">
        <v>1.26025414276E+16</v>
      </c>
      <c r="Q1221" s="3">
        <v>201400029006794</v>
      </c>
      <c r="R1221" s="27">
        <v>500</v>
      </c>
      <c r="S1221">
        <v>1</v>
      </c>
    </row>
    <row r="1222" spans="1:19" x14ac:dyDescent="0.25">
      <c r="A1222" t="s">
        <v>1930</v>
      </c>
      <c r="B1222" t="s">
        <v>1931</v>
      </c>
      <c r="C1222" t="s">
        <v>1932</v>
      </c>
      <c r="D1222" t="s">
        <v>670</v>
      </c>
      <c r="E1222" t="s">
        <v>22</v>
      </c>
      <c r="F1222" t="s">
        <v>23</v>
      </c>
      <c r="G1222" s="1">
        <v>42584.402627314812</v>
      </c>
      <c r="H1222" s="1">
        <v>42585.63921296296</v>
      </c>
      <c r="I1222">
        <v>2850</v>
      </c>
      <c r="K1222">
        <v>0</v>
      </c>
      <c r="L1222">
        <v>256</v>
      </c>
      <c r="M1222" s="2">
        <v>42381</v>
      </c>
      <c r="N1222" s="2">
        <v>43112</v>
      </c>
      <c r="O1222" t="s">
        <v>25</v>
      </c>
      <c r="P1222" s="3">
        <v>1.26025415365007E+16</v>
      </c>
      <c r="Q1222" s="3">
        <v>201600029000026</v>
      </c>
      <c r="R1222" s="27">
        <v>500</v>
      </c>
      <c r="S1222">
        <v>1</v>
      </c>
    </row>
    <row r="1223" spans="1:19" x14ac:dyDescent="0.25">
      <c r="A1223" t="s">
        <v>1930</v>
      </c>
      <c r="B1223" t="s">
        <v>1931</v>
      </c>
      <c r="C1223" t="s">
        <v>1932</v>
      </c>
      <c r="D1223" t="s">
        <v>670</v>
      </c>
      <c r="E1223" t="s">
        <v>22</v>
      </c>
      <c r="F1223" t="s">
        <v>36</v>
      </c>
      <c r="G1223" s="1">
        <v>42584.402627314812</v>
      </c>
      <c r="H1223" s="1">
        <v>42585.63921296296</v>
      </c>
      <c r="I1223">
        <v>2850</v>
      </c>
      <c r="K1223">
        <v>0</v>
      </c>
      <c r="L1223">
        <v>256</v>
      </c>
      <c r="M1223" s="2">
        <v>42381</v>
      </c>
      <c r="N1223" s="2">
        <v>43112</v>
      </c>
      <c r="O1223" t="s">
        <v>25</v>
      </c>
      <c r="P1223" s="3">
        <v>1.26025415365007E+16</v>
      </c>
      <c r="Q1223" s="3">
        <v>201600029000026</v>
      </c>
      <c r="R1223" s="27">
        <v>500</v>
      </c>
      <c r="S1223">
        <v>1</v>
      </c>
    </row>
    <row r="1224" spans="1:19" x14ac:dyDescent="0.25">
      <c r="A1224" t="s">
        <v>1930</v>
      </c>
      <c r="B1224" t="s">
        <v>1931</v>
      </c>
      <c r="C1224" t="s">
        <v>1932</v>
      </c>
      <c r="D1224" t="s">
        <v>670</v>
      </c>
      <c r="E1224" t="s">
        <v>22</v>
      </c>
      <c r="F1224" t="s">
        <v>37</v>
      </c>
      <c r="G1224" s="1">
        <v>42584.402627314812</v>
      </c>
      <c r="H1224" s="1">
        <v>42585.63921296296</v>
      </c>
      <c r="I1224">
        <v>2850</v>
      </c>
      <c r="K1224">
        <v>0</v>
      </c>
      <c r="L1224">
        <v>256</v>
      </c>
      <c r="M1224" s="2">
        <v>42381</v>
      </c>
      <c r="N1224" s="2">
        <v>43112</v>
      </c>
      <c r="O1224" t="s">
        <v>25</v>
      </c>
      <c r="P1224" s="3">
        <v>1.26025415365007E+16</v>
      </c>
      <c r="Q1224" s="3">
        <v>201600029000026</v>
      </c>
      <c r="R1224" s="27">
        <v>500</v>
      </c>
      <c r="S1224">
        <v>1</v>
      </c>
    </row>
    <row r="1225" spans="1:19" x14ac:dyDescent="0.25">
      <c r="A1225" t="s">
        <v>1933</v>
      </c>
      <c r="B1225" t="s">
        <v>1934</v>
      </c>
      <c r="C1225" t="s">
        <v>1935</v>
      </c>
      <c r="D1225" t="s">
        <v>256</v>
      </c>
      <c r="E1225" t="s">
        <v>22</v>
      </c>
      <c r="F1225" t="s">
        <v>30</v>
      </c>
      <c r="G1225" s="1">
        <v>42615.453611111108</v>
      </c>
      <c r="H1225" s="1">
        <v>42615.45716435185</v>
      </c>
      <c r="I1225">
        <v>2821</v>
      </c>
      <c r="K1225">
        <v>0</v>
      </c>
      <c r="L1225">
        <v>671</v>
      </c>
      <c r="M1225" s="2">
        <v>42279</v>
      </c>
      <c r="N1225" s="2">
        <v>43010</v>
      </c>
      <c r="O1225" t="s">
        <v>25</v>
      </c>
      <c r="P1225" s="3">
        <v>1.26025415273008E+16</v>
      </c>
      <c r="Q1225" s="3">
        <v>201500029005471</v>
      </c>
      <c r="R1225" s="27">
        <v>500</v>
      </c>
      <c r="S1225">
        <v>1</v>
      </c>
    </row>
    <row r="1226" spans="1:19" x14ac:dyDescent="0.25">
      <c r="A1226" t="s">
        <v>1933</v>
      </c>
      <c r="B1226" t="s">
        <v>1934</v>
      </c>
      <c r="C1226" t="s">
        <v>1935</v>
      </c>
      <c r="D1226" t="s">
        <v>256</v>
      </c>
      <c r="E1226" t="s">
        <v>22</v>
      </c>
      <c r="F1226" t="s">
        <v>288</v>
      </c>
      <c r="G1226" s="1">
        <v>42615.453611111108</v>
      </c>
      <c r="H1226" s="1">
        <v>42615.45716435185</v>
      </c>
      <c r="I1226">
        <v>2821</v>
      </c>
      <c r="K1226">
        <v>0</v>
      </c>
      <c r="L1226">
        <v>671</v>
      </c>
      <c r="M1226" s="2">
        <v>42279</v>
      </c>
      <c r="N1226" s="2">
        <v>43010</v>
      </c>
      <c r="O1226" t="s">
        <v>25</v>
      </c>
      <c r="P1226" s="3">
        <v>1.26025415273008E+16</v>
      </c>
      <c r="Q1226" s="3">
        <v>201500029005471</v>
      </c>
      <c r="R1226" s="27">
        <v>500</v>
      </c>
      <c r="S1226">
        <v>1</v>
      </c>
    </row>
    <row r="1227" spans="1:19" x14ac:dyDescent="0.25">
      <c r="A1227" t="s">
        <v>1936</v>
      </c>
      <c r="B1227" t="s">
        <v>1937</v>
      </c>
      <c r="C1227" t="s">
        <v>1938</v>
      </c>
      <c r="D1227" t="s">
        <v>534</v>
      </c>
      <c r="E1227" t="s">
        <v>22</v>
      </c>
      <c r="F1227" t="s">
        <v>23</v>
      </c>
      <c r="G1227" s="1">
        <v>42579.55164351852</v>
      </c>
      <c r="H1227" s="1">
        <v>42579.55164351852</v>
      </c>
      <c r="I1227">
        <v>2938</v>
      </c>
      <c r="J1227" t="s">
        <v>1939</v>
      </c>
      <c r="K1227">
        <v>0</v>
      </c>
      <c r="L1227">
        <v>204</v>
      </c>
      <c r="M1227" s="2">
        <v>42579</v>
      </c>
      <c r="N1227" s="2">
        <v>43309</v>
      </c>
      <c r="O1227" t="s">
        <v>25</v>
      </c>
      <c r="P1227" s="3">
        <v>1.26025416197008E+16</v>
      </c>
      <c r="Q1227" s="3">
        <v>201600029004113</v>
      </c>
      <c r="R1227" s="27">
        <v>500</v>
      </c>
      <c r="S1227">
        <v>1</v>
      </c>
    </row>
    <row r="1228" spans="1:19" x14ac:dyDescent="0.25">
      <c r="A1228" t="s">
        <v>1936</v>
      </c>
      <c r="B1228" t="s">
        <v>1937</v>
      </c>
      <c r="C1228" t="s">
        <v>1938</v>
      </c>
      <c r="D1228" t="s">
        <v>534</v>
      </c>
      <c r="E1228" t="s">
        <v>22</v>
      </c>
      <c r="F1228" t="s">
        <v>36</v>
      </c>
      <c r="G1228" s="1">
        <v>42579.55164351852</v>
      </c>
      <c r="H1228" s="1">
        <v>42579.55164351852</v>
      </c>
      <c r="I1228">
        <v>2938</v>
      </c>
      <c r="J1228" t="s">
        <v>1939</v>
      </c>
      <c r="K1228">
        <v>0</v>
      </c>
      <c r="L1228">
        <v>204</v>
      </c>
      <c r="M1228" s="2">
        <v>42579</v>
      </c>
      <c r="N1228" s="2">
        <v>43309</v>
      </c>
      <c r="O1228" t="s">
        <v>25</v>
      </c>
      <c r="P1228" s="3">
        <v>1.26025416197008E+16</v>
      </c>
      <c r="Q1228" s="3">
        <v>201600029004113</v>
      </c>
      <c r="R1228" s="27">
        <v>500</v>
      </c>
      <c r="S1228">
        <v>1</v>
      </c>
    </row>
    <row r="1229" spans="1:19" x14ac:dyDescent="0.25">
      <c r="A1229" t="s">
        <v>1936</v>
      </c>
      <c r="B1229" t="s">
        <v>1937</v>
      </c>
      <c r="C1229" t="s">
        <v>1938</v>
      </c>
      <c r="D1229" t="s">
        <v>534</v>
      </c>
      <c r="E1229" t="s">
        <v>22</v>
      </c>
      <c r="F1229" t="s">
        <v>37</v>
      </c>
      <c r="G1229" s="1">
        <v>42579.55164351852</v>
      </c>
      <c r="H1229" s="1">
        <v>42579.55164351852</v>
      </c>
      <c r="I1229">
        <v>2938</v>
      </c>
      <c r="J1229" t="s">
        <v>1939</v>
      </c>
      <c r="K1229">
        <v>0</v>
      </c>
      <c r="L1229">
        <v>204</v>
      </c>
      <c r="M1229" s="2">
        <v>42579</v>
      </c>
      <c r="N1229" s="2">
        <v>43309</v>
      </c>
      <c r="O1229" t="s">
        <v>25</v>
      </c>
      <c r="P1229" s="3">
        <v>1.26025416197008E+16</v>
      </c>
      <c r="Q1229" s="3">
        <v>201600029004113</v>
      </c>
      <c r="R1229" s="27">
        <v>500</v>
      </c>
      <c r="S1229">
        <v>1</v>
      </c>
    </row>
    <row r="1230" spans="1:19" x14ac:dyDescent="0.25">
      <c r="A1230" t="s">
        <v>1940</v>
      </c>
      <c r="B1230" t="s">
        <v>1941</v>
      </c>
      <c r="C1230" t="s">
        <v>1942</v>
      </c>
      <c r="D1230" t="s">
        <v>127</v>
      </c>
      <c r="E1230" t="s">
        <v>22</v>
      </c>
      <c r="F1230" t="s">
        <v>36</v>
      </c>
      <c r="G1230" s="1">
        <v>42598.404108796298</v>
      </c>
      <c r="H1230" s="1">
        <v>42598.404108796298</v>
      </c>
      <c r="I1230">
        <v>1894</v>
      </c>
      <c r="K1230">
        <v>0</v>
      </c>
      <c r="L1230">
        <v>470</v>
      </c>
      <c r="M1230" s="2">
        <v>42039</v>
      </c>
      <c r="N1230" s="2">
        <v>42770</v>
      </c>
      <c r="O1230" t="s">
        <v>25</v>
      </c>
      <c r="P1230" s="3">
        <v>1.26025415022E+16</v>
      </c>
      <c r="Q1230" s="3">
        <v>201500029000310</v>
      </c>
      <c r="R1230" s="27">
        <v>500</v>
      </c>
      <c r="S1230">
        <v>1</v>
      </c>
    </row>
    <row r="1231" spans="1:19" x14ac:dyDescent="0.25">
      <c r="A1231" t="s">
        <v>1943</v>
      </c>
      <c r="B1231" t="s">
        <v>1944</v>
      </c>
      <c r="C1231" t="s">
        <v>1945</v>
      </c>
      <c r="D1231" t="s">
        <v>1946</v>
      </c>
      <c r="E1231" t="s">
        <v>22</v>
      </c>
      <c r="F1231" t="s">
        <v>23</v>
      </c>
      <c r="G1231" s="1">
        <v>42598.436076388891</v>
      </c>
      <c r="H1231" s="1">
        <v>42598.436076388891</v>
      </c>
      <c r="I1231">
        <v>1908</v>
      </c>
      <c r="J1231" t="s">
        <v>1947</v>
      </c>
      <c r="K1231">
        <v>0</v>
      </c>
      <c r="L1231">
        <v>475</v>
      </c>
      <c r="M1231" s="2">
        <v>42102</v>
      </c>
      <c r="N1231" s="2">
        <v>42833</v>
      </c>
      <c r="O1231" t="s">
        <v>25</v>
      </c>
      <c r="P1231" s="3">
        <v>1.26025415100003E+16</v>
      </c>
      <c r="Q1231" s="3">
        <v>20150002901771</v>
      </c>
      <c r="R1231" s="27">
        <v>500</v>
      </c>
      <c r="S1231">
        <v>1</v>
      </c>
    </row>
    <row r="1232" spans="1:19" x14ac:dyDescent="0.25">
      <c r="A1232" t="s">
        <v>1943</v>
      </c>
      <c r="B1232" t="s">
        <v>1944</v>
      </c>
      <c r="C1232" t="s">
        <v>1945</v>
      </c>
      <c r="D1232" t="s">
        <v>1946</v>
      </c>
      <c r="E1232" t="s">
        <v>22</v>
      </c>
      <c r="F1232" t="s">
        <v>36</v>
      </c>
      <c r="G1232" s="1">
        <v>42598.436076388891</v>
      </c>
      <c r="H1232" s="1">
        <v>42598.436076388891</v>
      </c>
      <c r="I1232">
        <v>1908</v>
      </c>
      <c r="J1232" t="s">
        <v>1947</v>
      </c>
      <c r="K1232">
        <v>0</v>
      </c>
      <c r="L1232">
        <v>475</v>
      </c>
      <c r="M1232" s="2">
        <v>42102</v>
      </c>
      <c r="N1232" s="2">
        <v>42833</v>
      </c>
      <c r="O1232" t="s">
        <v>25</v>
      </c>
      <c r="P1232" s="3">
        <v>1.26025415100003E+16</v>
      </c>
      <c r="Q1232" s="3">
        <v>20150002901771</v>
      </c>
      <c r="R1232" s="27">
        <v>500</v>
      </c>
      <c r="S1232">
        <v>1</v>
      </c>
    </row>
    <row r="1233" spans="1:19" x14ac:dyDescent="0.25">
      <c r="A1233" t="s">
        <v>1943</v>
      </c>
      <c r="B1233" t="s">
        <v>1944</v>
      </c>
      <c r="C1233" t="s">
        <v>1945</v>
      </c>
      <c r="D1233" t="s">
        <v>1946</v>
      </c>
      <c r="E1233" t="s">
        <v>22</v>
      </c>
      <c r="F1233" t="s">
        <v>37</v>
      </c>
      <c r="G1233" s="1">
        <v>42598.436076388891</v>
      </c>
      <c r="H1233" s="1">
        <v>42598.436076388891</v>
      </c>
      <c r="I1233">
        <v>1908</v>
      </c>
      <c r="J1233" t="s">
        <v>1947</v>
      </c>
      <c r="K1233">
        <v>0</v>
      </c>
      <c r="L1233">
        <v>475</v>
      </c>
      <c r="M1233" s="2">
        <v>42102</v>
      </c>
      <c r="N1233" s="2">
        <v>42833</v>
      </c>
      <c r="O1233" t="s">
        <v>25</v>
      </c>
      <c r="P1233" s="3">
        <v>1.26025415100003E+16</v>
      </c>
      <c r="Q1233" s="3">
        <v>20150002901771</v>
      </c>
      <c r="R1233" s="27">
        <v>500</v>
      </c>
      <c r="S1233">
        <v>1</v>
      </c>
    </row>
    <row r="1234" spans="1:19" x14ac:dyDescent="0.25">
      <c r="A1234" t="s">
        <v>1948</v>
      </c>
      <c r="B1234" t="s">
        <v>1949</v>
      </c>
      <c r="C1234" t="s">
        <v>1950</v>
      </c>
      <c r="D1234" t="s">
        <v>29</v>
      </c>
      <c r="E1234" t="s">
        <v>22</v>
      </c>
      <c r="F1234" t="s">
        <v>23</v>
      </c>
      <c r="G1234" s="1">
        <v>42585.402627314812</v>
      </c>
      <c r="H1234" s="1">
        <v>42585.402627314812</v>
      </c>
      <c r="I1234">
        <v>1196</v>
      </c>
      <c r="J1234" t="s">
        <v>1951</v>
      </c>
      <c r="K1234">
        <v>0</v>
      </c>
      <c r="L1234">
        <v>287</v>
      </c>
      <c r="M1234" s="2">
        <v>42102</v>
      </c>
      <c r="N1234" s="2">
        <v>42833</v>
      </c>
      <c r="O1234" t="s">
        <v>25</v>
      </c>
      <c r="P1234" s="3">
        <v>1.26025415090004E+16</v>
      </c>
      <c r="Q1234" s="3">
        <v>201500029001632</v>
      </c>
      <c r="R1234" s="27">
        <v>500</v>
      </c>
      <c r="S1234">
        <v>1</v>
      </c>
    </row>
    <row r="1235" spans="1:19" x14ac:dyDescent="0.25">
      <c r="A1235" t="s">
        <v>1948</v>
      </c>
      <c r="B1235" t="s">
        <v>1949</v>
      </c>
      <c r="C1235" t="s">
        <v>1950</v>
      </c>
      <c r="D1235" t="s">
        <v>29</v>
      </c>
      <c r="E1235" t="s">
        <v>22</v>
      </c>
      <c r="F1235" t="s">
        <v>36</v>
      </c>
      <c r="G1235" s="1">
        <v>42585.402627314812</v>
      </c>
      <c r="H1235" s="1">
        <v>42585.402627314812</v>
      </c>
      <c r="I1235">
        <v>1196</v>
      </c>
      <c r="J1235" t="s">
        <v>1951</v>
      </c>
      <c r="K1235">
        <v>0</v>
      </c>
      <c r="L1235">
        <v>287</v>
      </c>
      <c r="M1235" s="2">
        <v>42102</v>
      </c>
      <c r="N1235" s="2">
        <v>42833</v>
      </c>
      <c r="O1235" t="s">
        <v>25</v>
      </c>
      <c r="P1235" s="3">
        <v>1.26025415090004E+16</v>
      </c>
      <c r="Q1235" s="3">
        <v>201500029001632</v>
      </c>
      <c r="R1235" s="27">
        <v>500</v>
      </c>
      <c r="S1235">
        <v>1</v>
      </c>
    </row>
    <row r="1236" spans="1:19" x14ac:dyDescent="0.25">
      <c r="A1236" t="s">
        <v>1948</v>
      </c>
      <c r="B1236" t="s">
        <v>1949</v>
      </c>
      <c r="C1236" t="s">
        <v>1950</v>
      </c>
      <c r="D1236" t="s">
        <v>29</v>
      </c>
      <c r="E1236" t="s">
        <v>22</v>
      </c>
      <c r="F1236" t="s">
        <v>37</v>
      </c>
      <c r="G1236" s="1">
        <v>42585.402627314812</v>
      </c>
      <c r="H1236" s="1">
        <v>42585.402627314812</v>
      </c>
      <c r="I1236">
        <v>1196</v>
      </c>
      <c r="J1236" t="s">
        <v>1951</v>
      </c>
      <c r="K1236">
        <v>0</v>
      </c>
      <c r="L1236">
        <v>287</v>
      </c>
      <c r="M1236" s="2">
        <v>42102</v>
      </c>
      <c r="N1236" s="2">
        <v>42833</v>
      </c>
      <c r="O1236" t="s">
        <v>25</v>
      </c>
      <c r="P1236" s="3">
        <v>1.26025415090004E+16</v>
      </c>
      <c r="Q1236" s="3">
        <v>201500029001632</v>
      </c>
      <c r="R1236" s="27">
        <v>500</v>
      </c>
      <c r="S1236">
        <v>1</v>
      </c>
    </row>
    <row r="1237" spans="1:19" x14ac:dyDescent="0.25">
      <c r="A1237" t="s">
        <v>1952</v>
      </c>
      <c r="B1237" t="s">
        <v>1953</v>
      </c>
      <c r="C1237" t="s">
        <v>1954</v>
      </c>
      <c r="D1237" t="s">
        <v>127</v>
      </c>
      <c r="E1237" t="s">
        <v>22</v>
      </c>
      <c r="F1237" t="s">
        <v>36</v>
      </c>
      <c r="G1237" s="1">
        <v>42649.353668981479</v>
      </c>
      <c r="H1237" s="1">
        <v>42649.353668981479</v>
      </c>
      <c r="I1237">
        <v>2592</v>
      </c>
      <c r="K1237">
        <v>0</v>
      </c>
      <c r="L1237">
        <v>778</v>
      </c>
      <c r="M1237" s="2">
        <v>42649</v>
      </c>
      <c r="N1237" s="2">
        <v>43379</v>
      </c>
      <c r="O1237" t="s">
        <v>25</v>
      </c>
      <c r="P1237" s="3">
        <v>1.26025416270033E+16</v>
      </c>
      <c r="Q1237" s="3">
        <v>201600029005563</v>
      </c>
      <c r="R1237" s="27">
        <v>500</v>
      </c>
      <c r="S1237">
        <v>1</v>
      </c>
    </row>
    <row r="1238" spans="1:19" x14ac:dyDescent="0.25">
      <c r="A1238" t="s">
        <v>1955</v>
      </c>
      <c r="B1238" t="s">
        <v>1956</v>
      </c>
      <c r="C1238" t="s">
        <v>1957</v>
      </c>
      <c r="D1238" t="s">
        <v>1068</v>
      </c>
      <c r="E1238" t="s">
        <v>22</v>
      </c>
      <c r="F1238" t="s">
        <v>30</v>
      </c>
      <c r="G1238" s="1">
        <v>42591.344976851855</v>
      </c>
      <c r="H1238" s="1">
        <v>42591.344976851855</v>
      </c>
      <c r="I1238">
        <v>2912</v>
      </c>
      <c r="K1238">
        <v>0</v>
      </c>
      <c r="L1238">
        <v>369</v>
      </c>
      <c r="M1238" s="2">
        <v>42536</v>
      </c>
      <c r="N1238" s="2">
        <v>43266</v>
      </c>
      <c r="O1238" t="s">
        <v>25</v>
      </c>
      <c r="P1238" s="3">
        <v>1.26025416116017E+16</v>
      </c>
      <c r="Q1238" s="3">
        <v>201600029002353</v>
      </c>
      <c r="R1238" s="27">
        <v>500</v>
      </c>
      <c r="S1238">
        <v>1</v>
      </c>
    </row>
    <row r="1239" spans="1:19" x14ac:dyDescent="0.25">
      <c r="A1239" t="s">
        <v>1958</v>
      </c>
      <c r="B1239" t="s">
        <v>1959</v>
      </c>
      <c r="C1239" t="s">
        <v>1960</v>
      </c>
      <c r="D1239" t="s">
        <v>1051</v>
      </c>
      <c r="E1239" t="s">
        <v>22</v>
      </c>
      <c r="F1239" t="s">
        <v>23</v>
      </c>
      <c r="G1239" s="1">
        <v>42619.651805555557</v>
      </c>
      <c r="H1239" s="1">
        <v>42619.722650462965</v>
      </c>
      <c r="I1239">
        <v>1368</v>
      </c>
      <c r="J1239" t="s">
        <v>1961</v>
      </c>
      <c r="K1239">
        <v>0</v>
      </c>
      <c r="L1239">
        <v>704</v>
      </c>
      <c r="M1239" s="2">
        <v>42459</v>
      </c>
      <c r="N1239" s="2">
        <v>43189</v>
      </c>
      <c r="O1239" t="s">
        <v>25</v>
      </c>
      <c r="P1239" s="3">
        <v>1.26025415203002E+16</v>
      </c>
      <c r="Q1239" s="3">
        <v>201600029001664</v>
      </c>
      <c r="R1239" s="27">
        <v>500</v>
      </c>
      <c r="S1239">
        <v>1</v>
      </c>
    </row>
    <row r="1240" spans="1:19" x14ac:dyDescent="0.25">
      <c r="A1240" t="s">
        <v>1958</v>
      </c>
      <c r="B1240" t="s">
        <v>1959</v>
      </c>
      <c r="C1240" t="s">
        <v>1960</v>
      </c>
      <c r="D1240" t="s">
        <v>1051</v>
      </c>
      <c r="E1240" t="s">
        <v>22</v>
      </c>
      <c r="F1240" t="s">
        <v>36</v>
      </c>
      <c r="G1240" s="1">
        <v>42619.651805555557</v>
      </c>
      <c r="H1240" s="1">
        <v>42619.722650462965</v>
      </c>
      <c r="I1240">
        <v>1368</v>
      </c>
      <c r="J1240" t="s">
        <v>1961</v>
      </c>
      <c r="K1240">
        <v>0</v>
      </c>
      <c r="L1240">
        <v>704</v>
      </c>
      <c r="M1240" s="2">
        <v>42459</v>
      </c>
      <c r="N1240" s="2">
        <v>43189</v>
      </c>
      <c r="O1240" t="s">
        <v>25</v>
      </c>
      <c r="P1240" s="3">
        <v>1.26025415203002E+16</v>
      </c>
      <c r="Q1240" s="3">
        <v>201600029001664</v>
      </c>
      <c r="R1240" s="27">
        <v>500</v>
      </c>
      <c r="S1240">
        <v>1</v>
      </c>
    </row>
    <row r="1241" spans="1:19" x14ac:dyDescent="0.25">
      <c r="A1241" t="s">
        <v>1958</v>
      </c>
      <c r="B1241" t="s">
        <v>1959</v>
      </c>
      <c r="C1241" t="s">
        <v>1960</v>
      </c>
      <c r="D1241" t="s">
        <v>1051</v>
      </c>
      <c r="E1241" t="s">
        <v>22</v>
      </c>
      <c r="F1241" t="s">
        <v>37</v>
      </c>
      <c r="G1241" s="1">
        <v>42619.651805555557</v>
      </c>
      <c r="H1241" s="1">
        <v>42619.722650462965</v>
      </c>
      <c r="I1241">
        <v>1368</v>
      </c>
      <c r="J1241" t="s">
        <v>1961</v>
      </c>
      <c r="K1241">
        <v>0</v>
      </c>
      <c r="L1241">
        <v>704</v>
      </c>
      <c r="M1241" s="2">
        <v>42459</v>
      </c>
      <c r="N1241" s="2">
        <v>43189</v>
      </c>
      <c r="O1241" t="s">
        <v>25</v>
      </c>
      <c r="P1241" s="3">
        <v>1.26025415203002E+16</v>
      </c>
      <c r="Q1241" s="3">
        <v>201600029001664</v>
      </c>
      <c r="R1241" s="27">
        <v>500</v>
      </c>
      <c r="S1241">
        <v>1</v>
      </c>
    </row>
    <row r="1242" spans="1:19" x14ac:dyDescent="0.25">
      <c r="A1242" t="s">
        <v>1962</v>
      </c>
      <c r="B1242" t="s">
        <v>1963</v>
      </c>
      <c r="C1242" t="s">
        <v>1964</v>
      </c>
      <c r="D1242" t="s">
        <v>94</v>
      </c>
      <c r="E1242" t="s">
        <v>22</v>
      </c>
      <c r="F1242" t="s">
        <v>23</v>
      </c>
      <c r="G1242" s="1">
        <v>42583.671168981484</v>
      </c>
      <c r="H1242" s="1">
        <v>42583.671168981484</v>
      </c>
      <c r="I1242">
        <v>2725</v>
      </c>
      <c r="K1242">
        <v>0</v>
      </c>
      <c r="L1242">
        <v>244</v>
      </c>
      <c r="M1242" s="2">
        <v>42060</v>
      </c>
      <c r="N1242" s="2">
        <v>42791</v>
      </c>
      <c r="O1242" t="s">
        <v>25</v>
      </c>
      <c r="P1242" s="3">
        <v>1.26025415059E+16</v>
      </c>
      <c r="Q1242" s="3">
        <v>201500029000583</v>
      </c>
      <c r="R1242" s="27">
        <v>500</v>
      </c>
      <c r="S1242">
        <v>1</v>
      </c>
    </row>
    <row r="1243" spans="1:19" x14ac:dyDescent="0.25">
      <c r="A1243" t="s">
        <v>1962</v>
      </c>
      <c r="B1243" t="s">
        <v>1963</v>
      </c>
      <c r="C1243" t="s">
        <v>1964</v>
      </c>
      <c r="D1243" t="s">
        <v>94</v>
      </c>
      <c r="E1243" t="s">
        <v>22</v>
      </c>
      <c r="F1243" t="s">
        <v>36</v>
      </c>
      <c r="G1243" s="1">
        <v>42583.671168981484</v>
      </c>
      <c r="H1243" s="1">
        <v>42583.671168981484</v>
      </c>
      <c r="I1243">
        <v>2725</v>
      </c>
      <c r="K1243">
        <v>0</v>
      </c>
      <c r="L1243">
        <v>244</v>
      </c>
      <c r="M1243" s="2">
        <v>42060</v>
      </c>
      <c r="N1243" s="2">
        <v>42791</v>
      </c>
      <c r="O1243" t="s">
        <v>25</v>
      </c>
      <c r="P1243" s="3">
        <v>1.26025415059E+16</v>
      </c>
      <c r="Q1243" s="3">
        <v>201500029000583</v>
      </c>
      <c r="R1243" s="27">
        <v>500</v>
      </c>
      <c r="S1243">
        <v>1</v>
      </c>
    </row>
    <row r="1244" spans="1:19" x14ac:dyDescent="0.25">
      <c r="A1244" t="s">
        <v>1962</v>
      </c>
      <c r="B1244" t="s">
        <v>1963</v>
      </c>
      <c r="C1244" t="s">
        <v>1964</v>
      </c>
      <c r="D1244" t="s">
        <v>94</v>
      </c>
      <c r="E1244" t="s">
        <v>22</v>
      </c>
      <c r="F1244" t="s">
        <v>37</v>
      </c>
      <c r="G1244" s="1">
        <v>42583.671168981484</v>
      </c>
      <c r="H1244" s="1">
        <v>42583.671168981484</v>
      </c>
      <c r="I1244">
        <v>2725</v>
      </c>
      <c r="K1244">
        <v>0</v>
      </c>
      <c r="L1244">
        <v>244</v>
      </c>
      <c r="M1244" s="2">
        <v>42060</v>
      </c>
      <c r="N1244" s="2">
        <v>42791</v>
      </c>
      <c r="O1244" t="s">
        <v>25</v>
      </c>
      <c r="P1244" s="3">
        <v>1.26025415059E+16</v>
      </c>
      <c r="Q1244" s="3">
        <v>201500029000583</v>
      </c>
      <c r="R1244" s="27">
        <v>500</v>
      </c>
      <c r="S1244">
        <v>1</v>
      </c>
    </row>
    <row r="1245" spans="1:19" x14ac:dyDescent="0.25">
      <c r="A1245" t="s">
        <v>1965</v>
      </c>
      <c r="B1245" t="s">
        <v>1966</v>
      </c>
      <c r="C1245" t="s">
        <v>1967</v>
      </c>
      <c r="D1245" t="s">
        <v>29</v>
      </c>
      <c r="E1245" t="s">
        <v>22</v>
      </c>
      <c r="F1245" t="s">
        <v>23</v>
      </c>
      <c r="G1245" s="1">
        <v>42606.420729166668</v>
      </c>
      <c r="H1245" s="1">
        <v>42606.420729166668</v>
      </c>
      <c r="I1245">
        <v>2478</v>
      </c>
      <c r="J1245" t="s">
        <v>1968</v>
      </c>
      <c r="K1245">
        <v>0</v>
      </c>
      <c r="L1245">
        <v>561</v>
      </c>
      <c r="M1245" s="2">
        <v>42142</v>
      </c>
      <c r="N1245" s="2">
        <v>42873</v>
      </c>
      <c r="O1245" t="s">
        <v>25</v>
      </c>
      <c r="P1245" s="3">
        <v>1.26025415140014E+16</v>
      </c>
      <c r="Q1245" s="3">
        <v>201500029002608</v>
      </c>
      <c r="R1245" s="27">
        <v>500</v>
      </c>
      <c r="S1245">
        <v>1</v>
      </c>
    </row>
    <row r="1246" spans="1:19" x14ac:dyDescent="0.25">
      <c r="A1246" t="s">
        <v>1965</v>
      </c>
      <c r="B1246" t="s">
        <v>1966</v>
      </c>
      <c r="C1246" t="s">
        <v>1967</v>
      </c>
      <c r="D1246" t="s">
        <v>29</v>
      </c>
      <c r="E1246" t="s">
        <v>22</v>
      </c>
      <c r="F1246" t="s">
        <v>36</v>
      </c>
      <c r="G1246" s="1">
        <v>42606.420729166668</v>
      </c>
      <c r="H1246" s="1">
        <v>42606.420729166668</v>
      </c>
      <c r="I1246">
        <v>2478</v>
      </c>
      <c r="J1246" t="s">
        <v>1968</v>
      </c>
      <c r="K1246">
        <v>0</v>
      </c>
      <c r="L1246">
        <v>561</v>
      </c>
      <c r="M1246" s="2">
        <v>42142</v>
      </c>
      <c r="N1246" s="2">
        <v>42873</v>
      </c>
      <c r="O1246" t="s">
        <v>25</v>
      </c>
      <c r="P1246" s="3">
        <v>1.26025415140014E+16</v>
      </c>
      <c r="Q1246" s="3">
        <v>201500029002608</v>
      </c>
      <c r="R1246" s="27">
        <v>500</v>
      </c>
      <c r="S1246">
        <v>1</v>
      </c>
    </row>
    <row r="1247" spans="1:19" x14ac:dyDescent="0.25">
      <c r="A1247" t="s">
        <v>1965</v>
      </c>
      <c r="B1247" t="s">
        <v>1966</v>
      </c>
      <c r="C1247" t="s">
        <v>1967</v>
      </c>
      <c r="D1247" t="s">
        <v>29</v>
      </c>
      <c r="E1247" t="s">
        <v>22</v>
      </c>
      <c r="F1247" t="s">
        <v>37</v>
      </c>
      <c r="G1247" s="1">
        <v>42606.420729166668</v>
      </c>
      <c r="H1247" s="1">
        <v>42606.420729166668</v>
      </c>
      <c r="I1247">
        <v>2478</v>
      </c>
      <c r="J1247" t="s">
        <v>1968</v>
      </c>
      <c r="K1247">
        <v>0</v>
      </c>
      <c r="L1247">
        <v>561</v>
      </c>
      <c r="M1247" s="2">
        <v>42142</v>
      </c>
      <c r="N1247" s="2">
        <v>42873</v>
      </c>
      <c r="O1247" t="s">
        <v>25</v>
      </c>
      <c r="P1247" s="3">
        <v>1.26025415140014E+16</v>
      </c>
      <c r="Q1247" s="3">
        <v>201500029002608</v>
      </c>
      <c r="R1247" s="27">
        <v>500</v>
      </c>
      <c r="S1247">
        <v>1</v>
      </c>
    </row>
    <row r="1248" spans="1:19" x14ac:dyDescent="0.25">
      <c r="A1248" t="s">
        <v>1969</v>
      </c>
      <c r="B1248" t="s">
        <v>1970</v>
      </c>
      <c r="C1248" t="s">
        <v>1971</v>
      </c>
      <c r="D1248" t="s">
        <v>683</v>
      </c>
      <c r="E1248" t="s">
        <v>22</v>
      </c>
      <c r="F1248" t="s">
        <v>23</v>
      </c>
      <c r="G1248" s="1">
        <v>42591.629907407405</v>
      </c>
      <c r="H1248" s="1">
        <v>42591.629907407405</v>
      </c>
      <c r="I1248">
        <v>1560</v>
      </c>
      <c r="J1248" t="s">
        <v>1972</v>
      </c>
      <c r="K1248">
        <v>0</v>
      </c>
      <c r="L1248">
        <v>382</v>
      </c>
      <c r="M1248" s="2">
        <v>42591</v>
      </c>
      <c r="N1248" s="2">
        <v>43321</v>
      </c>
      <c r="O1248" t="s">
        <v>25</v>
      </c>
      <c r="P1248" s="3">
        <v>1.26025415152E+16</v>
      </c>
      <c r="Q1248" s="3">
        <v>201500029002416</v>
      </c>
      <c r="R1248" s="27">
        <v>500</v>
      </c>
      <c r="S1248">
        <v>1</v>
      </c>
    </row>
    <row r="1249" spans="1:19" x14ac:dyDescent="0.25">
      <c r="A1249" t="s">
        <v>1969</v>
      </c>
      <c r="B1249" t="s">
        <v>1970</v>
      </c>
      <c r="C1249" t="s">
        <v>1971</v>
      </c>
      <c r="D1249" t="s">
        <v>683</v>
      </c>
      <c r="E1249" t="s">
        <v>22</v>
      </c>
      <c r="F1249" t="s">
        <v>36</v>
      </c>
      <c r="G1249" s="1">
        <v>42591.629907407405</v>
      </c>
      <c r="H1249" s="1">
        <v>42591.629907407405</v>
      </c>
      <c r="I1249">
        <v>1560</v>
      </c>
      <c r="J1249" t="s">
        <v>1972</v>
      </c>
      <c r="K1249">
        <v>0</v>
      </c>
      <c r="L1249">
        <v>382</v>
      </c>
      <c r="M1249" s="2">
        <v>42591</v>
      </c>
      <c r="N1249" s="2">
        <v>43321</v>
      </c>
      <c r="O1249" t="s">
        <v>25</v>
      </c>
      <c r="P1249" s="3">
        <v>1.26025415152E+16</v>
      </c>
      <c r="Q1249" s="3">
        <v>201500029002416</v>
      </c>
      <c r="R1249" s="27">
        <v>500</v>
      </c>
      <c r="S1249">
        <v>1</v>
      </c>
    </row>
    <row r="1250" spans="1:19" x14ac:dyDescent="0.25">
      <c r="A1250" t="s">
        <v>1969</v>
      </c>
      <c r="B1250" t="s">
        <v>1970</v>
      </c>
      <c r="C1250" t="s">
        <v>1971</v>
      </c>
      <c r="D1250" t="s">
        <v>683</v>
      </c>
      <c r="E1250" t="s">
        <v>22</v>
      </c>
      <c r="F1250" t="s">
        <v>37</v>
      </c>
      <c r="G1250" s="1">
        <v>42591.629907407405</v>
      </c>
      <c r="H1250" s="1">
        <v>42591.629907407405</v>
      </c>
      <c r="I1250">
        <v>1560</v>
      </c>
      <c r="J1250" t="s">
        <v>1972</v>
      </c>
      <c r="K1250">
        <v>0</v>
      </c>
      <c r="L1250">
        <v>382</v>
      </c>
      <c r="M1250" s="2">
        <v>42591</v>
      </c>
      <c r="N1250" s="2">
        <v>43321</v>
      </c>
      <c r="O1250" t="s">
        <v>25</v>
      </c>
      <c r="P1250" s="3">
        <v>1.26025415152E+16</v>
      </c>
      <c r="Q1250" s="3">
        <v>201500029002416</v>
      </c>
      <c r="R1250" s="27">
        <v>500</v>
      </c>
      <c r="S1250">
        <v>1</v>
      </c>
    </row>
    <row r="1251" spans="1:19" x14ac:dyDescent="0.25">
      <c r="A1251" t="s">
        <v>1973</v>
      </c>
      <c r="B1251" t="s">
        <v>1974</v>
      </c>
      <c r="C1251" t="s">
        <v>1975</v>
      </c>
      <c r="D1251" t="s">
        <v>1976</v>
      </c>
      <c r="E1251" t="s">
        <v>22</v>
      </c>
      <c r="F1251" t="s">
        <v>37</v>
      </c>
      <c r="G1251" s="1">
        <v>42579.609618055554</v>
      </c>
      <c r="H1251" s="1">
        <v>42579.609618055554</v>
      </c>
      <c r="I1251">
        <v>1531</v>
      </c>
      <c r="K1251">
        <v>0</v>
      </c>
      <c r="L1251">
        <v>208</v>
      </c>
      <c r="M1251" s="2">
        <v>42016</v>
      </c>
      <c r="N1251" s="2">
        <v>42747</v>
      </c>
      <c r="O1251" t="s">
        <v>25</v>
      </c>
      <c r="P1251" s="3">
        <v>1.26025415007E+16</v>
      </c>
      <c r="Q1251" s="3">
        <v>2015000290000050</v>
      </c>
      <c r="R1251" s="27">
        <v>500</v>
      </c>
      <c r="S1251">
        <v>1</v>
      </c>
    </row>
    <row r="1252" spans="1:19" x14ac:dyDescent="0.25">
      <c r="A1252" t="s">
        <v>1977</v>
      </c>
      <c r="B1252" t="s">
        <v>1978</v>
      </c>
      <c r="C1252" t="s">
        <v>1979</v>
      </c>
      <c r="D1252" t="s">
        <v>1507</v>
      </c>
      <c r="E1252" t="s">
        <v>22</v>
      </c>
      <c r="F1252" t="s">
        <v>36</v>
      </c>
      <c r="G1252" s="1">
        <v>42604.588113425925</v>
      </c>
      <c r="H1252" s="1">
        <v>42604.588113425925</v>
      </c>
      <c r="I1252">
        <v>2783</v>
      </c>
      <c r="K1252">
        <v>0</v>
      </c>
      <c r="L1252">
        <v>532</v>
      </c>
      <c r="M1252" s="2">
        <v>42180</v>
      </c>
      <c r="N1252" s="2">
        <v>42911</v>
      </c>
      <c r="O1252" t="s">
        <v>25</v>
      </c>
      <c r="P1252" s="3">
        <v>1.26025415167017E+16</v>
      </c>
      <c r="Q1252" s="3">
        <v>201500029003400</v>
      </c>
      <c r="R1252" s="27">
        <v>500</v>
      </c>
      <c r="S1252">
        <v>1</v>
      </c>
    </row>
    <row r="1253" spans="1:19" x14ac:dyDescent="0.25">
      <c r="A1253" t="s">
        <v>1977</v>
      </c>
      <c r="B1253" t="s">
        <v>1978</v>
      </c>
      <c r="C1253" t="s">
        <v>1979</v>
      </c>
      <c r="D1253" t="s">
        <v>1507</v>
      </c>
      <c r="E1253" t="s">
        <v>22</v>
      </c>
      <c r="F1253" t="s">
        <v>37</v>
      </c>
      <c r="G1253" s="1">
        <v>42604.588113425925</v>
      </c>
      <c r="H1253" s="1">
        <v>42604.588113425925</v>
      </c>
      <c r="I1253">
        <v>2783</v>
      </c>
      <c r="K1253">
        <v>0</v>
      </c>
      <c r="L1253">
        <v>532</v>
      </c>
      <c r="M1253" s="2">
        <v>42180</v>
      </c>
      <c r="N1253" s="2">
        <v>42911</v>
      </c>
      <c r="O1253" t="s">
        <v>25</v>
      </c>
      <c r="P1253" s="3">
        <v>1.26025415167017E+16</v>
      </c>
      <c r="Q1253" s="3">
        <v>201500029003400</v>
      </c>
      <c r="R1253" s="27">
        <v>500</v>
      </c>
      <c r="S1253">
        <v>1</v>
      </c>
    </row>
    <row r="1254" spans="1:19" x14ac:dyDescent="0.25">
      <c r="A1254" t="s">
        <v>1980</v>
      </c>
      <c r="B1254" t="s">
        <v>1981</v>
      </c>
      <c r="C1254" t="s">
        <v>1982</v>
      </c>
      <c r="D1254" t="s">
        <v>29</v>
      </c>
      <c r="E1254" t="s">
        <v>22</v>
      </c>
      <c r="F1254" t="s">
        <v>23</v>
      </c>
      <c r="G1254" s="1">
        <v>42613.382141203707</v>
      </c>
      <c r="H1254" s="1">
        <v>42613.382141203707</v>
      </c>
      <c r="I1254">
        <v>2728</v>
      </c>
      <c r="K1254">
        <v>0</v>
      </c>
      <c r="L1254">
        <v>628</v>
      </c>
      <c r="M1254" s="2">
        <v>42073</v>
      </c>
      <c r="N1254" s="2">
        <v>42804</v>
      </c>
      <c r="O1254" t="s">
        <v>25</v>
      </c>
      <c r="P1254" s="3">
        <v>1.26025415058011E+16</v>
      </c>
      <c r="Q1254" s="3">
        <v>201500029001044</v>
      </c>
      <c r="R1254" s="27">
        <v>500</v>
      </c>
      <c r="S1254">
        <v>1</v>
      </c>
    </row>
    <row r="1255" spans="1:19" x14ac:dyDescent="0.25">
      <c r="A1255" t="s">
        <v>1980</v>
      </c>
      <c r="B1255" t="s">
        <v>1981</v>
      </c>
      <c r="C1255" t="s">
        <v>1982</v>
      </c>
      <c r="D1255" t="s">
        <v>29</v>
      </c>
      <c r="E1255" t="s">
        <v>22</v>
      </c>
      <c r="F1255" t="s">
        <v>36</v>
      </c>
      <c r="G1255" s="1">
        <v>42613.382141203707</v>
      </c>
      <c r="H1255" s="1">
        <v>42613.382141203707</v>
      </c>
      <c r="I1255">
        <v>2728</v>
      </c>
      <c r="K1255">
        <v>0</v>
      </c>
      <c r="L1255">
        <v>628</v>
      </c>
      <c r="M1255" s="2">
        <v>42073</v>
      </c>
      <c r="N1255" s="2">
        <v>42804</v>
      </c>
      <c r="O1255" t="s">
        <v>25</v>
      </c>
      <c r="P1255" s="3">
        <v>1.26025415058011E+16</v>
      </c>
      <c r="Q1255" s="3">
        <v>201500029001044</v>
      </c>
      <c r="R1255" s="27">
        <v>500</v>
      </c>
      <c r="S1255">
        <v>1</v>
      </c>
    </row>
    <row r="1256" spans="1:19" x14ac:dyDescent="0.25">
      <c r="A1256" t="s">
        <v>1983</v>
      </c>
      <c r="B1256" t="s">
        <v>1984</v>
      </c>
      <c r="C1256" t="s">
        <v>1985</v>
      </c>
      <c r="D1256" t="s">
        <v>29</v>
      </c>
      <c r="E1256" t="s">
        <v>22</v>
      </c>
      <c r="F1256" t="s">
        <v>23</v>
      </c>
      <c r="G1256" s="1">
        <v>42612.597013888888</v>
      </c>
      <c r="H1256" s="1">
        <v>42612.597013888888</v>
      </c>
      <c r="I1256">
        <v>2702</v>
      </c>
      <c r="J1256" t="s">
        <v>1986</v>
      </c>
      <c r="K1256">
        <v>0</v>
      </c>
      <c r="L1256">
        <v>618</v>
      </c>
      <c r="M1256" s="2">
        <v>41992</v>
      </c>
      <c r="N1256" s="2">
        <v>42723</v>
      </c>
      <c r="O1256" t="s">
        <v>49</v>
      </c>
      <c r="P1256" s="3">
        <v>1.26025414350003E+16</v>
      </c>
      <c r="Q1256" s="3">
        <v>201400029007945</v>
      </c>
      <c r="R1256" s="27">
        <v>500</v>
      </c>
      <c r="S1256">
        <v>1</v>
      </c>
    </row>
    <row r="1257" spans="1:19" x14ac:dyDescent="0.25">
      <c r="A1257" t="s">
        <v>1983</v>
      </c>
      <c r="B1257" t="s">
        <v>1984</v>
      </c>
      <c r="C1257" t="s">
        <v>1985</v>
      </c>
      <c r="D1257" t="s">
        <v>29</v>
      </c>
      <c r="E1257" t="s">
        <v>22</v>
      </c>
      <c r="F1257" t="s">
        <v>36</v>
      </c>
      <c r="G1257" s="1">
        <v>42612.597013888888</v>
      </c>
      <c r="H1257" s="1">
        <v>42612.597013888888</v>
      </c>
      <c r="I1257">
        <v>2702</v>
      </c>
      <c r="J1257" t="s">
        <v>1986</v>
      </c>
      <c r="K1257">
        <v>0</v>
      </c>
      <c r="L1257">
        <v>618</v>
      </c>
      <c r="M1257" s="2">
        <v>41992</v>
      </c>
      <c r="N1257" s="2">
        <v>42723</v>
      </c>
      <c r="O1257" t="s">
        <v>49</v>
      </c>
      <c r="P1257" s="3">
        <v>1.26025414350003E+16</v>
      </c>
      <c r="Q1257" s="3">
        <v>201400029007945</v>
      </c>
      <c r="R1257" s="27">
        <v>500</v>
      </c>
      <c r="S1257">
        <v>1</v>
      </c>
    </row>
    <row r="1258" spans="1:19" x14ac:dyDescent="0.25">
      <c r="A1258" t="s">
        <v>1983</v>
      </c>
      <c r="B1258" t="s">
        <v>1984</v>
      </c>
      <c r="C1258" t="s">
        <v>1985</v>
      </c>
      <c r="D1258" t="s">
        <v>29</v>
      </c>
      <c r="E1258" t="s">
        <v>22</v>
      </c>
      <c r="F1258" t="s">
        <v>37</v>
      </c>
      <c r="G1258" s="1">
        <v>42612.597013888888</v>
      </c>
      <c r="H1258" s="1">
        <v>42612.597013888888</v>
      </c>
      <c r="I1258">
        <v>2702</v>
      </c>
      <c r="J1258" t="s">
        <v>1986</v>
      </c>
      <c r="K1258">
        <v>0</v>
      </c>
      <c r="L1258">
        <v>618</v>
      </c>
      <c r="M1258" s="2">
        <v>41992</v>
      </c>
      <c r="N1258" s="2">
        <v>42723</v>
      </c>
      <c r="O1258" t="s">
        <v>49</v>
      </c>
      <c r="P1258" s="3">
        <v>1.26025414350003E+16</v>
      </c>
      <c r="Q1258" s="3">
        <v>201400029007945</v>
      </c>
      <c r="R1258" s="27">
        <v>500</v>
      </c>
      <c r="S1258">
        <v>1</v>
      </c>
    </row>
    <row r="1259" spans="1:19" x14ac:dyDescent="0.25">
      <c r="A1259" t="s">
        <v>1987</v>
      </c>
      <c r="B1259" t="s">
        <v>1988</v>
      </c>
      <c r="C1259" t="s">
        <v>1989</v>
      </c>
      <c r="D1259" t="s">
        <v>683</v>
      </c>
      <c r="E1259" t="s">
        <v>22</v>
      </c>
      <c r="F1259" t="s">
        <v>23</v>
      </c>
      <c r="G1259" s="1">
        <v>42586.651076388887</v>
      </c>
      <c r="H1259" s="1">
        <v>42586.651076388887</v>
      </c>
      <c r="I1259">
        <v>1150</v>
      </c>
      <c r="J1259" t="s">
        <v>1990</v>
      </c>
      <c r="K1259">
        <v>0</v>
      </c>
      <c r="L1259">
        <v>334</v>
      </c>
      <c r="M1259" s="2">
        <v>42222</v>
      </c>
      <c r="N1259" s="2">
        <v>42953</v>
      </c>
      <c r="O1259" t="s">
        <v>25</v>
      </c>
      <c r="P1259" s="3">
        <v>1.26025415212026E+16</v>
      </c>
      <c r="Q1259" s="3">
        <v>201500029004258</v>
      </c>
      <c r="R1259" s="27">
        <v>500</v>
      </c>
      <c r="S1259">
        <v>1</v>
      </c>
    </row>
    <row r="1260" spans="1:19" x14ac:dyDescent="0.25">
      <c r="A1260" t="s">
        <v>1987</v>
      </c>
      <c r="B1260" t="s">
        <v>1988</v>
      </c>
      <c r="C1260" t="s">
        <v>1989</v>
      </c>
      <c r="D1260" t="s">
        <v>683</v>
      </c>
      <c r="E1260" t="s">
        <v>22</v>
      </c>
      <c r="F1260" t="s">
        <v>36</v>
      </c>
      <c r="G1260" s="1">
        <v>42586.651076388887</v>
      </c>
      <c r="H1260" s="1">
        <v>42586.651076388887</v>
      </c>
      <c r="I1260">
        <v>1150</v>
      </c>
      <c r="J1260" t="s">
        <v>1990</v>
      </c>
      <c r="K1260">
        <v>0</v>
      </c>
      <c r="L1260">
        <v>334</v>
      </c>
      <c r="M1260" s="2">
        <v>42222</v>
      </c>
      <c r="N1260" s="2">
        <v>42953</v>
      </c>
      <c r="O1260" t="s">
        <v>25</v>
      </c>
      <c r="P1260" s="3">
        <v>1.26025415212026E+16</v>
      </c>
      <c r="Q1260" s="3">
        <v>201500029004258</v>
      </c>
      <c r="R1260" s="27">
        <v>500</v>
      </c>
      <c r="S1260">
        <v>1</v>
      </c>
    </row>
    <row r="1261" spans="1:19" x14ac:dyDescent="0.25">
      <c r="A1261" t="s">
        <v>1991</v>
      </c>
      <c r="B1261" t="s">
        <v>1992</v>
      </c>
      <c r="C1261" t="s">
        <v>1993</v>
      </c>
      <c r="D1261" t="s">
        <v>1994</v>
      </c>
      <c r="E1261" t="s">
        <v>22</v>
      </c>
      <c r="F1261" t="s">
        <v>23</v>
      </c>
      <c r="G1261" s="1">
        <v>42614.501342592594</v>
      </c>
      <c r="H1261" s="1">
        <v>42614.501342592594</v>
      </c>
      <c r="I1261">
        <v>2834</v>
      </c>
      <c r="J1261" t="s">
        <v>1995</v>
      </c>
      <c r="K1261">
        <v>0</v>
      </c>
      <c r="L1261">
        <v>658</v>
      </c>
      <c r="M1261" s="2">
        <v>42293</v>
      </c>
      <c r="N1261" s="2">
        <v>43024</v>
      </c>
      <c r="O1261" t="s">
        <v>25</v>
      </c>
      <c r="P1261" s="3">
        <v>1.26025415273012E+16</v>
      </c>
      <c r="Q1261" s="3">
        <v>201500029005720</v>
      </c>
      <c r="R1261" s="27">
        <v>500</v>
      </c>
      <c r="S1261">
        <v>1</v>
      </c>
    </row>
    <row r="1262" spans="1:19" x14ac:dyDescent="0.25">
      <c r="A1262" t="s">
        <v>1991</v>
      </c>
      <c r="B1262" t="s">
        <v>1992</v>
      </c>
      <c r="C1262" t="s">
        <v>1993</v>
      </c>
      <c r="D1262" t="s">
        <v>1994</v>
      </c>
      <c r="E1262" t="s">
        <v>22</v>
      </c>
      <c r="F1262" t="s">
        <v>36</v>
      </c>
      <c r="G1262" s="1">
        <v>42614.501342592594</v>
      </c>
      <c r="H1262" s="1">
        <v>42614.501342592594</v>
      </c>
      <c r="I1262">
        <v>2834</v>
      </c>
      <c r="J1262" t="s">
        <v>1995</v>
      </c>
      <c r="K1262">
        <v>0</v>
      </c>
      <c r="L1262">
        <v>658</v>
      </c>
      <c r="M1262" s="2">
        <v>42293</v>
      </c>
      <c r="N1262" s="2">
        <v>43024</v>
      </c>
      <c r="O1262" t="s">
        <v>25</v>
      </c>
      <c r="P1262" s="3">
        <v>1.26025415273012E+16</v>
      </c>
      <c r="Q1262" s="3">
        <v>201500029005720</v>
      </c>
      <c r="R1262" s="27">
        <v>500</v>
      </c>
      <c r="S1262">
        <v>1</v>
      </c>
    </row>
    <row r="1263" spans="1:19" x14ac:dyDescent="0.25">
      <c r="A1263" t="s">
        <v>1996</v>
      </c>
      <c r="B1263" t="s">
        <v>1997</v>
      </c>
      <c r="C1263" t="s">
        <v>1998</v>
      </c>
      <c r="D1263" t="s">
        <v>892</v>
      </c>
      <c r="E1263" t="s">
        <v>22</v>
      </c>
      <c r="F1263" t="s">
        <v>23</v>
      </c>
      <c r="G1263" s="1">
        <v>42600.656643518516</v>
      </c>
      <c r="H1263" s="1">
        <v>42600.657986111109</v>
      </c>
      <c r="I1263">
        <v>2867</v>
      </c>
      <c r="J1263" t="s">
        <v>1999</v>
      </c>
      <c r="K1263">
        <v>0</v>
      </c>
      <c r="L1263">
        <v>506</v>
      </c>
      <c r="M1263" s="2">
        <v>42431</v>
      </c>
      <c r="N1263" s="2">
        <v>43161</v>
      </c>
      <c r="O1263" t="s">
        <v>25</v>
      </c>
      <c r="P1263" s="3">
        <v>1.26025416057004E+16</v>
      </c>
      <c r="Q1263" s="3">
        <v>201600029001026</v>
      </c>
      <c r="R1263" s="27">
        <v>500</v>
      </c>
      <c r="S1263">
        <v>1</v>
      </c>
    </row>
    <row r="1264" spans="1:19" x14ac:dyDescent="0.25">
      <c r="A1264" t="s">
        <v>1996</v>
      </c>
      <c r="B1264" t="s">
        <v>1997</v>
      </c>
      <c r="C1264" t="s">
        <v>1998</v>
      </c>
      <c r="D1264" t="s">
        <v>892</v>
      </c>
      <c r="E1264" t="s">
        <v>22</v>
      </c>
      <c r="F1264" t="s">
        <v>36</v>
      </c>
      <c r="G1264" s="1">
        <v>42600.656643518516</v>
      </c>
      <c r="H1264" s="1">
        <v>42600.657986111109</v>
      </c>
      <c r="I1264">
        <v>2867</v>
      </c>
      <c r="J1264" t="s">
        <v>1999</v>
      </c>
      <c r="K1264">
        <v>0</v>
      </c>
      <c r="L1264">
        <v>506</v>
      </c>
      <c r="M1264" s="2">
        <v>42431</v>
      </c>
      <c r="N1264" s="2">
        <v>43161</v>
      </c>
      <c r="O1264" t="s">
        <v>25</v>
      </c>
      <c r="P1264" s="3">
        <v>1.26025416057004E+16</v>
      </c>
      <c r="Q1264" s="3">
        <v>201600029001026</v>
      </c>
      <c r="R1264" s="27">
        <v>500</v>
      </c>
      <c r="S1264">
        <v>1</v>
      </c>
    </row>
    <row r="1265" spans="1:19" x14ac:dyDescent="0.25">
      <c r="A1265" t="s">
        <v>2000</v>
      </c>
      <c r="B1265" t="s">
        <v>2001</v>
      </c>
      <c r="C1265" t="s">
        <v>2002</v>
      </c>
      <c r="D1265" t="s">
        <v>2003</v>
      </c>
      <c r="E1265" t="s">
        <v>22</v>
      </c>
      <c r="F1265" t="s">
        <v>23</v>
      </c>
      <c r="G1265" s="1">
        <v>42604.679328703707</v>
      </c>
      <c r="H1265" s="1">
        <v>42604.679328703707</v>
      </c>
      <c r="I1265">
        <v>2909</v>
      </c>
      <c r="J1265" t="s">
        <v>2004</v>
      </c>
      <c r="K1265">
        <v>0</v>
      </c>
      <c r="L1265">
        <v>537</v>
      </c>
      <c r="M1265" s="2">
        <v>42529</v>
      </c>
      <c r="N1265" s="2">
        <v>43259</v>
      </c>
      <c r="O1265" t="s">
        <v>25</v>
      </c>
      <c r="P1265" s="3">
        <v>1.26025416162005E+16</v>
      </c>
      <c r="Q1265" s="3">
        <v>201600029003240</v>
      </c>
      <c r="R1265" s="27">
        <v>500</v>
      </c>
      <c r="S1265">
        <v>1</v>
      </c>
    </row>
    <row r="1266" spans="1:19" x14ac:dyDescent="0.25">
      <c r="A1266" t="s">
        <v>2000</v>
      </c>
      <c r="B1266" t="s">
        <v>2001</v>
      </c>
      <c r="C1266" t="s">
        <v>2002</v>
      </c>
      <c r="D1266" t="s">
        <v>2003</v>
      </c>
      <c r="E1266" t="s">
        <v>22</v>
      </c>
      <c r="F1266" t="s">
        <v>36</v>
      </c>
      <c r="G1266" s="1">
        <v>42604.679328703707</v>
      </c>
      <c r="H1266" s="1">
        <v>42604.679328703707</v>
      </c>
      <c r="I1266">
        <v>2909</v>
      </c>
      <c r="J1266" t="s">
        <v>2004</v>
      </c>
      <c r="K1266">
        <v>0</v>
      </c>
      <c r="L1266">
        <v>537</v>
      </c>
      <c r="M1266" s="2">
        <v>42529</v>
      </c>
      <c r="N1266" s="2">
        <v>43259</v>
      </c>
      <c r="O1266" t="s">
        <v>25</v>
      </c>
      <c r="P1266" s="3">
        <v>1.26025416162005E+16</v>
      </c>
      <c r="Q1266" s="3">
        <v>201600029003240</v>
      </c>
      <c r="R1266" s="27">
        <v>500</v>
      </c>
      <c r="S1266">
        <v>1</v>
      </c>
    </row>
    <row r="1267" spans="1:19" x14ac:dyDescent="0.25">
      <c r="A1267" t="s">
        <v>2000</v>
      </c>
      <c r="B1267" t="s">
        <v>2001</v>
      </c>
      <c r="C1267" t="s">
        <v>2002</v>
      </c>
      <c r="D1267" t="s">
        <v>2003</v>
      </c>
      <c r="E1267" t="s">
        <v>22</v>
      </c>
      <c r="F1267" t="s">
        <v>37</v>
      </c>
      <c r="G1267" s="1">
        <v>42604.679328703707</v>
      </c>
      <c r="H1267" s="1">
        <v>42604.679328703707</v>
      </c>
      <c r="I1267">
        <v>2909</v>
      </c>
      <c r="J1267" t="s">
        <v>2004</v>
      </c>
      <c r="K1267">
        <v>0</v>
      </c>
      <c r="L1267">
        <v>537</v>
      </c>
      <c r="M1267" s="2">
        <v>42529</v>
      </c>
      <c r="N1267" s="2">
        <v>43259</v>
      </c>
      <c r="O1267" t="s">
        <v>25</v>
      </c>
      <c r="P1267" s="3">
        <v>1.26025416162005E+16</v>
      </c>
      <c r="Q1267" s="3">
        <v>201600029003240</v>
      </c>
      <c r="R1267" s="27">
        <v>500</v>
      </c>
      <c r="S1267">
        <v>1</v>
      </c>
    </row>
    <row r="1268" spans="1:19" x14ac:dyDescent="0.25">
      <c r="A1268" t="s">
        <v>2005</v>
      </c>
      <c r="B1268" t="s">
        <v>2006</v>
      </c>
      <c r="C1268" t="s">
        <v>2007</v>
      </c>
      <c r="D1268" t="s">
        <v>67</v>
      </c>
      <c r="E1268" t="s">
        <v>22</v>
      </c>
      <c r="F1268" t="s">
        <v>23</v>
      </c>
      <c r="G1268" s="1">
        <v>42563.444652777776</v>
      </c>
      <c r="H1268" s="1">
        <v>42563.444652777776</v>
      </c>
      <c r="I1268">
        <v>2387</v>
      </c>
      <c r="J1268" t="s">
        <v>2008</v>
      </c>
      <c r="K1268">
        <v>0</v>
      </c>
      <c r="L1268">
        <v>50</v>
      </c>
      <c r="M1268" s="2">
        <v>41969</v>
      </c>
      <c r="N1268" s="2">
        <v>42700</v>
      </c>
      <c r="O1268" t="s">
        <v>49</v>
      </c>
      <c r="P1268" s="3">
        <v>1.26025414334E+16</v>
      </c>
      <c r="Q1268" s="3">
        <v>201400029007622</v>
      </c>
      <c r="R1268" s="27">
        <v>500</v>
      </c>
      <c r="S1268">
        <v>1</v>
      </c>
    </row>
    <row r="1269" spans="1:19" x14ac:dyDescent="0.25">
      <c r="A1269" t="s">
        <v>2005</v>
      </c>
      <c r="B1269" t="s">
        <v>2006</v>
      </c>
      <c r="C1269" t="s">
        <v>2007</v>
      </c>
      <c r="D1269" t="s">
        <v>67</v>
      </c>
      <c r="E1269" t="s">
        <v>22</v>
      </c>
      <c r="F1269" t="s">
        <v>36</v>
      </c>
      <c r="G1269" s="1">
        <v>42563.444652777776</v>
      </c>
      <c r="H1269" s="1">
        <v>42563.444652777776</v>
      </c>
      <c r="I1269">
        <v>2387</v>
      </c>
      <c r="J1269" t="s">
        <v>2008</v>
      </c>
      <c r="K1269">
        <v>0</v>
      </c>
      <c r="L1269">
        <v>50</v>
      </c>
      <c r="M1269" s="2">
        <v>41969</v>
      </c>
      <c r="N1269" s="2">
        <v>42700</v>
      </c>
      <c r="O1269" t="s">
        <v>49</v>
      </c>
      <c r="P1269" s="3">
        <v>1.26025414334E+16</v>
      </c>
      <c r="Q1269" s="3">
        <v>201400029007622</v>
      </c>
      <c r="R1269" s="27">
        <v>500</v>
      </c>
      <c r="S1269">
        <v>1</v>
      </c>
    </row>
    <row r="1270" spans="1:19" x14ac:dyDescent="0.25">
      <c r="A1270" t="s">
        <v>2005</v>
      </c>
      <c r="B1270" t="s">
        <v>2006</v>
      </c>
      <c r="C1270" t="s">
        <v>2007</v>
      </c>
      <c r="D1270" t="s">
        <v>67</v>
      </c>
      <c r="E1270" t="s">
        <v>22</v>
      </c>
      <c r="F1270" t="s">
        <v>37</v>
      </c>
      <c r="G1270" s="1">
        <v>42563.444652777776</v>
      </c>
      <c r="H1270" s="1">
        <v>42563.444652777776</v>
      </c>
      <c r="I1270">
        <v>2387</v>
      </c>
      <c r="J1270" t="s">
        <v>2008</v>
      </c>
      <c r="K1270">
        <v>0</v>
      </c>
      <c r="L1270">
        <v>50</v>
      </c>
      <c r="M1270" s="2">
        <v>41969</v>
      </c>
      <c r="N1270" s="2">
        <v>42700</v>
      </c>
      <c r="O1270" t="s">
        <v>49</v>
      </c>
      <c r="P1270" s="3">
        <v>1.26025414334E+16</v>
      </c>
      <c r="Q1270" s="3">
        <v>201400029007622</v>
      </c>
      <c r="R1270" s="27">
        <v>500</v>
      </c>
      <c r="S1270">
        <v>1</v>
      </c>
    </row>
    <row r="1271" spans="1:19" x14ac:dyDescent="0.25">
      <c r="A1271" t="s">
        <v>2009</v>
      </c>
      <c r="B1271" t="s">
        <v>2010</v>
      </c>
      <c r="C1271" t="s">
        <v>2011</v>
      </c>
      <c r="D1271" t="s">
        <v>57</v>
      </c>
      <c r="E1271" t="s">
        <v>22</v>
      </c>
      <c r="F1271" t="s">
        <v>36</v>
      </c>
      <c r="G1271" s="1">
        <v>42611.445983796293</v>
      </c>
      <c r="H1271" s="1">
        <v>42611.445983796293</v>
      </c>
      <c r="I1271">
        <v>2617</v>
      </c>
      <c r="K1271">
        <v>0</v>
      </c>
      <c r="L1271">
        <v>594</v>
      </c>
      <c r="M1271" s="2">
        <v>42487</v>
      </c>
      <c r="N1271" s="2">
        <v>43217</v>
      </c>
      <c r="O1271" t="s">
        <v>25</v>
      </c>
      <c r="P1271" s="3">
        <v>1.26025416104004E+16</v>
      </c>
      <c r="Q1271" s="3">
        <v>201600029002167</v>
      </c>
      <c r="R1271" s="27">
        <v>500</v>
      </c>
      <c r="S1271">
        <v>1</v>
      </c>
    </row>
    <row r="1272" spans="1:19" x14ac:dyDescent="0.25">
      <c r="A1272" t="s">
        <v>2012</v>
      </c>
      <c r="B1272" t="s">
        <v>2013</v>
      </c>
      <c r="C1272" t="s">
        <v>2014</v>
      </c>
      <c r="D1272" t="s">
        <v>2015</v>
      </c>
      <c r="E1272" t="s">
        <v>22</v>
      </c>
      <c r="F1272" t="s">
        <v>23</v>
      </c>
      <c r="G1272" s="1">
        <v>42621.347881944443</v>
      </c>
      <c r="H1272" s="1">
        <v>42621.347881944443</v>
      </c>
      <c r="I1272">
        <v>2658</v>
      </c>
      <c r="J1272" t="s">
        <v>2016</v>
      </c>
      <c r="K1272">
        <v>0</v>
      </c>
      <c r="L1272">
        <v>693</v>
      </c>
      <c r="M1272" s="2">
        <v>42621</v>
      </c>
      <c r="N1272" s="2">
        <v>43351</v>
      </c>
      <c r="O1272" t="s">
        <v>25</v>
      </c>
      <c r="P1272" s="3">
        <v>1.2602541624401E+16</v>
      </c>
      <c r="Q1272" s="3">
        <v>201600029005089</v>
      </c>
      <c r="R1272" s="27">
        <v>500</v>
      </c>
      <c r="S1272">
        <v>1</v>
      </c>
    </row>
    <row r="1273" spans="1:19" x14ac:dyDescent="0.25">
      <c r="A1273" t="s">
        <v>2012</v>
      </c>
      <c r="B1273" t="s">
        <v>2013</v>
      </c>
      <c r="C1273" t="s">
        <v>2014</v>
      </c>
      <c r="D1273" t="s">
        <v>2015</v>
      </c>
      <c r="E1273" t="s">
        <v>22</v>
      </c>
      <c r="F1273" t="s">
        <v>36</v>
      </c>
      <c r="G1273" s="1">
        <v>42621.347881944443</v>
      </c>
      <c r="H1273" s="1">
        <v>42621.347881944443</v>
      </c>
      <c r="I1273">
        <v>2658</v>
      </c>
      <c r="J1273" t="s">
        <v>2016</v>
      </c>
      <c r="K1273">
        <v>0</v>
      </c>
      <c r="L1273">
        <v>693</v>
      </c>
      <c r="M1273" s="2">
        <v>42621</v>
      </c>
      <c r="N1273" s="2">
        <v>43351</v>
      </c>
      <c r="O1273" t="s">
        <v>25</v>
      </c>
      <c r="P1273" s="3">
        <v>1.2602541624401E+16</v>
      </c>
      <c r="Q1273" s="3">
        <v>201600029005089</v>
      </c>
      <c r="R1273" s="27">
        <v>500</v>
      </c>
      <c r="S1273">
        <v>1</v>
      </c>
    </row>
    <row r="1274" spans="1:19" x14ac:dyDescent="0.25">
      <c r="A1274" t="s">
        <v>2012</v>
      </c>
      <c r="B1274" t="s">
        <v>2013</v>
      </c>
      <c r="C1274" t="s">
        <v>2014</v>
      </c>
      <c r="D1274" t="s">
        <v>2015</v>
      </c>
      <c r="E1274" t="s">
        <v>22</v>
      </c>
      <c r="F1274" t="s">
        <v>37</v>
      </c>
      <c r="G1274" s="1">
        <v>42621.347881944443</v>
      </c>
      <c r="H1274" s="1">
        <v>42621.347881944443</v>
      </c>
      <c r="I1274">
        <v>2658</v>
      </c>
      <c r="J1274" t="s">
        <v>2016</v>
      </c>
      <c r="K1274">
        <v>0</v>
      </c>
      <c r="L1274">
        <v>693</v>
      </c>
      <c r="M1274" s="2">
        <v>42621</v>
      </c>
      <c r="N1274" s="2">
        <v>43351</v>
      </c>
      <c r="O1274" t="s">
        <v>25</v>
      </c>
      <c r="P1274" s="3">
        <v>1.2602541624401E+16</v>
      </c>
      <c r="Q1274" s="3">
        <v>201600029005089</v>
      </c>
      <c r="R1274" s="27">
        <v>500</v>
      </c>
      <c r="S1274">
        <v>1</v>
      </c>
    </row>
    <row r="1275" spans="1:19" x14ac:dyDescent="0.25">
      <c r="A1275" t="s">
        <v>2017</v>
      </c>
      <c r="B1275" t="s">
        <v>2018</v>
      </c>
      <c r="C1275" t="s">
        <v>2019</v>
      </c>
      <c r="D1275" t="s">
        <v>21</v>
      </c>
      <c r="E1275" t="s">
        <v>22</v>
      </c>
      <c r="F1275" t="s">
        <v>30</v>
      </c>
      <c r="G1275" s="1">
        <v>42564.421875</v>
      </c>
      <c r="H1275" s="1">
        <v>42564.421875</v>
      </c>
      <c r="I1275">
        <v>2203</v>
      </c>
      <c r="K1275">
        <v>0</v>
      </c>
      <c r="L1275">
        <v>68</v>
      </c>
      <c r="M1275" s="2">
        <v>42172</v>
      </c>
      <c r="N1275" s="2">
        <v>42903</v>
      </c>
      <c r="O1275" t="s">
        <v>25</v>
      </c>
      <c r="P1275" s="3">
        <v>1.26025415159001E+16</v>
      </c>
      <c r="Q1275" s="3">
        <v>201500029003208</v>
      </c>
      <c r="R1275" s="27">
        <v>500</v>
      </c>
      <c r="S1275">
        <v>1</v>
      </c>
    </row>
    <row r="1276" spans="1:19" x14ac:dyDescent="0.25">
      <c r="A1276" t="s">
        <v>2020</v>
      </c>
      <c r="B1276" t="s">
        <v>2021</v>
      </c>
      <c r="C1276" t="s">
        <v>2022</v>
      </c>
      <c r="D1276" t="s">
        <v>2023</v>
      </c>
      <c r="E1276" t="s">
        <v>22</v>
      </c>
      <c r="F1276" t="s">
        <v>30</v>
      </c>
      <c r="G1276" s="1">
        <v>42599.462372685186</v>
      </c>
      <c r="H1276" s="1">
        <v>42599.462372685186</v>
      </c>
      <c r="I1276">
        <v>2011</v>
      </c>
      <c r="K1276">
        <v>0</v>
      </c>
      <c r="L1276">
        <v>489</v>
      </c>
      <c r="M1276" s="2">
        <v>42353</v>
      </c>
      <c r="N1276" s="2">
        <v>43084</v>
      </c>
      <c r="O1276" t="s">
        <v>25</v>
      </c>
      <c r="P1276" s="3">
        <v>1.2602541533101E+16</v>
      </c>
      <c r="Q1276" s="3">
        <v>201500029006911</v>
      </c>
      <c r="R1276" s="27">
        <v>500</v>
      </c>
      <c r="S1276">
        <v>1</v>
      </c>
    </row>
    <row r="1277" spans="1:19" x14ac:dyDescent="0.25">
      <c r="A1277" t="s">
        <v>2024</v>
      </c>
      <c r="B1277" t="s">
        <v>2025</v>
      </c>
      <c r="C1277" t="s">
        <v>2026</v>
      </c>
      <c r="D1277" t="s">
        <v>813</v>
      </c>
      <c r="E1277" t="s">
        <v>22</v>
      </c>
      <c r="F1277" t="s">
        <v>37</v>
      </c>
      <c r="G1277" s="1">
        <v>42579.445509259262</v>
      </c>
      <c r="H1277" s="1">
        <v>42579.445509259262</v>
      </c>
      <c r="I1277">
        <v>2406</v>
      </c>
      <c r="K1277">
        <v>0</v>
      </c>
      <c r="L1277">
        <v>196</v>
      </c>
      <c r="M1277" s="2">
        <v>42073</v>
      </c>
      <c r="N1277" s="2">
        <v>42804</v>
      </c>
      <c r="O1277" t="s">
        <v>25</v>
      </c>
      <c r="P1277" s="3">
        <v>1.26025415058011E+16</v>
      </c>
      <c r="Q1277" s="3">
        <v>201500029000941</v>
      </c>
      <c r="R1277" s="27">
        <v>500</v>
      </c>
      <c r="S1277">
        <v>1</v>
      </c>
    </row>
    <row r="1278" spans="1:19" x14ac:dyDescent="0.25">
      <c r="A1278" t="s">
        <v>2027</v>
      </c>
      <c r="B1278" t="s">
        <v>2028</v>
      </c>
      <c r="C1278" t="s">
        <v>2029</v>
      </c>
      <c r="D1278" t="s">
        <v>179</v>
      </c>
      <c r="E1278" t="s">
        <v>22</v>
      </c>
      <c r="F1278" t="s">
        <v>23</v>
      </c>
      <c r="G1278" s="1">
        <v>42580.516932870371</v>
      </c>
      <c r="H1278" s="1">
        <v>42635.520439814813</v>
      </c>
      <c r="I1278">
        <v>2138</v>
      </c>
      <c r="J1278" t="s">
        <v>2030</v>
      </c>
      <c r="K1278">
        <v>0</v>
      </c>
      <c r="L1278">
        <v>221</v>
      </c>
      <c r="M1278" s="2">
        <v>42527</v>
      </c>
      <c r="N1278" s="2">
        <v>42630</v>
      </c>
      <c r="O1278" t="s">
        <v>49</v>
      </c>
      <c r="P1278" s="3">
        <v>1.26025416162004E+16</v>
      </c>
      <c r="Q1278" s="3">
        <v>201400029006234</v>
      </c>
      <c r="R1278" s="27">
        <v>200</v>
      </c>
      <c r="S1278">
        <v>1</v>
      </c>
    </row>
    <row r="1279" spans="1:19" x14ac:dyDescent="0.25">
      <c r="A1279" t="s">
        <v>2027</v>
      </c>
      <c r="B1279" t="s">
        <v>2028</v>
      </c>
      <c r="C1279" t="s">
        <v>2029</v>
      </c>
      <c r="D1279" t="s">
        <v>179</v>
      </c>
      <c r="E1279" t="s">
        <v>22</v>
      </c>
      <c r="F1279" t="s">
        <v>36</v>
      </c>
      <c r="G1279" s="1">
        <v>42580.516932870371</v>
      </c>
      <c r="H1279" s="1">
        <v>42635.520439814813</v>
      </c>
      <c r="I1279">
        <v>2138</v>
      </c>
      <c r="J1279" t="s">
        <v>2030</v>
      </c>
      <c r="K1279">
        <v>0</v>
      </c>
      <c r="L1279">
        <v>221</v>
      </c>
      <c r="M1279" s="2">
        <v>42527</v>
      </c>
      <c r="N1279" s="2">
        <v>42630</v>
      </c>
      <c r="O1279" t="s">
        <v>49</v>
      </c>
      <c r="P1279" s="3">
        <v>1.26025416162004E+16</v>
      </c>
      <c r="Q1279" s="3">
        <v>201400029006234</v>
      </c>
      <c r="R1279" s="27">
        <v>200</v>
      </c>
      <c r="S1279">
        <v>1</v>
      </c>
    </row>
    <row r="1280" spans="1:19" x14ac:dyDescent="0.25">
      <c r="A1280" t="s">
        <v>2027</v>
      </c>
      <c r="B1280" t="s">
        <v>2028</v>
      </c>
      <c r="C1280" t="s">
        <v>2029</v>
      </c>
      <c r="D1280" t="s">
        <v>179</v>
      </c>
      <c r="E1280" t="s">
        <v>22</v>
      </c>
      <c r="F1280" t="s">
        <v>37</v>
      </c>
      <c r="G1280" s="1">
        <v>42580.516932870371</v>
      </c>
      <c r="H1280" s="1">
        <v>42635.520439814813</v>
      </c>
      <c r="I1280">
        <v>2138</v>
      </c>
      <c r="J1280" t="s">
        <v>2030</v>
      </c>
      <c r="K1280">
        <v>0</v>
      </c>
      <c r="L1280">
        <v>221</v>
      </c>
      <c r="M1280" s="2">
        <v>42527</v>
      </c>
      <c r="N1280" s="2">
        <v>42630</v>
      </c>
      <c r="O1280" t="s">
        <v>49</v>
      </c>
      <c r="P1280" s="3">
        <v>1.26025416162004E+16</v>
      </c>
      <c r="Q1280" s="3">
        <v>201400029006234</v>
      </c>
      <c r="R1280" s="27">
        <v>200</v>
      </c>
      <c r="S1280">
        <v>1</v>
      </c>
    </row>
    <row r="1281" spans="1:19" x14ac:dyDescent="0.25">
      <c r="A1281" t="s">
        <v>2027</v>
      </c>
      <c r="B1281" t="s">
        <v>2028</v>
      </c>
      <c r="C1281" t="s">
        <v>2029</v>
      </c>
      <c r="D1281" t="s">
        <v>179</v>
      </c>
      <c r="E1281" t="s">
        <v>22</v>
      </c>
      <c r="F1281" t="s">
        <v>23</v>
      </c>
      <c r="G1281" s="1">
        <v>42580.516932870371</v>
      </c>
      <c r="H1281" s="1">
        <v>42635.520439814813</v>
      </c>
      <c r="I1281">
        <v>2138</v>
      </c>
      <c r="J1281" t="s">
        <v>2030</v>
      </c>
      <c r="K1281">
        <v>0</v>
      </c>
      <c r="L1281">
        <v>738</v>
      </c>
      <c r="M1281" s="2">
        <v>42635</v>
      </c>
      <c r="N1281" s="2">
        <v>43365</v>
      </c>
      <c r="O1281" t="s">
        <v>25</v>
      </c>
      <c r="P1281" s="3">
        <v>1.26025416274004E+16</v>
      </c>
      <c r="Q1281" s="3">
        <v>201600029005438</v>
      </c>
      <c r="R1281" s="27">
        <v>500</v>
      </c>
      <c r="S1281">
        <v>1</v>
      </c>
    </row>
    <row r="1282" spans="1:19" x14ac:dyDescent="0.25">
      <c r="A1282" t="s">
        <v>2027</v>
      </c>
      <c r="B1282" t="s">
        <v>2028</v>
      </c>
      <c r="C1282" t="s">
        <v>2029</v>
      </c>
      <c r="D1282" t="s">
        <v>179</v>
      </c>
      <c r="E1282" t="s">
        <v>22</v>
      </c>
      <c r="F1282" t="s">
        <v>36</v>
      </c>
      <c r="G1282" s="1">
        <v>42580.516932870371</v>
      </c>
      <c r="H1282" s="1">
        <v>42635.520439814813</v>
      </c>
      <c r="I1282">
        <v>2138</v>
      </c>
      <c r="J1282" t="s">
        <v>2030</v>
      </c>
      <c r="K1282">
        <v>0</v>
      </c>
      <c r="L1282">
        <v>738</v>
      </c>
      <c r="M1282" s="2">
        <v>42635</v>
      </c>
      <c r="N1282" s="2">
        <v>43365</v>
      </c>
      <c r="O1282" t="s">
        <v>25</v>
      </c>
      <c r="P1282" s="3">
        <v>1.26025416274004E+16</v>
      </c>
      <c r="Q1282" s="3">
        <v>201600029005438</v>
      </c>
      <c r="R1282" s="27">
        <v>500</v>
      </c>
      <c r="S1282">
        <v>1</v>
      </c>
    </row>
    <row r="1283" spans="1:19" x14ac:dyDescent="0.25">
      <c r="A1283" t="s">
        <v>2027</v>
      </c>
      <c r="B1283" t="s">
        <v>2028</v>
      </c>
      <c r="C1283" t="s">
        <v>2029</v>
      </c>
      <c r="D1283" t="s">
        <v>179</v>
      </c>
      <c r="E1283" t="s">
        <v>22</v>
      </c>
      <c r="F1283" t="s">
        <v>37</v>
      </c>
      <c r="G1283" s="1">
        <v>42580.516932870371</v>
      </c>
      <c r="H1283" s="1">
        <v>42635.520439814813</v>
      </c>
      <c r="I1283">
        <v>2138</v>
      </c>
      <c r="J1283" t="s">
        <v>2030</v>
      </c>
      <c r="K1283">
        <v>0</v>
      </c>
      <c r="L1283">
        <v>738</v>
      </c>
      <c r="M1283" s="2">
        <v>42635</v>
      </c>
      <c r="N1283" s="2">
        <v>43365</v>
      </c>
      <c r="O1283" t="s">
        <v>25</v>
      </c>
      <c r="P1283" s="3">
        <v>1.26025416274004E+16</v>
      </c>
      <c r="Q1283" s="3">
        <v>201600029005438</v>
      </c>
      <c r="R1283" s="27">
        <v>500</v>
      </c>
      <c r="S1283">
        <v>1</v>
      </c>
    </row>
    <row r="1284" spans="1:19" x14ac:dyDescent="0.25">
      <c r="A1284" t="s">
        <v>2031</v>
      </c>
      <c r="B1284" t="s">
        <v>2032</v>
      </c>
      <c r="C1284" t="s">
        <v>2033</v>
      </c>
      <c r="D1284" t="s">
        <v>89</v>
      </c>
      <c r="E1284" t="s">
        <v>22</v>
      </c>
      <c r="F1284" t="s">
        <v>36</v>
      </c>
      <c r="G1284" s="1">
        <v>42613.413344907407</v>
      </c>
      <c r="H1284" s="1">
        <v>42613.413344907407</v>
      </c>
      <c r="I1284">
        <v>2739</v>
      </c>
      <c r="K1284">
        <v>0</v>
      </c>
      <c r="L1284">
        <v>631</v>
      </c>
      <c r="M1284" s="2">
        <v>42090</v>
      </c>
      <c r="N1284" s="2">
        <v>42821</v>
      </c>
      <c r="O1284" t="s">
        <v>25</v>
      </c>
      <c r="P1284" s="3">
        <v>1.26025415082018E+16</v>
      </c>
      <c r="Q1284" s="3">
        <v>201500029001423</v>
      </c>
      <c r="R1284" s="27">
        <v>500</v>
      </c>
      <c r="S1284">
        <v>1</v>
      </c>
    </row>
    <row r="1285" spans="1:19" x14ac:dyDescent="0.25">
      <c r="A1285" t="s">
        <v>2031</v>
      </c>
      <c r="B1285" t="s">
        <v>2032</v>
      </c>
      <c r="C1285" t="s">
        <v>2033</v>
      </c>
      <c r="D1285" t="s">
        <v>89</v>
      </c>
      <c r="E1285" t="s">
        <v>22</v>
      </c>
      <c r="F1285" t="s">
        <v>37</v>
      </c>
      <c r="G1285" s="1">
        <v>42613.413344907407</v>
      </c>
      <c r="H1285" s="1">
        <v>42613.413344907407</v>
      </c>
      <c r="I1285">
        <v>2739</v>
      </c>
      <c r="K1285">
        <v>0</v>
      </c>
      <c r="L1285">
        <v>631</v>
      </c>
      <c r="M1285" s="2">
        <v>42090</v>
      </c>
      <c r="N1285" s="2">
        <v>42821</v>
      </c>
      <c r="O1285" t="s">
        <v>25</v>
      </c>
      <c r="P1285" s="3">
        <v>1.26025415082018E+16</v>
      </c>
      <c r="Q1285" s="3">
        <v>201500029001423</v>
      </c>
      <c r="R1285" s="27">
        <v>500</v>
      </c>
      <c r="S1285">
        <v>1</v>
      </c>
    </row>
    <row r="1286" spans="1:19" x14ac:dyDescent="0.25">
      <c r="A1286" t="s">
        <v>2034</v>
      </c>
      <c r="B1286" t="s">
        <v>2035</v>
      </c>
      <c r="C1286" t="s">
        <v>2036</v>
      </c>
      <c r="D1286" t="s">
        <v>226</v>
      </c>
      <c r="E1286" t="s">
        <v>22</v>
      </c>
      <c r="F1286" t="s">
        <v>36</v>
      </c>
      <c r="G1286" s="1">
        <v>42664.467314814814</v>
      </c>
      <c r="H1286" s="1">
        <v>42664.467314814814</v>
      </c>
      <c r="I1286">
        <v>2884</v>
      </c>
      <c r="J1286" t="s">
        <v>2037</v>
      </c>
      <c r="K1286">
        <v>0</v>
      </c>
      <c r="L1286">
        <v>799</v>
      </c>
      <c r="M1286" s="2">
        <v>42472</v>
      </c>
      <c r="N1286" s="2">
        <v>43202</v>
      </c>
      <c r="O1286" t="s">
        <v>25</v>
      </c>
      <c r="P1286" s="3">
        <v>1.26025416099002E+16</v>
      </c>
      <c r="Q1286" s="3">
        <v>201600029001976</v>
      </c>
      <c r="R1286" s="27">
        <v>500</v>
      </c>
      <c r="S1286">
        <v>1</v>
      </c>
    </row>
    <row r="1287" spans="1:19" x14ac:dyDescent="0.25">
      <c r="A1287" t="s">
        <v>2034</v>
      </c>
      <c r="B1287" t="s">
        <v>2035</v>
      </c>
      <c r="C1287" t="s">
        <v>2036</v>
      </c>
      <c r="D1287" t="s">
        <v>226</v>
      </c>
      <c r="E1287" t="s">
        <v>22</v>
      </c>
      <c r="F1287" t="s">
        <v>23</v>
      </c>
      <c r="G1287" s="1">
        <v>42664.467314814814</v>
      </c>
      <c r="H1287" s="1">
        <v>42664.467314814814</v>
      </c>
      <c r="I1287">
        <v>2884</v>
      </c>
      <c r="J1287" t="s">
        <v>2037</v>
      </c>
      <c r="K1287">
        <v>0</v>
      </c>
      <c r="L1287">
        <v>799</v>
      </c>
      <c r="M1287" s="2">
        <v>42472</v>
      </c>
      <c r="N1287" s="2">
        <v>43202</v>
      </c>
      <c r="O1287" t="s">
        <v>25</v>
      </c>
      <c r="P1287" s="3">
        <v>1.26025416099002E+16</v>
      </c>
      <c r="Q1287" s="3">
        <v>201600029001976</v>
      </c>
      <c r="R1287" s="27">
        <v>500</v>
      </c>
      <c r="S1287">
        <v>1</v>
      </c>
    </row>
    <row r="1288" spans="1:19" x14ac:dyDescent="0.25">
      <c r="A1288" t="s">
        <v>2034</v>
      </c>
      <c r="B1288" t="s">
        <v>2035</v>
      </c>
      <c r="C1288" t="s">
        <v>2036</v>
      </c>
      <c r="D1288" t="s">
        <v>226</v>
      </c>
      <c r="E1288" t="s">
        <v>22</v>
      </c>
      <c r="F1288" t="s">
        <v>37</v>
      </c>
      <c r="G1288" s="1">
        <v>42664.467314814814</v>
      </c>
      <c r="H1288" s="1">
        <v>42664.467314814814</v>
      </c>
      <c r="I1288">
        <v>2884</v>
      </c>
      <c r="J1288" t="s">
        <v>2037</v>
      </c>
      <c r="K1288">
        <v>0</v>
      </c>
      <c r="L1288">
        <v>799</v>
      </c>
      <c r="M1288" s="2">
        <v>42472</v>
      </c>
      <c r="N1288" s="2">
        <v>43202</v>
      </c>
      <c r="O1288" t="s">
        <v>25</v>
      </c>
      <c r="P1288" s="3">
        <v>1.26025416099002E+16</v>
      </c>
      <c r="Q1288" s="3">
        <v>201600029001976</v>
      </c>
      <c r="R1288" s="27">
        <v>500</v>
      </c>
      <c r="S1288">
        <v>1</v>
      </c>
    </row>
    <row r="1289" spans="1:19" x14ac:dyDescent="0.25">
      <c r="A1289" t="s">
        <v>2038</v>
      </c>
      <c r="B1289" t="s">
        <v>2039</v>
      </c>
      <c r="C1289" t="s">
        <v>2040</v>
      </c>
      <c r="D1289" t="s">
        <v>589</v>
      </c>
      <c r="E1289" t="s">
        <v>22</v>
      </c>
      <c r="F1289" t="s">
        <v>111</v>
      </c>
      <c r="G1289" s="1">
        <v>42607.351956018516</v>
      </c>
      <c r="H1289" s="1">
        <v>42607.351956018516</v>
      </c>
      <c r="I1289">
        <v>2523</v>
      </c>
      <c r="J1289" t="s">
        <v>2041</v>
      </c>
      <c r="K1289">
        <v>0</v>
      </c>
      <c r="L1289" t="s">
        <v>111</v>
      </c>
      <c r="M1289" t="s">
        <v>111</v>
      </c>
      <c r="N1289" t="s">
        <v>111</v>
      </c>
      <c r="O1289" t="s">
        <v>111</v>
      </c>
      <c r="P1289" s="3" t="s">
        <v>111</v>
      </c>
      <c r="Q1289" s="3" t="s">
        <v>111</v>
      </c>
      <c r="R1289" s="27" t="s">
        <v>111</v>
      </c>
      <c r="S1289">
        <v>1</v>
      </c>
    </row>
    <row r="1290" spans="1:19" x14ac:dyDescent="0.25">
      <c r="A1290" t="s">
        <v>2042</v>
      </c>
      <c r="B1290" t="s">
        <v>2043</v>
      </c>
      <c r="C1290" t="s">
        <v>2044</v>
      </c>
      <c r="D1290" t="s">
        <v>44</v>
      </c>
      <c r="E1290" t="s">
        <v>22</v>
      </c>
      <c r="F1290" t="s">
        <v>23</v>
      </c>
      <c r="G1290" s="1">
        <v>42592.677303240744</v>
      </c>
      <c r="H1290" s="1">
        <v>42592.677303240744</v>
      </c>
      <c r="I1290">
        <v>1040</v>
      </c>
      <c r="J1290" t="s">
        <v>2045</v>
      </c>
      <c r="K1290">
        <v>0</v>
      </c>
      <c r="L1290">
        <v>411</v>
      </c>
      <c r="M1290" s="2">
        <v>42060</v>
      </c>
      <c r="N1290" s="2">
        <v>42791</v>
      </c>
      <c r="O1290" t="s">
        <v>25</v>
      </c>
      <c r="P1290" s="3">
        <v>1.26025415044E+16</v>
      </c>
      <c r="Q1290" s="3">
        <v>201500029000608</v>
      </c>
      <c r="R1290" s="27">
        <v>500</v>
      </c>
      <c r="S1290">
        <v>1</v>
      </c>
    </row>
    <row r="1291" spans="1:19" x14ac:dyDescent="0.25">
      <c r="A1291" t="s">
        <v>2042</v>
      </c>
      <c r="B1291" t="s">
        <v>2043</v>
      </c>
      <c r="C1291" t="s">
        <v>2044</v>
      </c>
      <c r="D1291" t="s">
        <v>44</v>
      </c>
      <c r="E1291" t="s">
        <v>22</v>
      </c>
      <c r="F1291" t="s">
        <v>36</v>
      </c>
      <c r="G1291" s="1">
        <v>42592.677303240744</v>
      </c>
      <c r="H1291" s="1">
        <v>42592.677303240744</v>
      </c>
      <c r="I1291">
        <v>1040</v>
      </c>
      <c r="J1291" t="s">
        <v>2045</v>
      </c>
      <c r="K1291">
        <v>0</v>
      </c>
      <c r="L1291">
        <v>411</v>
      </c>
      <c r="M1291" s="2">
        <v>42060</v>
      </c>
      <c r="N1291" s="2">
        <v>42791</v>
      </c>
      <c r="O1291" t="s">
        <v>25</v>
      </c>
      <c r="P1291" s="3">
        <v>1.26025415044E+16</v>
      </c>
      <c r="Q1291" s="3">
        <v>201500029000608</v>
      </c>
      <c r="R1291" s="27">
        <v>500</v>
      </c>
      <c r="S1291">
        <v>1</v>
      </c>
    </row>
    <row r="1292" spans="1:19" x14ac:dyDescent="0.25">
      <c r="A1292" t="s">
        <v>2042</v>
      </c>
      <c r="B1292" t="s">
        <v>2043</v>
      </c>
      <c r="C1292" t="s">
        <v>2044</v>
      </c>
      <c r="D1292" t="s">
        <v>44</v>
      </c>
      <c r="E1292" t="s">
        <v>22</v>
      </c>
      <c r="F1292" t="s">
        <v>37</v>
      </c>
      <c r="G1292" s="1">
        <v>42592.677303240744</v>
      </c>
      <c r="H1292" s="1">
        <v>42592.677303240744</v>
      </c>
      <c r="I1292">
        <v>1040</v>
      </c>
      <c r="J1292" t="s">
        <v>2045</v>
      </c>
      <c r="K1292">
        <v>0</v>
      </c>
      <c r="L1292">
        <v>411</v>
      </c>
      <c r="M1292" s="2">
        <v>42060</v>
      </c>
      <c r="N1292" s="2">
        <v>42791</v>
      </c>
      <c r="O1292" t="s">
        <v>25</v>
      </c>
      <c r="P1292" s="3">
        <v>1.26025415044E+16</v>
      </c>
      <c r="Q1292" s="3">
        <v>201500029000608</v>
      </c>
      <c r="R1292" s="27">
        <v>500</v>
      </c>
      <c r="S1292">
        <v>1</v>
      </c>
    </row>
    <row r="1293" spans="1:19" x14ac:dyDescent="0.25">
      <c r="A1293" t="s">
        <v>2046</v>
      </c>
      <c r="B1293" t="s">
        <v>2047</v>
      </c>
      <c r="C1293" t="s">
        <v>2048</v>
      </c>
      <c r="D1293" t="s">
        <v>29</v>
      </c>
      <c r="E1293" t="s">
        <v>22</v>
      </c>
      <c r="F1293" t="s">
        <v>23</v>
      </c>
      <c r="G1293" s="1">
        <v>42640.351701388892</v>
      </c>
      <c r="H1293" s="1">
        <v>42640.351701388892</v>
      </c>
      <c r="I1293">
        <v>2858</v>
      </c>
      <c r="J1293" t="s">
        <v>2049</v>
      </c>
      <c r="K1293">
        <v>0</v>
      </c>
      <c r="L1293">
        <v>757</v>
      </c>
      <c r="M1293" s="2">
        <v>42405</v>
      </c>
      <c r="N1293" s="2">
        <v>43136</v>
      </c>
      <c r="O1293" t="s">
        <v>25</v>
      </c>
      <c r="P1293" s="3">
        <v>1.26025416032E+16</v>
      </c>
      <c r="Q1293" s="3">
        <v>201600029000559</v>
      </c>
      <c r="R1293" s="27">
        <v>500</v>
      </c>
      <c r="S1293">
        <v>1</v>
      </c>
    </row>
    <row r="1294" spans="1:19" x14ac:dyDescent="0.25">
      <c r="A1294" t="s">
        <v>2046</v>
      </c>
      <c r="B1294" t="s">
        <v>2047</v>
      </c>
      <c r="C1294" t="s">
        <v>2048</v>
      </c>
      <c r="D1294" t="s">
        <v>29</v>
      </c>
      <c r="E1294" t="s">
        <v>22</v>
      </c>
      <c r="F1294" t="s">
        <v>36</v>
      </c>
      <c r="G1294" s="1">
        <v>42640.351701388892</v>
      </c>
      <c r="H1294" s="1">
        <v>42640.351701388892</v>
      </c>
      <c r="I1294">
        <v>2858</v>
      </c>
      <c r="J1294" t="s">
        <v>2049</v>
      </c>
      <c r="K1294">
        <v>0</v>
      </c>
      <c r="L1294">
        <v>757</v>
      </c>
      <c r="M1294" s="2">
        <v>42405</v>
      </c>
      <c r="N1294" s="2">
        <v>43136</v>
      </c>
      <c r="O1294" t="s">
        <v>25</v>
      </c>
      <c r="P1294" s="3">
        <v>1.26025416032E+16</v>
      </c>
      <c r="Q1294" s="3">
        <v>201600029000559</v>
      </c>
      <c r="R1294" s="27">
        <v>500</v>
      </c>
      <c r="S1294">
        <v>1</v>
      </c>
    </row>
    <row r="1295" spans="1:19" x14ac:dyDescent="0.25">
      <c r="A1295" t="s">
        <v>2046</v>
      </c>
      <c r="B1295" t="s">
        <v>2047</v>
      </c>
      <c r="C1295" t="s">
        <v>2048</v>
      </c>
      <c r="D1295" t="s">
        <v>29</v>
      </c>
      <c r="E1295" t="s">
        <v>22</v>
      </c>
      <c r="F1295" t="s">
        <v>37</v>
      </c>
      <c r="G1295" s="1">
        <v>42640.351701388892</v>
      </c>
      <c r="H1295" s="1">
        <v>42640.351701388892</v>
      </c>
      <c r="I1295">
        <v>2858</v>
      </c>
      <c r="J1295" t="s">
        <v>2049</v>
      </c>
      <c r="K1295">
        <v>0</v>
      </c>
      <c r="L1295">
        <v>757</v>
      </c>
      <c r="M1295" s="2">
        <v>42405</v>
      </c>
      <c r="N1295" s="2">
        <v>43136</v>
      </c>
      <c r="O1295" t="s">
        <v>25</v>
      </c>
      <c r="P1295" s="3">
        <v>1.26025416032E+16</v>
      </c>
      <c r="Q1295" s="3">
        <v>201600029000559</v>
      </c>
      <c r="R1295" s="27">
        <v>500</v>
      </c>
      <c r="S1295">
        <v>1</v>
      </c>
    </row>
    <row r="1296" spans="1:19" x14ac:dyDescent="0.25">
      <c r="A1296" t="s">
        <v>2050</v>
      </c>
      <c r="B1296" t="s">
        <v>2051</v>
      </c>
      <c r="C1296" t="s">
        <v>2052</v>
      </c>
      <c r="D1296" t="s">
        <v>439</v>
      </c>
      <c r="E1296" t="s">
        <v>22</v>
      </c>
      <c r="F1296" t="s">
        <v>23</v>
      </c>
      <c r="G1296" s="1">
        <v>42577.687881944446</v>
      </c>
      <c r="H1296" s="1">
        <v>42577.687881944446</v>
      </c>
      <c r="I1296">
        <v>1419</v>
      </c>
      <c r="J1296" t="s">
        <v>2053</v>
      </c>
      <c r="K1296">
        <v>0</v>
      </c>
      <c r="L1296">
        <v>176</v>
      </c>
      <c r="M1296" s="2">
        <v>42222</v>
      </c>
      <c r="N1296" s="2">
        <v>42953</v>
      </c>
      <c r="O1296" t="s">
        <v>25</v>
      </c>
      <c r="P1296" s="3">
        <v>1.26025415212027E+16</v>
      </c>
      <c r="Q1296" s="3">
        <v>201500024321</v>
      </c>
      <c r="R1296" s="27">
        <v>500</v>
      </c>
      <c r="S1296">
        <v>1</v>
      </c>
    </row>
    <row r="1297" spans="1:19" x14ac:dyDescent="0.25">
      <c r="A1297" t="s">
        <v>2050</v>
      </c>
      <c r="B1297" t="s">
        <v>2051</v>
      </c>
      <c r="C1297" t="s">
        <v>2052</v>
      </c>
      <c r="D1297" t="s">
        <v>439</v>
      </c>
      <c r="E1297" t="s">
        <v>22</v>
      </c>
      <c r="F1297" t="s">
        <v>36</v>
      </c>
      <c r="G1297" s="1">
        <v>42577.687881944446</v>
      </c>
      <c r="H1297" s="1">
        <v>42577.687881944446</v>
      </c>
      <c r="I1297">
        <v>1419</v>
      </c>
      <c r="J1297" t="s">
        <v>2053</v>
      </c>
      <c r="K1297">
        <v>0</v>
      </c>
      <c r="L1297">
        <v>176</v>
      </c>
      <c r="M1297" s="2">
        <v>42222</v>
      </c>
      <c r="N1297" s="2">
        <v>42953</v>
      </c>
      <c r="O1297" t="s">
        <v>25</v>
      </c>
      <c r="P1297" s="3">
        <v>1.26025415212027E+16</v>
      </c>
      <c r="Q1297" s="3">
        <v>201500024321</v>
      </c>
      <c r="R1297" s="27">
        <v>500</v>
      </c>
      <c r="S1297">
        <v>1</v>
      </c>
    </row>
    <row r="1298" spans="1:19" x14ac:dyDescent="0.25">
      <c r="A1298" t="s">
        <v>2050</v>
      </c>
      <c r="B1298" t="s">
        <v>2051</v>
      </c>
      <c r="C1298" t="s">
        <v>2052</v>
      </c>
      <c r="D1298" t="s">
        <v>439</v>
      </c>
      <c r="E1298" t="s">
        <v>22</v>
      </c>
      <c r="F1298" t="s">
        <v>37</v>
      </c>
      <c r="G1298" s="1">
        <v>42577.687881944446</v>
      </c>
      <c r="H1298" s="1">
        <v>42577.687881944446</v>
      </c>
      <c r="I1298">
        <v>1419</v>
      </c>
      <c r="J1298" t="s">
        <v>2053</v>
      </c>
      <c r="K1298">
        <v>0</v>
      </c>
      <c r="L1298">
        <v>176</v>
      </c>
      <c r="M1298" s="2">
        <v>42222</v>
      </c>
      <c r="N1298" s="2">
        <v>42953</v>
      </c>
      <c r="O1298" t="s">
        <v>25</v>
      </c>
      <c r="P1298" s="3">
        <v>1.26025415212027E+16</v>
      </c>
      <c r="Q1298" s="3">
        <v>201500024321</v>
      </c>
      <c r="R1298" s="27">
        <v>500</v>
      </c>
      <c r="S1298">
        <v>1</v>
      </c>
    </row>
    <row r="1299" spans="1:19" x14ac:dyDescent="0.25">
      <c r="A1299" t="s">
        <v>2054</v>
      </c>
      <c r="B1299" t="s">
        <v>2055</v>
      </c>
      <c r="C1299" t="s">
        <v>2056</v>
      </c>
      <c r="D1299" t="s">
        <v>431</v>
      </c>
      <c r="E1299" t="s">
        <v>22</v>
      </c>
      <c r="F1299" t="s">
        <v>23</v>
      </c>
      <c r="G1299" s="1">
        <v>42583.624780092592</v>
      </c>
      <c r="H1299" s="1">
        <v>42583.624780092592</v>
      </c>
      <c r="I1299">
        <v>2778</v>
      </c>
      <c r="J1299" t="s">
        <v>2057</v>
      </c>
      <c r="K1299">
        <v>0</v>
      </c>
      <c r="L1299">
        <v>239</v>
      </c>
      <c r="M1299" s="2">
        <v>42173</v>
      </c>
      <c r="N1299" s="2">
        <v>42904</v>
      </c>
      <c r="O1299" t="s">
        <v>25</v>
      </c>
      <c r="P1299" s="3">
        <v>1.26025415163013E+16</v>
      </c>
      <c r="Q1299" s="3">
        <v>201500029003247</v>
      </c>
      <c r="R1299" s="27">
        <v>500</v>
      </c>
      <c r="S1299">
        <v>1</v>
      </c>
    </row>
    <row r="1300" spans="1:19" x14ac:dyDescent="0.25">
      <c r="A1300" t="s">
        <v>2054</v>
      </c>
      <c r="B1300" t="s">
        <v>2055</v>
      </c>
      <c r="C1300" t="s">
        <v>2056</v>
      </c>
      <c r="D1300" t="s">
        <v>431</v>
      </c>
      <c r="E1300" t="s">
        <v>22</v>
      </c>
      <c r="F1300" t="s">
        <v>36</v>
      </c>
      <c r="G1300" s="1">
        <v>42583.624780092592</v>
      </c>
      <c r="H1300" s="1">
        <v>42583.624780092592</v>
      </c>
      <c r="I1300">
        <v>2778</v>
      </c>
      <c r="J1300" t="s">
        <v>2057</v>
      </c>
      <c r="K1300">
        <v>0</v>
      </c>
      <c r="L1300">
        <v>239</v>
      </c>
      <c r="M1300" s="2">
        <v>42173</v>
      </c>
      <c r="N1300" s="2">
        <v>42904</v>
      </c>
      <c r="O1300" t="s">
        <v>25</v>
      </c>
      <c r="P1300" s="3">
        <v>1.26025415163013E+16</v>
      </c>
      <c r="Q1300" s="3">
        <v>201500029003247</v>
      </c>
      <c r="R1300" s="27">
        <v>500</v>
      </c>
      <c r="S1300">
        <v>1</v>
      </c>
    </row>
    <row r="1301" spans="1:19" x14ac:dyDescent="0.25">
      <c r="A1301" t="s">
        <v>2054</v>
      </c>
      <c r="B1301" t="s">
        <v>2055</v>
      </c>
      <c r="C1301" t="s">
        <v>2056</v>
      </c>
      <c r="D1301" t="s">
        <v>431</v>
      </c>
      <c r="E1301" t="s">
        <v>22</v>
      </c>
      <c r="F1301" t="s">
        <v>37</v>
      </c>
      <c r="G1301" s="1">
        <v>42583.624780092592</v>
      </c>
      <c r="H1301" s="1">
        <v>42583.624780092592</v>
      </c>
      <c r="I1301">
        <v>2778</v>
      </c>
      <c r="J1301" t="s">
        <v>2057</v>
      </c>
      <c r="K1301">
        <v>0</v>
      </c>
      <c r="L1301">
        <v>239</v>
      </c>
      <c r="M1301" s="2">
        <v>42173</v>
      </c>
      <c r="N1301" s="2">
        <v>42904</v>
      </c>
      <c r="O1301" t="s">
        <v>25</v>
      </c>
      <c r="P1301" s="3">
        <v>1.26025415163013E+16</v>
      </c>
      <c r="Q1301" s="3">
        <v>201500029003247</v>
      </c>
      <c r="R1301" s="27">
        <v>500</v>
      </c>
      <c r="S1301">
        <v>1</v>
      </c>
    </row>
    <row r="1302" spans="1:19" x14ac:dyDescent="0.25">
      <c r="A1302" t="s">
        <v>2058</v>
      </c>
      <c r="B1302" t="s">
        <v>2059</v>
      </c>
      <c r="C1302" t="s">
        <v>2060</v>
      </c>
      <c r="D1302" t="s">
        <v>539</v>
      </c>
      <c r="E1302" t="s">
        <v>22</v>
      </c>
      <c r="F1302" t="s">
        <v>111</v>
      </c>
      <c r="G1302" s="1">
        <v>42594.526620370372</v>
      </c>
      <c r="H1302" s="1">
        <v>42594.526620370372</v>
      </c>
      <c r="I1302">
        <v>1529</v>
      </c>
      <c r="J1302" t="s">
        <v>2061</v>
      </c>
      <c r="K1302">
        <v>0</v>
      </c>
      <c r="L1302" t="s">
        <v>111</v>
      </c>
      <c r="M1302" t="s">
        <v>111</v>
      </c>
      <c r="N1302" t="s">
        <v>111</v>
      </c>
      <c r="O1302" t="s">
        <v>111</v>
      </c>
      <c r="P1302" s="3" t="s">
        <v>111</v>
      </c>
      <c r="Q1302" s="3" t="s">
        <v>111</v>
      </c>
      <c r="R1302" s="27" t="s">
        <v>111</v>
      </c>
      <c r="S1302">
        <v>1</v>
      </c>
    </row>
    <row r="1303" spans="1:19" x14ac:dyDescent="0.25">
      <c r="A1303" t="s">
        <v>2062</v>
      </c>
      <c r="B1303" t="s">
        <v>2063</v>
      </c>
      <c r="C1303" t="s">
        <v>2064</v>
      </c>
      <c r="D1303" t="s">
        <v>1051</v>
      </c>
      <c r="E1303" t="s">
        <v>22</v>
      </c>
      <c r="F1303" t="s">
        <v>23</v>
      </c>
      <c r="G1303" s="1">
        <v>42612.699861111112</v>
      </c>
      <c r="H1303" s="1">
        <v>42612.699861111112</v>
      </c>
      <c r="I1303">
        <v>2727</v>
      </c>
      <c r="K1303">
        <v>0</v>
      </c>
      <c r="L1303">
        <v>624</v>
      </c>
      <c r="M1303" s="2">
        <v>42060</v>
      </c>
      <c r="N1303" s="2">
        <v>42791</v>
      </c>
      <c r="O1303" t="s">
        <v>25</v>
      </c>
      <c r="P1303" s="3">
        <v>1.26025415042E+16</v>
      </c>
      <c r="Q1303" s="3">
        <v>201500029000694</v>
      </c>
      <c r="R1303" s="27">
        <v>500</v>
      </c>
      <c r="S1303">
        <v>1</v>
      </c>
    </row>
    <row r="1304" spans="1:19" x14ac:dyDescent="0.25">
      <c r="A1304" t="s">
        <v>2062</v>
      </c>
      <c r="B1304" t="s">
        <v>2063</v>
      </c>
      <c r="C1304" t="s">
        <v>2064</v>
      </c>
      <c r="D1304" t="s">
        <v>1051</v>
      </c>
      <c r="E1304" t="s">
        <v>22</v>
      </c>
      <c r="F1304" t="s">
        <v>36</v>
      </c>
      <c r="G1304" s="1">
        <v>42612.699861111112</v>
      </c>
      <c r="H1304" s="1">
        <v>42612.699861111112</v>
      </c>
      <c r="I1304">
        <v>2727</v>
      </c>
      <c r="K1304">
        <v>0</v>
      </c>
      <c r="L1304">
        <v>624</v>
      </c>
      <c r="M1304" s="2">
        <v>42060</v>
      </c>
      <c r="N1304" s="2">
        <v>42791</v>
      </c>
      <c r="O1304" t="s">
        <v>25</v>
      </c>
      <c r="P1304" s="3">
        <v>1.26025415042E+16</v>
      </c>
      <c r="Q1304" s="3">
        <v>201500029000694</v>
      </c>
      <c r="R1304" s="27">
        <v>500</v>
      </c>
      <c r="S1304">
        <v>1</v>
      </c>
    </row>
    <row r="1305" spans="1:19" x14ac:dyDescent="0.25">
      <c r="A1305" t="s">
        <v>2065</v>
      </c>
      <c r="B1305" t="s">
        <v>2066</v>
      </c>
      <c r="C1305" t="s">
        <v>2067</v>
      </c>
      <c r="D1305" t="s">
        <v>539</v>
      </c>
      <c r="E1305" t="s">
        <v>22</v>
      </c>
      <c r="F1305" t="s">
        <v>23</v>
      </c>
      <c r="G1305" s="1">
        <v>42562.665590277778</v>
      </c>
      <c r="H1305" s="1">
        <v>42562.665590277778</v>
      </c>
      <c r="I1305">
        <v>2894</v>
      </c>
      <c r="K1305">
        <v>0</v>
      </c>
      <c r="L1305">
        <v>43</v>
      </c>
      <c r="M1305" s="2">
        <v>42489</v>
      </c>
      <c r="N1305" s="2">
        <v>43219</v>
      </c>
      <c r="O1305" t="s">
        <v>25</v>
      </c>
      <c r="P1305" s="3">
        <v>1.26025416109007E+16</v>
      </c>
      <c r="Q1305" s="3">
        <v>201600029002220</v>
      </c>
      <c r="R1305" s="27">
        <v>500</v>
      </c>
      <c r="S1305">
        <v>1</v>
      </c>
    </row>
    <row r="1306" spans="1:19" x14ac:dyDescent="0.25">
      <c r="A1306" t="s">
        <v>2065</v>
      </c>
      <c r="B1306" t="s">
        <v>2066</v>
      </c>
      <c r="C1306" t="s">
        <v>2067</v>
      </c>
      <c r="D1306" t="s">
        <v>539</v>
      </c>
      <c r="E1306" t="s">
        <v>22</v>
      </c>
      <c r="F1306" t="s">
        <v>36</v>
      </c>
      <c r="G1306" s="1">
        <v>42562.665590277778</v>
      </c>
      <c r="H1306" s="1">
        <v>42562.665590277778</v>
      </c>
      <c r="I1306">
        <v>2894</v>
      </c>
      <c r="K1306">
        <v>0</v>
      </c>
      <c r="L1306">
        <v>43</v>
      </c>
      <c r="M1306" s="2">
        <v>42489</v>
      </c>
      <c r="N1306" s="2">
        <v>43219</v>
      </c>
      <c r="O1306" t="s">
        <v>25</v>
      </c>
      <c r="P1306" s="3">
        <v>1.26025416109007E+16</v>
      </c>
      <c r="Q1306" s="3">
        <v>201600029002220</v>
      </c>
      <c r="R1306" s="27">
        <v>500</v>
      </c>
      <c r="S1306">
        <v>1</v>
      </c>
    </row>
    <row r="1307" spans="1:19" x14ac:dyDescent="0.25">
      <c r="A1307" t="s">
        <v>2065</v>
      </c>
      <c r="B1307" t="s">
        <v>2066</v>
      </c>
      <c r="C1307" t="s">
        <v>2067</v>
      </c>
      <c r="D1307" t="s">
        <v>539</v>
      </c>
      <c r="E1307" t="s">
        <v>22</v>
      </c>
      <c r="F1307" t="s">
        <v>37</v>
      </c>
      <c r="G1307" s="1">
        <v>42562.665590277778</v>
      </c>
      <c r="H1307" s="1">
        <v>42562.665590277778</v>
      </c>
      <c r="I1307">
        <v>2894</v>
      </c>
      <c r="K1307">
        <v>0</v>
      </c>
      <c r="L1307">
        <v>43</v>
      </c>
      <c r="M1307" s="2">
        <v>42489</v>
      </c>
      <c r="N1307" s="2">
        <v>43219</v>
      </c>
      <c r="O1307" t="s">
        <v>25</v>
      </c>
      <c r="P1307" s="3">
        <v>1.26025416109007E+16</v>
      </c>
      <c r="Q1307" s="3">
        <v>201600029002220</v>
      </c>
      <c r="R1307" s="27">
        <v>500</v>
      </c>
      <c r="S1307">
        <v>1</v>
      </c>
    </row>
    <row r="1308" spans="1:19" x14ac:dyDescent="0.25">
      <c r="A1308" t="s">
        <v>2068</v>
      </c>
      <c r="B1308" t="s">
        <v>2069</v>
      </c>
      <c r="C1308" t="s">
        <v>2070</v>
      </c>
      <c r="D1308" t="s">
        <v>135</v>
      </c>
      <c r="E1308" t="s">
        <v>22</v>
      </c>
      <c r="F1308" t="s">
        <v>23</v>
      </c>
      <c r="G1308" s="1">
        <v>42569.420115740744</v>
      </c>
      <c r="H1308" s="1">
        <v>42569.420115740744</v>
      </c>
      <c r="I1308">
        <v>2780</v>
      </c>
      <c r="J1308" t="s">
        <v>2071</v>
      </c>
      <c r="K1308">
        <v>0</v>
      </c>
      <c r="L1308">
        <v>114</v>
      </c>
      <c r="M1308" s="2">
        <v>42173</v>
      </c>
      <c r="N1308" s="2">
        <v>42904</v>
      </c>
      <c r="O1308" t="s">
        <v>25</v>
      </c>
      <c r="P1308" s="3">
        <v>1.26025415181001E+16</v>
      </c>
      <c r="Q1308" s="3">
        <v>201500029003280</v>
      </c>
      <c r="R1308" s="27">
        <v>500</v>
      </c>
      <c r="S1308">
        <v>1</v>
      </c>
    </row>
    <row r="1309" spans="1:19" x14ac:dyDescent="0.25">
      <c r="A1309" t="s">
        <v>2068</v>
      </c>
      <c r="B1309" t="s">
        <v>2069</v>
      </c>
      <c r="C1309" t="s">
        <v>2070</v>
      </c>
      <c r="D1309" t="s">
        <v>135</v>
      </c>
      <c r="E1309" t="s">
        <v>22</v>
      </c>
      <c r="F1309" t="s">
        <v>36</v>
      </c>
      <c r="G1309" s="1">
        <v>42569.420115740744</v>
      </c>
      <c r="H1309" s="1">
        <v>42569.420115740744</v>
      </c>
      <c r="I1309">
        <v>2780</v>
      </c>
      <c r="J1309" t="s">
        <v>2071</v>
      </c>
      <c r="K1309">
        <v>0</v>
      </c>
      <c r="L1309">
        <v>114</v>
      </c>
      <c r="M1309" s="2">
        <v>42173</v>
      </c>
      <c r="N1309" s="2">
        <v>42904</v>
      </c>
      <c r="O1309" t="s">
        <v>25</v>
      </c>
      <c r="P1309" s="3">
        <v>1.26025415181001E+16</v>
      </c>
      <c r="Q1309" s="3">
        <v>201500029003280</v>
      </c>
      <c r="R1309" s="27">
        <v>500</v>
      </c>
      <c r="S1309">
        <v>1</v>
      </c>
    </row>
    <row r="1310" spans="1:19" x14ac:dyDescent="0.25">
      <c r="A1310" t="s">
        <v>2068</v>
      </c>
      <c r="B1310" t="s">
        <v>2069</v>
      </c>
      <c r="C1310" t="s">
        <v>2070</v>
      </c>
      <c r="D1310" t="s">
        <v>135</v>
      </c>
      <c r="E1310" t="s">
        <v>22</v>
      </c>
      <c r="F1310" t="s">
        <v>37</v>
      </c>
      <c r="G1310" s="1">
        <v>42569.420115740744</v>
      </c>
      <c r="H1310" s="1">
        <v>42569.420115740744</v>
      </c>
      <c r="I1310">
        <v>2780</v>
      </c>
      <c r="J1310" t="s">
        <v>2071</v>
      </c>
      <c r="K1310">
        <v>0</v>
      </c>
      <c r="L1310">
        <v>114</v>
      </c>
      <c r="M1310" s="2">
        <v>42173</v>
      </c>
      <c r="N1310" s="2">
        <v>42904</v>
      </c>
      <c r="O1310" t="s">
        <v>25</v>
      </c>
      <c r="P1310" s="3">
        <v>1.26025415181001E+16</v>
      </c>
      <c r="Q1310" s="3">
        <v>201500029003280</v>
      </c>
      <c r="R1310" s="27">
        <v>500</v>
      </c>
      <c r="S1310">
        <v>1</v>
      </c>
    </row>
    <row r="1311" spans="1:19" x14ac:dyDescent="0.25">
      <c r="A1311" t="s">
        <v>2072</v>
      </c>
      <c r="B1311" t="s">
        <v>2073</v>
      </c>
      <c r="C1311" t="s">
        <v>2074</v>
      </c>
      <c r="D1311" t="s">
        <v>29</v>
      </c>
      <c r="E1311" t="s">
        <v>22</v>
      </c>
      <c r="F1311" t="s">
        <v>23</v>
      </c>
      <c r="G1311" s="1">
        <v>42569.489039351851</v>
      </c>
      <c r="H1311" s="1">
        <v>42569.489120370374</v>
      </c>
      <c r="I1311">
        <v>2773</v>
      </c>
      <c r="J1311" t="s">
        <v>2075</v>
      </c>
      <c r="K1311">
        <v>0</v>
      </c>
      <c r="L1311">
        <v>118</v>
      </c>
      <c r="M1311" s="2">
        <v>42165</v>
      </c>
      <c r="N1311" s="2">
        <v>42896</v>
      </c>
      <c r="O1311" t="s">
        <v>25</v>
      </c>
      <c r="P1311" s="3">
        <v>1.26025415156E+16</v>
      </c>
      <c r="Q1311" s="3">
        <v>201500029003050</v>
      </c>
      <c r="R1311" s="27">
        <v>500</v>
      </c>
      <c r="S1311">
        <v>1</v>
      </c>
    </row>
    <row r="1312" spans="1:19" x14ac:dyDescent="0.25">
      <c r="A1312" t="s">
        <v>2072</v>
      </c>
      <c r="B1312" t="s">
        <v>2073</v>
      </c>
      <c r="C1312" t="s">
        <v>2074</v>
      </c>
      <c r="D1312" t="s">
        <v>29</v>
      </c>
      <c r="E1312" t="s">
        <v>22</v>
      </c>
      <c r="F1312" t="s">
        <v>36</v>
      </c>
      <c r="G1312" s="1">
        <v>42569.489039351851</v>
      </c>
      <c r="H1312" s="1">
        <v>42569.489120370374</v>
      </c>
      <c r="I1312">
        <v>2773</v>
      </c>
      <c r="J1312" t="s">
        <v>2075</v>
      </c>
      <c r="K1312">
        <v>0</v>
      </c>
      <c r="L1312">
        <v>118</v>
      </c>
      <c r="M1312" s="2">
        <v>42165</v>
      </c>
      <c r="N1312" s="2">
        <v>42896</v>
      </c>
      <c r="O1312" t="s">
        <v>25</v>
      </c>
      <c r="P1312" s="3">
        <v>1.26025415156E+16</v>
      </c>
      <c r="Q1312" s="3">
        <v>201500029003050</v>
      </c>
      <c r="R1312" s="27">
        <v>500</v>
      </c>
      <c r="S1312">
        <v>1</v>
      </c>
    </row>
    <row r="1313" spans="1:19" x14ac:dyDescent="0.25">
      <c r="A1313" t="s">
        <v>2076</v>
      </c>
      <c r="B1313" t="s">
        <v>2077</v>
      </c>
      <c r="C1313" t="s">
        <v>286</v>
      </c>
      <c r="D1313" t="s">
        <v>2078</v>
      </c>
      <c r="E1313" t="s">
        <v>22</v>
      </c>
      <c r="F1313" t="s">
        <v>30</v>
      </c>
      <c r="G1313" s="1">
        <v>42608.426030092596</v>
      </c>
      <c r="H1313" s="1">
        <v>42621.340370370373</v>
      </c>
      <c r="I1313">
        <v>2395</v>
      </c>
      <c r="K1313">
        <v>1</v>
      </c>
      <c r="L1313">
        <v>689</v>
      </c>
      <c r="M1313" s="2">
        <v>42621</v>
      </c>
      <c r="N1313" s="2">
        <v>43351</v>
      </c>
      <c r="O1313" t="s">
        <v>25</v>
      </c>
      <c r="P1313" s="3" t="s">
        <v>111</v>
      </c>
      <c r="Q1313" s="3">
        <v>201600029004993</v>
      </c>
      <c r="R1313" s="27" t="s">
        <v>111</v>
      </c>
      <c r="S1313">
        <v>1</v>
      </c>
    </row>
    <row r="1314" spans="1:19" x14ac:dyDescent="0.25">
      <c r="A1314" t="s">
        <v>2076</v>
      </c>
      <c r="B1314" t="s">
        <v>2077</v>
      </c>
      <c r="C1314" t="s">
        <v>286</v>
      </c>
      <c r="D1314" t="s">
        <v>2078</v>
      </c>
      <c r="E1314" t="s">
        <v>22</v>
      </c>
      <c r="F1314" t="s">
        <v>37</v>
      </c>
      <c r="G1314" s="1">
        <v>42608.426030092596</v>
      </c>
      <c r="H1314" s="1">
        <v>42621.340370370373</v>
      </c>
      <c r="I1314">
        <v>2395</v>
      </c>
      <c r="K1314">
        <v>1</v>
      </c>
      <c r="L1314">
        <v>689</v>
      </c>
      <c r="M1314" s="2">
        <v>42621</v>
      </c>
      <c r="N1314" s="2">
        <v>43351</v>
      </c>
      <c r="O1314" t="s">
        <v>25</v>
      </c>
      <c r="P1314" s="3" t="s">
        <v>111</v>
      </c>
      <c r="Q1314" s="3">
        <v>201600029004993</v>
      </c>
      <c r="R1314" s="27" t="s">
        <v>111</v>
      </c>
      <c r="S1314">
        <v>1</v>
      </c>
    </row>
    <row r="1315" spans="1:19" x14ac:dyDescent="0.25">
      <c r="A1315" t="s">
        <v>2079</v>
      </c>
      <c r="B1315" t="s">
        <v>2080</v>
      </c>
      <c r="C1315" t="s">
        <v>286</v>
      </c>
      <c r="D1315" t="s">
        <v>53</v>
      </c>
      <c r="E1315" t="s">
        <v>22</v>
      </c>
      <c r="F1315" t="s">
        <v>111</v>
      </c>
      <c r="G1315" s="1">
        <v>42613.508900462963</v>
      </c>
      <c r="H1315" s="1">
        <v>42613.508900462963</v>
      </c>
      <c r="I1315">
        <v>2753</v>
      </c>
      <c r="K1315">
        <v>0</v>
      </c>
      <c r="L1315" t="s">
        <v>111</v>
      </c>
      <c r="M1315" t="s">
        <v>111</v>
      </c>
      <c r="N1315" t="s">
        <v>111</v>
      </c>
      <c r="O1315" t="s">
        <v>111</v>
      </c>
      <c r="P1315" s="3" t="s">
        <v>111</v>
      </c>
      <c r="Q1315" s="3" t="s">
        <v>111</v>
      </c>
      <c r="R1315" s="27" t="s">
        <v>111</v>
      </c>
      <c r="S1315">
        <v>1</v>
      </c>
    </row>
    <row r="1316" spans="1:19" x14ac:dyDescent="0.25">
      <c r="A1316" t="s">
        <v>2081</v>
      </c>
      <c r="B1316" t="s">
        <v>2082</v>
      </c>
      <c r="C1316" t="s">
        <v>2083</v>
      </c>
      <c r="D1316" t="s">
        <v>350</v>
      </c>
      <c r="E1316" t="s">
        <v>22</v>
      </c>
      <c r="F1316" t="s">
        <v>23</v>
      </c>
      <c r="G1316" s="1">
        <v>42606.410057870373</v>
      </c>
      <c r="H1316" s="1">
        <v>42606.410057870373</v>
      </c>
      <c r="I1316">
        <v>2451</v>
      </c>
      <c r="J1316" t="s">
        <v>2084</v>
      </c>
      <c r="K1316">
        <v>0</v>
      </c>
      <c r="L1316">
        <v>559</v>
      </c>
      <c r="M1316" s="2">
        <v>42109</v>
      </c>
      <c r="N1316" s="2">
        <v>42840</v>
      </c>
      <c r="O1316" t="s">
        <v>25</v>
      </c>
      <c r="P1316" s="3">
        <v>1.26025415100003E+16</v>
      </c>
      <c r="Q1316" s="3">
        <v>201500029001961</v>
      </c>
      <c r="R1316" s="27">
        <v>500</v>
      </c>
      <c r="S1316">
        <v>1</v>
      </c>
    </row>
    <row r="1317" spans="1:19" x14ac:dyDescent="0.25">
      <c r="A1317" t="s">
        <v>2081</v>
      </c>
      <c r="B1317" t="s">
        <v>2082</v>
      </c>
      <c r="C1317" t="s">
        <v>2083</v>
      </c>
      <c r="D1317" t="s">
        <v>350</v>
      </c>
      <c r="E1317" t="s">
        <v>22</v>
      </c>
      <c r="F1317" t="s">
        <v>36</v>
      </c>
      <c r="G1317" s="1">
        <v>42606.410057870373</v>
      </c>
      <c r="H1317" s="1">
        <v>42606.410057870373</v>
      </c>
      <c r="I1317">
        <v>2451</v>
      </c>
      <c r="J1317" t="s">
        <v>2084</v>
      </c>
      <c r="K1317">
        <v>0</v>
      </c>
      <c r="L1317">
        <v>559</v>
      </c>
      <c r="M1317" s="2">
        <v>42109</v>
      </c>
      <c r="N1317" s="2">
        <v>42840</v>
      </c>
      <c r="O1317" t="s">
        <v>25</v>
      </c>
      <c r="P1317" s="3">
        <v>1.26025415100003E+16</v>
      </c>
      <c r="Q1317" s="3">
        <v>201500029001961</v>
      </c>
      <c r="R1317" s="27">
        <v>500</v>
      </c>
      <c r="S1317">
        <v>1</v>
      </c>
    </row>
    <row r="1318" spans="1:19" x14ac:dyDescent="0.25">
      <c r="A1318" t="s">
        <v>2085</v>
      </c>
      <c r="B1318" t="s">
        <v>2086</v>
      </c>
      <c r="C1318" t="s">
        <v>2087</v>
      </c>
      <c r="D1318" t="s">
        <v>1051</v>
      </c>
      <c r="E1318" t="s">
        <v>22</v>
      </c>
      <c r="F1318" t="s">
        <v>23</v>
      </c>
      <c r="G1318" s="1">
        <v>42587.47446759259</v>
      </c>
      <c r="H1318" s="1">
        <v>42587.47446759259</v>
      </c>
      <c r="I1318">
        <v>2626</v>
      </c>
      <c r="J1318" t="s">
        <v>2088</v>
      </c>
      <c r="K1318">
        <v>0</v>
      </c>
      <c r="L1318">
        <v>353</v>
      </c>
      <c r="M1318" s="2">
        <v>42523</v>
      </c>
      <c r="N1318" s="2">
        <v>43253</v>
      </c>
      <c r="O1318" t="s">
        <v>25</v>
      </c>
      <c r="P1318" s="3">
        <v>1.26025416146018E+16</v>
      </c>
      <c r="Q1318" s="3">
        <v>201600029003088</v>
      </c>
      <c r="R1318" s="27">
        <v>500</v>
      </c>
      <c r="S1318">
        <v>1</v>
      </c>
    </row>
    <row r="1319" spans="1:19" x14ac:dyDescent="0.25">
      <c r="A1319" t="s">
        <v>2085</v>
      </c>
      <c r="B1319" t="s">
        <v>2086</v>
      </c>
      <c r="C1319" t="s">
        <v>2087</v>
      </c>
      <c r="D1319" t="s">
        <v>1051</v>
      </c>
      <c r="E1319" t="s">
        <v>22</v>
      </c>
      <c r="F1319" t="s">
        <v>36</v>
      </c>
      <c r="G1319" s="1">
        <v>42587.47446759259</v>
      </c>
      <c r="H1319" s="1">
        <v>42587.47446759259</v>
      </c>
      <c r="I1319">
        <v>2626</v>
      </c>
      <c r="J1319" t="s">
        <v>2088</v>
      </c>
      <c r="K1319">
        <v>0</v>
      </c>
      <c r="L1319">
        <v>353</v>
      </c>
      <c r="M1319" s="2">
        <v>42523</v>
      </c>
      <c r="N1319" s="2">
        <v>43253</v>
      </c>
      <c r="O1319" t="s">
        <v>25</v>
      </c>
      <c r="P1319" s="3">
        <v>1.26025416146018E+16</v>
      </c>
      <c r="Q1319" s="3">
        <v>201600029003088</v>
      </c>
      <c r="R1319" s="27">
        <v>500</v>
      </c>
      <c r="S1319">
        <v>1</v>
      </c>
    </row>
    <row r="1320" spans="1:19" x14ac:dyDescent="0.25">
      <c r="A1320" t="s">
        <v>2089</v>
      </c>
      <c r="B1320" t="s">
        <v>2090</v>
      </c>
      <c r="C1320" t="s">
        <v>2091</v>
      </c>
      <c r="D1320" t="s">
        <v>29</v>
      </c>
      <c r="E1320" t="s">
        <v>22</v>
      </c>
      <c r="F1320" t="s">
        <v>23</v>
      </c>
      <c r="G1320" s="1">
        <v>42599.435601851852</v>
      </c>
      <c r="H1320" s="1">
        <v>42599.435601851852</v>
      </c>
      <c r="I1320">
        <v>2045</v>
      </c>
      <c r="J1320" t="s">
        <v>2092</v>
      </c>
      <c r="K1320">
        <v>0</v>
      </c>
      <c r="L1320">
        <v>485</v>
      </c>
      <c r="M1320" s="2">
        <v>42527</v>
      </c>
      <c r="N1320" s="2">
        <v>43257</v>
      </c>
      <c r="O1320" t="s">
        <v>25</v>
      </c>
      <c r="P1320" s="3">
        <v>1.26025416153003E+16</v>
      </c>
      <c r="Q1320" s="3">
        <v>201600029003220</v>
      </c>
      <c r="R1320" s="27">
        <v>500</v>
      </c>
      <c r="S1320">
        <v>1</v>
      </c>
    </row>
    <row r="1321" spans="1:19" x14ac:dyDescent="0.25">
      <c r="A1321" t="s">
        <v>2089</v>
      </c>
      <c r="B1321" t="s">
        <v>2090</v>
      </c>
      <c r="C1321" t="s">
        <v>2091</v>
      </c>
      <c r="D1321" t="s">
        <v>29</v>
      </c>
      <c r="E1321" t="s">
        <v>22</v>
      </c>
      <c r="F1321" t="s">
        <v>36</v>
      </c>
      <c r="G1321" s="1">
        <v>42599.435601851852</v>
      </c>
      <c r="H1321" s="1">
        <v>42599.435601851852</v>
      </c>
      <c r="I1321">
        <v>2045</v>
      </c>
      <c r="J1321" t="s">
        <v>2092</v>
      </c>
      <c r="K1321">
        <v>0</v>
      </c>
      <c r="L1321">
        <v>485</v>
      </c>
      <c r="M1321" s="2">
        <v>42527</v>
      </c>
      <c r="N1321" s="2">
        <v>43257</v>
      </c>
      <c r="O1321" t="s">
        <v>25</v>
      </c>
      <c r="P1321" s="3">
        <v>1.26025416153003E+16</v>
      </c>
      <c r="Q1321" s="3">
        <v>201600029003220</v>
      </c>
      <c r="R1321" s="27">
        <v>500</v>
      </c>
      <c r="S1321">
        <v>1</v>
      </c>
    </row>
    <row r="1322" spans="1:19" x14ac:dyDescent="0.25">
      <c r="A1322" t="s">
        <v>2093</v>
      </c>
      <c r="B1322" t="s">
        <v>2094</v>
      </c>
      <c r="C1322" t="s">
        <v>2095</v>
      </c>
      <c r="D1322" t="s">
        <v>89</v>
      </c>
      <c r="E1322" t="s">
        <v>22</v>
      </c>
      <c r="F1322" t="s">
        <v>23</v>
      </c>
      <c r="G1322" s="1">
        <v>42593.500868055555</v>
      </c>
      <c r="H1322" s="1">
        <v>42593.500868055555</v>
      </c>
      <c r="I1322">
        <v>2710</v>
      </c>
      <c r="J1322" t="s">
        <v>2096</v>
      </c>
      <c r="K1322">
        <v>0</v>
      </c>
      <c r="L1322">
        <v>427</v>
      </c>
      <c r="M1322" s="2">
        <v>42024</v>
      </c>
      <c r="N1322" s="2">
        <v>42755</v>
      </c>
      <c r="O1322" t="s">
        <v>25</v>
      </c>
      <c r="P1322" s="3">
        <v>1.26025415015001E+16</v>
      </c>
      <c r="Q1322" s="3">
        <v>201500029000083</v>
      </c>
      <c r="R1322" s="27">
        <v>500</v>
      </c>
      <c r="S1322">
        <v>1</v>
      </c>
    </row>
    <row r="1323" spans="1:19" x14ac:dyDescent="0.25">
      <c r="A1323" t="s">
        <v>2093</v>
      </c>
      <c r="B1323" t="s">
        <v>2094</v>
      </c>
      <c r="C1323" t="s">
        <v>2095</v>
      </c>
      <c r="D1323" t="s">
        <v>89</v>
      </c>
      <c r="E1323" t="s">
        <v>22</v>
      </c>
      <c r="F1323" t="s">
        <v>36</v>
      </c>
      <c r="G1323" s="1">
        <v>42593.500868055555</v>
      </c>
      <c r="H1323" s="1">
        <v>42593.500868055555</v>
      </c>
      <c r="I1323">
        <v>2710</v>
      </c>
      <c r="J1323" t="s">
        <v>2096</v>
      </c>
      <c r="K1323">
        <v>0</v>
      </c>
      <c r="L1323">
        <v>427</v>
      </c>
      <c r="M1323" s="2">
        <v>42024</v>
      </c>
      <c r="N1323" s="2">
        <v>42755</v>
      </c>
      <c r="O1323" t="s">
        <v>25</v>
      </c>
      <c r="P1323" s="3">
        <v>1.26025415015001E+16</v>
      </c>
      <c r="Q1323" s="3">
        <v>201500029000083</v>
      </c>
      <c r="R1323" s="27">
        <v>500</v>
      </c>
      <c r="S1323">
        <v>1</v>
      </c>
    </row>
    <row r="1324" spans="1:19" x14ac:dyDescent="0.25">
      <c r="A1324" t="s">
        <v>2093</v>
      </c>
      <c r="B1324" t="s">
        <v>2094</v>
      </c>
      <c r="C1324" t="s">
        <v>2095</v>
      </c>
      <c r="D1324" t="s">
        <v>89</v>
      </c>
      <c r="E1324" t="s">
        <v>22</v>
      </c>
      <c r="F1324" t="s">
        <v>37</v>
      </c>
      <c r="G1324" s="1">
        <v>42593.500868055555</v>
      </c>
      <c r="H1324" s="1">
        <v>42593.500868055555</v>
      </c>
      <c r="I1324">
        <v>2710</v>
      </c>
      <c r="J1324" t="s">
        <v>2096</v>
      </c>
      <c r="K1324">
        <v>0</v>
      </c>
      <c r="L1324">
        <v>427</v>
      </c>
      <c r="M1324" s="2">
        <v>42024</v>
      </c>
      <c r="N1324" s="2">
        <v>42755</v>
      </c>
      <c r="O1324" t="s">
        <v>25</v>
      </c>
      <c r="P1324" s="3">
        <v>1.26025415015001E+16</v>
      </c>
      <c r="Q1324" s="3">
        <v>201500029000083</v>
      </c>
      <c r="R1324" s="27">
        <v>500</v>
      </c>
      <c r="S1324">
        <v>1</v>
      </c>
    </row>
    <row r="1325" spans="1:19" x14ac:dyDescent="0.25">
      <c r="A1325" t="s">
        <v>2097</v>
      </c>
      <c r="B1325" t="s">
        <v>2098</v>
      </c>
      <c r="C1325" t="s">
        <v>2099</v>
      </c>
      <c r="D1325" t="s">
        <v>260</v>
      </c>
      <c r="E1325" t="s">
        <v>22</v>
      </c>
      <c r="F1325" t="s">
        <v>23</v>
      </c>
      <c r="G1325" s="1">
        <v>42586.605381944442</v>
      </c>
      <c r="H1325" s="1">
        <v>42586.605381944442</v>
      </c>
      <c r="I1325">
        <v>2347</v>
      </c>
      <c r="J1325" t="s">
        <v>2100</v>
      </c>
      <c r="K1325">
        <v>0</v>
      </c>
      <c r="L1325">
        <v>325</v>
      </c>
      <c r="M1325" s="2">
        <v>42541</v>
      </c>
      <c r="N1325" s="2">
        <v>43271</v>
      </c>
      <c r="O1325" t="s">
        <v>25</v>
      </c>
      <c r="P1325" s="3">
        <v>1.26025416182003E+16</v>
      </c>
      <c r="Q1325" s="3">
        <v>201600029003359</v>
      </c>
      <c r="R1325" s="27">
        <v>500</v>
      </c>
      <c r="S1325">
        <v>1</v>
      </c>
    </row>
    <row r="1326" spans="1:19" x14ac:dyDescent="0.25">
      <c r="A1326" t="s">
        <v>2097</v>
      </c>
      <c r="B1326" t="s">
        <v>2098</v>
      </c>
      <c r="C1326" t="s">
        <v>2099</v>
      </c>
      <c r="D1326" t="s">
        <v>260</v>
      </c>
      <c r="E1326" t="s">
        <v>22</v>
      </c>
      <c r="F1326" t="s">
        <v>36</v>
      </c>
      <c r="G1326" s="1">
        <v>42586.605381944442</v>
      </c>
      <c r="H1326" s="1">
        <v>42586.605381944442</v>
      </c>
      <c r="I1326">
        <v>2347</v>
      </c>
      <c r="J1326" t="s">
        <v>2100</v>
      </c>
      <c r="K1326">
        <v>0</v>
      </c>
      <c r="L1326">
        <v>325</v>
      </c>
      <c r="M1326" s="2">
        <v>42541</v>
      </c>
      <c r="N1326" s="2">
        <v>43271</v>
      </c>
      <c r="O1326" t="s">
        <v>25</v>
      </c>
      <c r="P1326" s="3">
        <v>1.26025416182003E+16</v>
      </c>
      <c r="Q1326" s="3">
        <v>201600029003359</v>
      </c>
      <c r="R1326" s="27">
        <v>500</v>
      </c>
      <c r="S1326">
        <v>1</v>
      </c>
    </row>
    <row r="1327" spans="1:19" x14ac:dyDescent="0.25">
      <c r="A1327" t="s">
        <v>2097</v>
      </c>
      <c r="B1327" t="s">
        <v>2098</v>
      </c>
      <c r="C1327" t="s">
        <v>2099</v>
      </c>
      <c r="D1327" t="s">
        <v>260</v>
      </c>
      <c r="E1327" t="s">
        <v>22</v>
      </c>
      <c r="F1327" t="s">
        <v>37</v>
      </c>
      <c r="G1327" s="1">
        <v>42586.605381944442</v>
      </c>
      <c r="H1327" s="1">
        <v>42586.605381944442</v>
      </c>
      <c r="I1327">
        <v>2347</v>
      </c>
      <c r="J1327" t="s">
        <v>2100</v>
      </c>
      <c r="K1327">
        <v>0</v>
      </c>
      <c r="L1327">
        <v>325</v>
      </c>
      <c r="M1327" s="2">
        <v>42541</v>
      </c>
      <c r="N1327" s="2">
        <v>43271</v>
      </c>
      <c r="O1327" t="s">
        <v>25</v>
      </c>
      <c r="P1327" s="3">
        <v>1.26025416182003E+16</v>
      </c>
      <c r="Q1327" s="3">
        <v>201600029003359</v>
      </c>
      <c r="R1327" s="27">
        <v>500</v>
      </c>
      <c r="S1327">
        <v>1</v>
      </c>
    </row>
    <row r="1328" spans="1:19" x14ac:dyDescent="0.25">
      <c r="A1328" t="s">
        <v>2101</v>
      </c>
      <c r="B1328" t="s">
        <v>2102</v>
      </c>
      <c r="C1328" t="s">
        <v>2103</v>
      </c>
      <c r="D1328" t="s">
        <v>1374</v>
      </c>
      <c r="E1328" t="s">
        <v>22</v>
      </c>
      <c r="F1328" t="s">
        <v>23</v>
      </c>
      <c r="G1328" s="1">
        <v>42586.628969907404</v>
      </c>
      <c r="H1328" s="1">
        <v>42586.628969907404</v>
      </c>
      <c r="I1328">
        <v>2327</v>
      </c>
      <c r="J1328" t="s">
        <v>2104</v>
      </c>
      <c r="K1328">
        <v>0</v>
      </c>
      <c r="L1328">
        <v>329</v>
      </c>
      <c r="M1328" s="2">
        <v>42513</v>
      </c>
      <c r="N1328" s="2">
        <v>43243</v>
      </c>
      <c r="O1328" t="s">
        <v>25</v>
      </c>
      <c r="P1328" s="3">
        <v>1.26025416151002E+16</v>
      </c>
      <c r="Q1328" s="3">
        <v>201600029002850</v>
      </c>
      <c r="R1328" s="27">
        <v>500</v>
      </c>
      <c r="S1328">
        <v>1</v>
      </c>
    </row>
    <row r="1329" spans="1:19" x14ac:dyDescent="0.25">
      <c r="A1329" t="s">
        <v>2101</v>
      </c>
      <c r="B1329" t="s">
        <v>2102</v>
      </c>
      <c r="C1329" t="s">
        <v>2103</v>
      </c>
      <c r="D1329" t="s">
        <v>1374</v>
      </c>
      <c r="E1329" t="s">
        <v>22</v>
      </c>
      <c r="F1329" t="s">
        <v>36</v>
      </c>
      <c r="G1329" s="1">
        <v>42586.628969907404</v>
      </c>
      <c r="H1329" s="1">
        <v>42586.628969907404</v>
      </c>
      <c r="I1329">
        <v>2327</v>
      </c>
      <c r="J1329" t="s">
        <v>2104</v>
      </c>
      <c r="K1329">
        <v>0</v>
      </c>
      <c r="L1329">
        <v>329</v>
      </c>
      <c r="M1329" s="2">
        <v>42513</v>
      </c>
      <c r="N1329" s="2">
        <v>43243</v>
      </c>
      <c r="O1329" t="s">
        <v>25</v>
      </c>
      <c r="P1329" s="3">
        <v>1.26025416151002E+16</v>
      </c>
      <c r="Q1329" s="3">
        <v>201600029002850</v>
      </c>
      <c r="R1329" s="27">
        <v>500</v>
      </c>
      <c r="S1329">
        <v>1</v>
      </c>
    </row>
    <row r="1330" spans="1:19" x14ac:dyDescent="0.25">
      <c r="A1330" t="s">
        <v>2101</v>
      </c>
      <c r="B1330" t="s">
        <v>2102</v>
      </c>
      <c r="C1330" t="s">
        <v>2103</v>
      </c>
      <c r="D1330" t="s">
        <v>1374</v>
      </c>
      <c r="E1330" t="s">
        <v>22</v>
      </c>
      <c r="F1330" t="s">
        <v>37</v>
      </c>
      <c r="G1330" s="1">
        <v>42586.628969907404</v>
      </c>
      <c r="H1330" s="1">
        <v>42586.628969907404</v>
      </c>
      <c r="I1330">
        <v>2327</v>
      </c>
      <c r="J1330" t="s">
        <v>2104</v>
      </c>
      <c r="K1330">
        <v>0</v>
      </c>
      <c r="L1330">
        <v>329</v>
      </c>
      <c r="M1330" s="2">
        <v>42513</v>
      </c>
      <c r="N1330" s="2">
        <v>43243</v>
      </c>
      <c r="O1330" t="s">
        <v>25</v>
      </c>
      <c r="P1330" s="3">
        <v>1.26025416151002E+16</v>
      </c>
      <c r="Q1330" s="3">
        <v>201600029002850</v>
      </c>
      <c r="R1330" s="27">
        <v>500</v>
      </c>
      <c r="S1330">
        <v>1</v>
      </c>
    </row>
    <row r="1331" spans="1:19" x14ac:dyDescent="0.25">
      <c r="A1331" t="s">
        <v>2105</v>
      </c>
      <c r="B1331" t="s">
        <v>2106</v>
      </c>
      <c r="C1331" t="s">
        <v>2107</v>
      </c>
      <c r="D1331" t="s">
        <v>21</v>
      </c>
      <c r="E1331" t="s">
        <v>22</v>
      </c>
      <c r="F1331" t="s">
        <v>23</v>
      </c>
      <c r="G1331" s="1">
        <v>42572.645219907405</v>
      </c>
      <c r="H1331" s="1">
        <v>42572.649328703701</v>
      </c>
      <c r="I1331">
        <v>2789</v>
      </c>
      <c r="J1331" t="s">
        <v>2108</v>
      </c>
      <c r="K1331">
        <v>0</v>
      </c>
      <c r="L1331">
        <v>151</v>
      </c>
      <c r="M1331" s="2">
        <v>42195</v>
      </c>
      <c r="N1331" s="2">
        <v>42926</v>
      </c>
      <c r="O1331" t="s">
        <v>25</v>
      </c>
      <c r="P1331" s="3">
        <v>1.26025415181002E+16</v>
      </c>
      <c r="Q1331" s="3">
        <v>201500029003837</v>
      </c>
      <c r="R1331" s="27">
        <v>500</v>
      </c>
      <c r="S1331">
        <v>1</v>
      </c>
    </row>
    <row r="1332" spans="1:19" x14ac:dyDescent="0.25">
      <c r="A1332" t="s">
        <v>2105</v>
      </c>
      <c r="B1332" t="s">
        <v>2106</v>
      </c>
      <c r="C1332" t="s">
        <v>2107</v>
      </c>
      <c r="D1332" t="s">
        <v>21</v>
      </c>
      <c r="E1332" t="s">
        <v>22</v>
      </c>
      <c r="F1332" t="s">
        <v>36</v>
      </c>
      <c r="G1332" s="1">
        <v>42572.645219907405</v>
      </c>
      <c r="H1332" s="1">
        <v>42572.649328703701</v>
      </c>
      <c r="I1332">
        <v>2789</v>
      </c>
      <c r="J1332" t="s">
        <v>2108</v>
      </c>
      <c r="K1332">
        <v>0</v>
      </c>
      <c r="L1332">
        <v>151</v>
      </c>
      <c r="M1332" s="2">
        <v>42195</v>
      </c>
      <c r="N1332" s="2">
        <v>42926</v>
      </c>
      <c r="O1332" t="s">
        <v>25</v>
      </c>
      <c r="P1332" s="3">
        <v>1.26025415181002E+16</v>
      </c>
      <c r="Q1332" s="3">
        <v>201500029003837</v>
      </c>
      <c r="R1332" s="27">
        <v>500</v>
      </c>
      <c r="S1332">
        <v>1</v>
      </c>
    </row>
    <row r="1333" spans="1:19" x14ac:dyDescent="0.25">
      <c r="A1333" t="s">
        <v>2105</v>
      </c>
      <c r="B1333" t="s">
        <v>2106</v>
      </c>
      <c r="C1333" t="s">
        <v>2107</v>
      </c>
      <c r="D1333" t="s">
        <v>21</v>
      </c>
      <c r="E1333" t="s">
        <v>22</v>
      </c>
      <c r="F1333" t="s">
        <v>37</v>
      </c>
      <c r="G1333" s="1">
        <v>42572.645219907405</v>
      </c>
      <c r="H1333" s="1">
        <v>42572.649328703701</v>
      </c>
      <c r="I1333">
        <v>2789</v>
      </c>
      <c r="J1333" t="s">
        <v>2108</v>
      </c>
      <c r="K1333">
        <v>0</v>
      </c>
      <c r="L1333">
        <v>151</v>
      </c>
      <c r="M1333" s="2">
        <v>42195</v>
      </c>
      <c r="N1333" s="2">
        <v>42926</v>
      </c>
      <c r="O1333" t="s">
        <v>25</v>
      </c>
      <c r="P1333" s="3">
        <v>1.26025415181002E+16</v>
      </c>
      <c r="Q1333" s="3">
        <v>201500029003837</v>
      </c>
      <c r="R1333" s="27">
        <v>500</v>
      </c>
      <c r="S1333">
        <v>1</v>
      </c>
    </row>
    <row r="1334" spans="1:19" x14ac:dyDescent="0.25">
      <c r="A1334" t="s">
        <v>2109</v>
      </c>
      <c r="B1334" t="s">
        <v>2110</v>
      </c>
      <c r="C1334" t="s">
        <v>2111</v>
      </c>
      <c r="D1334" t="s">
        <v>48</v>
      </c>
      <c r="E1334" t="s">
        <v>22</v>
      </c>
      <c r="F1334" t="s">
        <v>23</v>
      </c>
      <c r="G1334" s="1">
        <v>42593.436145833337</v>
      </c>
      <c r="H1334" s="1">
        <v>42593.436145833337</v>
      </c>
      <c r="I1334">
        <v>2446</v>
      </c>
      <c r="J1334" t="s">
        <v>2112</v>
      </c>
      <c r="K1334">
        <v>0</v>
      </c>
      <c r="L1334">
        <v>422</v>
      </c>
      <c r="M1334" s="2">
        <v>42131</v>
      </c>
      <c r="N1334" s="2">
        <v>42862</v>
      </c>
      <c r="O1334" t="s">
        <v>25</v>
      </c>
      <c r="P1334" s="3">
        <v>1.26025415023005E+16</v>
      </c>
      <c r="Q1334" s="3">
        <v>201500029002339</v>
      </c>
      <c r="R1334" s="27">
        <v>500</v>
      </c>
      <c r="S1334">
        <v>1</v>
      </c>
    </row>
    <row r="1335" spans="1:19" x14ac:dyDescent="0.25">
      <c r="A1335" t="s">
        <v>2109</v>
      </c>
      <c r="B1335" t="s">
        <v>2110</v>
      </c>
      <c r="C1335" t="s">
        <v>2111</v>
      </c>
      <c r="D1335" t="s">
        <v>48</v>
      </c>
      <c r="E1335" t="s">
        <v>22</v>
      </c>
      <c r="F1335" t="s">
        <v>36</v>
      </c>
      <c r="G1335" s="1">
        <v>42593.436145833337</v>
      </c>
      <c r="H1335" s="1">
        <v>42593.436145833337</v>
      </c>
      <c r="I1335">
        <v>2446</v>
      </c>
      <c r="J1335" t="s">
        <v>2112</v>
      </c>
      <c r="K1335">
        <v>0</v>
      </c>
      <c r="L1335">
        <v>422</v>
      </c>
      <c r="M1335" s="2">
        <v>42131</v>
      </c>
      <c r="N1335" s="2">
        <v>42862</v>
      </c>
      <c r="O1335" t="s">
        <v>25</v>
      </c>
      <c r="P1335" s="3">
        <v>1.26025415023005E+16</v>
      </c>
      <c r="Q1335" s="3">
        <v>201500029002339</v>
      </c>
      <c r="R1335" s="27">
        <v>500</v>
      </c>
      <c r="S1335">
        <v>1</v>
      </c>
    </row>
    <row r="1336" spans="1:19" x14ac:dyDescent="0.25">
      <c r="A1336" t="s">
        <v>2109</v>
      </c>
      <c r="B1336" t="s">
        <v>2110</v>
      </c>
      <c r="C1336" t="s">
        <v>2111</v>
      </c>
      <c r="D1336" t="s">
        <v>48</v>
      </c>
      <c r="E1336" t="s">
        <v>22</v>
      </c>
      <c r="F1336" t="s">
        <v>37</v>
      </c>
      <c r="G1336" s="1">
        <v>42593.436145833337</v>
      </c>
      <c r="H1336" s="1">
        <v>42593.436145833337</v>
      </c>
      <c r="I1336">
        <v>2446</v>
      </c>
      <c r="J1336" t="s">
        <v>2112</v>
      </c>
      <c r="K1336">
        <v>0</v>
      </c>
      <c r="L1336">
        <v>422</v>
      </c>
      <c r="M1336" s="2">
        <v>42131</v>
      </c>
      <c r="N1336" s="2">
        <v>42862</v>
      </c>
      <c r="O1336" t="s">
        <v>25</v>
      </c>
      <c r="P1336" s="3">
        <v>1.26025415023005E+16</v>
      </c>
      <c r="Q1336" s="3">
        <v>201500029002339</v>
      </c>
      <c r="R1336" s="27">
        <v>500</v>
      </c>
      <c r="S1336">
        <v>1</v>
      </c>
    </row>
    <row r="1337" spans="1:19" x14ac:dyDescent="0.25">
      <c r="A1337" t="s">
        <v>2113</v>
      </c>
      <c r="B1337" t="s">
        <v>2114</v>
      </c>
      <c r="C1337" t="s">
        <v>2115</v>
      </c>
      <c r="D1337" t="s">
        <v>670</v>
      </c>
      <c r="E1337" t="s">
        <v>22</v>
      </c>
      <c r="F1337" t="s">
        <v>36</v>
      </c>
      <c r="G1337" s="1">
        <v>42564.733611111114</v>
      </c>
      <c r="H1337" s="1">
        <v>42564.738703703704</v>
      </c>
      <c r="I1337">
        <v>2022</v>
      </c>
      <c r="K1337">
        <v>0</v>
      </c>
      <c r="L1337">
        <v>79</v>
      </c>
      <c r="M1337" s="2">
        <v>42403</v>
      </c>
      <c r="N1337" s="2">
        <v>43134</v>
      </c>
      <c r="O1337" t="s">
        <v>25</v>
      </c>
      <c r="P1337" s="3">
        <v>1.26025416020027E+16</v>
      </c>
      <c r="Q1337" s="3">
        <v>201600029000400</v>
      </c>
      <c r="R1337" s="27">
        <v>500</v>
      </c>
      <c r="S1337">
        <v>1</v>
      </c>
    </row>
    <row r="1338" spans="1:19" x14ac:dyDescent="0.25">
      <c r="A1338" t="s">
        <v>2116</v>
      </c>
      <c r="B1338" t="s">
        <v>2117</v>
      </c>
      <c r="C1338" t="s">
        <v>2118</v>
      </c>
      <c r="D1338" t="s">
        <v>115</v>
      </c>
      <c r="E1338" t="s">
        <v>22</v>
      </c>
      <c r="F1338" t="s">
        <v>23</v>
      </c>
      <c r="G1338" s="1">
        <v>42583.663819444446</v>
      </c>
      <c r="H1338" s="1">
        <v>42583.663819444446</v>
      </c>
      <c r="I1338">
        <v>2863</v>
      </c>
      <c r="J1338" t="s">
        <v>2119</v>
      </c>
      <c r="K1338">
        <v>0</v>
      </c>
      <c r="L1338">
        <v>243</v>
      </c>
      <c r="M1338" s="2">
        <v>42418</v>
      </c>
      <c r="N1338" s="2">
        <v>43149</v>
      </c>
      <c r="O1338" t="s">
        <v>25</v>
      </c>
      <c r="P1338" s="3">
        <v>1.26025416041009E+16</v>
      </c>
      <c r="Q1338" s="3">
        <v>201600029000762</v>
      </c>
      <c r="R1338" s="27">
        <v>200</v>
      </c>
      <c r="S1338">
        <v>1</v>
      </c>
    </row>
    <row r="1339" spans="1:19" x14ac:dyDescent="0.25">
      <c r="A1339" t="s">
        <v>2116</v>
      </c>
      <c r="B1339" t="s">
        <v>2117</v>
      </c>
      <c r="C1339" t="s">
        <v>2118</v>
      </c>
      <c r="D1339" t="s">
        <v>115</v>
      </c>
      <c r="E1339" t="s">
        <v>22</v>
      </c>
      <c r="F1339" t="s">
        <v>36</v>
      </c>
      <c r="G1339" s="1">
        <v>42583.663819444446</v>
      </c>
      <c r="H1339" s="1">
        <v>42583.663819444446</v>
      </c>
      <c r="I1339">
        <v>2863</v>
      </c>
      <c r="J1339" t="s">
        <v>2119</v>
      </c>
      <c r="K1339">
        <v>0</v>
      </c>
      <c r="L1339">
        <v>243</v>
      </c>
      <c r="M1339" s="2">
        <v>42418</v>
      </c>
      <c r="N1339" s="2">
        <v>43149</v>
      </c>
      <c r="O1339" t="s">
        <v>25</v>
      </c>
      <c r="P1339" s="3">
        <v>1.26025416041009E+16</v>
      </c>
      <c r="Q1339" s="3">
        <v>201600029000762</v>
      </c>
      <c r="R1339" s="27">
        <v>200</v>
      </c>
      <c r="S1339">
        <v>1</v>
      </c>
    </row>
    <row r="1340" spans="1:19" x14ac:dyDescent="0.25">
      <c r="A1340" t="s">
        <v>2116</v>
      </c>
      <c r="B1340" t="s">
        <v>2117</v>
      </c>
      <c r="C1340" t="s">
        <v>2118</v>
      </c>
      <c r="D1340" t="s">
        <v>115</v>
      </c>
      <c r="E1340" t="s">
        <v>22</v>
      </c>
      <c r="F1340" t="s">
        <v>37</v>
      </c>
      <c r="G1340" s="1">
        <v>42583.663819444446</v>
      </c>
      <c r="H1340" s="1">
        <v>42583.663819444446</v>
      </c>
      <c r="I1340">
        <v>2863</v>
      </c>
      <c r="J1340" t="s">
        <v>2119</v>
      </c>
      <c r="K1340">
        <v>0</v>
      </c>
      <c r="L1340">
        <v>243</v>
      </c>
      <c r="M1340" s="2">
        <v>42418</v>
      </c>
      <c r="N1340" s="2">
        <v>43149</v>
      </c>
      <c r="O1340" t="s">
        <v>25</v>
      </c>
      <c r="P1340" s="3">
        <v>1.26025416041009E+16</v>
      </c>
      <c r="Q1340" s="3">
        <v>201600029000762</v>
      </c>
      <c r="R1340" s="27">
        <v>200</v>
      </c>
      <c r="S1340">
        <v>1</v>
      </c>
    </row>
    <row r="1341" spans="1:19" x14ac:dyDescent="0.25">
      <c r="A1341" t="s">
        <v>2120</v>
      </c>
      <c r="B1341" t="s">
        <v>2121</v>
      </c>
      <c r="C1341" t="s">
        <v>2122</v>
      </c>
      <c r="D1341" t="s">
        <v>350</v>
      </c>
      <c r="E1341" t="s">
        <v>22</v>
      </c>
      <c r="F1341" t="s">
        <v>23</v>
      </c>
      <c r="G1341" s="1">
        <v>42579.363715277781</v>
      </c>
      <c r="H1341" s="1">
        <v>42579.363715277781</v>
      </c>
      <c r="I1341">
        <v>2785</v>
      </c>
      <c r="J1341" t="s">
        <v>2123</v>
      </c>
      <c r="K1341">
        <v>0</v>
      </c>
      <c r="L1341">
        <v>194</v>
      </c>
      <c r="M1341" s="2">
        <v>42185</v>
      </c>
      <c r="N1341" s="2">
        <v>42916</v>
      </c>
      <c r="O1341" t="s">
        <v>25</v>
      </c>
      <c r="P1341" s="3">
        <v>1.26025415181001E+16</v>
      </c>
      <c r="Q1341" s="3">
        <v>201500029003582</v>
      </c>
      <c r="R1341" s="27">
        <v>500</v>
      </c>
      <c r="S1341">
        <v>1</v>
      </c>
    </row>
    <row r="1342" spans="1:19" x14ac:dyDescent="0.25">
      <c r="A1342" t="s">
        <v>2120</v>
      </c>
      <c r="B1342" t="s">
        <v>2121</v>
      </c>
      <c r="C1342" t="s">
        <v>2122</v>
      </c>
      <c r="D1342" t="s">
        <v>350</v>
      </c>
      <c r="E1342" t="s">
        <v>22</v>
      </c>
      <c r="F1342" t="s">
        <v>36</v>
      </c>
      <c r="G1342" s="1">
        <v>42579.363715277781</v>
      </c>
      <c r="H1342" s="1">
        <v>42579.363715277781</v>
      </c>
      <c r="I1342">
        <v>2785</v>
      </c>
      <c r="J1342" t="s">
        <v>2123</v>
      </c>
      <c r="K1342">
        <v>0</v>
      </c>
      <c r="L1342">
        <v>194</v>
      </c>
      <c r="M1342" s="2">
        <v>42185</v>
      </c>
      <c r="N1342" s="2">
        <v>42916</v>
      </c>
      <c r="O1342" t="s">
        <v>25</v>
      </c>
      <c r="P1342" s="3">
        <v>1.26025415181001E+16</v>
      </c>
      <c r="Q1342" s="3">
        <v>201500029003582</v>
      </c>
      <c r="R1342" s="27">
        <v>500</v>
      </c>
      <c r="S1342">
        <v>1</v>
      </c>
    </row>
    <row r="1343" spans="1:19" x14ac:dyDescent="0.25">
      <c r="A1343" t="s">
        <v>2120</v>
      </c>
      <c r="B1343" t="s">
        <v>2121</v>
      </c>
      <c r="C1343" t="s">
        <v>2122</v>
      </c>
      <c r="D1343" t="s">
        <v>350</v>
      </c>
      <c r="E1343" t="s">
        <v>22</v>
      </c>
      <c r="F1343" t="s">
        <v>37</v>
      </c>
      <c r="G1343" s="1">
        <v>42579.363715277781</v>
      </c>
      <c r="H1343" s="1">
        <v>42579.363715277781</v>
      </c>
      <c r="I1343">
        <v>2785</v>
      </c>
      <c r="J1343" t="s">
        <v>2123</v>
      </c>
      <c r="K1343">
        <v>0</v>
      </c>
      <c r="L1343">
        <v>194</v>
      </c>
      <c r="M1343" s="2">
        <v>42185</v>
      </c>
      <c r="N1343" s="2">
        <v>42916</v>
      </c>
      <c r="O1343" t="s">
        <v>25</v>
      </c>
      <c r="P1343" s="3">
        <v>1.26025415181001E+16</v>
      </c>
      <c r="Q1343" s="3">
        <v>201500029003582</v>
      </c>
      <c r="R1343" s="27">
        <v>500</v>
      </c>
      <c r="S1343">
        <v>1</v>
      </c>
    </row>
    <row r="1344" spans="1:19" x14ac:dyDescent="0.25">
      <c r="A1344" t="s">
        <v>2124</v>
      </c>
      <c r="B1344" t="s">
        <v>2125</v>
      </c>
      <c r="C1344" t="s">
        <v>2126</v>
      </c>
      <c r="D1344" t="s">
        <v>34</v>
      </c>
      <c r="E1344" t="s">
        <v>22</v>
      </c>
      <c r="F1344" t="s">
        <v>23</v>
      </c>
      <c r="G1344" s="1">
        <v>42579.610613425924</v>
      </c>
      <c r="H1344" s="1">
        <v>42657.483993055554</v>
      </c>
      <c r="I1344">
        <v>1050</v>
      </c>
      <c r="J1344" t="s">
        <v>2127</v>
      </c>
      <c r="K1344">
        <v>0</v>
      </c>
      <c r="L1344">
        <v>209</v>
      </c>
      <c r="M1344" s="2">
        <v>41927</v>
      </c>
      <c r="N1344" s="2">
        <v>42658</v>
      </c>
      <c r="O1344" t="s">
        <v>403</v>
      </c>
      <c r="P1344" s="3">
        <v>1.26025414281001E+16</v>
      </c>
      <c r="Q1344" s="3">
        <v>201400029006819</v>
      </c>
      <c r="R1344" s="27">
        <v>500</v>
      </c>
      <c r="S1344">
        <v>1</v>
      </c>
    </row>
    <row r="1345" spans="1:19" x14ac:dyDescent="0.25">
      <c r="A1345" t="s">
        <v>2124</v>
      </c>
      <c r="B1345" t="s">
        <v>2125</v>
      </c>
      <c r="C1345" t="s">
        <v>2126</v>
      </c>
      <c r="D1345" t="s">
        <v>34</v>
      </c>
      <c r="E1345" t="s">
        <v>22</v>
      </c>
      <c r="F1345" t="s">
        <v>36</v>
      </c>
      <c r="G1345" s="1">
        <v>42579.610613425924</v>
      </c>
      <c r="H1345" s="1">
        <v>42657.483993055554</v>
      </c>
      <c r="I1345">
        <v>1050</v>
      </c>
      <c r="J1345" t="s">
        <v>2127</v>
      </c>
      <c r="K1345">
        <v>0</v>
      </c>
      <c r="L1345">
        <v>209</v>
      </c>
      <c r="M1345" s="2">
        <v>41927</v>
      </c>
      <c r="N1345" s="2">
        <v>42658</v>
      </c>
      <c r="O1345" t="s">
        <v>403</v>
      </c>
      <c r="P1345" s="3">
        <v>1.26025414281001E+16</v>
      </c>
      <c r="Q1345" s="3">
        <v>201400029006819</v>
      </c>
      <c r="R1345" s="27">
        <v>500</v>
      </c>
      <c r="S1345">
        <v>1</v>
      </c>
    </row>
    <row r="1346" spans="1:19" x14ac:dyDescent="0.25">
      <c r="A1346" t="s">
        <v>2124</v>
      </c>
      <c r="B1346" t="s">
        <v>2125</v>
      </c>
      <c r="C1346" t="s">
        <v>2126</v>
      </c>
      <c r="D1346" t="s">
        <v>34</v>
      </c>
      <c r="E1346" t="s">
        <v>22</v>
      </c>
      <c r="F1346" t="s">
        <v>23</v>
      </c>
      <c r="G1346" s="1">
        <v>42579.610613425924</v>
      </c>
      <c r="H1346" s="1">
        <v>42657.483993055554</v>
      </c>
      <c r="I1346">
        <v>1050</v>
      </c>
      <c r="J1346" t="s">
        <v>2127</v>
      </c>
      <c r="K1346">
        <v>0</v>
      </c>
      <c r="L1346">
        <v>793</v>
      </c>
      <c r="M1346" s="2">
        <v>42657</v>
      </c>
      <c r="N1346" s="2">
        <v>43387</v>
      </c>
      <c r="O1346" t="s">
        <v>25</v>
      </c>
      <c r="P1346" s="3">
        <v>1.26025416280025E+16</v>
      </c>
      <c r="Q1346" s="3">
        <v>201600029005762</v>
      </c>
      <c r="R1346" s="27">
        <v>500</v>
      </c>
      <c r="S1346">
        <v>1</v>
      </c>
    </row>
    <row r="1347" spans="1:19" x14ac:dyDescent="0.25">
      <c r="A1347" t="s">
        <v>2124</v>
      </c>
      <c r="B1347" t="s">
        <v>2125</v>
      </c>
      <c r="C1347" t="s">
        <v>2126</v>
      </c>
      <c r="D1347" t="s">
        <v>34</v>
      </c>
      <c r="E1347" t="s">
        <v>22</v>
      </c>
      <c r="F1347" t="s">
        <v>36</v>
      </c>
      <c r="G1347" s="1">
        <v>42579.610613425924</v>
      </c>
      <c r="H1347" s="1">
        <v>42657.483993055554</v>
      </c>
      <c r="I1347">
        <v>1050</v>
      </c>
      <c r="J1347" t="s">
        <v>2127</v>
      </c>
      <c r="K1347">
        <v>0</v>
      </c>
      <c r="L1347">
        <v>793</v>
      </c>
      <c r="M1347" s="2">
        <v>42657</v>
      </c>
      <c r="N1347" s="2">
        <v>43387</v>
      </c>
      <c r="O1347" t="s">
        <v>25</v>
      </c>
      <c r="P1347" s="3">
        <v>1.26025416280025E+16</v>
      </c>
      <c r="Q1347" s="3">
        <v>201600029005762</v>
      </c>
      <c r="R1347" s="27">
        <v>500</v>
      </c>
      <c r="S1347">
        <v>1</v>
      </c>
    </row>
    <row r="1348" spans="1:19" x14ac:dyDescent="0.25">
      <c r="A1348" t="s">
        <v>2128</v>
      </c>
      <c r="B1348" t="s">
        <v>2129</v>
      </c>
      <c r="C1348" t="s">
        <v>2130</v>
      </c>
      <c r="D1348" t="s">
        <v>21</v>
      </c>
      <c r="E1348" t="s">
        <v>22</v>
      </c>
      <c r="F1348" t="s">
        <v>30</v>
      </c>
      <c r="G1348" s="1">
        <v>42605.40834490741</v>
      </c>
      <c r="H1348" s="1">
        <v>42605.40834490741</v>
      </c>
      <c r="I1348">
        <v>2367</v>
      </c>
      <c r="K1348">
        <v>0</v>
      </c>
      <c r="L1348">
        <v>542</v>
      </c>
      <c r="M1348" s="2">
        <v>41947</v>
      </c>
      <c r="N1348" s="2">
        <v>42678</v>
      </c>
      <c r="O1348" t="s">
        <v>49</v>
      </c>
      <c r="P1348" s="3">
        <v>1.26025414227E+16</v>
      </c>
      <c r="Q1348" s="3">
        <v>201400029007120</v>
      </c>
      <c r="R1348" s="27">
        <v>500</v>
      </c>
      <c r="S1348">
        <v>1</v>
      </c>
    </row>
    <row r="1349" spans="1:19" x14ac:dyDescent="0.25">
      <c r="A1349" t="s">
        <v>2131</v>
      </c>
      <c r="B1349" t="s">
        <v>2132</v>
      </c>
      <c r="C1349" t="s">
        <v>2133</v>
      </c>
      <c r="D1349" t="s">
        <v>154</v>
      </c>
      <c r="E1349" t="s">
        <v>22</v>
      </c>
      <c r="F1349" t="s">
        <v>23</v>
      </c>
      <c r="G1349" s="1">
        <v>42612.578877314816</v>
      </c>
      <c r="H1349" s="1">
        <v>42612.578877314816</v>
      </c>
      <c r="I1349">
        <v>2699</v>
      </c>
      <c r="J1349" t="s">
        <v>2134</v>
      </c>
      <c r="K1349">
        <v>0</v>
      </c>
      <c r="L1349">
        <v>615</v>
      </c>
      <c r="M1349" s="2">
        <v>41982</v>
      </c>
      <c r="N1349" s="2">
        <v>42713</v>
      </c>
      <c r="O1349" t="s">
        <v>49</v>
      </c>
      <c r="P1349" s="3">
        <v>1.26025414346002E+16</v>
      </c>
      <c r="Q1349" s="3">
        <v>201400029007790</v>
      </c>
      <c r="R1349" s="27">
        <v>500</v>
      </c>
      <c r="S1349">
        <v>1</v>
      </c>
    </row>
    <row r="1350" spans="1:19" x14ac:dyDescent="0.25">
      <c r="A1350" t="s">
        <v>2131</v>
      </c>
      <c r="B1350" t="s">
        <v>2132</v>
      </c>
      <c r="C1350" t="s">
        <v>2133</v>
      </c>
      <c r="D1350" t="s">
        <v>154</v>
      </c>
      <c r="E1350" t="s">
        <v>22</v>
      </c>
      <c r="F1350" t="s">
        <v>36</v>
      </c>
      <c r="G1350" s="1">
        <v>42612.578877314816</v>
      </c>
      <c r="H1350" s="1">
        <v>42612.578877314816</v>
      </c>
      <c r="I1350">
        <v>2699</v>
      </c>
      <c r="J1350" t="s">
        <v>2134</v>
      </c>
      <c r="K1350">
        <v>0</v>
      </c>
      <c r="L1350">
        <v>615</v>
      </c>
      <c r="M1350" s="2">
        <v>41982</v>
      </c>
      <c r="N1350" s="2">
        <v>42713</v>
      </c>
      <c r="O1350" t="s">
        <v>49</v>
      </c>
      <c r="P1350" s="3">
        <v>1.26025414346002E+16</v>
      </c>
      <c r="Q1350" s="3">
        <v>201400029007790</v>
      </c>
      <c r="R1350" s="27">
        <v>500</v>
      </c>
      <c r="S1350">
        <v>1</v>
      </c>
    </row>
    <row r="1351" spans="1:19" x14ac:dyDescent="0.25">
      <c r="A1351" t="s">
        <v>2135</v>
      </c>
      <c r="B1351" t="s">
        <v>2136</v>
      </c>
      <c r="C1351" t="s">
        <v>2137</v>
      </c>
      <c r="D1351" t="s">
        <v>127</v>
      </c>
      <c r="E1351" t="s">
        <v>22</v>
      </c>
      <c r="F1351" t="s">
        <v>23</v>
      </c>
      <c r="G1351" s="1">
        <v>42600.452303240738</v>
      </c>
      <c r="H1351" s="1">
        <v>42600.452303240738</v>
      </c>
      <c r="I1351">
        <v>2105</v>
      </c>
      <c r="J1351" t="s">
        <v>2138</v>
      </c>
      <c r="K1351">
        <v>0</v>
      </c>
      <c r="L1351">
        <v>502</v>
      </c>
      <c r="M1351" s="2">
        <v>41962</v>
      </c>
      <c r="N1351" s="2">
        <v>42693</v>
      </c>
      <c r="O1351" t="s">
        <v>49</v>
      </c>
      <c r="P1351" s="3">
        <v>1.26025414304003E+16</v>
      </c>
      <c r="Q1351" s="3">
        <v>201400029007462</v>
      </c>
      <c r="R1351" s="27">
        <v>500</v>
      </c>
      <c r="S1351">
        <v>1</v>
      </c>
    </row>
    <row r="1352" spans="1:19" x14ac:dyDescent="0.25">
      <c r="A1352" t="s">
        <v>2135</v>
      </c>
      <c r="B1352" t="s">
        <v>2136</v>
      </c>
      <c r="C1352" t="s">
        <v>2137</v>
      </c>
      <c r="D1352" t="s">
        <v>127</v>
      </c>
      <c r="E1352" t="s">
        <v>22</v>
      </c>
      <c r="F1352" t="s">
        <v>36</v>
      </c>
      <c r="G1352" s="1">
        <v>42600.452303240738</v>
      </c>
      <c r="H1352" s="1">
        <v>42600.452303240738</v>
      </c>
      <c r="I1352">
        <v>2105</v>
      </c>
      <c r="J1352" t="s">
        <v>2138</v>
      </c>
      <c r="K1352">
        <v>0</v>
      </c>
      <c r="L1352">
        <v>502</v>
      </c>
      <c r="M1352" s="2">
        <v>41962</v>
      </c>
      <c r="N1352" s="2">
        <v>42693</v>
      </c>
      <c r="O1352" t="s">
        <v>49</v>
      </c>
      <c r="P1352" s="3">
        <v>1.26025414304003E+16</v>
      </c>
      <c r="Q1352" s="3">
        <v>201400029007462</v>
      </c>
      <c r="R1352" s="27">
        <v>500</v>
      </c>
      <c r="S1352">
        <v>1</v>
      </c>
    </row>
    <row r="1353" spans="1:19" x14ac:dyDescent="0.25">
      <c r="A1353" t="s">
        <v>2135</v>
      </c>
      <c r="B1353" t="s">
        <v>2136</v>
      </c>
      <c r="C1353" t="s">
        <v>2137</v>
      </c>
      <c r="D1353" t="s">
        <v>127</v>
      </c>
      <c r="E1353" t="s">
        <v>22</v>
      </c>
      <c r="F1353" t="s">
        <v>37</v>
      </c>
      <c r="G1353" s="1">
        <v>42600.452303240738</v>
      </c>
      <c r="H1353" s="1">
        <v>42600.452303240738</v>
      </c>
      <c r="I1353">
        <v>2105</v>
      </c>
      <c r="J1353" t="s">
        <v>2138</v>
      </c>
      <c r="K1353">
        <v>0</v>
      </c>
      <c r="L1353">
        <v>502</v>
      </c>
      <c r="M1353" s="2">
        <v>41962</v>
      </c>
      <c r="N1353" s="2">
        <v>42693</v>
      </c>
      <c r="O1353" t="s">
        <v>49</v>
      </c>
      <c r="P1353" s="3">
        <v>1.26025414304003E+16</v>
      </c>
      <c r="Q1353" s="3">
        <v>201400029007462</v>
      </c>
      <c r="R1353" s="27">
        <v>500</v>
      </c>
      <c r="S1353">
        <v>1</v>
      </c>
    </row>
    <row r="1354" spans="1:19" x14ac:dyDescent="0.25">
      <c r="A1354" t="s">
        <v>2139</v>
      </c>
      <c r="B1354" t="s">
        <v>2140</v>
      </c>
      <c r="C1354" t="s">
        <v>2141</v>
      </c>
      <c r="D1354" t="s">
        <v>2142</v>
      </c>
      <c r="E1354" t="s">
        <v>22</v>
      </c>
      <c r="F1354" t="s">
        <v>23</v>
      </c>
      <c r="G1354" s="1">
        <v>42587.356249999997</v>
      </c>
      <c r="H1354" s="1">
        <v>42681.637361111112</v>
      </c>
      <c r="I1354">
        <v>1194</v>
      </c>
      <c r="J1354" t="s">
        <v>2143</v>
      </c>
      <c r="K1354">
        <v>0</v>
      </c>
      <c r="L1354">
        <v>344</v>
      </c>
      <c r="M1354" s="2">
        <v>42165</v>
      </c>
      <c r="N1354" s="2">
        <v>42896</v>
      </c>
      <c r="O1354" t="s">
        <v>25</v>
      </c>
      <c r="P1354" s="3">
        <v>1.26025415135009E+16</v>
      </c>
      <c r="Q1354" s="3">
        <v>201500029002945</v>
      </c>
      <c r="R1354" s="27">
        <v>500</v>
      </c>
      <c r="S1354">
        <v>1</v>
      </c>
    </row>
    <row r="1355" spans="1:19" x14ac:dyDescent="0.25">
      <c r="A1355" t="s">
        <v>2139</v>
      </c>
      <c r="B1355" t="s">
        <v>2140</v>
      </c>
      <c r="C1355" t="s">
        <v>2141</v>
      </c>
      <c r="D1355" t="s">
        <v>2142</v>
      </c>
      <c r="E1355" t="s">
        <v>22</v>
      </c>
      <c r="F1355" t="s">
        <v>36</v>
      </c>
      <c r="G1355" s="1">
        <v>42587.356249999997</v>
      </c>
      <c r="H1355" s="1">
        <v>42681.637361111112</v>
      </c>
      <c r="I1355">
        <v>1194</v>
      </c>
      <c r="J1355" t="s">
        <v>2143</v>
      </c>
      <c r="K1355">
        <v>0</v>
      </c>
      <c r="L1355">
        <v>344</v>
      </c>
      <c r="M1355" s="2">
        <v>42165</v>
      </c>
      <c r="N1355" s="2">
        <v>42896</v>
      </c>
      <c r="O1355" t="s">
        <v>25</v>
      </c>
      <c r="P1355" s="3">
        <v>1.26025415135009E+16</v>
      </c>
      <c r="Q1355" s="3">
        <v>201500029002945</v>
      </c>
      <c r="R1355" s="27">
        <v>500</v>
      </c>
      <c r="S1355">
        <v>1</v>
      </c>
    </row>
    <row r="1356" spans="1:19" x14ac:dyDescent="0.25">
      <c r="A1356" t="s">
        <v>2144</v>
      </c>
      <c r="B1356" t="s">
        <v>2145</v>
      </c>
      <c r="C1356" t="s">
        <v>2146</v>
      </c>
      <c r="D1356" t="s">
        <v>2147</v>
      </c>
      <c r="E1356" t="s">
        <v>22</v>
      </c>
      <c r="F1356" t="s">
        <v>36</v>
      </c>
      <c r="G1356" s="1">
        <v>42569.499097222222</v>
      </c>
      <c r="H1356" s="1">
        <v>42569.499097222222</v>
      </c>
      <c r="I1356">
        <v>1943</v>
      </c>
      <c r="K1356">
        <v>0</v>
      </c>
      <c r="L1356">
        <v>119</v>
      </c>
      <c r="M1356" s="2">
        <v>42073</v>
      </c>
      <c r="N1356" s="2">
        <v>42804</v>
      </c>
      <c r="O1356" t="s">
        <v>25</v>
      </c>
      <c r="P1356" s="3">
        <v>1.26025415089E+16</v>
      </c>
      <c r="Q1356" s="3">
        <v>201500029000971</v>
      </c>
      <c r="R1356" s="27">
        <v>500</v>
      </c>
      <c r="S1356">
        <v>1</v>
      </c>
    </row>
    <row r="1357" spans="1:19" x14ac:dyDescent="0.25">
      <c r="A1357" t="s">
        <v>2144</v>
      </c>
      <c r="B1357" t="s">
        <v>2145</v>
      </c>
      <c r="C1357" t="s">
        <v>2146</v>
      </c>
      <c r="D1357" t="s">
        <v>2147</v>
      </c>
      <c r="E1357" t="s">
        <v>22</v>
      </c>
      <c r="F1357" t="s">
        <v>37</v>
      </c>
      <c r="G1357" s="1">
        <v>42569.499097222222</v>
      </c>
      <c r="H1357" s="1">
        <v>42569.499097222222</v>
      </c>
      <c r="I1357">
        <v>1943</v>
      </c>
      <c r="K1357">
        <v>0</v>
      </c>
      <c r="L1357">
        <v>119</v>
      </c>
      <c r="M1357" s="2">
        <v>42073</v>
      </c>
      <c r="N1357" s="2">
        <v>42804</v>
      </c>
      <c r="O1357" t="s">
        <v>25</v>
      </c>
      <c r="P1357" s="3">
        <v>1.26025415089E+16</v>
      </c>
      <c r="Q1357" s="3">
        <v>201500029000971</v>
      </c>
      <c r="R1357" s="27">
        <v>500</v>
      </c>
      <c r="S1357">
        <v>1</v>
      </c>
    </row>
    <row r="1358" spans="1:19" x14ac:dyDescent="0.25">
      <c r="A1358" t="s">
        <v>2148</v>
      </c>
      <c r="B1358" t="s">
        <v>2149</v>
      </c>
      <c r="C1358" t="s">
        <v>2150</v>
      </c>
      <c r="D1358" t="s">
        <v>29</v>
      </c>
      <c r="E1358" t="s">
        <v>22</v>
      </c>
      <c r="F1358" t="s">
        <v>23</v>
      </c>
      <c r="G1358" s="1">
        <v>42577.449756944443</v>
      </c>
      <c r="H1358" s="1">
        <v>42591.441331018519</v>
      </c>
      <c r="I1358">
        <v>2668</v>
      </c>
      <c r="J1358" t="s">
        <v>2151</v>
      </c>
      <c r="K1358">
        <v>0</v>
      </c>
      <c r="L1358">
        <v>165</v>
      </c>
      <c r="M1358" s="2">
        <v>41891</v>
      </c>
      <c r="N1358" s="2">
        <v>42622</v>
      </c>
      <c r="O1358" t="s">
        <v>403</v>
      </c>
      <c r="P1358" s="3">
        <v>1.26025414245E+16</v>
      </c>
      <c r="Q1358" s="3">
        <v>201400029006127</v>
      </c>
      <c r="R1358" s="27">
        <v>500</v>
      </c>
      <c r="S1358">
        <v>1</v>
      </c>
    </row>
    <row r="1359" spans="1:19" x14ac:dyDescent="0.25">
      <c r="A1359" t="s">
        <v>2148</v>
      </c>
      <c r="B1359" t="s">
        <v>2149</v>
      </c>
      <c r="C1359" t="s">
        <v>2150</v>
      </c>
      <c r="D1359" t="s">
        <v>29</v>
      </c>
      <c r="E1359" t="s">
        <v>22</v>
      </c>
      <c r="F1359" t="s">
        <v>36</v>
      </c>
      <c r="G1359" s="1">
        <v>42577.449756944443</v>
      </c>
      <c r="H1359" s="1">
        <v>42591.441331018519</v>
      </c>
      <c r="I1359">
        <v>2668</v>
      </c>
      <c r="J1359" t="s">
        <v>2151</v>
      </c>
      <c r="K1359">
        <v>0</v>
      </c>
      <c r="L1359">
        <v>165</v>
      </c>
      <c r="M1359" s="2">
        <v>41891</v>
      </c>
      <c r="N1359" s="2">
        <v>42622</v>
      </c>
      <c r="O1359" t="s">
        <v>403</v>
      </c>
      <c r="P1359" s="3">
        <v>1.26025414245E+16</v>
      </c>
      <c r="Q1359" s="3">
        <v>201400029006127</v>
      </c>
      <c r="R1359" s="27">
        <v>500</v>
      </c>
      <c r="S1359">
        <v>1</v>
      </c>
    </row>
    <row r="1360" spans="1:19" x14ac:dyDescent="0.25">
      <c r="A1360" t="s">
        <v>2148</v>
      </c>
      <c r="B1360" t="s">
        <v>2149</v>
      </c>
      <c r="C1360" t="s">
        <v>2150</v>
      </c>
      <c r="D1360" t="s">
        <v>29</v>
      </c>
      <c r="E1360" t="s">
        <v>22</v>
      </c>
      <c r="F1360" t="s">
        <v>37</v>
      </c>
      <c r="G1360" s="1">
        <v>42577.449756944443</v>
      </c>
      <c r="H1360" s="1">
        <v>42591.441331018519</v>
      </c>
      <c r="I1360">
        <v>2668</v>
      </c>
      <c r="J1360" t="s">
        <v>2151</v>
      </c>
      <c r="K1360">
        <v>0</v>
      </c>
      <c r="L1360">
        <v>165</v>
      </c>
      <c r="M1360" s="2">
        <v>41891</v>
      </c>
      <c r="N1360" s="2">
        <v>42622</v>
      </c>
      <c r="O1360" t="s">
        <v>403</v>
      </c>
      <c r="P1360" s="3">
        <v>1.26025414245E+16</v>
      </c>
      <c r="Q1360" s="3">
        <v>201400029006127</v>
      </c>
      <c r="R1360" s="27">
        <v>500</v>
      </c>
      <c r="S1360">
        <v>1</v>
      </c>
    </row>
    <row r="1361" spans="1:19" x14ac:dyDescent="0.25">
      <c r="A1361" t="s">
        <v>2148</v>
      </c>
      <c r="B1361" t="s">
        <v>2149</v>
      </c>
      <c r="C1361" t="s">
        <v>2150</v>
      </c>
      <c r="D1361" t="s">
        <v>29</v>
      </c>
      <c r="E1361" t="s">
        <v>22</v>
      </c>
      <c r="F1361" t="s">
        <v>23</v>
      </c>
      <c r="G1361" s="1">
        <v>42577.449756944443</v>
      </c>
      <c r="H1361" s="1">
        <v>42591.441331018519</v>
      </c>
      <c r="I1361">
        <v>2668</v>
      </c>
      <c r="J1361" t="s">
        <v>2151</v>
      </c>
      <c r="K1361">
        <v>0</v>
      </c>
      <c r="L1361">
        <v>375</v>
      </c>
      <c r="M1361" s="2">
        <v>42591</v>
      </c>
      <c r="N1361" s="2">
        <v>43321</v>
      </c>
      <c r="O1361" t="s">
        <v>25</v>
      </c>
      <c r="P1361" s="3">
        <v>1.26025416208008E+16</v>
      </c>
      <c r="Q1361" s="3">
        <v>201600029004360</v>
      </c>
      <c r="R1361" s="27">
        <v>300</v>
      </c>
      <c r="S1361">
        <v>1</v>
      </c>
    </row>
    <row r="1362" spans="1:19" x14ac:dyDescent="0.25">
      <c r="A1362" t="s">
        <v>2148</v>
      </c>
      <c r="B1362" t="s">
        <v>2149</v>
      </c>
      <c r="C1362" t="s">
        <v>2150</v>
      </c>
      <c r="D1362" t="s">
        <v>29</v>
      </c>
      <c r="E1362" t="s">
        <v>22</v>
      </c>
      <c r="F1362" t="s">
        <v>36</v>
      </c>
      <c r="G1362" s="1">
        <v>42577.449756944443</v>
      </c>
      <c r="H1362" s="1">
        <v>42591.441331018519</v>
      </c>
      <c r="I1362">
        <v>2668</v>
      </c>
      <c r="J1362" t="s">
        <v>2151</v>
      </c>
      <c r="K1362">
        <v>0</v>
      </c>
      <c r="L1362">
        <v>375</v>
      </c>
      <c r="M1362" s="2">
        <v>42591</v>
      </c>
      <c r="N1362" s="2">
        <v>43321</v>
      </c>
      <c r="O1362" t="s">
        <v>25</v>
      </c>
      <c r="P1362" s="3">
        <v>1.26025416208008E+16</v>
      </c>
      <c r="Q1362" s="3">
        <v>201600029004360</v>
      </c>
      <c r="R1362" s="27">
        <v>300</v>
      </c>
      <c r="S1362">
        <v>1</v>
      </c>
    </row>
    <row r="1363" spans="1:19" x14ac:dyDescent="0.25">
      <c r="A1363" t="s">
        <v>2148</v>
      </c>
      <c r="B1363" t="s">
        <v>2149</v>
      </c>
      <c r="C1363" t="s">
        <v>2150</v>
      </c>
      <c r="D1363" t="s">
        <v>29</v>
      </c>
      <c r="E1363" t="s">
        <v>22</v>
      </c>
      <c r="F1363" t="s">
        <v>37</v>
      </c>
      <c r="G1363" s="1">
        <v>42577.449756944443</v>
      </c>
      <c r="H1363" s="1">
        <v>42591.441331018519</v>
      </c>
      <c r="I1363">
        <v>2668</v>
      </c>
      <c r="J1363" t="s">
        <v>2151</v>
      </c>
      <c r="K1363">
        <v>0</v>
      </c>
      <c r="L1363">
        <v>375</v>
      </c>
      <c r="M1363" s="2">
        <v>42591</v>
      </c>
      <c r="N1363" s="2">
        <v>43321</v>
      </c>
      <c r="O1363" t="s">
        <v>25</v>
      </c>
      <c r="P1363" s="3">
        <v>1.26025416208008E+16</v>
      </c>
      <c r="Q1363" s="3">
        <v>201600029004360</v>
      </c>
      <c r="R1363" s="27">
        <v>300</v>
      </c>
      <c r="S1363">
        <v>1</v>
      </c>
    </row>
    <row r="1364" spans="1:19" x14ac:dyDescent="0.25">
      <c r="A1364" t="s">
        <v>2152</v>
      </c>
      <c r="B1364" t="s">
        <v>2153</v>
      </c>
      <c r="C1364" t="s">
        <v>2154</v>
      </c>
      <c r="D1364" t="s">
        <v>57</v>
      </c>
      <c r="E1364" t="s">
        <v>22</v>
      </c>
      <c r="F1364" t="s">
        <v>23</v>
      </c>
      <c r="G1364" s="1">
        <v>42586.665763888886</v>
      </c>
      <c r="H1364" s="1">
        <v>42682.427731481483</v>
      </c>
      <c r="I1364">
        <v>2871</v>
      </c>
      <c r="J1364" t="s">
        <v>2155</v>
      </c>
      <c r="K1364">
        <v>0</v>
      </c>
      <c r="L1364">
        <v>339</v>
      </c>
      <c r="M1364" s="2">
        <v>42433</v>
      </c>
      <c r="N1364" s="2">
        <v>43163</v>
      </c>
      <c r="O1364" t="s">
        <v>403</v>
      </c>
      <c r="P1364" s="3">
        <v>1.26025416060022E+16</v>
      </c>
      <c r="Q1364" s="3">
        <v>20160002901172</v>
      </c>
      <c r="R1364" s="27">
        <v>500</v>
      </c>
      <c r="S1364">
        <v>1</v>
      </c>
    </row>
    <row r="1365" spans="1:19" x14ac:dyDescent="0.25">
      <c r="A1365" t="s">
        <v>2152</v>
      </c>
      <c r="B1365" t="s">
        <v>2153</v>
      </c>
      <c r="C1365" t="s">
        <v>2154</v>
      </c>
      <c r="D1365" t="s">
        <v>57</v>
      </c>
      <c r="E1365" t="s">
        <v>22</v>
      </c>
      <c r="F1365" t="s">
        <v>36</v>
      </c>
      <c r="G1365" s="1">
        <v>42586.665763888886</v>
      </c>
      <c r="H1365" s="1">
        <v>42682.427731481483</v>
      </c>
      <c r="I1365">
        <v>2871</v>
      </c>
      <c r="J1365" t="s">
        <v>2155</v>
      </c>
      <c r="K1365">
        <v>0</v>
      </c>
      <c r="L1365">
        <v>339</v>
      </c>
      <c r="M1365" s="2">
        <v>42433</v>
      </c>
      <c r="N1365" s="2">
        <v>43163</v>
      </c>
      <c r="O1365" t="s">
        <v>403</v>
      </c>
      <c r="P1365" s="3">
        <v>1.26025416060022E+16</v>
      </c>
      <c r="Q1365" s="3">
        <v>20160002901172</v>
      </c>
      <c r="R1365" s="27">
        <v>500</v>
      </c>
      <c r="S1365">
        <v>1</v>
      </c>
    </row>
    <row r="1366" spans="1:19" x14ac:dyDescent="0.25">
      <c r="A1366" t="s">
        <v>2152</v>
      </c>
      <c r="B1366" t="s">
        <v>2153</v>
      </c>
      <c r="C1366" t="s">
        <v>2154</v>
      </c>
      <c r="D1366" t="s">
        <v>57</v>
      </c>
      <c r="E1366" t="s">
        <v>22</v>
      </c>
      <c r="F1366" t="s">
        <v>37</v>
      </c>
      <c r="G1366" s="1">
        <v>42586.665763888886</v>
      </c>
      <c r="H1366" s="1">
        <v>42682.427731481483</v>
      </c>
      <c r="I1366">
        <v>2871</v>
      </c>
      <c r="J1366" t="s">
        <v>2155</v>
      </c>
      <c r="K1366">
        <v>0</v>
      </c>
      <c r="L1366">
        <v>339</v>
      </c>
      <c r="M1366" s="2">
        <v>42433</v>
      </c>
      <c r="N1366" s="2">
        <v>43163</v>
      </c>
      <c r="O1366" t="s">
        <v>403</v>
      </c>
      <c r="P1366" s="3">
        <v>1.26025416060022E+16</v>
      </c>
      <c r="Q1366" s="3">
        <v>20160002901172</v>
      </c>
      <c r="R1366" s="27">
        <v>500</v>
      </c>
      <c r="S1366">
        <v>1</v>
      </c>
    </row>
    <row r="1367" spans="1:19" x14ac:dyDescent="0.25">
      <c r="A1367" t="s">
        <v>2152</v>
      </c>
      <c r="B1367" t="s">
        <v>2153</v>
      </c>
      <c r="C1367" t="s">
        <v>2154</v>
      </c>
      <c r="D1367" t="s">
        <v>57</v>
      </c>
      <c r="E1367" t="s">
        <v>22</v>
      </c>
      <c r="F1367" t="s">
        <v>23</v>
      </c>
      <c r="G1367" s="1">
        <v>42586.665763888886</v>
      </c>
      <c r="H1367" s="1">
        <v>42682.427731481483</v>
      </c>
      <c r="I1367">
        <v>2871</v>
      </c>
      <c r="J1367" t="s">
        <v>2155</v>
      </c>
      <c r="K1367">
        <v>0</v>
      </c>
      <c r="L1367">
        <v>813</v>
      </c>
      <c r="M1367" s="2">
        <v>42682</v>
      </c>
      <c r="N1367" s="2">
        <v>43412</v>
      </c>
      <c r="O1367" t="s">
        <v>25</v>
      </c>
      <c r="P1367" s="3">
        <v>1.2602541629504E+16</v>
      </c>
      <c r="Q1367" s="3">
        <v>201600029006051</v>
      </c>
      <c r="R1367" s="27">
        <v>500</v>
      </c>
      <c r="S1367">
        <v>1</v>
      </c>
    </row>
    <row r="1368" spans="1:19" x14ac:dyDescent="0.25">
      <c r="A1368" t="s">
        <v>2152</v>
      </c>
      <c r="B1368" t="s">
        <v>2153</v>
      </c>
      <c r="C1368" t="s">
        <v>2154</v>
      </c>
      <c r="D1368" t="s">
        <v>57</v>
      </c>
      <c r="E1368" t="s">
        <v>22</v>
      </c>
      <c r="F1368" t="s">
        <v>36</v>
      </c>
      <c r="G1368" s="1">
        <v>42586.665763888886</v>
      </c>
      <c r="H1368" s="1">
        <v>42682.427731481483</v>
      </c>
      <c r="I1368">
        <v>2871</v>
      </c>
      <c r="J1368" t="s">
        <v>2155</v>
      </c>
      <c r="K1368">
        <v>0</v>
      </c>
      <c r="L1368">
        <v>813</v>
      </c>
      <c r="M1368" s="2">
        <v>42682</v>
      </c>
      <c r="N1368" s="2">
        <v>43412</v>
      </c>
      <c r="O1368" t="s">
        <v>25</v>
      </c>
      <c r="P1368" s="3">
        <v>1.2602541629504E+16</v>
      </c>
      <c r="Q1368" s="3">
        <v>201600029006051</v>
      </c>
      <c r="R1368" s="27">
        <v>500</v>
      </c>
      <c r="S1368">
        <v>1</v>
      </c>
    </row>
    <row r="1369" spans="1:19" x14ac:dyDescent="0.25">
      <c r="A1369" t="s">
        <v>2152</v>
      </c>
      <c r="B1369" t="s">
        <v>2153</v>
      </c>
      <c r="C1369" t="s">
        <v>2154</v>
      </c>
      <c r="D1369" t="s">
        <v>57</v>
      </c>
      <c r="E1369" t="s">
        <v>22</v>
      </c>
      <c r="F1369" t="s">
        <v>37</v>
      </c>
      <c r="G1369" s="1">
        <v>42586.665763888886</v>
      </c>
      <c r="H1369" s="1">
        <v>42682.427731481483</v>
      </c>
      <c r="I1369">
        <v>2871</v>
      </c>
      <c r="J1369" t="s">
        <v>2155</v>
      </c>
      <c r="K1369">
        <v>0</v>
      </c>
      <c r="L1369">
        <v>813</v>
      </c>
      <c r="M1369" s="2">
        <v>42682</v>
      </c>
      <c r="N1369" s="2">
        <v>43412</v>
      </c>
      <c r="O1369" t="s">
        <v>25</v>
      </c>
      <c r="P1369" s="3">
        <v>1.2602541629504E+16</v>
      </c>
      <c r="Q1369" s="3">
        <v>201600029006051</v>
      </c>
      <c r="R1369" s="27">
        <v>500</v>
      </c>
      <c r="S1369">
        <v>1</v>
      </c>
    </row>
    <row r="1370" spans="1:19" x14ac:dyDescent="0.25">
      <c r="A1370" t="s">
        <v>2156</v>
      </c>
      <c r="B1370" t="s">
        <v>2157</v>
      </c>
      <c r="C1370" t="s">
        <v>2158</v>
      </c>
      <c r="D1370" t="s">
        <v>2159</v>
      </c>
      <c r="E1370" t="s">
        <v>22</v>
      </c>
      <c r="F1370" t="s">
        <v>23</v>
      </c>
      <c r="G1370" s="1">
        <v>42605.62290509259</v>
      </c>
      <c r="H1370" s="1">
        <v>42605.62290509259</v>
      </c>
      <c r="I1370">
        <v>2427</v>
      </c>
      <c r="J1370" t="s">
        <v>2160</v>
      </c>
      <c r="K1370">
        <v>0</v>
      </c>
      <c r="L1370">
        <v>555</v>
      </c>
      <c r="M1370" s="2">
        <v>42075</v>
      </c>
      <c r="N1370" s="2">
        <v>42806</v>
      </c>
      <c r="O1370" t="s">
        <v>25</v>
      </c>
      <c r="P1370" s="3">
        <v>1.26025415040005E+16</v>
      </c>
      <c r="Q1370" s="3">
        <v>201500029001167</v>
      </c>
      <c r="R1370" s="27">
        <v>300</v>
      </c>
      <c r="S1370">
        <v>1</v>
      </c>
    </row>
    <row r="1371" spans="1:19" x14ac:dyDescent="0.25">
      <c r="A1371" t="s">
        <v>2156</v>
      </c>
      <c r="B1371" t="s">
        <v>2157</v>
      </c>
      <c r="C1371" t="s">
        <v>2158</v>
      </c>
      <c r="D1371" t="s">
        <v>2159</v>
      </c>
      <c r="E1371" t="s">
        <v>22</v>
      </c>
      <c r="F1371" t="s">
        <v>36</v>
      </c>
      <c r="G1371" s="1">
        <v>42605.62290509259</v>
      </c>
      <c r="H1371" s="1">
        <v>42605.62290509259</v>
      </c>
      <c r="I1371">
        <v>2427</v>
      </c>
      <c r="J1371" t="s">
        <v>2160</v>
      </c>
      <c r="K1371">
        <v>0</v>
      </c>
      <c r="L1371">
        <v>555</v>
      </c>
      <c r="M1371" s="2">
        <v>42075</v>
      </c>
      <c r="N1371" s="2">
        <v>42806</v>
      </c>
      <c r="O1371" t="s">
        <v>25</v>
      </c>
      <c r="P1371" s="3">
        <v>1.26025415040005E+16</v>
      </c>
      <c r="Q1371" s="3">
        <v>201500029001167</v>
      </c>
      <c r="R1371" s="27">
        <v>300</v>
      </c>
      <c r="S1371">
        <v>1</v>
      </c>
    </row>
    <row r="1372" spans="1:19" x14ac:dyDescent="0.25">
      <c r="A1372" t="s">
        <v>2156</v>
      </c>
      <c r="B1372" t="s">
        <v>2157</v>
      </c>
      <c r="C1372" t="s">
        <v>2158</v>
      </c>
      <c r="D1372" t="s">
        <v>2159</v>
      </c>
      <c r="E1372" t="s">
        <v>22</v>
      </c>
      <c r="F1372" t="s">
        <v>37</v>
      </c>
      <c r="G1372" s="1">
        <v>42605.62290509259</v>
      </c>
      <c r="H1372" s="1">
        <v>42605.62290509259</v>
      </c>
      <c r="I1372">
        <v>2427</v>
      </c>
      <c r="J1372" t="s">
        <v>2160</v>
      </c>
      <c r="K1372">
        <v>0</v>
      </c>
      <c r="L1372">
        <v>555</v>
      </c>
      <c r="M1372" s="2">
        <v>42075</v>
      </c>
      <c r="N1372" s="2">
        <v>42806</v>
      </c>
      <c r="O1372" t="s">
        <v>25</v>
      </c>
      <c r="P1372" s="3">
        <v>1.26025415040005E+16</v>
      </c>
      <c r="Q1372" s="3">
        <v>201500029001167</v>
      </c>
      <c r="R1372" s="27">
        <v>300</v>
      </c>
      <c r="S1372">
        <v>1</v>
      </c>
    </row>
    <row r="1373" spans="1:19" x14ac:dyDescent="0.25">
      <c r="A1373" t="s">
        <v>2161</v>
      </c>
      <c r="B1373" t="s">
        <v>2162</v>
      </c>
      <c r="C1373" t="s">
        <v>2163</v>
      </c>
      <c r="D1373" t="s">
        <v>245</v>
      </c>
      <c r="E1373" t="s">
        <v>22</v>
      </c>
      <c r="F1373" t="s">
        <v>36</v>
      </c>
      <c r="G1373" s="1">
        <v>42674.46533564815</v>
      </c>
      <c r="H1373" s="1">
        <v>42674.46533564815</v>
      </c>
      <c r="I1373">
        <v>2977</v>
      </c>
      <c r="K1373">
        <v>0</v>
      </c>
      <c r="L1373">
        <v>802</v>
      </c>
      <c r="M1373" s="2">
        <v>42674</v>
      </c>
      <c r="N1373" s="2">
        <v>43404</v>
      </c>
      <c r="O1373" t="s">
        <v>25</v>
      </c>
      <c r="P1373" s="3">
        <v>1.26025416302007E+16</v>
      </c>
      <c r="Q1373" s="3">
        <v>201600029005888</v>
      </c>
      <c r="R1373" s="27">
        <v>500</v>
      </c>
      <c r="S1373">
        <v>1</v>
      </c>
    </row>
    <row r="1374" spans="1:19" x14ac:dyDescent="0.25">
      <c r="A1374" t="s">
        <v>2164</v>
      </c>
      <c r="B1374" t="s">
        <v>2165</v>
      </c>
      <c r="C1374" t="s">
        <v>2166</v>
      </c>
      <c r="D1374" t="s">
        <v>57</v>
      </c>
      <c r="E1374" t="s">
        <v>22</v>
      </c>
      <c r="F1374" t="s">
        <v>36</v>
      </c>
      <c r="G1374" s="1">
        <v>42600.445173611108</v>
      </c>
      <c r="H1374" s="1">
        <v>42600.445173611108</v>
      </c>
      <c r="I1374">
        <v>2076</v>
      </c>
      <c r="K1374">
        <v>0</v>
      </c>
      <c r="L1374">
        <v>501</v>
      </c>
      <c r="M1374" s="2">
        <v>42494</v>
      </c>
      <c r="N1374" s="2">
        <v>43224</v>
      </c>
      <c r="O1374" t="s">
        <v>25</v>
      </c>
      <c r="P1374" s="3">
        <v>1.26025416091013E+16</v>
      </c>
      <c r="Q1374" s="3">
        <v>201600029001722</v>
      </c>
      <c r="R1374" s="27">
        <v>500</v>
      </c>
      <c r="S1374">
        <v>1</v>
      </c>
    </row>
    <row r="1375" spans="1:19" x14ac:dyDescent="0.25">
      <c r="A1375" t="s">
        <v>2167</v>
      </c>
      <c r="B1375" t="s">
        <v>2168</v>
      </c>
      <c r="C1375" t="s">
        <v>2169</v>
      </c>
      <c r="D1375" t="s">
        <v>384</v>
      </c>
      <c r="E1375" t="s">
        <v>22</v>
      </c>
      <c r="F1375" t="s">
        <v>23</v>
      </c>
      <c r="G1375" s="1">
        <v>42606.456712962965</v>
      </c>
      <c r="H1375" s="1">
        <v>42606.456712962965</v>
      </c>
      <c r="I1375">
        <v>2456</v>
      </c>
      <c r="J1375" t="s">
        <v>2170</v>
      </c>
      <c r="K1375">
        <v>0</v>
      </c>
      <c r="L1375">
        <v>566</v>
      </c>
      <c r="M1375" s="2">
        <v>42164</v>
      </c>
      <c r="N1375" s="2">
        <v>42895</v>
      </c>
      <c r="O1375" t="s">
        <v>25</v>
      </c>
      <c r="P1375" s="3">
        <v>1.26025415153E+16</v>
      </c>
      <c r="Q1375" s="3">
        <v>201500029002973</v>
      </c>
      <c r="R1375" s="27">
        <v>500</v>
      </c>
      <c r="S1375">
        <v>1</v>
      </c>
    </row>
    <row r="1376" spans="1:19" x14ac:dyDescent="0.25">
      <c r="A1376" t="s">
        <v>2167</v>
      </c>
      <c r="B1376" t="s">
        <v>2168</v>
      </c>
      <c r="C1376" t="s">
        <v>2169</v>
      </c>
      <c r="D1376" t="s">
        <v>384</v>
      </c>
      <c r="E1376" t="s">
        <v>22</v>
      </c>
      <c r="F1376" t="s">
        <v>36</v>
      </c>
      <c r="G1376" s="1">
        <v>42606.456712962965</v>
      </c>
      <c r="H1376" s="1">
        <v>42606.456712962965</v>
      </c>
      <c r="I1376">
        <v>2456</v>
      </c>
      <c r="J1376" t="s">
        <v>2170</v>
      </c>
      <c r="K1376">
        <v>0</v>
      </c>
      <c r="L1376">
        <v>566</v>
      </c>
      <c r="M1376" s="2">
        <v>42164</v>
      </c>
      <c r="N1376" s="2">
        <v>42895</v>
      </c>
      <c r="O1376" t="s">
        <v>25</v>
      </c>
      <c r="P1376" s="3">
        <v>1.26025415153E+16</v>
      </c>
      <c r="Q1376" s="3">
        <v>201500029002973</v>
      </c>
      <c r="R1376" s="27">
        <v>500</v>
      </c>
      <c r="S1376">
        <v>1</v>
      </c>
    </row>
    <row r="1377" spans="1:19" x14ac:dyDescent="0.25">
      <c r="A1377" t="s">
        <v>2171</v>
      </c>
      <c r="B1377" t="s">
        <v>2172</v>
      </c>
      <c r="C1377" t="s">
        <v>2173</v>
      </c>
      <c r="D1377" t="s">
        <v>57</v>
      </c>
      <c r="E1377" t="s">
        <v>22</v>
      </c>
      <c r="F1377" t="s">
        <v>36</v>
      </c>
      <c r="G1377" s="1">
        <v>42587.587812500002</v>
      </c>
      <c r="H1377" s="1">
        <v>42587.587812500002</v>
      </c>
      <c r="I1377">
        <v>2311</v>
      </c>
      <c r="K1377">
        <v>0</v>
      </c>
      <c r="L1377">
        <v>360</v>
      </c>
      <c r="M1377" s="2">
        <v>42443</v>
      </c>
      <c r="N1377" s="2">
        <v>43173</v>
      </c>
      <c r="O1377" t="s">
        <v>25</v>
      </c>
      <c r="P1377" s="3">
        <v>1.26025416068003E+16</v>
      </c>
      <c r="Q1377" s="3">
        <v>201600029001379</v>
      </c>
      <c r="R1377" s="27">
        <v>500</v>
      </c>
      <c r="S1377">
        <v>1</v>
      </c>
    </row>
    <row r="1378" spans="1:19" x14ac:dyDescent="0.25">
      <c r="A1378" t="s">
        <v>2174</v>
      </c>
      <c r="B1378" t="s">
        <v>2175</v>
      </c>
      <c r="C1378" t="s">
        <v>2176</v>
      </c>
      <c r="D1378" t="s">
        <v>256</v>
      </c>
      <c r="E1378" t="s">
        <v>22</v>
      </c>
      <c r="F1378" t="s">
        <v>23</v>
      </c>
      <c r="G1378" s="1">
        <v>42586.678090277775</v>
      </c>
      <c r="H1378" s="1">
        <v>42586.678090277775</v>
      </c>
      <c r="I1378">
        <v>2215</v>
      </c>
      <c r="J1378" t="s">
        <v>2177</v>
      </c>
      <c r="K1378">
        <v>0</v>
      </c>
      <c r="L1378">
        <v>338</v>
      </c>
      <c r="M1378" s="2">
        <v>42222</v>
      </c>
      <c r="N1378" s="2">
        <v>42953</v>
      </c>
      <c r="O1378" t="s">
        <v>25</v>
      </c>
      <c r="P1378" s="3">
        <v>1.2602541521202E+16</v>
      </c>
      <c r="Q1378" s="3">
        <v>201500029004205</v>
      </c>
      <c r="R1378" s="27">
        <v>500</v>
      </c>
      <c r="S1378">
        <v>1</v>
      </c>
    </row>
    <row r="1379" spans="1:19" x14ac:dyDescent="0.25">
      <c r="A1379" t="s">
        <v>2174</v>
      </c>
      <c r="B1379" t="s">
        <v>2175</v>
      </c>
      <c r="C1379" t="s">
        <v>2176</v>
      </c>
      <c r="D1379" t="s">
        <v>256</v>
      </c>
      <c r="E1379" t="s">
        <v>22</v>
      </c>
      <c r="F1379" t="s">
        <v>36</v>
      </c>
      <c r="G1379" s="1">
        <v>42586.678090277775</v>
      </c>
      <c r="H1379" s="1">
        <v>42586.678090277775</v>
      </c>
      <c r="I1379">
        <v>2215</v>
      </c>
      <c r="J1379" t="s">
        <v>2177</v>
      </c>
      <c r="K1379">
        <v>0</v>
      </c>
      <c r="L1379">
        <v>338</v>
      </c>
      <c r="M1379" s="2">
        <v>42222</v>
      </c>
      <c r="N1379" s="2">
        <v>42953</v>
      </c>
      <c r="O1379" t="s">
        <v>25</v>
      </c>
      <c r="P1379" s="3">
        <v>1.2602541521202E+16</v>
      </c>
      <c r="Q1379" s="3">
        <v>201500029004205</v>
      </c>
      <c r="R1379" s="27">
        <v>500</v>
      </c>
      <c r="S1379">
        <v>1</v>
      </c>
    </row>
    <row r="1380" spans="1:19" x14ac:dyDescent="0.25">
      <c r="A1380" t="s">
        <v>2178</v>
      </c>
      <c r="B1380" t="s">
        <v>2179</v>
      </c>
      <c r="C1380" t="s">
        <v>2180</v>
      </c>
      <c r="D1380" t="s">
        <v>29</v>
      </c>
      <c r="E1380" t="s">
        <v>22</v>
      </c>
      <c r="F1380" t="s">
        <v>37</v>
      </c>
      <c r="G1380" s="1">
        <v>42591.692384259259</v>
      </c>
      <c r="H1380" s="1">
        <v>42654.455428240741</v>
      </c>
      <c r="I1380">
        <v>1126</v>
      </c>
      <c r="J1380" t="s">
        <v>2181</v>
      </c>
      <c r="K1380">
        <v>0</v>
      </c>
      <c r="L1380">
        <v>387</v>
      </c>
      <c r="M1380" s="2">
        <v>41935</v>
      </c>
      <c r="N1380" s="2">
        <v>42666</v>
      </c>
      <c r="O1380" t="s">
        <v>403</v>
      </c>
      <c r="P1380" s="3">
        <v>1.2602541429E+16</v>
      </c>
      <c r="Q1380" s="3">
        <v>201400029006891</v>
      </c>
      <c r="R1380" s="27">
        <v>500</v>
      </c>
      <c r="S1380">
        <v>1</v>
      </c>
    </row>
    <row r="1381" spans="1:19" x14ac:dyDescent="0.25">
      <c r="A1381" t="s">
        <v>2178</v>
      </c>
      <c r="B1381" t="s">
        <v>2179</v>
      </c>
      <c r="C1381" t="s">
        <v>2180</v>
      </c>
      <c r="D1381" t="s">
        <v>29</v>
      </c>
      <c r="E1381" t="s">
        <v>22</v>
      </c>
      <c r="F1381" t="s">
        <v>23</v>
      </c>
      <c r="G1381" s="1">
        <v>42591.692384259259</v>
      </c>
      <c r="H1381" s="1">
        <v>42654.455428240741</v>
      </c>
      <c r="I1381">
        <v>1126</v>
      </c>
      <c r="J1381" t="s">
        <v>2181</v>
      </c>
      <c r="K1381">
        <v>0</v>
      </c>
      <c r="L1381">
        <v>387</v>
      </c>
      <c r="M1381" s="2">
        <v>41935</v>
      </c>
      <c r="N1381" s="2">
        <v>42666</v>
      </c>
      <c r="O1381" t="s">
        <v>403</v>
      </c>
      <c r="P1381" s="3">
        <v>1.2602541429E+16</v>
      </c>
      <c r="Q1381" s="3">
        <v>201400029006891</v>
      </c>
      <c r="R1381" s="27">
        <v>500</v>
      </c>
      <c r="S1381">
        <v>1</v>
      </c>
    </row>
    <row r="1382" spans="1:19" x14ac:dyDescent="0.25">
      <c r="A1382" t="s">
        <v>2178</v>
      </c>
      <c r="B1382" t="s">
        <v>2179</v>
      </c>
      <c r="C1382" t="s">
        <v>2180</v>
      </c>
      <c r="D1382" t="s">
        <v>29</v>
      </c>
      <c r="E1382" t="s">
        <v>22</v>
      </c>
      <c r="F1382" t="s">
        <v>36</v>
      </c>
      <c r="G1382" s="1">
        <v>42591.692384259259</v>
      </c>
      <c r="H1382" s="1">
        <v>42654.455428240741</v>
      </c>
      <c r="I1382">
        <v>1126</v>
      </c>
      <c r="J1382" t="s">
        <v>2181</v>
      </c>
      <c r="K1382">
        <v>0</v>
      </c>
      <c r="L1382">
        <v>387</v>
      </c>
      <c r="M1382" s="2">
        <v>41935</v>
      </c>
      <c r="N1382" s="2">
        <v>42666</v>
      </c>
      <c r="O1382" t="s">
        <v>403</v>
      </c>
      <c r="P1382" s="3">
        <v>1.2602541429E+16</v>
      </c>
      <c r="Q1382" s="3">
        <v>201400029006891</v>
      </c>
      <c r="R1382" s="27">
        <v>500</v>
      </c>
      <c r="S1382">
        <v>1</v>
      </c>
    </row>
    <row r="1383" spans="1:19" x14ac:dyDescent="0.25">
      <c r="A1383" t="s">
        <v>2178</v>
      </c>
      <c r="B1383" t="s">
        <v>2179</v>
      </c>
      <c r="C1383" t="s">
        <v>2180</v>
      </c>
      <c r="D1383" t="s">
        <v>29</v>
      </c>
      <c r="E1383" t="s">
        <v>22</v>
      </c>
      <c r="F1383" t="s">
        <v>37</v>
      </c>
      <c r="G1383" s="1">
        <v>42591.692384259259</v>
      </c>
      <c r="H1383" s="1">
        <v>42654.455428240741</v>
      </c>
      <c r="I1383">
        <v>1126</v>
      </c>
      <c r="J1383" t="s">
        <v>2181</v>
      </c>
      <c r="K1383">
        <v>0</v>
      </c>
      <c r="L1383">
        <v>785</v>
      </c>
      <c r="M1383" s="2">
        <v>42654</v>
      </c>
      <c r="N1383" s="2">
        <v>43384</v>
      </c>
      <c r="O1383" t="s">
        <v>25</v>
      </c>
      <c r="P1383" s="3">
        <v>1.26025416281007E+16</v>
      </c>
      <c r="Q1383" s="3">
        <v>201600029005734</v>
      </c>
      <c r="R1383" s="27">
        <v>500</v>
      </c>
      <c r="S1383">
        <v>1</v>
      </c>
    </row>
    <row r="1384" spans="1:19" x14ac:dyDescent="0.25">
      <c r="A1384" t="s">
        <v>2178</v>
      </c>
      <c r="B1384" t="s">
        <v>2179</v>
      </c>
      <c r="C1384" t="s">
        <v>2180</v>
      </c>
      <c r="D1384" t="s">
        <v>29</v>
      </c>
      <c r="E1384" t="s">
        <v>22</v>
      </c>
      <c r="F1384" t="s">
        <v>23</v>
      </c>
      <c r="G1384" s="1">
        <v>42591.692384259259</v>
      </c>
      <c r="H1384" s="1">
        <v>42654.455428240741</v>
      </c>
      <c r="I1384">
        <v>1126</v>
      </c>
      <c r="J1384" t="s">
        <v>2181</v>
      </c>
      <c r="K1384">
        <v>0</v>
      </c>
      <c r="L1384">
        <v>785</v>
      </c>
      <c r="M1384" s="2">
        <v>42654</v>
      </c>
      <c r="N1384" s="2">
        <v>43384</v>
      </c>
      <c r="O1384" t="s">
        <v>25</v>
      </c>
      <c r="P1384" s="3">
        <v>1.26025416281007E+16</v>
      </c>
      <c r="Q1384" s="3">
        <v>201600029005734</v>
      </c>
      <c r="R1384" s="27">
        <v>500</v>
      </c>
      <c r="S1384">
        <v>1</v>
      </c>
    </row>
    <row r="1385" spans="1:19" x14ac:dyDescent="0.25">
      <c r="A1385" t="s">
        <v>2178</v>
      </c>
      <c r="B1385" t="s">
        <v>2179</v>
      </c>
      <c r="C1385" t="s">
        <v>2180</v>
      </c>
      <c r="D1385" t="s">
        <v>29</v>
      </c>
      <c r="E1385" t="s">
        <v>22</v>
      </c>
      <c r="F1385" t="s">
        <v>36</v>
      </c>
      <c r="G1385" s="1">
        <v>42591.692384259259</v>
      </c>
      <c r="H1385" s="1">
        <v>42654.455428240741</v>
      </c>
      <c r="I1385">
        <v>1126</v>
      </c>
      <c r="J1385" t="s">
        <v>2181</v>
      </c>
      <c r="K1385">
        <v>0</v>
      </c>
      <c r="L1385">
        <v>785</v>
      </c>
      <c r="M1385" s="2">
        <v>42654</v>
      </c>
      <c r="N1385" s="2">
        <v>43384</v>
      </c>
      <c r="O1385" t="s">
        <v>25</v>
      </c>
      <c r="P1385" s="3">
        <v>1.26025416281007E+16</v>
      </c>
      <c r="Q1385" s="3">
        <v>201600029005734</v>
      </c>
      <c r="R1385" s="27">
        <v>500</v>
      </c>
      <c r="S1385">
        <v>1</v>
      </c>
    </row>
    <row r="1386" spans="1:19" x14ac:dyDescent="0.25">
      <c r="A1386" t="s">
        <v>2182</v>
      </c>
      <c r="B1386" t="s">
        <v>2183</v>
      </c>
      <c r="C1386" t="s">
        <v>2184</v>
      </c>
      <c r="D1386" t="s">
        <v>29</v>
      </c>
      <c r="E1386" t="s">
        <v>22</v>
      </c>
      <c r="F1386" t="s">
        <v>36</v>
      </c>
      <c r="G1386" s="1">
        <v>42611.70244212963</v>
      </c>
      <c r="H1386" s="1">
        <v>42611.70244212963</v>
      </c>
      <c r="I1386">
        <v>2666</v>
      </c>
      <c r="K1386">
        <v>0</v>
      </c>
      <c r="L1386">
        <v>597</v>
      </c>
      <c r="M1386" s="2">
        <v>41884</v>
      </c>
      <c r="N1386" s="2">
        <v>42615</v>
      </c>
      <c r="O1386" t="s">
        <v>49</v>
      </c>
      <c r="P1386" s="3">
        <v>1.2602541424E+16</v>
      </c>
      <c r="Q1386" s="3">
        <v>201400029006007</v>
      </c>
      <c r="R1386" s="27">
        <v>500</v>
      </c>
      <c r="S1386">
        <v>1</v>
      </c>
    </row>
    <row r="1387" spans="1:19" x14ac:dyDescent="0.25">
      <c r="A1387" t="s">
        <v>2185</v>
      </c>
      <c r="B1387" t="s">
        <v>2186</v>
      </c>
      <c r="C1387" t="s">
        <v>2187</v>
      </c>
      <c r="D1387" t="s">
        <v>1051</v>
      </c>
      <c r="E1387" t="s">
        <v>22</v>
      </c>
      <c r="F1387" t="s">
        <v>36</v>
      </c>
      <c r="G1387" s="1">
        <v>42615.614687499998</v>
      </c>
      <c r="H1387" s="1">
        <v>42639.62537037037</v>
      </c>
      <c r="I1387">
        <v>2669</v>
      </c>
      <c r="K1387">
        <v>0</v>
      </c>
      <c r="L1387">
        <v>673</v>
      </c>
      <c r="M1387" s="2">
        <v>41899</v>
      </c>
      <c r="N1387" s="2">
        <v>42630</v>
      </c>
      <c r="O1387" t="s">
        <v>49</v>
      </c>
      <c r="P1387" s="3">
        <v>1.26025414255005E+16</v>
      </c>
      <c r="Q1387" s="3">
        <v>201400029006216</v>
      </c>
      <c r="R1387" s="27">
        <v>500</v>
      </c>
      <c r="S1387">
        <v>1</v>
      </c>
    </row>
    <row r="1388" spans="1:19" x14ac:dyDescent="0.25">
      <c r="A1388" t="s">
        <v>2185</v>
      </c>
      <c r="B1388" t="s">
        <v>2186</v>
      </c>
      <c r="C1388" t="s">
        <v>2187</v>
      </c>
      <c r="D1388" t="s">
        <v>1051</v>
      </c>
      <c r="E1388" t="s">
        <v>22</v>
      </c>
      <c r="F1388" t="s">
        <v>37</v>
      </c>
      <c r="G1388" s="1">
        <v>42615.614687499998</v>
      </c>
      <c r="H1388" s="1">
        <v>42639.62537037037</v>
      </c>
      <c r="I1388">
        <v>2669</v>
      </c>
      <c r="K1388">
        <v>0</v>
      </c>
      <c r="L1388">
        <v>673</v>
      </c>
      <c r="M1388" s="2">
        <v>41899</v>
      </c>
      <c r="N1388" s="2">
        <v>42630</v>
      </c>
      <c r="O1388" t="s">
        <v>49</v>
      </c>
      <c r="P1388" s="3">
        <v>1.26025414255005E+16</v>
      </c>
      <c r="Q1388" s="3">
        <v>201400029006216</v>
      </c>
      <c r="R1388" s="27">
        <v>500</v>
      </c>
      <c r="S1388">
        <v>1</v>
      </c>
    </row>
    <row r="1389" spans="1:19" x14ac:dyDescent="0.25">
      <c r="A1389" t="s">
        <v>2188</v>
      </c>
      <c r="B1389" t="s">
        <v>2189</v>
      </c>
      <c r="C1389" t="s">
        <v>2190</v>
      </c>
      <c r="D1389" t="s">
        <v>2191</v>
      </c>
      <c r="E1389" t="s">
        <v>22</v>
      </c>
      <c r="F1389" t="s">
        <v>23</v>
      </c>
      <c r="G1389" s="1">
        <v>42606.721226851849</v>
      </c>
      <c r="H1389" s="1">
        <v>42606.721226851849</v>
      </c>
      <c r="I1389">
        <v>2501</v>
      </c>
      <c r="J1389" t="s">
        <v>2192</v>
      </c>
      <c r="K1389">
        <v>0</v>
      </c>
      <c r="L1389">
        <v>569</v>
      </c>
      <c r="M1389" s="2">
        <v>42172</v>
      </c>
      <c r="N1389" s="2">
        <v>42903</v>
      </c>
      <c r="O1389" t="s">
        <v>25</v>
      </c>
      <c r="P1389" s="3">
        <v>1.26025415162E+16</v>
      </c>
      <c r="Q1389" s="3">
        <v>201500029003263</v>
      </c>
      <c r="R1389" s="27">
        <v>500</v>
      </c>
      <c r="S1389">
        <v>1</v>
      </c>
    </row>
    <row r="1390" spans="1:19" x14ac:dyDescent="0.25">
      <c r="A1390" t="s">
        <v>2188</v>
      </c>
      <c r="B1390" t="s">
        <v>2189</v>
      </c>
      <c r="C1390" t="s">
        <v>2190</v>
      </c>
      <c r="D1390" t="s">
        <v>2191</v>
      </c>
      <c r="E1390" t="s">
        <v>22</v>
      </c>
      <c r="F1390" t="s">
        <v>36</v>
      </c>
      <c r="G1390" s="1">
        <v>42606.721226851849</v>
      </c>
      <c r="H1390" s="1">
        <v>42606.721226851849</v>
      </c>
      <c r="I1390">
        <v>2501</v>
      </c>
      <c r="J1390" t="s">
        <v>2192</v>
      </c>
      <c r="K1390">
        <v>0</v>
      </c>
      <c r="L1390">
        <v>569</v>
      </c>
      <c r="M1390" s="2">
        <v>42172</v>
      </c>
      <c r="N1390" s="2">
        <v>42903</v>
      </c>
      <c r="O1390" t="s">
        <v>25</v>
      </c>
      <c r="P1390" s="3">
        <v>1.26025415162E+16</v>
      </c>
      <c r="Q1390" s="3">
        <v>201500029003263</v>
      </c>
      <c r="R1390" s="27">
        <v>500</v>
      </c>
      <c r="S1390">
        <v>1</v>
      </c>
    </row>
    <row r="1391" spans="1:19" x14ac:dyDescent="0.25">
      <c r="A1391" t="s">
        <v>2188</v>
      </c>
      <c r="B1391" t="s">
        <v>2189</v>
      </c>
      <c r="C1391" t="s">
        <v>2190</v>
      </c>
      <c r="D1391" t="s">
        <v>2191</v>
      </c>
      <c r="E1391" t="s">
        <v>22</v>
      </c>
      <c r="F1391" t="s">
        <v>37</v>
      </c>
      <c r="G1391" s="1">
        <v>42606.721226851849</v>
      </c>
      <c r="H1391" s="1">
        <v>42606.721226851849</v>
      </c>
      <c r="I1391">
        <v>2501</v>
      </c>
      <c r="J1391" t="s">
        <v>2192</v>
      </c>
      <c r="K1391">
        <v>0</v>
      </c>
      <c r="L1391">
        <v>569</v>
      </c>
      <c r="M1391" s="2">
        <v>42172</v>
      </c>
      <c r="N1391" s="2">
        <v>42903</v>
      </c>
      <c r="O1391" t="s">
        <v>25</v>
      </c>
      <c r="P1391" s="3">
        <v>1.26025415162E+16</v>
      </c>
      <c r="Q1391" s="3">
        <v>201500029003263</v>
      </c>
      <c r="R1391" s="27">
        <v>500</v>
      </c>
      <c r="S1391">
        <v>1</v>
      </c>
    </row>
    <row r="1392" spans="1:19" x14ac:dyDescent="0.25">
      <c r="A1392" t="s">
        <v>2193</v>
      </c>
      <c r="B1392" t="s">
        <v>2194</v>
      </c>
      <c r="C1392" t="s">
        <v>2195</v>
      </c>
      <c r="D1392" t="s">
        <v>1051</v>
      </c>
      <c r="E1392" t="s">
        <v>22</v>
      </c>
      <c r="F1392" t="s">
        <v>23</v>
      </c>
      <c r="G1392" s="1">
        <v>42572.631099537037</v>
      </c>
      <c r="H1392" s="1">
        <v>42685.345752314817</v>
      </c>
      <c r="I1392">
        <v>1290</v>
      </c>
      <c r="J1392" t="s">
        <v>2196</v>
      </c>
      <c r="K1392">
        <v>0</v>
      </c>
      <c r="L1392">
        <v>150</v>
      </c>
      <c r="M1392" s="2">
        <v>41975</v>
      </c>
      <c r="N1392" s="2">
        <v>42706</v>
      </c>
      <c r="O1392" t="s">
        <v>403</v>
      </c>
      <c r="P1392" s="3">
        <v>1.26025414323E+16</v>
      </c>
      <c r="Q1392" s="3">
        <v>201400029007658</v>
      </c>
      <c r="R1392" s="27">
        <v>500</v>
      </c>
      <c r="S1392">
        <v>1</v>
      </c>
    </row>
    <row r="1393" spans="1:19" x14ac:dyDescent="0.25">
      <c r="A1393" t="s">
        <v>2193</v>
      </c>
      <c r="B1393" t="s">
        <v>2194</v>
      </c>
      <c r="C1393" t="s">
        <v>2195</v>
      </c>
      <c r="D1393" t="s">
        <v>1051</v>
      </c>
      <c r="E1393" t="s">
        <v>22</v>
      </c>
      <c r="F1393" t="s">
        <v>36</v>
      </c>
      <c r="G1393" s="1">
        <v>42572.631099537037</v>
      </c>
      <c r="H1393" s="1">
        <v>42685.345752314817</v>
      </c>
      <c r="I1393">
        <v>1290</v>
      </c>
      <c r="J1393" t="s">
        <v>2196</v>
      </c>
      <c r="K1393">
        <v>0</v>
      </c>
      <c r="L1393">
        <v>150</v>
      </c>
      <c r="M1393" s="2">
        <v>41975</v>
      </c>
      <c r="N1393" s="2">
        <v>42706</v>
      </c>
      <c r="O1393" t="s">
        <v>403</v>
      </c>
      <c r="P1393" s="3">
        <v>1.26025414323E+16</v>
      </c>
      <c r="Q1393" s="3">
        <v>201400029007658</v>
      </c>
      <c r="R1393" s="27">
        <v>500</v>
      </c>
      <c r="S1393">
        <v>1</v>
      </c>
    </row>
    <row r="1394" spans="1:19" x14ac:dyDescent="0.25">
      <c r="A1394" t="s">
        <v>2193</v>
      </c>
      <c r="B1394" t="s">
        <v>2194</v>
      </c>
      <c r="C1394" t="s">
        <v>2195</v>
      </c>
      <c r="D1394" t="s">
        <v>1051</v>
      </c>
      <c r="E1394" t="s">
        <v>22</v>
      </c>
      <c r="F1394" t="s">
        <v>37</v>
      </c>
      <c r="G1394" s="1">
        <v>42572.631099537037</v>
      </c>
      <c r="H1394" s="1">
        <v>42685.345752314817</v>
      </c>
      <c r="I1394">
        <v>1290</v>
      </c>
      <c r="J1394" t="s">
        <v>2196</v>
      </c>
      <c r="K1394">
        <v>0</v>
      </c>
      <c r="L1394">
        <v>150</v>
      </c>
      <c r="M1394" s="2">
        <v>41975</v>
      </c>
      <c r="N1394" s="2">
        <v>42706</v>
      </c>
      <c r="O1394" t="s">
        <v>403</v>
      </c>
      <c r="P1394" s="3">
        <v>1.26025414323E+16</v>
      </c>
      <c r="Q1394" s="3">
        <v>201400029007658</v>
      </c>
      <c r="R1394" s="27">
        <v>500</v>
      </c>
      <c r="S1394">
        <v>1</v>
      </c>
    </row>
    <row r="1395" spans="1:19" x14ac:dyDescent="0.25">
      <c r="A1395" t="s">
        <v>2193</v>
      </c>
      <c r="B1395" t="s">
        <v>2194</v>
      </c>
      <c r="C1395" t="s">
        <v>2195</v>
      </c>
      <c r="D1395" t="s">
        <v>1051</v>
      </c>
      <c r="E1395" t="s">
        <v>22</v>
      </c>
      <c r="F1395" t="s">
        <v>23</v>
      </c>
      <c r="G1395" s="1">
        <v>42572.631099537037</v>
      </c>
      <c r="H1395" s="1">
        <v>42685.345752314817</v>
      </c>
      <c r="I1395">
        <v>1290</v>
      </c>
      <c r="J1395" t="s">
        <v>2196</v>
      </c>
      <c r="K1395">
        <v>0</v>
      </c>
      <c r="L1395">
        <v>814</v>
      </c>
      <c r="M1395" s="2">
        <v>42685</v>
      </c>
      <c r="N1395" s="2">
        <v>43415</v>
      </c>
      <c r="O1395" t="s">
        <v>25</v>
      </c>
      <c r="P1395" s="3">
        <v>1.26025416292006E+16</v>
      </c>
      <c r="Q1395" s="3">
        <v>201600029006134</v>
      </c>
      <c r="R1395" s="27">
        <v>500</v>
      </c>
      <c r="S1395">
        <v>1</v>
      </c>
    </row>
    <row r="1396" spans="1:19" x14ac:dyDescent="0.25">
      <c r="A1396" t="s">
        <v>2193</v>
      </c>
      <c r="B1396" t="s">
        <v>2194</v>
      </c>
      <c r="C1396" t="s">
        <v>2195</v>
      </c>
      <c r="D1396" t="s">
        <v>1051</v>
      </c>
      <c r="E1396" t="s">
        <v>22</v>
      </c>
      <c r="F1396" t="s">
        <v>36</v>
      </c>
      <c r="G1396" s="1">
        <v>42572.631099537037</v>
      </c>
      <c r="H1396" s="1">
        <v>42685.345752314817</v>
      </c>
      <c r="I1396">
        <v>1290</v>
      </c>
      <c r="J1396" t="s">
        <v>2196</v>
      </c>
      <c r="K1396">
        <v>0</v>
      </c>
      <c r="L1396">
        <v>814</v>
      </c>
      <c r="M1396" s="2">
        <v>42685</v>
      </c>
      <c r="N1396" s="2">
        <v>43415</v>
      </c>
      <c r="O1396" t="s">
        <v>25</v>
      </c>
      <c r="P1396" s="3">
        <v>1.26025416292006E+16</v>
      </c>
      <c r="Q1396" s="3">
        <v>201600029006134</v>
      </c>
      <c r="R1396" s="27">
        <v>500</v>
      </c>
      <c r="S1396">
        <v>1</v>
      </c>
    </row>
    <row r="1397" spans="1:19" x14ac:dyDescent="0.25">
      <c r="A1397" t="s">
        <v>2193</v>
      </c>
      <c r="B1397" t="s">
        <v>2194</v>
      </c>
      <c r="C1397" t="s">
        <v>2195</v>
      </c>
      <c r="D1397" t="s">
        <v>1051</v>
      </c>
      <c r="E1397" t="s">
        <v>22</v>
      </c>
      <c r="F1397" t="s">
        <v>37</v>
      </c>
      <c r="G1397" s="1">
        <v>42572.631099537037</v>
      </c>
      <c r="H1397" s="1">
        <v>42685.345752314817</v>
      </c>
      <c r="I1397">
        <v>1290</v>
      </c>
      <c r="J1397" t="s">
        <v>2196</v>
      </c>
      <c r="K1397">
        <v>0</v>
      </c>
      <c r="L1397">
        <v>814</v>
      </c>
      <c r="M1397" s="2">
        <v>42685</v>
      </c>
      <c r="N1397" s="2">
        <v>43415</v>
      </c>
      <c r="O1397" t="s">
        <v>25</v>
      </c>
      <c r="P1397" s="3">
        <v>1.26025416292006E+16</v>
      </c>
      <c r="Q1397" s="3">
        <v>201600029006134</v>
      </c>
      <c r="R1397" s="27">
        <v>500</v>
      </c>
      <c r="S1397">
        <v>1</v>
      </c>
    </row>
    <row r="1398" spans="1:19" x14ac:dyDescent="0.25">
      <c r="A1398" t="s">
        <v>2197</v>
      </c>
      <c r="B1398" t="s">
        <v>2198</v>
      </c>
      <c r="C1398" t="s">
        <v>2199</v>
      </c>
      <c r="D1398" t="s">
        <v>1051</v>
      </c>
      <c r="E1398" t="s">
        <v>22</v>
      </c>
      <c r="F1398" t="s">
        <v>37</v>
      </c>
      <c r="G1398" s="1">
        <v>42605.542349537034</v>
      </c>
      <c r="H1398" s="1">
        <v>42685.3515162037</v>
      </c>
      <c r="I1398">
        <v>2380</v>
      </c>
      <c r="J1398" t="s">
        <v>2200</v>
      </c>
      <c r="K1398">
        <v>0</v>
      </c>
      <c r="L1398">
        <v>815</v>
      </c>
      <c r="M1398" s="2">
        <v>42685</v>
      </c>
      <c r="N1398" s="2">
        <v>43415</v>
      </c>
      <c r="O1398" t="s">
        <v>25</v>
      </c>
      <c r="P1398" s="3">
        <v>1.26025416315013E+16</v>
      </c>
      <c r="Q1398" s="3">
        <v>201600029006117</v>
      </c>
      <c r="R1398" s="27">
        <v>500</v>
      </c>
      <c r="S1398">
        <v>1</v>
      </c>
    </row>
    <row r="1399" spans="1:19" x14ac:dyDescent="0.25">
      <c r="A1399" t="s">
        <v>2197</v>
      </c>
      <c r="B1399" t="s">
        <v>2198</v>
      </c>
      <c r="C1399" t="s">
        <v>2199</v>
      </c>
      <c r="D1399" t="s">
        <v>1051</v>
      </c>
      <c r="E1399" t="s">
        <v>22</v>
      </c>
      <c r="F1399" t="s">
        <v>36</v>
      </c>
      <c r="G1399" s="1">
        <v>42605.542349537034</v>
      </c>
      <c r="H1399" s="1">
        <v>42685.3515162037</v>
      </c>
      <c r="I1399">
        <v>2380</v>
      </c>
      <c r="J1399" t="s">
        <v>2200</v>
      </c>
      <c r="K1399">
        <v>0</v>
      </c>
      <c r="L1399">
        <v>815</v>
      </c>
      <c r="M1399" s="2">
        <v>42685</v>
      </c>
      <c r="N1399" s="2">
        <v>43415</v>
      </c>
      <c r="O1399" t="s">
        <v>25</v>
      </c>
      <c r="P1399" s="3">
        <v>1.26025416315013E+16</v>
      </c>
      <c r="Q1399" s="3">
        <v>201600029006117</v>
      </c>
      <c r="R1399" s="27">
        <v>500</v>
      </c>
      <c r="S1399">
        <v>1</v>
      </c>
    </row>
    <row r="1400" spans="1:19" x14ac:dyDescent="0.25">
      <c r="A1400" t="s">
        <v>2197</v>
      </c>
      <c r="B1400" t="s">
        <v>2198</v>
      </c>
      <c r="C1400" t="s">
        <v>2199</v>
      </c>
      <c r="D1400" t="s">
        <v>1051</v>
      </c>
      <c r="E1400" t="s">
        <v>22</v>
      </c>
      <c r="F1400" t="s">
        <v>23</v>
      </c>
      <c r="G1400" s="1">
        <v>42605.542349537034</v>
      </c>
      <c r="H1400" s="1">
        <v>42685.3515162037</v>
      </c>
      <c r="I1400">
        <v>2380</v>
      </c>
      <c r="J1400" t="s">
        <v>2200</v>
      </c>
      <c r="K1400">
        <v>0</v>
      </c>
      <c r="L1400">
        <v>815</v>
      </c>
      <c r="M1400" s="2">
        <v>42685</v>
      </c>
      <c r="N1400" s="2">
        <v>43415</v>
      </c>
      <c r="O1400" t="s">
        <v>25</v>
      </c>
      <c r="P1400" s="3">
        <v>1.26025416315013E+16</v>
      </c>
      <c r="Q1400" s="3">
        <v>201600029006117</v>
      </c>
      <c r="R1400" s="27">
        <v>500</v>
      </c>
      <c r="S1400">
        <v>1</v>
      </c>
    </row>
    <row r="1401" spans="1:19" x14ac:dyDescent="0.25">
      <c r="A1401" t="s">
        <v>2201</v>
      </c>
      <c r="B1401" t="s">
        <v>2202</v>
      </c>
      <c r="C1401" t="s">
        <v>2203</v>
      </c>
      <c r="D1401" t="s">
        <v>89</v>
      </c>
      <c r="E1401" t="s">
        <v>22</v>
      </c>
      <c r="F1401" t="s">
        <v>30</v>
      </c>
      <c r="G1401" s="1">
        <v>42614.514756944445</v>
      </c>
      <c r="H1401" s="1">
        <v>42614.514756944445</v>
      </c>
      <c r="I1401">
        <v>2833</v>
      </c>
      <c r="K1401">
        <v>0</v>
      </c>
      <c r="L1401">
        <v>659</v>
      </c>
      <c r="M1401" s="2">
        <v>42293</v>
      </c>
      <c r="N1401" s="2">
        <v>43024</v>
      </c>
      <c r="O1401" t="s">
        <v>25</v>
      </c>
      <c r="P1401" s="3">
        <v>1.2602541524001E+16</v>
      </c>
      <c r="Q1401" s="3">
        <v>201500029005691</v>
      </c>
      <c r="R1401" s="27">
        <v>500</v>
      </c>
      <c r="S1401">
        <v>1</v>
      </c>
    </row>
    <row r="1402" spans="1:19" x14ac:dyDescent="0.25">
      <c r="A1402" t="s">
        <v>2204</v>
      </c>
      <c r="B1402" t="s">
        <v>2205</v>
      </c>
      <c r="C1402" t="s">
        <v>2206</v>
      </c>
      <c r="D1402" t="s">
        <v>2207</v>
      </c>
      <c r="E1402" t="s">
        <v>22</v>
      </c>
      <c r="F1402" t="s">
        <v>37</v>
      </c>
      <c r="G1402" s="1">
        <v>42585.45517361111</v>
      </c>
      <c r="H1402" s="1">
        <v>42585.45517361111</v>
      </c>
      <c r="I1402">
        <v>1702</v>
      </c>
      <c r="J1402" t="s">
        <v>2208</v>
      </c>
      <c r="K1402">
        <v>0</v>
      </c>
      <c r="L1402">
        <v>294</v>
      </c>
      <c r="M1402" s="2">
        <v>42010</v>
      </c>
      <c r="N1402" s="2">
        <v>42741</v>
      </c>
      <c r="O1402" t="s">
        <v>403</v>
      </c>
      <c r="P1402" s="3">
        <v>1.26025414365E+16</v>
      </c>
      <c r="Q1402" s="3">
        <v>201500029000005</v>
      </c>
      <c r="R1402" s="27">
        <v>500</v>
      </c>
      <c r="S1402">
        <v>1</v>
      </c>
    </row>
    <row r="1403" spans="1:19" x14ac:dyDescent="0.25">
      <c r="A1403" t="s">
        <v>2204</v>
      </c>
      <c r="B1403" t="s">
        <v>2205</v>
      </c>
      <c r="C1403" t="s">
        <v>2206</v>
      </c>
      <c r="D1403" t="s">
        <v>2207</v>
      </c>
      <c r="E1403" t="s">
        <v>22</v>
      </c>
      <c r="F1403" t="s">
        <v>36</v>
      </c>
      <c r="G1403" s="1">
        <v>42585.45517361111</v>
      </c>
      <c r="H1403" s="1">
        <v>42585.45517361111</v>
      </c>
      <c r="I1403">
        <v>1702</v>
      </c>
      <c r="J1403" t="s">
        <v>2208</v>
      </c>
      <c r="K1403">
        <v>0</v>
      </c>
      <c r="L1403">
        <v>294</v>
      </c>
      <c r="M1403" s="2">
        <v>42010</v>
      </c>
      <c r="N1403" s="2">
        <v>42741</v>
      </c>
      <c r="O1403" t="s">
        <v>403</v>
      </c>
      <c r="P1403" s="3">
        <v>1.26025414365E+16</v>
      </c>
      <c r="Q1403" s="3">
        <v>201500029000005</v>
      </c>
      <c r="R1403" s="27">
        <v>500</v>
      </c>
      <c r="S1403">
        <v>1</v>
      </c>
    </row>
    <row r="1404" spans="1:19" x14ac:dyDescent="0.25">
      <c r="A1404" t="s">
        <v>2204</v>
      </c>
      <c r="B1404" t="s">
        <v>2205</v>
      </c>
      <c r="C1404" t="s">
        <v>2206</v>
      </c>
      <c r="D1404" t="s">
        <v>2207</v>
      </c>
      <c r="E1404" t="s">
        <v>22</v>
      </c>
      <c r="F1404" t="s">
        <v>23</v>
      </c>
      <c r="G1404" s="1">
        <v>42585.45517361111</v>
      </c>
      <c r="H1404" s="1">
        <v>42585.45517361111</v>
      </c>
      <c r="I1404">
        <v>1702</v>
      </c>
      <c r="J1404" t="s">
        <v>2208</v>
      </c>
      <c r="K1404">
        <v>0</v>
      </c>
      <c r="L1404">
        <v>294</v>
      </c>
      <c r="M1404" s="2">
        <v>42010</v>
      </c>
      <c r="N1404" s="2">
        <v>42741</v>
      </c>
      <c r="O1404" t="s">
        <v>403</v>
      </c>
      <c r="P1404" s="3">
        <v>1.26025414365E+16</v>
      </c>
      <c r="Q1404" s="3">
        <v>201500029000005</v>
      </c>
      <c r="R1404" s="27">
        <v>500</v>
      </c>
      <c r="S1404">
        <v>1</v>
      </c>
    </row>
    <row r="1405" spans="1:19" x14ac:dyDescent="0.25">
      <c r="A1405" t="s">
        <v>2204</v>
      </c>
      <c r="B1405" t="s">
        <v>2205</v>
      </c>
      <c r="C1405" t="s">
        <v>2206</v>
      </c>
      <c r="D1405" t="s">
        <v>2207</v>
      </c>
      <c r="E1405" t="s">
        <v>22</v>
      </c>
      <c r="F1405" t="s">
        <v>37</v>
      </c>
      <c r="G1405" s="1">
        <v>42585.45517361111</v>
      </c>
      <c r="H1405" s="1">
        <v>42585.45517361111</v>
      </c>
      <c r="I1405">
        <v>1702</v>
      </c>
      <c r="J1405" t="s">
        <v>2208</v>
      </c>
      <c r="K1405">
        <v>0</v>
      </c>
      <c r="L1405">
        <v>843</v>
      </c>
      <c r="M1405" s="2">
        <v>42725</v>
      </c>
      <c r="N1405" s="2">
        <v>43455</v>
      </c>
      <c r="O1405" t="s">
        <v>25</v>
      </c>
      <c r="P1405" s="3">
        <v>1.26025416354006E+16</v>
      </c>
      <c r="Q1405" s="3">
        <v>201600029006785</v>
      </c>
      <c r="R1405" s="27">
        <v>500</v>
      </c>
      <c r="S1405">
        <v>1</v>
      </c>
    </row>
    <row r="1406" spans="1:19" x14ac:dyDescent="0.25">
      <c r="A1406" t="s">
        <v>2204</v>
      </c>
      <c r="B1406" t="s">
        <v>2205</v>
      </c>
      <c r="C1406" t="s">
        <v>2206</v>
      </c>
      <c r="D1406" t="s">
        <v>2207</v>
      </c>
      <c r="E1406" t="s">
        <v>22</v>
      </c>
      <c r="F1406" t="s">
        <v>36</v>
      </c>
      <c r="G1406" s="1">
        <v>42585.45517361111</v>
      </c>
      <c r="H1406" s="1">
        <v>42585.45517361111</v>
      </c>
      <c r="I1406">
        <v>1702</v>
      </c>
      <c r="J1406" t="s">
        <v>2208</v>
      </c>
      <c r="K1406">
        <v>0</v>
      </c>
      <c r="L1406">
        <v>843</v>
      </c>
      <c r="M1406" s="2">
        <v>42725</v>
      </c>
      <c r="N1406" s="2">
        <v>43455</v>
      </c>
      <c r="O1406" t="s">
        <v>25</v>
      </c>
      <c r="P1406" s="3">
        <v>1.26025416354006E+16</v>
      </c>
      <c r="Q1406" s="3">
        <v>201600029006785</v>
      </c>
      <c r="R1406" s="27">
        <v>500</v>
      </c>
      <c r="S1406">
        <v>1</v>
      </c>
    </row>
    <row r="1407" spans="1:19" x14ac:dyDescent="0.25">
      <c r="A1407" t="s">
        <v>2204</v>
      </c>
      <c r="B1407" t="s">
        <v>2205</v>
      </c>
      <c r="C1407" t="s">
        <v>2206</v>
      </c>
      <c r="D1407" t="s">
        <v>2207</v>
      </c>
      <c r="E1407" t="s">
        <v>22</v>
      </c>
      <c r="F1407" t="s">
        <v>23</v>
      </c>
      <c r="G1407" s="1">
        <v>42585.45517361111</v>
      </c>
      <c r="H1407" s="1">
        <v>42585.45517361111</v>
      </c>
      <c r="I1407">
        <v>1702</v>
      </c>
      <c r="J1407" t="s">
        <v>2208</v>
      </c>
      <c r="K1407">
        <v>0</v>
      </c>
      <c r="L1407">
        <v>843</v>
      </c>
      <c r="M1407" s="2">
        <v>42725</v>
      </c>
      <c r="N1407" s="2">
        <v>43455</v>
      </c>
      <c r="O1407" t="s">
        <v>25</v>
      </c>
      <c r="P1407" s="3">
        <v>1.26025416354006E+16</v>
      </c>
      <c r="Q1407" s="3">
        <v>201600029006785</v>
      </c>
      <c r="R1407" s="27">
        <v>500</v>
      </c>
      <c r="S1407">
        <v>1</v>
      </c>
    </row>
    <row r="1408" spans="1:19" x14ac:dyDescent="0.25">
      <c r="A1408" t="s">
        <v>2209</v>
      </c>
      <c r="B1408" t="s">
        <v>2210</v>
      </c>
      <c r="C1408" t="s">
        <v>2211</v>
      </c>
      <c r="D1408" t="s">
        <v>1994</v>
      </c>
      <c r="E1408" t="s">
        <v>22</v>
      </c>
      <c r="F1408" t="s">
        <v>23</v>
      </c>
      <c r="G1408" s="1">
        <v>42566.444409722222</v>
      </c>
      <c r="H1408" s="1">
        <v>42604.521331018521</v>
      </c>
      <c r="I1408">
        <v>1857</v>
      </c>
      <c r="J1408" t="s">
        <v>2212</v>
      </c>
      <c r="K1408">
        <v>0</v>
      </c>
      <c r="L1408">
        <v>97</v>
      </c>
      <c r="M1408" s="2">
        <v>41891</v>
      </c>
      <c r="N1408" s="2">
        <v>42622</v>
      </c>
      <c r="O1408" t="s">
        <v>403</v>
      </c>
      <c r="P1408" s="3">
        <v>1.26025414241002E+16</v>
      </c>
      <c r="Q1408" s="3">
        <v>201400029006153</v>
      </c>
      <c r="R1408" s="27">
        <v>300</v>
      </c>
      <c r="S1408">
        <v>1</v>
      </c>
    </row>
    <row r="1409" spans="1:19" x14ac:dyDescent="0.25">
      <c r="A1409" t="s">
        <v>2209</v>
      </c>
      <c r="B1409" t="s">
        <v>2210</v>
      </c>
      <c r="C1409" t="s">
        <v>2211</v>
      </c>
      <c r="D1409" t="s">
        <v>1994</v>
      </c>
      <c r="E1409" t="s">
        <v>22</v>
      </c>
      <c r="F1409" t="s">
        <v>36</v>
      </c>
      <c r="G1409" s="1">
        <v>42566.444409722222</v>
      </c>
      <c r="H1409" s="1">
        <v>42604.521331018521</v>
      </c>
      <c r="I1409">
        <v>1857</v>
      </c>
      <c r="J1409" t="s">
        <v>2212</v>
      </c>
      <c r="K1409">
        <v>0</v>
      </c>
      <c r="L1409">
        <v>97</v>
      </c>
      <c r="M1409" s="2">
        <v>41891</v>
      </c>
      <c r="N1409" s="2">
        <v>42622</v>
      </c>
      <c r="O1409" t="s">
        <v>403</v>
      </c>
      <c r="P1409" s="3">
        <v>1.26025414241002E+16</v>
      </c>
      <c r="Q1409" s="3">
        <v>201400029006153</v>
      </c>
      <c r="R1409" s="27">
        <v>300</v>
      </c>
      <c r="S1409">
        <v>1</v>
      </c>
    </row>
    <row r="1410" spans="1:19" x14ac:dyDescent="0.25">
      <c r="A1410" t="s">
        <v>2209</v>
      </c>
      <c r="B1410" t="s">
        <v>2210</v>
      </c>
      <c r="C1410" t="s">
        <v>2211</v>
      </c>
      <c r="D1410" t="s">
        <v>1994</v>
      </c>
      <c r="E1410" t="s">
        <v>22</v>
      </c>
      <c r="F1410" t="s">
        <v>37</v>
      </c>
      <c r="G1410" s="1">
        <v>42566.444409722222</v>
      </c>
      <c r="H1410" s="1">
        <v>42604.521331018521</v>
      </c>
      <c r="I1410">
        <v>1857</v>
      </c>
      <c r="J1410" t="s">
        <v>2212</v>
      </c>
      <c r="K1410">
        <v>0</v>
      </c>
      <c r="L1410">
        <v>97</v>
      </c>
      <c r="M1410" s="2">
        <v>41891</v>
      </c>
      <c r="N1410" s="2">
        <v>42622</v>
      </c>
      <c r="O1410" t="s">
        <v>403</v>
      </c>
      <c r="P1410" s="3">
        <v>1.26025414241002E+16</v>
      </c>
      <c r="Q1410" s="3">
        <v>201400029006153</v>
      </c>
      <c r="R1410" s="27">
        <v>300</v>
      </c>
      <c r="S1410">
        <v>1</v>
      </c>
    </row>
    <row r="1411" spans="1:19" x14ac:dyDescent="0.25">
      <c r="A1411" t="s">
        <v>2209</v>
      </c>
      <c r="B1411" t="s">
        <v>2210</v>
      </c>
      <c r="C1411" t="s">
        <v>2211</v>
      </c>
      <c r="D1411" t="s">
        <v>1994</v>
      </c>
      <c r="E1411" t="s">
        <v>22</v>
      </c>
      <c r="F1411" t="s">
        <v>23</v>
      </c>
      <c r="G1411" s="1">
        <v>42566.444409722222</v>
      </c>
      <c r="H1411" s="1">
        <v>42604.521331018521</v>
      </c>
      <c r="I1411">
        <v>1857</v>
      </c>
      <c r="J1411" t="s">
        <v>2212</v>
      </c>
      <c r="K1411">
        <v>0</v>
      </c>
      <c r="L1411">
        <v>526</v>
      </c>
      <c r="M1411" s="2">
        <v>42604</v>
      </c>
      <c r="N1411" s="2">
        <v>43334</v>
      </c>
      <c r="O1411" t="s">
        <v>25</v>
      </c>
      <c r="P1411" s="3">
        <v>1.26025416221038E+16</v>
      </c>
      <c r="Q1411" s="3">
        <v>201600029004669</v>
      </c>
      <c r="R1411" s="27">
        <v>500</v>
      </c>
      <c r="S1411">
        <v>1</v>
      </c>
    </row>
    <row r="1412" spans="1:19" x14ac:dyDescent="0.25">
      <c r="A1412" t="s">
        <v>2209</v>
      </c>
      <c r="B1412" t="s">
        <v>2210</v>
      </c>
      <c r="C1412" t="s">
        <v>2211</v>
      </c>
      <c r="D1412" t="s">
        <v>1994</v>
      </c>
      <c r="E1412" t="s">
        <v>22</v>
      </c>
      <c r="F1412" t="s">
        <v>36</v>
      </c>
      <c r="G1412" s="1">
        <v>42566.444409722222</v>
      </c>
      <c r="H1412" s="1">
        <v>42604.521331018521</v>
      </c>
      <c r="I1412">
        <v>1857</v>
      </c>
      <c r="J1412" t="s">
        <v>2212</v>
      </c>
      <c r="K1412">
        <v>0</v>
      </c>
      <c r="L1412">
        <v>526</v>
      </c>
      <c r="M1412" s="2">
        <v>42604</v>
      </c>
      <c r="N1412" s="2">
        <v>43334</v>
      </c>
      <c r="O1412" t="s">
        <v>25</v>
      </c>
      <c r="P1412" s="3">
        <v>1.26025416221038E+16</v>
      </c>
      <c r="Q1412" s="3">
        <v>201600029004669</v>
      </c>
      <c r="R1412" s="27">
        <v>500</v>
      </c>
      <c r="S1412">
        <v>1</v>
      </c>
    </row>
    <row r="1413" spans="1:19" x14ac:dyDescent="0.25">
      <c r="A1413" t="s">
        <v>2209</v>
      </c>
      <c r="B1413" t="s">
        <v>2210</v>
      </c>
      <c r="C1413" t="s">
        <v>2211</v>
      </c>
      <c r="D1413" t="s">
        <v>1994</v>
      </c>
      <c r="E1413" t="s">
        <v>22</v>
      </c>
      <c r="F1413" t="s">
        <v>37</v>
      </c>
      <c r="G1413" s="1">
        <v>42566.444409722222</v>
      </c>
      <c r="H1413" s="1">
        <v>42604.521331018521</v>
      </c>
      <c r="I1413">
        <v>1857</v>
      </c>
      <c r="J1413" t="s">
        <v>2212</v>
      </c>
      <c r="K1413">
        <v>0</v>
      </c>
      <c r="L1413">
        <v>526</v>
      </c>
      <c r="M1413" s="2">
        <v>42604</v>
      </c>
      <c r="N1413" s="2">
        <v>43334</v>
      </c>
      <c r="O1413" t="s">
        <v>25</v>
      </c>
      <c r="P1413" s="3">
        <v>1.26025416221038E+16</v>
      </c>
      <c r="Q1413" s="3">
        <v>201600029004669</v>
      </c>
      <c r="R1413" s="27">
        <v>500</v>
      </c>
      <c r="S1413">
        <v>1</v>
      </c>
    </row>
    <row r="1414" spans="1:19" x14ac:dyDescent="0.25">
      <c r="A1414" t="s">
        <v>2213</v>
      </c>
      <c r="B1414" t="s">
        <v>2214</v>
      </c>
      <c r="C1414" t="s">
        <v>2215</v>
      </c>
      <c r="D1414" t="s">
        <v>1747</v>
      </c>
      <c r="E1414" t="s">
        <v>22</v>
      </c>
      <c r="F1414" t="s">
        <v>37</v>
      </c>
      <c r="G1414" s="1">
        <v>42608.449756944443</v>
      </c>
      <c r="H1414" s="1">
        <v>42608.449756944443</v>
      </c>
      <c r="I1414">
        <v>2603</v>
      </c>
      <c r="K1414">
        <v>0</v>
      </c>
      <c r="L1414">
        <v>582</v>
      </c>
      <c r="M1414" s="2">
        <v>42464</v>
      </c>
      <c r="N1414" s="2">
        <v>43194</v>
      </c>
      <c r="O1414" t="s">
        <v>25</v>
      </c>
      <c r="P1414" s="3">
        <v>1.26025416091012E+16</v>
      </c>
      <c r="Q1414" s="3">
        <v>201600029001779</v>
      </c>
      <c r="R1414" s="27">
        <v>500</v>
      </c>
      <c r="S1414">
        <v>1</v>
      </c>
    </row>
    <row r="1415" spans="1:19" x14ac:dyDescent="0.25">
      <c r="A1415" t="s">
        <v>2216</v>
      </c>
      <c r="B1415" t="s">
        <v>2217</v>
      </c>
      <c r="C1415" t="s">
        <v>2218</v>
      </c>
      <c r="D1415" t="s">
        <v>337</v>
      </c>
      <c r="E1415" t="s">
        <v>22</v>
      </c>
      <c r="F1415" t="s">
        <v>23</v>
      </c>
      <c r="G1415" s="1">
        <v>42587.512662037036</v>
      </c>
      <c r="H1415" s="1">
        <v>42593.460289351853</v>
      </c>
      <c r="I1415">
        <v>1027</v>
      </c>
      <c r="J1415" t="s">
        <v>2219</v>
      </c>
      <c r="K1415">
        <v>0</v>
      </c>
      <c r="L1415">
        <v>356</v>
      </c>
      <c r="M1415" s="2">
        <v>42332</v>
      </c>
      <c r="N1415" s="2">
        <v>42589</v>
      </c>
      <c r="O1415" t="s">
        <v>49</v>
      </c>
      <c r="P1415" s="3">
        <v>1.26025415324039E+16</v>
      </c>
      <c r="Q1415" s="3">
        <v>201400029005242</v>
      </c>
      <c r="R1415" s="27">
        <v>200</v>
      </c>
      <c r="S1415">
        <v>1</v>
      </c>
    </row>
    <row r="1416" spans="1:19" x14ac:dyDescent="0.25">
      <c r="A1416" t="s">
        <v>2216</v>
      </c>
      <c r="B1416" t="s">
        <v>2217</v>
      </c>
      <c r="C1416" t="s">
        <v>2218</v>
      </c>
      <c r="D1416" t="s">
        <v>337</v>
      </c>
      <c r="E1416" t="s">
        <v>22</v>
      </c>
      <c r="F1416" t="s">
        <v>36</v>
      </c>
      <c r="G1416" s="1">
        <v>42587.512662037036</v>
      </c>
      <c r="H1416" s="1">
        <v>42593.460289351853</v>
      </c>
      <c r="I1416">
        <v>1027</v>
      </c>
      <c r="J1416" t="s">
        <v>2219</v>
      </c>
      <c r="K1416">
        <v>0</v>
      </c>
      <c r="L1416">
        <v>356</v>
      </c>
      <c r="M1416" s="2">
        <v>42332</v>
      </c>
      <c r="N1416" s="2">
        <v>42589</v>
      </c>
      <c r="O1416" t="s">
        <v>49</v>
      </c>
      <c r="P1416" s="3">
        <v>1.26025415324039E+16</v>
      </c>
      <c r="Q1416" s="3">
        <v>201400029005242</v>
      </c>
      <c r="R1416" s="27">
        <v>200</v>
      </c>
      <c r="S1416">
        <v>1</v>
      </c>
    </row>
    <row r="1417" spans="1:19" x14ac:dyDescent="0.25">
      <c r="A1417" t="s">
        <v>2216</v>
      </c>
      <c r="B1417" t="s">
        <v>2217</v>
      </c>
      <c r="C1417" t="s">
        <v>2218</v>
      </c>
      <c r="D1417" t="s">
        <v>337</v>
      </c>
      <c r="E1417" t="s">
        <v>22</v>
      </c>
      <c r="F1417" t="s">
        <v>37</v>
      </c>
      <c r="G1417" s="1">
        <v>42587.512662037036</v>
      </c>
      <c r="H1417" s="1">
        <v>42593.460289351853</v>
      </c>
      <c r="I1417">
        <v>1027</v>
      </c>
      <c r="J1417" t="s">
        <v>2219</v>
      </c>
      <c r="K1417">
        <v>0</v>
      </c>
      <c r="L1417">
        <v>356</v>
      </c>
      <c r="M1417" s="2">
        <v>42332</v>
      </c>
      <c r="N1417" s="2">
        <v>42589</v>
      </c>
      <c r="O1417" t="s">
        <v>49</v>
      </c>
      <c r="P1417" s="3">
        <v>1.26025415324039E+16</v>
      </c>
      <c r="Q1417" s="3">
        <v>201400029005242</v>
      </c>
      <c r="R1417" s="27">
        <v>200</v>
      </c>
      <c r="S1417">
        <v>1</v>
      </c>
    </row>
    <row r="1418" spans="1:19" x14ac:dyDescent="0.25">
      <c r="A1418" t="s">
        <v>2216</v>
      </c>
      <c r="B1418" t="s">
        <v>2217</v>
      </c>
      <c r="C1418" t="s">
        <v>2218</v>
      </c>
      <c r="D1418" t="s">
        <v>337</v>
      </c>
      <c r="E1418" t="s">
        <v>22</v>
      </c>
      <c r="F1418" t="s">
        <v>23</v>
      </c>
      <c r="G1418" s="1">
        <v>42587.512662037036</v>
      </c>
      <c r="H1418" s="1">
        <v>42593.460289351853</v>
      </c>
      <c r="I1418">
        <v>1027</v>
      </c>
      <c r="J1418" t="s">
        <v>2219</v>
      </c>
      <c r="K1418">
        <v>0</v>
      </c>
      <c r="L1418">
        <v>426</v>
      </c>
      <c r="M1418" s="2">
        <v>42593</v>
      </c>
      <c r="N1418" s="2">
        <v>43323</v>
      </c>
      <c r="O1418" t="s">
        <v>25</v>
      </c>
      <c r="P1418" s="3">
        <v>1.26025416221019E+16</v>
      </c>
      <c r="Q1418" s="3">
        <v>201600029004627</v>
      </c>
      <c r="R1418" s="27">
        <v>500</v>
      </c>
      <c r="S1418">
        <v>1</v>
      </c>
    </row>
    <row r="1419" spans="1:19" x14ac:dyDescent="0.25">
      <c r="A1419" t="s">
        <v>2216</v>
      </c>
      <c r="B1419" t="s">
        <v>2217</v>
      </c>
      <c r="C1419" t="s">
        <v>2218</v>
      </c>
      <c r="D1419" t="s">
        <v>337</v>
      </c>
      <c r="E1419" t="s">
        <v>22</v>
      </c>
      <c r="F1419" t="s">
        <v>36</v>
      </c>
      <c r="G1419" s="1">
        <v>42587.512662037036</v>
      </c>
      <c r="H1419" s="1">
        <v>42593.460289351853</v>
      </c>
      <c r="I1419">
        <v>1027</v>
      </c>
      <c r="J1419" t="s">
        <v>2219</v>
      </c>
      <c r="K1419">
        <v>0</v>
      </c>
      <c r="L1419">
        <v>426</v>
      </c>
      <c r="M1419" s="2">
        <v>42593</v>
      </c>
      <c r="N1419" s="2">
        <v>43323</v>
      </c>
      <c r="O1419" t="s">
        <v>25</v>
      </c>
      <c r="P1419" s="3">
        <v>1.26025416221019E+16</v>
      </c>
      <c r="Q1419" s="3">
        <v>201600029004627</v>
      </c>
      <c r="R1419" s="27">
        <v>500</v>
      </c>
      <c r="S1419">
        <v>1</v>
      </c>
    </row>
    <row r="1420" spans="1:19" x14ac:dyDescent="0.25">
      <c r="A1420" t="s">
        <v>2216</v>
      </c>
      <c r="B1420" t="s">
        <v>2217</v>
      </c>
      <c r="C1420" t="s">
        <v>2218</v>
      </c>
      <c r="D1420" t="s">
        <v>337</v>
      </c>
      <c r="E1420" t="s">
        <v>22</v>
      </c>
      <c r="F1420" t="s">
        <v>37</v>
      </c>
      <c r="G1420" s="1">
        <v>42587.512662037036</v>
      </c>
      <c r="H1420" s="1">
        <v>42593.460289351853</v>
      </c>
      <c r="I1420">
        <v>1027</v>
      </c>
      <c r="J1420" t="s">
        <v>2219</v>
      </c>
      <c r="K1420">
        <v>0</v>
      </c>
      <c r="L1420">
        <v>426</v>
      </c>
      <c r="M1420" s="2">
        <v>42593</v>
      </c>
      <c r="N1420" s="2">
        <v>43323</v>
      </c>
      <c r="O1420" t="s">
        <v>25</v>
      </c>
      <c r="P1420" s="3">
        <v>1.26025416221019E+16</v>
      </c>
      <c r="Q1420" s="3">
        <v>201600029004627</v>
      </c>
      <c r="R1420" s="27">
        <v>500</v>
      </c>
      <c r="S1420">
        <v>1</v>
      </c>
    </row>
    <row r="1421" spans="1:19" x14ac:dyDescent="0.25">
      <c r="A1421" t="s">
        <v>2220</v>
      </c>
      <c r="B1421" t="s">
        <v>2221</v>
      </c>
      <c r="C1421" t="s">
        <v>2222</v>
      </c>
      <c r="D1421" t="s">
        <v>21</v>
      </c>
      <c r="E1421" t="s">
        <v>22</v>
      </c>
      <c r="F1421" t="s">
        <v>23</v>
      </c>
      <c r="G1421" s="1">
        <v>42583.613668981481</v>
      </c>
      <c r="H1421" s="1">
        <v>42583.613668981481</v>
      </c>
      <c r="I1421">
        <v>2586</v>
      </c>
      <c r="J1421" t="s">
        <v>2223</v>
      </c>
      <c r="K1421">
        <v>0</v>
      </c>
      <c r="L1421">
        <v>237</v>
      </c>
      <c r="M1421" s="2">
        <v>42431</v>
      </c>
      <c r="N1421" s="2">
        <v>43161</v>
      </c>
      <c r="O1421" t="s">
        <v>25</v>
      </c>
      <c r="P1421" s="3">
        <v>1.26025416060008E+16</v>
      </c>
      <c r="Q1421" s="3">
        <v>201600029001027</v>
      </c>
      <c r="R1421" s="27">
        <v>500</v>
      </c>
      <c r="S1421">
        <v>1</v>
      </c>
    </row>
    <row r="1422" spans="1:19" x14ac:dyDescent="0.25">
      <c r="A1422" t="s">
        <v>2220</v>
      </c>
      <c r="B1422" t="s">
        <v>2221</v>
      </c>
      <c r="C1422" t="s">
        <v>2222</v>
      </c>
      <c r="D1422" t="s">
        <v>21</v>
      </c>
      <c r="E1422" t="s">
        <v>22</v>
      </c>
      <c r="F1422" t="s">
        <v>36</v>
      </c>
      <c r="G1422" s="1">
        <v>42583.613668981481</v>
      </c>
      <c r="H1422" s="1">
        <v>42583.613668981481</v>
      </c>
      <c r="I1422">
        <v>2586</v>
      </c>
      <c r="J1422" t="s">
        <v>2223</v>
      </c>
      <c r="K1422">
        <v>0</v>
      </c>
      <c r="L1422">
        <v>237</v>
      </c>
      <c r="M1422" s="2">
        <v>42431</v>
      </c>
      <c r="N1422" s="2">
        <v>43161</v>
      </c>
      <c r="O1422" t="s">
        <v>25</v>
      </c>
      <c r="P1422" s="3">
        <v>1.26025416060008E+16</v>
      </c>
      <c r="Q1422" s="3">
        <v>201600029001027</v>
      </c>
      <c r="R1422" s="27">
        <v>500</v>
      </c>
      <c r="S1422">
        <v>1</v>
      </c>
    </row>
    <row r="1423" spans="1:19" x14ac:dyDescent="0.25">
      <c r="A1423" t="s">
        <v>2220</v>
      </c>
      <c r="B1423" t="s">
        <v>2221</v>
      </c>
      <c r="C1423" t="s">
        <v>2222</v>
      </c>
      <c r="D1423" t="s">
        <v>21</v>
      </c>
      <c r="E1423" t="s">
        <v>22</v>
      </c>
      <c r="F1423" t="s">
        <v>37</v>
      </c>
      <c r="G1423" s="1">
        <v>42583.613668981481</v>
      </c>
      <c r="H1423" s="1">
        <v>42583.613668981481</v>
      </c>
      <c r="I1423">
        <v>2586</v>
      </c>
      <c r="J1423" t="s">
        <v>2223</v>
      </c>
      <c r="K1423">
        <v>0</v>
      </c>
      <c r="L1423">
        <v>237</v>
      </c>
      <c r="M1423" s="2">
        <v>42431</v>
      </c>
      <c r="N1423" s="2">
        <v>43161</v>
      </c>
      <c r="O1423" t="s">
        <v>25</v>
      </c>
      <c r="P1423" s="3">
        <v>1.26025416060008E+16</v>
      </c>
      <c r="Q1423" s="3">
        <v>201600029001027</v>
      </c>
      <c r="R1423" s="27">
        <v>500</v>
      </c>
      <c r="S1423">
        <v>1</v>
      </c>
    </row>
    <row r="1424" spans="1:19" x14ac:dyDescent="0.25">
      <c r="A1424" t="s">
        <v>2224</v>
      </c>
      <c r="B1424" t="s">
        <v>2225</v>
      </c>
      <c r="C1424" t="s">
        <v>2226</v>
      </c>
      <c r="D1424" t="s">
        <v>320</v>
      </c>
      <c r="E1424" t="s">
        <v>22</v>
      </c>
      <c r="F1424" t="s">
        <v>23</v>
      </c>
      <c r="G1424" s="1">
        <v>42570.429328703707</v>
      </c>
      <c r="H1424" s="1">
        <v>42671.62</v>
      </c>
      <c r="I1424">
        <v>2769</v>
      </c>
      <c r="K1424">
        <v>0</v>
      </c>
      <c r="L1424">
        <v>125</v>
      </c>
      <c r="M1424" s="2">
        <v>42150</v>
      </c>
      <c r="N1424" s="2">
        <v>42881</v>
      </c>
      <c r="O1424" t="s">
        <v>25</v>
      </c>
      <c r="P1424" s="3">
        <v>1.2602541514002E+16</v>
      </c>
      <c r="Q1424" s="3">
        <v>201500029002763</v>
      </c>
      <c r="R1424" s="27">
        <v>500</v>
      </c>
      <c r="S1424">
        <v>1</v>
      </c>
    </row>
    <row r="1425" spans="1:19" x14ac:dyDescent="0.25">
      <c r="A1425" t="s">
        <v>2224</v>
      </c>
      <c r="B1425" t="s">
        <v>2225</v>
      </c>
      <c r="C1425" t="s">
        <v>2226</v>
      </c>
      <c r="D1425" t="s">
        <v>320</v>
      </c>
      <c r="E1425" t="s">
        <v>22</v>
      </c>
      <c r="F1425" t="s">
        <v>36</v>
      </c>
      <c r="G1425" s="1">
        <v>42570.429328703707</v>
      </c>
      <c r="H1425" s="1">
        <v>42671.62</v>
      </c>
      <c r="I1425">
        <v>2769</v>
      </c>
      <c r="K1425">
        <v>0</v>
      </c>
      <c r="L1425">
        <v>125</v>
      </c>
      <c r="M1425" s="2">
        <v>42150</v>
      </c>
      <c r="N1425" s="2">
        <v>42881</v>
      </c>
      <c r="O1425" t="s">
        <v>25</v>
      </c>
      <c r="P1425" s="3">
        <v>1.2602541514002E+16</v>
      </c>
      <c r="Q1425" s="3">
        <v>201500029002763</v>
      </c>
      <c r="R1425" s="27">
        <v>500</v>
      </c>
      <c r="S1425">
        <v>1</v>
      </c>
    </row>
    <row r="1426" spans="1:19" x14ac:dyDescent="0.25">
      <c r="A1426" t="s">
        <v>2224</v>
      </c>
      <c r="B1426" t="s">
        <v>2225</v>
      </c>
      <c r="C1426" t="s">
        <v>2226</v>
      </c>
      <c r="D1426" t="s">
        <v>320</v>
      </c>
      <c r="E1426" t="s">
        <v>22</v>
      </c>
      <c r="F1426" t="s">
        <v>37</v>
      </c>
      <c r="G1426" s="1">
        <v>42570.429328703707</v>
      </c>
      <c r="H1426" s="1">
        <v>42671.62</v>
      </c>
      <c r="I1426">
        <v>2769</v>
      </c>
      <c r="K1426">
        <v>0</v>
      </c>
      <c r="L1426">
        <v>125</v>
      </c>
      <c r="M1426" s="2">
        <v>42150</v>
      </c>
      <c r="N1426" s="2">
        <v>42881</v>
      </c>
      <c r="O1426" t="s">
        <v>25</v>
      </c>
      <c r="P1426" s="3">
        <v>1.2602541514002E+16</v>
      </c>
      <c r="Q1426" s="3">
        <v>201500029002763</v>
      </c>
      <c r="R1426" s="27">
        <v>500</v>
      </c>
      <c r="S1426">
        <v>1</v>
      </c>
    </row>
    <row r="1427" spans="1:19" x14ac:dyDescent="0.25">
      <c r="A1427" t="s">
        <v>2227</v>
      </c>
      <c r="B1427" t="s">
        <v>2228</v>
      </c>
      <c r="C1427" t="s">
        <v>2229</v>
      </c>
      <c r="D1427" t="s">
        <v>2230</v>
      </c>
      <c r="E1427" t="s">
        <v>22</v>
      </c>
      <c r="F1427" t="s">
        <v>23</v>
      </c>
      <c r="G1427" s="1">
        <v>42585.410312499997</v>
      </c>
      <c r="H1427" s="1">
        <v>42585.410312499997</v>
      </c>
      <c r="I1427">
        <v>2528</v>
      </c>
      <c r="J1427" t="s">
        <v>2231</v>
      </c>
      <c r="K1427">
        <v>0</v>
      </c>
      <c r="L1427">
        <v>289</v>
      </c>
      <c r="M1427" s="2">
        <v>42230</v>
      </c>
      <c r="N1427" s="2">
        <v>42961</v>
      </c>
      <c r="O1427" t="s">
        <v>25</v>
      </c>
      <c r="P1427" s="3">
        <v>1.26025415236001E+16</v>
      </c>
      <c r="Q1427" s="3">
        <v>201500029004659</v>
      </c>
      <c r="R1427" s="27">
        <v>500</v>
      </c>
      <c r="S1427">
        <v>1</v>
      </c>
    </row>
    <row r="1428" spans="1:19" x14ac:dyDescent="0.25">
      <c r="A1428" t="s">
        <v>2227</v>
      </c>
      <c r="B1428" t="s">
        <v>2228</v>
      </c>
      <c r="C1428" t="s">
        <v>2229</v>
      </c>
      <c r="D1428" t="s">
        <v>2230</v>
      </c>
      <c r="E1428" t="s">
        <v>22</v>
      </c>
      <c r="F1428" t="s">
        <v>36</v>
      </c>
      <c r="G1428" s="1">
        <v>42585.410312499997</v>
      </c>
      <c r="H1428" s="1">
        <v>42585.410312499997</v>
      </c>
      <c r="I1428">
        <v>2528</v>
      </c>
      <c r="J1428" t="s">
        <v>2231</v>
      </c>
      <c r="K1428">
        <v>0</v>
      </c>
      <c r="L1428">
        <v>289</v>
      </c>
      <c r="M1428" s="2">
        <v>42230</v>
      </c>
      <c r="N1428" s="2">
        <v>42961</v>
      </c>
      <c r="O1428" t="s">
        <v>25</v>
      </c>
      <c r="P1428" s="3">
        <v>1.26025415236001E+16</v>
      </c>
      <c r="Q1428" s="3">
        <v>201500029004659</v>
      </c>
      <c r="R1428" s="27">
        <v>500</v>
      </c>
      <c r="S1428">
        <v>1</v>
      </c>
    </row>
    <row r="1429" spans="1:19" x14ac:dyDescent="0.25">
      <c r="A1429" t="s">
        <v>2232</v>
      </c>
      <c r="B1429" t="s">
        <v>2233</v>
      </c>
      <c r="C1429" t="s">
        <v>286</v>
      </c>
      <c r="D1429" t="s">
        <v>1374</v>
      </c>
      <c r="E1429" t="s">
        <v>22</v>
      </c>
      <c r="F1429" t="s">
        <v>23</v>
      </c>
      <c r="G1429" s="1">
        <v>42611.724490740744</v>
      </c>
      <c r="H1429" s="1">
        <v>42611.724490740744</v>
      </c>
      <c r="I1429">
        <v>2675</v>
      </c>
      <c r="J1429" t="s">
        <v>2234</v>
      </c>
      <c r="K1429">
        <v>0</v>
      </c>
      <c r="L1429">
        <v>600</v>
      </c>
      <c r="M1429" s="2">
        <v>41919</v>
      </c>
      <c r="N1429" s="2">
        <v>42650</v>
      </c>
      <c r="O1429" t="s">
        <v>49</v>
      </c>
      <c r="P1429" s="3">
        <v>1.26025414283003E+16</v>
      </c>
      <c r="Q1429" s="3">
        <v>201400029006690</v>
      </c>
      <c r="R1429" s="27">
        <v>500</v>
      </c>
      <c r="S1429">
        <v>1</v>
      </c>
    </row>
    <row r="1430" spans="1:19" x14ac:dyDescent="0.25">
      <c r="A1430" t="s">
        <v>2232</v>
      </c>
      <c r="B1430" t="s">
        <v>2233</v>
      </c>
      <c r="C1430" t="s">
        <v>286</v>
      </c>
      <c r="D1430" t="s">
        <v>1374</v>
      </c>
      <c r="E1430" t="s">
        <v>22</v>
      </c>
      <c r="F1430" t="s">
        <v>36</v>
      </c>
      <c r="G1430" s="1">
        <v>42611.724490740744</v>
      </c>
      <c r="H1430" s="1">
        <v>42611.724490740744</v>
      </c>
      <c r="I1430">
        <v>2675</v>
      </c>
      <c r="J1430" t="s">
        <v>2234</v>
      </c>
      <c r="K1430">
        <v>0</v>
      </c>
      <c r="L1430">
        <v>600</v>
      </c>
      <c r="M1430" s="2">
        <v>41919</v>
      </c>
      <c r="N1430" s="2">
        <v>42650</v>
      </c>
      <c r="O1430" t="s">
        <v>49</v>
      </c>
      <c r="P1430" s="3">
        <v>1.26025414283003E+16</v>
      </c>
      <c r="Q1430" s="3">
        <v>201400029006690</v>
      </c>
      <c r="R1430" s="27">
        <v>500</v>
      </c>
      <c r="S1430">
        <v>1</v>
      </c>
    </row>
    <row r="1431" spans="1:19" x14ac:dyDescent="0.25">
      <c r="A1431" t="s">
        <v>2232</v>
      </c>
      <c r="B1431" t="s">
        <v>2233</v>
      </c>
      <c r="C1431" t="s">
        <v>286</v>
      </c>
      <c r="D1431" t="s">
        <v>1374</v>
      </c>
      <c r="E1431" t="s">
        <v>22</v>
      </c>
      <c r="F1431" t="s">
        <v>37</v>
      </c>
      <c r="G1431" s="1">
        <v>42611.724490740744</v>
      </c>
      <c r="H1431" s="1">
        <v>42611.724490740744</v>
      </c>
      <c r="I1431">
        <v>2675</v>
      </c>
      <c r="J1431" t="s">
        <v>2234</v>
      </c>
      <c r="K1431">
        <v>0</v>
      </c>
      <c r="L1431">
        <v>600</v>
      </c>
      <c r="M1431" s="2">
        <v>41919</v>
      </c>
      <c r="N1431" s="2">
        <v>42650</v>
      </c>
      <c r="O1431" t="s">
        <v>49</v>
      </c>
      <c r="P1431" s="3">
        <v>1.26025414283003E+16</v>
      </c>
      <c r="Q1431" s="3">
        <v>201400029006690</v>
      </c>
      <c r="R1431" s="27">
        <v>500</v>
      </c>
      <c r="S1431">
        <v>1</v>
      </c>
    </row>
    <row r="1432" spans="1:19" x14ac:dyDescent="0.25">
      <c r="A1432" t="s">
        <v>2235</v>
      </c>
      <c r="B1432" t="s">
        <v>2236</v>
      </c>
      <c r="C1432" t="s">
        <v>2237</v>
      </c>
      <c r="D1432" t="s">
        <v>89</v>
      </c>
      <c r="E1432" t="s">
        <v>22</v>
      </c>
      <c r="F1432" t="s">
        <v>30</v>
      </c>
      <c r="G1432" s="1">
        <v>42585.659166666665</v>
      </c>
      <c r="H1432" s="1">
        <v>42585.662361111114</v>
      </c>
      <c r="I1432">
        <v>2218</v>
      </c>
      <c r="K1432">
        <v>0</v>
      </c>
      <c r="L1432">
        <v>304</v>
      </c>
      <c r="M1432" s="2">
        <v>42214</v>
      </c>
      <c r="N1432" s="2">
        <v>42945</v>
      </c>
      <c r="O1432" t="s">
        <v>25</v>
      </c>
      <c r="P1432" s="3">
        <v>1.26025415205001E+16</v>
      </c>
      <c r="Q1432" s="3">
        <v>201500029004094</v>
      </c>
      <c r="R1432" s="27">
        <v>500</v>
      </c>
      <c r="S1432">
        <v>1</v>
      </c>
    </row>
    <row r="1433" spans="1:19" x14ac:dyDescent="0.25">
      <c r="A1433" t="s">
        <v>2238</v>
      </c>
      <c r="B1433" t="s">
        <v>2239</v>
      </c>
      <c r="C1433" t="s">
        <v>2240</v>
      </c>
      <c r="D1433" t="s">
        <v>94</v>
      </c>
      <c r="E1433" t="s">
        <v>22</v>
      </c>
      <c r="F1433" t="s">
        <v>36</v>
      </c>
      <c r="G1433" s="1">
        <v>42612.600798611114</v>
      </c>
      <c r="H1433" s="1">
        <v>42612.600798611114</v>
      </c>
      <c r="I1433">
        <v>2703</v>
      </c>
      <c r="K1433">
        <v>0</v>
      </c>
      <c r="L1433">
        <v>619</v>
      </c>
      <c r="M1433" s="2">
        <v>42002</v>
      </c>
      <c r="N1433" s="2">
        <v>42733</v>
      </c>
      <c r="O1433" t="s">
        <v>49</v>
      </c>
      <c r="P1433" s="3">
        <v>1.26025414354E+16</v>
      </c>
      <c r="Q1433" s="3">
        <v>201400029007932</v>
      </c>
      <c r="R1433" s="27">
        <v>500</v>
      </c>
      <c r="S1433">
        <v>1</v>
      </c>
    </row>
    <row r="1434" spans="1:19" x14ac:dyDescent="0.25">
      <c r="A1434" t="s">
        <v>2241</v>
      </c>
      <c r="B1434" t="s">
        <v>2242</v>
      </c>
      <c r="C1434" t="s">
        <v>2243</v>
      </c>
      <c r="D1434" t="s">
        <v>127</v>
      </c>
      <c r="E1434" t="s">
        <v>22</v>
      </c>
      <c r="F1434" t="s">
        <v>36</v>
      </c>
      <c r="G1434" s="1">
        <v>42613.515266203707</v>
      </c>
      <c r="H1434" s="1">
        <v>42613.515266203707</v>
      </c>
      <c r="I1434">
        <v>2755</v>
      </c>
      <c r="K1434">
        <v>0</v>
      </c>
      <c r="L1434">
        <v>637</v>
      </c>
      <c r="M1434" s="2">
        <v>42109</v>
      </c>
      <c r="N1434" s="2">
        <v>42840</v>
      </c>
      <c r="O1434" t="s">
        <v>25</v>
      </c>
      <c r="P1434" s="3">
        <v>1.26025415100007E+16</v>
      </c>
      <c r="Q1434" s="3">
        <v>201500029001907</v>
      </c>
      <c r="R1434" s="27">
        <v>500</v>
      </c>
      <c r="S1434">
        <v>1</v>
      </c>
    </row>
    <row r="1435" spans="1:19" x14ac:dyDescent="0.25">
      <c r="A1435" t="s">
        <v>2244</v>
      </c>
      <c r="B1435" t="s">
        <v>2245</v>
      </c>
      <c r="C1435" t="s">
        <v>2246</v>
      </c>
      <c r="D1435" t="s">
        <v>350</v>
      </c>
      <c r="E1435" t="s">
        <v>22</v>
      </c>
      <c r="F1435" t="s">
        <v>23</v>
      </c>
      <c r="G1435" s="1">
        <v>42591.370752314811</v>
      </c>
      <c r="H1435" s="1">
        <v>42591.39234953704</v>
      </c>
      <c r="I1435">
        <v>2865</v>
      </c>
      <c r="J1435" t="s">
        <v>2247</v>
      </c>
      <c r="K1435">
        <v>0</v>
      </c>
      <c r="L1435">
        <v>370</v>
      </c>
      <c r="M1435" s="2">
        <v>42426</v>
      </c>
      <c r="N1435" s="2">
        <v>43157</v>
      </c>
      <c r="O1435" t="s">
        <v>25</v>
      </c>
      <c r="P1435" s="3">
        <v>1.26025416036026E+16</v>
      </c>
      <c r="Q1435" s="3">
        <v>201600029000837</v>
      </c>
      <c r="R1435" s="27">
        <v>500</v>
      </c>
      <c r="S1435">
        <v>1</v>
      </c>
    </row>
    <row r="1436" spans="1:19" x14ac:dyDescent="0.25">
      <c r="A1436" t="s">
        <v>2244</v>
      </c>
      <c r="B1436" t="s">
        <v>2245</v>
      </c>
      <c r="C1436" t="s">
        <v>2246</v>
      </c>
      <c r="D1436" t="s">
        <v>350</v>
      </c>
      <c r="E1436" t="s">
        <v>22</v>
      </c>
      <c r="F1436" t="s">
        <v>36</v>
      </c>
      <c r="G1436" s="1">
        <v>42591.370752314811</v>
      </c>
      <c r="H1436" s="1">
        <v>42591.39234953704</v>
      </c>
      <c r="I1436">
        <v>2865</v>
      </c>
      <c r="J1436" t="s">
        <v>2247</v>
      </c>
      <c r="K1436">
        <v>0</v>
      </c>
      <c r="L1436">
        <v>370</v>
      </c>
      <c r="M1436" s="2">
        <v>42426</v>
      </c>
      <c r="N1436" s="2">
        <v>43157</v>
      </c>
      <c r="O1436" t="s">
        <v>25</v>
      </c>
      <c r="P1436" s="3">
        <v>1.26025416036026E+16</v>
      </c>
      <c r="Q1436" s="3">
        <v>201600029000837</v>
      </c>
      <c r="R1436" s="27">
        <v>500</v>
      </c>
      <c r="S1436">
        <v>1</v>
      </c>
    </row>
    <row r="1437" spans="1:19" x14ac:dyDescent="0.25">
      <c r="A1437" t="s">
        <v>2244</v>
      </c>
      <c r="B1437" t="s">
        <v>2245</v>
      </c>
      <c r="C1437" t="s">
        <v>2246</v>
      </c>
      <c r="D1437" t="s">
        <v>350</v>
      </c>
      <c r="E1437" t="s">
        <v>22</v>
      </c>
      <c r="F1437" t="s">
        <v>37</v>
      </c>
      <c r="G1437" s="1">
        <v>42591.370752314811</v>
      </c>
      <c r="H1437" s="1">
        <v>42591.39234953704</v>
      </c>
      <c r="I1437">
        <v>2865</v>
      </c>
      <c r="J1437" t="s">
        <v>2247</v>
      </c>
      <c r="K1437">
        <v>0</v>
      </c>
      <c r="L1437">
        <v>370</v>
      </c>
      <c r="M1437" s="2">
        <v>42426</v>
      </c>
      <c r="N1437" s="2">
        <v>43157</v>
      </c>
      <c r="O1437" t="s">
        <v>25</v>
      </c>
      <c r="P1437" s="3">
        <v>1.26025416036026E+16</v>
      </c>
      <c r="Q1437" s="3">
        <v>201600029000837</v>
      </c>
      <c r="R1437" s="27">
        <v>500</v>
      </c>
      <c r="S1437">
        <v>1</v>
      </c>
    </row>
    <row r="1438" spans="1:19" x14ac:dyDescent="0.25">
      <c r="A1438" t="s">
        <v>2248</v>
      </c>
      <c r="B1438" t="s">
        <v>2249</v>
      </c>
      <c r="C1438" t="s">
        <v>2250</v>
      </c>
      <c r="D1438" t="s">
        <v>245</v>
      </c>
      <c r="E1438" t="s">
        <v>22</v>
      </c>
      <c r="F1438" t="s">
        <v>36</v>
      </c>
      <c r="G1438" s="1">
        <v>42606.378530092596</v>
      </c>
      <c r="H1438" s="1">
        <v>42606.378530092596</v>
      </c>
      <c r="I1438">
        <v>2815</v>
      </c>
      <c r="K1438">
        <v>0</v>
      </c>
      <c r="L1438">
        <v>558</v>
      </c>
      <c r="M1438" s="2">
        <v>42257</v>
      </c>
      <c r="N1438" s="2">
        <v>42988</v>
      </c>
      <c r="O1438" t="s">
        <v>25</v>
      </c>
      <c r="P1438" s="3">
        <v>1.26025415244009E+16</v>
      </c>
      <c r="Q1438" s="3">
        <v>201500029005207</v>
      </c>
      <c r="R1438" s="27">
        <v>500</v>
      </c>
      <c r="S1438">
        <v>1</v>
      </c>
    </row>
    <row r="1439" spans="1:19" x14ac:dyDescent="0.25">
      <c r="A1439" t="s">
        <v>2251</v>
      </c>
      <c r="B1439" t="s">
        <v>2252</v>
      </c>
      <c r="C1439" t="s">
        <v>2253</v>
      </c>
      <c r="D1439" t="s">
        <v>72</v>
      </c>
      <c r="E1439" t="s">
        <v>22</v>
      </c>
      <c r="F1439" t="s">
        <v>23</v>
      </c>
      <c r="G1439" s="1">
        <v>42562.379849537036</v>
      </c>
      <c r="H1439" s="1">
        <v>42562.379849537036</v>
      </c>
      <c r="I1439">
        <v>2487</v>
      </c>
      <c r="K1439">
        <v>0</v>
      </c>
      <c r="L1439">
        <v>25</v>
      </c>
      <c r="M1439" s="2">
        <v>42172</v>
      </c>
      <c r="N1439" s="2">
        <v>42903</v>
      </c>
      <c r="O1439" t="s">
        <v>25</v>
      </c>
      <c r="P1439" s="3">
        <v>1.26025415161008E+16</v>
      </c>
      <c r="Q1439" s="3">
        <v>201500029003204</v>
      </c>
      <c r="R1439" s="27">
        <v>500</v>
      </c>
      <c r="S1439">
        <v>1</v>
      </c>
    </row>
    <row r="1440" spans="1:19" x14ac:dyDescent="0.25">
      <c r="A1440" t="s">
        <v>2251</v>
      </c>
      <c r="B1440" t="s">
        <v>2252</v>
      </c>
      <c r="C1440" t="s">
        <v>2253</v>
      </c>
      <c r="D1440" t="s">
        <v>72</v>
      </c>
      <c r="E1440" t="s">
        <v>22</v>
      </c>
      <c r="F1440" t="s">
        <v>36</v>
      </c>
      <c r="G1440" s="1">
        <v>42562.379849537036</v>
      </c>
      <c r="H1440" s="1">
        <v>42562.379849537036</v>
      </c>
      <c r="I1440">
        <v>2487</v>
      </c>
      <c r="K1440">
        <v>0</v>
      </c>
      <c r="L1440">
        <v>25</v>
      </c>
      <c r="M1440" s="2">
        <v>42172</v>
      </c>
      <c r="N1440" s="2">
        <v>42903</v>
      </c>
      <c r="O1440" t="s">
        <v>25</v>
      </c>
      <c r="P1440" s="3">
        <v>1.26025415161008E+16</v>
      </c>
      <c r="Q1440" s="3">
        <v>201500029003204</v>
      </c>
      <c r="R1440" s="27">
        <v>500</v>
      </c>
      <c r="S1440">
        <v>1</v>
      </c>
    </row>
    <row r="1441" spans="1:19" x14ac:dyDescent="0.25">
      <c r="A1441" t="s">
        <v>2251</v>
      </c>
      <c r="B1441" t="s">
        <v>2252</v>
      </c>
      <c r="C1441" t="s">
        <v>2253</v>
      </c>
      <c r="D1441" t="s">
        <v>72</v>
      </c>
      <c r="E1441" t="s">
        <v>22</v>
      </c>
      <c r="F1441" t="s">
        <v>37</v>
      </c>
      <c r="G1441" s="1">
        <v>42562.379849537036</v>
      </c>
      <c r="H1441" s="1">
        <v>42562.379849537036</v>
      </c>
      <c r="I1441">
        <v>2487</v>
      </c>
      <c r="K1441">
        <v>0</v>
      </c>
      <c r="L1441">
        <v>25</v>
      </c>
      <c r="M1441" s="2">
        <v>42172</v>
      </c>
      <c r="N1441" s="2">
        <v>42903</v>
      </c>
      <c r="O1441" t="s">
        <v>25</v>
      </c>
      <c r="P1441" s="3">
        <v>1.26025415161008E+16</v>
      </c>
      <c r="Q1441" s="3">
        <v>201500029003204</v>
      </c>
      <c r="R1441" s="27">
        <v>500</v>
      </c>
      <c r="S1441">
        <v>1</v>
      </c>
    </row>
    <row r="1442" spans="1:19" x14ac:dyDescent="0.25">
      <c r="A1442" t="s">
        <v>2254</v>
      </c>
      <c r="B1442" t="s">
        <v>2255</v>
      </c>
      <c r="C1442" t="s">
        <v>2256</v>
      </c>
      <c r="D1442" t="s">
        <v>420</v>
      </c>
      <c r="E1442" t="s">
        <v>22</v>
      </c>
      <c r="F1442" t="s">
        <v>37</v>
      </c>
      <c r="G1442" s="1">
        <v>42583.680104166669</v>
      </c>
      <c r="H1442" s="1">
        <v>42726.636655092596</v>
      </c>
      <c r="I1442">
        <v>1251</v>
      </c>
      <c r="J1442" t="s">
        <v>2257</v>
      </c>
      <c r="K1442">
        <v>0</v>
      </c>
      <c r="L1442">
        <v>246</v>
      </c>
      <c r="M1442" s="2">
        <v>42002</v>
      </c>
      <c r="N1442" s="2">
        <v>42733</v>
      </c>
      <c r="O1442" t="s">
        <v>403</v>
      </c>
      <c r="P1442" s="3">
        <v>1.26025414365E+16</v>
      </c>
      <c r="Q1442" s="3">
        <v>201400029007870</v>
      </c>
      <c r="R1442" s="27">
        <v>500</v>
      </c>
      <c r="S1442">
        <v>1</v>
      </c>
    </row>
    <row r="1443" spans="1:19" x14ac:dyDescent="0.25">
      <c r="A1443" t="s">
        <v>2254</v>
      </c>
      <c r="B1443" t="s">
        <v>2255</v>
      </c>
      <c r="C1443" t="s">
        <v>2256</v>
      </c>
      <c r="D1443" t="s">
        <v>420</v>
      </c>
      <c r="E1443" t="s">
        <v>22</v>
      </c>
      <c r="F1443" t="s">
        <v>36</v>
      </c>
      <c r="G1443" s="1">
        <v>42583.680104166669</v>
      </c>
      <c r="H1443" s="1">
        <v>42726.636655092596</v>
      </c>
      <c r="I1443">
        <v>1251</v>
      </c>
      <c r="J1443" t="s">
        <v>2257</v>
      </c>
      <c r="K1443">
        <v>0</v>
      </c>
      <c r="L1443">
        <v>246</v>
      </c>
      <c r="M1443" s="2">
        <v>42002</v>
      </c>
      <c r="N1443" s="2">
        <v>42733</v>
      </c>
      <c r="O1443" t="s">
        <v>403</v>
      </c>
      <c r="P1443" s="3">
        <v>1.26025414365E+16</v>
      </c>
      <c r="Q1443" s="3">
        <v>201400029007870</v>
      </c>
      <c r="R1443" s="27">
        <v>500</v>
      </c>
      <c r="S1443">
        <v>1</v>
      </c>
    </row>
    <row r="1444" spans="1:19" x14ac:dyDescent="0.25">
      <c r="A1444" t="s">
        <v>2254</v>
      </c>
      <c r="B1444" t="s">
        <v>2255</v>
      </c>
      <c r="C1444" t="s">
        <v>2256</v>
      </c>
      <c r="D1444" t="s">
        <v>420</v>
      </c>
      <c r="E1444" t="s">
        <v>22</v>
      </c>
      <c r="F1444" t="s">
        <v>23</v>
      </c>
      <c r="G1444" s="1">
        <v>42583.680104166669</v>
      </c>
      <c r="H1444" s="1">
        <v>42726.636655092596</v>
      </c>
      <c r="I1444">
        <v>1251</v>
      </c>
      <c r="J1444" t="s">
        <v>2257</v>
      </c>
      <c r="K1444">
        <v>0</v>
      </c>
      <c r="L1444">
        <v>246</v>
      </c>
      <c r="M1444" s="2">
        <v>42002</v>
      </c>
      <c r="N1444" s="2">
        <v>42733</v>
      </c>
      <c r="O1444" t="s">
        <v>403</v>
      </c>
      <c r="P1444" s="3">
        <v>1.26025414365E+16</v>
      </c>
      <c r="Q1444" s="3">
        <v>201400029007870</v>
      </c>
      <c r="R1444" s="27">
        <v>500</v>
      </c>
      <c r="S1444">
        <v>1</v>
      </c>
    </row>
    <row r="1445" spans="1:19" x14ac:dyDescent="0.25">
      <c r="A1445" t="s">
        <v>2254</v>
      </c>
      <c r="B1445" t="s">
        <v>2255</v>
      </c>
      <c r="C1445" t="s">
        <v>2256</v>
      </c>
      <c r="D1445" t="s">
        <v>420</v>
      </c>
      <c r="E1445" t="s">
        <v>22</v>
      </c>
      <c r="F1445" t="s">
        <v>37</v>
      </c>
      <c r="G1445" s="1">
        <v>42583.680104166669</v>
      </c>
      <c r="H1445" s="1">
        <v>42726.636655092596</v>
      </c>
      <c r="I1445">
        <v>1251</v>
      </c>
      <c r="J1445" t="s">
        <v>2257</v>
      </c>
      <c r="K1445">
        <v>0</v>
      </c>
      <c r="L1445">
        <v>849</v>
      </c>
      <c r="M1445" s="2">
        <v>42726</v>
      </c>
      <c r="N1445" s="2">
        <v>43456</v>
      </c>
      <c r="O1445" t="s">
        <v>25</v>
      </c>
      <c r="P1445" s="3">
        <v>1.26025417013E+16</v>
      </c>
      <c r="Q1445" s="3">
        <v>201600029006806</v>
      </c>
      <c r="R1445" s="27">
        <v>500</v>
      </c>
      <c r="S1445">
        <v>1</v>
      </c>
    </row>
    <row r="1446" spans="1:19" x14ac:dyDescent="0.25">
      <c r="A1446" t="s">
        <v>2254</v>
      </c>
      <c r="B1446" t="s">
        <v>2255</v>
      </c>
      <c r="C1446" t="s">
        <v>2256</v>
      </c>
      <c r="D1446" t="s">
        <v>420</v>
      </c>
      <c r="E1446" t="s">
        <v>22</v>
      </c>
      <c r="F1446" t="s">
        <v>36</v>
      </c>
      <c r="G1446" s="1">
        <v>42583.680104166669</v>
      </c>
      <c r="H1446" s="1">
        <v>42726.636655092596</v>
      </c>
      <c r="I1446">
        <v>1251</v>
      </c>
      <c r="J1446" t="s">
        <v>2257</v>
      </c>
      <c r="K1446">
        <v>0</v>
      </c>
      <c r="L1446">
        <v>849</v>
      </c>
      <c r="M1446" s="2">
        <v>42726</v>
      </c>
      <c r="N1446" s="2">
        <v>43456</v>
      </c>
      <c r="O1446" t="s">
        <v>25</v>
      </c>
      <c r="P1446" s="3">
        <v>1.26025417013E+16</v>
      </c>
      <c r="Q1446" s="3">
        <v>201600029006806</v>
      </c>
      <c r="R1446" s="27">
        <v>500</v>
      </c>
      <c r="S1446">
        <v>1</v>
      </c>
    </row>
    <row r="1447" spans="1:19" x14ac:dyDescent="0.25">
      <c r="A1447" t="s">
        <v>2254</v>
      </c>
      <c r="B1447" t="s">
        <v>2255</v>
      </c>
      <c r="C1447" t="s">
        <v>2256</v>
      </c>
      <c r="D1447" t="s">
        <v>420</v>
      </c>
      <c r="E1447" t="s">
        <v>22</v>
      </c>
      <c r="F1447" t="s">
        <v>23</v>
      </c>
      <c r="G1447" s="1">
        <v>42583.680104166669</v>
      </c>
      <c r="H1447" s="1">
        <v>42726.636655092596</v>
      </c>
      <c r="I1447">
        <v>1251</v>
      </c>
      <c r="J1447" t="s">
        <v>2257</v>
      </c>
      <c r="K1447">
        <v>0</v>
      </c>
      <c r="L1447">
        <v>849</v>
      </c>
      <c r="M1447" s="2">
        <v>42726</v>
      </c>
      <c r="N1447" s="2">
        <v>43456</v>
      </c>
      <c r="O1447" t="s">
        <v>25</v>
      </c>
      <c r="P1447" s="3">
        <v>1.26025417013E+16</v>
      </c>
      <c r="Q1447" s="3">
        <v>201600029006806</v>
      </c>
      <c r="R1447" s="27">
        <v>500</v>
      </c>
      <c r="S1447">
        <v>1</v>
      </c>
    </row>
    <row r="1448" spans="1:19" x14ac:dyDescent="0.25">
      <c r="A1448" t="s">
        <v>2258</v>
      </c>
      <c r="B1448" t="s">
        <v>2259</v>
      </c>
      <c r="C1448" t="s">
        <v>2260</v>
      </c>
      <c r="D1448" t="s">
        <v>57</v>
      </c>
      <c r="E1448" t="s">
        <v>22</v>
      </c>
      <c r="F1448" t="s">
        <v>36</v>
      </c>
      <c r="G1448" s="1">
        <v>42585.518472222226</v>
      </c>
      <c r="H1448" s="1">
        <v>42585.518472222226</v>
      </c>
      <c r="I1448">
        <v>2439</v>
      </c>
      <c r="K1448">
        <v>0</v>
      </c>
      <c r="L1448">
        <v>298</v>
      </c>
      <c r="M1448" s="2">
        <v>42090</v>
      </c>
      <c r="N1448" s="2">
        <v>42821</v>
      </c>
      <c r="O1448" t="s">
        <v>25</v>
      </c>
      <c r="P1448" s="3">
        <v>1.26025415075E+16</v>
      </c>
      <c r="Q1448" s="3">
        <v>201500029001303</v>
      </c>
      <c r="R1448" s="27">
        <v>500</v>
      </c>
      <c r="S1448">
        <v>1</v>
      </c>
    </row>
    <row r="1449" spans="1:19" x14ac:dyDescent="0.25">
      <c r="A1449" t="s">
        <v>2261</v>
      </c>
      <c r="B1449" t="s">
        <v>2262</v>
      </c>
      <c r="C1449" t="s">
        <v>2263</v>
      </c>
      <c r="D1449" t="s">
        <v>534</v>
      </c>
      <c r="E1449" t="s">
        <v>22</v>
      </c>
      <c r="F1449" t="s">
        <v>23</v>
      </c>
      <c r="G1449" s="1">
        <v>42577.475300925929</v>
      </c>
      <c r="H1449" s="1">
        <v>42577.475300925929</v>
      </c>
      <c r="I1449">
        <v>2853</v>
      </c>
      <c r="J1449" t="s">
        <v>2264</v>
      </c>
      <c r="K1449">
        <v>0</v>
      </c>
      <c r="L1449">
        <v>167</v>
      </c>
      <c r="M1449" s="2">
        <v>42396</v>
      </c>
      <c r="N1449" s="2">
        <v>43127</v>
      </c>
      <c r="O1449" t="s">
        <v>25</v>
      </c>
      <c r="P1449" s="3">
        <v>1.26025416018007E+16</v>
      </c>
      <c r="Q1449" s="3">
        <v>201600029000336</v>
      </c>
      <c r="R1449" s="27">
        <v>500</v>
      </c>
      <c r="S1449">
        <v>1</v>
      </c>
    </row>
    <row r="1450" spans="1:19" x14ac:dyDescent="0.25">
      <c r="A1450" t="s">
        <v>2261</v>
      </c>
      <c r="B1450" t="s">
        <v>2262</v>
      </c>
      <c r="C1450" t="s">
        <v>2263</v>
      </c>
      <c r="D1450" t="s">
        <v>534</v>
      </c>
      <c r="E1450" t="s">
        <v>22</v>
      </c>
      <c r="F1450" t="s">
        <v>36</v>
      </c>
      <c r="G1450" s="1">
        <v>42577.475300925929</v>
      </c>
      <c r="H1450" s="1">
        <v>42577.475300925929</v>
      </c>
      <c r="I1450">
        <v>2853</v>
      </c>
      <c r="J1450" t="s">
        <v>2264</v>
      </c>
      <c r="K1450">
        <v>0</v>
      </c>
      <c r="L1450">
        <v>167</v>
      </c>
      <c r="M1450" s="2">
        <v>42396</v>
      </c>
      <c r="N1450" s="2">
        <v>43127</v>
      </c>
      <c r="O1450" t="s">
        <v>25</v>
      </c>
      <c r="P1450" s="3">
        <v>1.26025416018007E+16</v>
      </c>
      <c r="Q1450" s="3">
        <v>201600029000336</v>
      </c>
      <c r="R1450" s="27">
        <v>500</v>
      </c>
      <c r="S1450">
        <v>1</v>
      </c>
    </row>
    <row r="1451" spans="1:19" x14ac:dyDescent="0.25">
      <c r="A1451" t="s">
        <v>2261</v>
      </c>
      <c r="B1451" t="s">
        <v>2262</v>
      </c>
      <c r="C1451" t="s">
        <v>2263</v>
      </c>
      <c r="D1451" t="s">
        <v>534</v>
      </c>
      <c r="E1451" t="s">
        <v>22</v>
      </c>
      <c r="F1451" t="s">
        <v>37</v>
      </c>
      <c r="G1451" s="1">
        <v>42577.475300925929</v>
      </c>
      <c r="H1451" s="1">
        <v>42577.475300925929</v>
      </c>
      <c r="I1451">
        <v>2853</v>
      </c>
      <c r="J1451" t="s">
        <v>2264</v>
      </c>
      <c r="K1451">
        <v>0</v>
      </c>
      <c r="L1451">
        <v>167</v>
      </c>
      <c r="M1451" s="2">
        <v>42396</v>
      </c>
      <c r="N1451" s="2">
        <v>43127</v>
      </c>
      <c r="O1451" t="s">
        <v>25</v>
      </c>
      <c r="P1451" s="3">
        <v>1.26025416018007E+16</v>
      </c>
      <c r="Q1451" s="3">
        <v>201600029000336</v>
      </c>
      <c r="R1451" s="27">
        <v>500</v>
      </c>
      <c r="S1451">
        <v>1</v>
      </c>
    </row>
    <row r="1452" spans="1:19" x14ac:dyDescent="0.25">
      <c r="A1452" t="s">
        <v>2265</v>
      </c>
      <c r="B1452" t="s">
        <v>2266</v>
      </c>
      <c r="C1452" t="s">
        <v>2267</v>
      </c>
      <c r="D1452" t="s">
        <v>821</v>
      </c>
      <c r="E1452" t="s">
        <v>22</v>
      </c>
      <c r="F1452" t="s">
        <v>23</v>
      </c>
      <c r="G1452" s="1">
        <v>42586.715324074074</v>
      </c>
      <c r="H1452" s="1">
        <v>42586.715324074074</v>
      </c>
      <c r="I1452">
        <v>2264</v>
      </c>
      <c r="J1452" t="s">
        <v>2268</v>
      </c>
      <c r="K1452">
        <v>0</v>
      </c>
      <c r="L1452">
        <v>340</v>
      </c>
      <c r="M1452" s="2">
        <v>42433</v>
      </c>
      <c r="N1452" s="2">
        <v>43163</v>
      </c>
      <c r="O1452" t="s">
        <v>25</v>
      </c>
      <c r="P1452" s="3">
        <v>1.26025416060051E+16</v>
      </c>
      <c r="Q1452" s="3">
        <v>201600029001242</v>
      </c>
      <c r="R1452" s="27">
        <v>500</v>
      </c>
      <c r="S1452">
        <v>1</v>
      </c>
    </row>
    <row r="1453" spans="1:19" x14ac:dyDescent="0.25">
      <c r="A1453" t="s">
        <v>2265</v>
      </c>
      <c r="B1453" t="s">
        <v>2266</v>
      </c>
      <c r="C1453" t="s">
        <v>2267</v>
      </c>
      <c r="D1453" t="s">
        <v>821</v>
      </c>
      <c r="E1453" t="s">
        <v>22</v>
      </c>
      <c r="F1453" t="s">
        <v>36</v>
      </c>
      <c r="G1453" s="1">
        <v>42586.715324074074</v>
      </c>
      <c r="H1453" s="1">
        <v>42586.715324074074</v>
      </c>
      <c r="I1453">
        <v>2264</v>
      </c>
      <c r="J1453" t="s">
        <v>2268</v>
      </c>
      <c r="K1453">
        <v>0</v>
      </c>
      <c r="L1453">
        <v>340</v>
      </c>
      <c r="M1453" s="2">
        <v>42433</v>
      </c>
      <c r="N1453" s="2">
        <v>43163</v>
      </c>
      <c r="O1453" t="s">
        <v>25</v>
      </c>
      <c r="P1453" s="3">
        <v>1.26025416060051E+16</v>
      </c>
      <c r="Q1453" s="3">
        <v>201600029001242</v>
      </c>
      <c r="R1453" s="27">
        <v>500</v>
      </c>
      <c r="S1453">
        <v>1</v>
      </c>
    </row>
    <row r="1454" spans="1:19" x14ac:dyDescent="0.25">
      <c r="A1454" t="s">
        <v>2265</v>
      </c>
      <c r="B1454" t="s">
        <v>2266</v>
      </c>
      <c r="C1454" t="s">
        <v>2267</v>
      </c>
      <c r="D1454" t="s">
        <v>821</v>
      </c>
      <c r="E1454" t="s">
        <v>22</v>
      </c>
      <c r="F1454" t="s">
        <v>37</v>
      </c>
      <c r="G1454" s="1">
        <v>42586.715324074074</v>
      </c>
      <c r="H1454" s="1">
        <v>42586.715324074074</v>
      </c>
      <c r="I1454">
        <v>2264</v>
      </c>
      <c r="J1454" t="s">
        <v>2268</v>
      </c>
      <c r="K1454">
        <v>0</v>
      </c>
      <c r="L1454">
        <v>340</v>
      </c>
      <c r="M1454" s="2">
        <v>42433</v>
      </c>
      <c r="N1454" s="2">
        <v>43163</v>
      </c>
      <c r="O1454" t="s">
        <v>25</v>
      </c>
      <c r="P1454" s="3">
        <v>1.26025416060051E+16</v>
      </c>
      <c r="Q1454" s="3">
        <v>201600029001242</v>
      </c>
      <c r="R1454" s="27">
        <v>500</v>
      </c>
      <c r="S1454">
        <v>1</v>
      </c>
    </row>
    <row r="1455" spans="1:19" x14ac:dyDescent="0.25">
      <c r="A1455" t="s">
        <v>2269</v>
      </c>
      <c r="B1455" t="s">
        <v>2270</v>
      </c>
      <c r="C1455" t="s">
        <v>2271</v>
      </c>
      <c r="D1455" t="s">
        <v>726</v>
      </c>
      <c r="E1455" t="s">
        <v>22</v>
      </c>
      <c r="F1455" t="s">
        <v>23</v>
      </c>
      <c r="G1455" s="1">
        <v>42674.484143518515</v>
      </c>
      <c r="H1455" s="1">
        <v>42674.484143518515</v>
      </c>
      <c r="I1455">
        <v>2978</v>
      </c>
      <c r="J1455" t="s">
        <v>2272</v>
      </c>
      <c r="K1455">
        <v>0</v>
      </c>
      <c r="L1455">
        <v>805</v>
      </c>
      <c r="M1455" s="2">
        <v>42674</v>
      </c>
      <c r="N1455" s="2">
        <v>43404</v>
      </c>
      <c r="O1455" t="s">
        <v>25</v>
      </c>
      <c r="P1455" s="3">
        <v>1.26025416302013E+16</v>
      </c>
      <c r="Q1455" s="3">
        <v>201600029005966</v>
      </c>
      <c r="R1455" s="27">
        <v>500</v>
      </c>
      <c r="S1455">
        <v>1</v>
      </c>
    </row>
    <row r="1456" spans="1:19" x14ac:dyDescent="0.25">
      <c r="A1456" t="s">
        <v>2269</v>
      </c>
      <c r="B1456" t="s">
        <v>2270</v>
      </c>
      <c r="C1456" t="s">
        <v>2271</v>
      </c>
      <c r="D1456" t="s">
        <v>726</v>
      </c>
      <c r="E1456" t="s">
        <v>22</v>
      </c>
      <c r="F1456" t="s">
        <v>36</v>
      </c>
      <c r="G1456" s="1">
        <v>42674.484143518515</v>
      </c>
      <c r="H1456" s="1">
        <v>42674.484143518515</v>
      </c>
      <c r="I1456">
        <v>2978</v>
      </c>
      <c r="J1456" t="s">
        <v>2272</v>
      </c>
      <c r="K1456">
        <v>0</v>
      </c>
      <c r="L1456">
        <v>805</v>
      </c>
      <c r="M1456" s="2">
        <v>42674</v>
      </c>
      <c r="N1456" s="2">
        <v>43404</v>
      </c>
      <c r="O1456" t="s">
        <v>25</v>
      </c>
      <c r="P1456" s="3">
        <v>1.26025416302013E+16</v>
      </c>
      <c r="Q1456" s="3">
        <v>201600029005966</v>
      </c>
      <c r="R1456" s="27">
        <v>500</v>
      </c>
      <c r="S1456">
        <v>1</v>
      </c>
    </row>
    <row r="1457" spans="1:19" x14ac:dyDescent="0.25">
      <c r="A1457" t="s">
        <v>2273</v>
      </c>
      <c r="B1457" t="s">
        <v>2274</v>
      </c>
      <c r="C1457" t="s">
        <v>2275</v>
      </c>
      <c r="D1457" t="s">
        <v>670</v>
      </c>
      <c r="E1457" t="s">
        <v>22</v>
      </c>
      <c r="F1457" t="s">
        <v>36</v>
      </c>
      <c r="G1457" s="1">
        <v>42599.446099537039</v>
      </c>
      <c r="H1457" s="1">
        <v>42599.446099537039</v>
      </c>
      <c r="I1457">
        <v>1976</v>
      </c>
      <c r="K1457">
        <v>0</v>
      </c>
      <c r="L1457">
        <v>487</v>
      </c>
      <c r="M1457" s="2">
        <v>42150</v>
      </c>
      <c r="N1457" s="2">
        <v>42881</v>
      </c>
      <c r="O1457" t="s">
        <v>25</v>
      </c>
      <c r="P1457" s="3">
        <v>1.26025415152001E+16</v>
      </c>
      <c r="Q1457" s="3">
        <v>201500029002764</v>
      </c>
      <c r="R1457" s="27">
        <v>500</v>
      </c>
      <c r="S1457">
        <v>1</v>
      </c>
    </row>
    <row r="1458" spans="1:19" x14ac:dyDescent="0.25">
      <c r="A1458" t="s">
        <v>2276</v>
      </c>
      <c r="B1458" t="s">
        <v>2277</v>
      </c>
      <c r="C1458" t="s">
        <v>2278</v>
      </c>
      <c r="D1458" t="s">
        <v>2279</v>
      </c>
      <c r="E1458" t="s">
        <v>22</v>
      </c>
      <c r="F1458" t="s">
        <v>23</v>
      </c>
      <c r="G1458" s="1">
        <v>42612.673159722224</v>
      </c>
      <c r="H1458" s="1">
        <v>42612.673159722224</v>
      </c>
      <c r="I1458">
        <v>2722</v>
      </c>
      <c r="K1458">
        <v>0</v>
      </c>
      <c r="L1458">
        <v>622</v>
      </c>
      <c r="M1458" s="2">
        <v>42060</v>
      </c>
      <c r="N1458" s="2">
        <v>42791</v>
      </c>
      <c r="O1458" t="s">
        <v>25</v>
      </c>
      <c r="P1458" s="3">
        <v>1.26025415030008E+16</v>
      </c>
      <c r="Q1458" s="3">
        <v>201500029000533</v>
      </c>
      <c r="R1458" s="27">
        <v>500</v>
      </c>
      <c r="S1458">
        <v>1</v>
      </c>
    </row>
    <row r="1459" spans="1:19" x14ac:dyDescent="0.25">
      <c r="A1459" t="s">
        <v>2276</v>
      </c>
      <c r="B1459" t="s">
        <v>2277</v>
      </c>
      <c r="C1459" t="s">
        <v>2278</v>
      </c>
      <c r="D1459" t="s">
        <v>2279</v>
      </c>
      <c r="E1459" t="s">
        <v>22</v>
      </c>
      <c r="F1459" t="s">
        <v>36</v>
      </c>
      <c r="G1459" s="1">
        <v>42612.673159722224</v>
      </c>
      <c r="H1459" s="1">
        <v>42612.673159722224</v>
      </c>
      <c r="I1459">
        <v>2722</v>
      </c>
      <c r="K1459">
        <v>0</v>
      </c>
      <c r="L1459">
        <v>622</v>
      </c>
      <c r="M1459" s="2">
        <v>42060</v>
      </c>
      <c r="N1459" s="2">
        <v>42791</v>
      </c>
      <c r="O1459" t="s">
        <v>25</v>
      </c>
      <c r="P1459" s="3">
        <v>1.26025415030008E+16</v>
      </c>
      <c r="Q1459" s="3">
        <v>201500029000533</v>
      </c>
      <c r="R1459" s="27">
        <v>500</v>
      </c>
      <c r="S1459">
        <v>1</v>
      </c>
    </row>
    <row r="1460" spans="1:19" x14ac:dyDescent="0.25">
      <c r="A1460" t="s">
        <v>2280</v>
      </c>
      <c r="B1460" t="s">
        <v>2281</v>
      </c>
      <c r="C1460" t="s">
        <v>2282</v>
      </c>
      <c r="D1460" t="s">
        <v>1901</v>
      </c>
      <c r="E1460" t="s">
        <v>22</v>
      </c>
      <c r="F1460" t="s">
        <v>23</v>
      </c>
      <c r="G1460" s="1">
        <v>42598.408506944441</v>
      </c>
      <c r="H1460" s="1">
        <v>42598.408506944441</v>
      </c>
      <c r="I1460">
        <v>1887</v>
      </c>
      <c r="J1460" t="s">
        <v>2283</v>
      </c>
      <c r="K1460">
        <v>0</v>
      </c>
      <c r="L1460">
        <v>471</v>
      </c>
      <c r="M1460" s="2">
        <v>41969</v>
      </c>
      <c r="N1460" s="2">
        <v>42700</v>
      </c>
      <c r="O1460" t="s">
        <v>49</v>
      </c>
      <c r="P1460" s="3">
        <v>1.26025414303E+16</v>
      </c>
      <c r="Q1460" s="3">
        <v>201400029007556</v>
      </c>
      <c r="R1460" s="27">
        <v>500</v>
      </c>
      <c r="S1460">
        <v>1</v>
      </c>
    </row>
    <row r="1461" spans="1:19" x14ac:dyDescent="0.25">
      <c r="A1461" t="s">
        <v>2280</v>
      </c>
      <c r="B1461" t="s">
        <v>2281</v>
      </c>
      <c r="C1461" t="s">
        <v>2282</v>
      </c>
      <c r="D1461" t="s">
        <v>1901</v>
      </c>
      <c r="E1461" t="s">
        <v>22</v>
      </c>
      <c r="F1461" t="s">
        <v>36</v>
      </c>
      <c r="G1461" s="1">
        <v>42598.408506944441</v>
      </c>
      <c r="H1461" s="1">
        <v>42598.408506944441</v>
      </c>
      <c r="I1461">
        <v>1887</v>
      </c>
      <c r="J1461" t="s">
        <v>2283</v>
      </c>
      <c r="K1461">
        <v>0</v>
      </c>
      <c r="L1461">
        <v>471</v>
      </c>
      <c r="M1461" s="2">
        <v>41969</v>
      </c>
      <c r="N1461" s="2">
        <v>42700</v>
      </c>
      <c r="O1461" t="s">
        <v>49</v>
      </c>
      <c r="P1461" s="3">
        <v>1.26025414303E+16</v>
      </c>
      <c r="Q1461" s="3">
        <v>201400029007556</v>
      </c>
      <c r="R1461" s="27">
        <v>500</v>
      </c>
      <c r="S1461">
        <v>1</v>
      </c>
    </row>
    <row r="1462" spans="1:19" x14ac:dyDescent="0.25">
      <c r="A1462" t="s">
        <v>2284</v>
      </c>
      <c r="B1462" t="s">
        <v>2285</v>
      </c>
      <c r="C1462" t="s">
        <v>2286</v>
      </c>
      <c r="D1462" t="s">
        <v>2287</v>
      </c>
      <c r="E1462" t="s">
        <v>22</v>
      </c>
      <c r="F1462" t="s">
        <v>36</v>
      </c>
      <c r="G1462" s="1">
        <v>42608.419756944444</v>
      </c>
      <c r="H1462" s="1">
        <v>42608.419756944444</v>
      </c>
      <c r="I1462">
        <v>2554</v>
      </c>
      <c r="K1462">
        <v>0</v>
      </c>
      <c r="L1462">
        <v>578</v>
      </c>
      <c r="M1462" s="2">
        <v>42388</v>
      </c>
      <c r="N1462" s="2">
        <v>43119</v>
      </c>
      <c r="O1462" t="s">
        <v>25</v>
      </c>
      <c r="P1462" s="3">
        <v>1.26025415365008E+16</v>
      </c>
      <c r="Q1462" s="3">
        <v>201600029000082</v>
      </c>
      <c r="R1462" s="27">
        <v>500</v>
      </c>
      <c r="S1462">
        <v>1</v>
      </c>
    </row>
    <row r="1463" spans="1:19" x14ac:dyDescent="0.25">
      <c r="A1463" t="s">
        <v>2288</v>
      </c>
      <c r="B1463" t="s">
        <v>2289</v>
      </c>
      <c r="C1463" t="s">
        <v>2290</v>
      </c>
      <c r="D1463" t="s">
        <v>1456</v>
      </c>
      <c r="E1463" t="s">
        <v>22</v>
      </c>
      <c r="F1463" t="s">
        <v>37</v>
      </c>
      <c r="G1463" s="1">
        <v>42570.468275462961</v>
      </c>
      <c r="H1463" s="1">
        <v>42570.468275462961</v>
      </c>
      <c r="I1463">
        <v>2401</v>
      </c>
      <c r="K1463">
        <v>0</v>
      </c>
      <c r="L1463">
        <v>129</v>
      </c>
      <c r="M1463" s="2">
        <v>42066</v>
      </c>
      <c r="N1463" s="2">
        <v>42797</v>
      </c>
      <c r="O1463" t="s">
        <v>25</v>
      </c>
      <c r="P1463" s="3">
        <v>1.26025415059E+16</v>
      </c>
      <c r="Q1463" s="3">
        <v>201500029000846</v>
      </c>
      <c r="R1463" s="27">
        <v>500</v>
      </c>
      <c r="S1463">
        <v>1</v>
      </c>
    </row>
    <row r="1464" spans="1:19" x14ac:dyDescent="0.25">
      <c r="A1464" t="s">
        <v>2291</v>
      </c>
      <c r="B1464" t="s">
        <v>2292</v>
      </c>
      <c r="C1464" t="s">
        <v>2293</v>
      </c>
      <c r="D1464" t="s">
        <v>2003</v>
      </c>
      <c r="E1464" t="s">
        <v>22</v>
      </c>
      <c r="F1464" t="s">
        <v>23</v>
      </c>
      <c r="G1464" s="1">
        <v>42592.405219907407</v>
      </c>
      <c r="H1464" s="1">
        <v>42656.410254629627</v>
      </c>
      <c r="I1464">
        <v>1488</v>
      </c>
      <c r="J1464" t="s">
        <v>2294</v>
      </c>
      <c r="K1464">
        <v>0</v>
      </c>
      <c r="L1464">
        <v>398</v>
      </c>
      <c r="M1464" s="2">
        <v>41873</v>
      </c>
      <c r="N1464" s="2">
        <v>42604</v>
      </c>
      <c r="O1464" t="s">
        <v>49</v>
      </c>
      <c r="P1464" s="3">
        <v>1.26025414227E+16</v>
      </c>
      <c r="Q1464" s="3">
        <v>201400029005815</v>
      </c>
      <c r="R1464" s="27">
        <v>500</v>
      </c>
      <c r="S1464">
        <v>1</v>
      </c>
    </row>
    <row r="1465" spans="1:19" x14ac:dyDescent="0.25">
      <c r="A1465" t="s">
        <v>2291</v>
      </c>
      <c r="B1465" t="s">
        <v>2292</v>
      </c>
      <c r="C1465" t="s">
        <v>2293</v>
      </c>
      <c r="D1465" t="s">
        <v>2003</v>
      </c>
      <c r="E1465" t="s">
        <v>22</v>
      </c>
      <c r="F1465" t="s">
        <v>23</v>
      </c>
      <c r="G1465" s="1">
        <v>42592.405219907407</v>
      </c>
      <c r="H1465" s="1">
        <v>42656.410254629627</v>
      </c>
      <c r="I1465">
        <v>1488</v>
      </c>
      <c r="J1465" t="s">
        <v>2294</v>
      </c>
      <c r="K1465">
        <v>0</v>
      </c>
      <c r="L1465">
        <v>791</v>
      </c>
      <c r="M1465" s="2">
        <v>42656</v>
      </c>
      <c r="N1465" s="2">
        <v>43386</v>
      </c>
      <c r="O1465" t="s">
        <v>25</v>
      </c>
      <c r="P1465" s="3">
        <v>1.2602541627401E+16</v>
      </c>
      <c r="Q1465" s="3">
        <v>201600029005712</v>
      </c>
      <c r="R1465" s="27">
        <v>500</v>
      </c>
      <c r="S1465">
        <v>1</v>
      </c>
    </row>
    <row r="1466" spans="1:19" x14ac:dyDescent="0.25">
      <c r="A1466" t="s">
        <v>2291</v>
      </c>
      <c r="B1466" t="s">
        <v>2292</v>
      </c>
      <c r="C1466" t="s">
        <v>2293</v>
      </c>
      <c r="D1466" t="s">
        <v>2003</v>
      </c>
      <c r="E1466" t="s">
        <v>22</v>
      </c>
      <c r="F1466" t="s">
        <v>37</v>
      </c>
      <c r="G1466" s="1">
        <v>42592.405219907407</v>
      </c>
      <c r="H1466" s="1">
        <v>42656.410254629627</v>
      </c>
      <c r="I1466">
        <v>1488</v>
      </c>
      <c r="J1466" t="s">
        <v>2294</v>
      </c>
      <c r="K1466">
        <v>0</v>
      </c>
      <c r="L1466">
        <v>791</v>
      </c>
      <c r="M1466" s="2">
        <v>42656</v>
      </c>
      <c r="N1466" s="2">
        <v>43386</v>
      </c>
      <c r="O1466" t="s">
        <v>25</v>
      </c>
      <c r="P1466" s="3">
        <v>1.2602541627401E+16</v>
      </c>
      <c r="Q1466" s="3">
        <v>201600029005712</v>
      </c>
      <c r="R1466" s="27">
        <v>500</v>
      </c>
      <c r="S1466">
        <v>1</v>
      </c>
    </row>
    <row r="1467" spans="1:19" x14ac:dyDescent="0.25">
      <c r="A1467" t="s">
        <v>2291</v>
      </c>
      <c r="B1467" t="s">
        <v>2292</v>
      </c>
      <c r="C1467" t="s">
        <v>2293</v>
      </c>
      <c r="D1467" t="s">
        <v>2003</v>
      </c>
      <c r="E1467" t="s">
        <v>22</v>
      </c>
      <c r="F1467" t="s">
        <v>36</v>
      </c>
      <c r="G1467" s="1">
        <v>42592.405219907407</v>
      </c>
      <c r="H1467" s="1">
        <v>42656.410254629627</v>
      </c>
      <c r="I1467">
        <v>1488</v>
      </c>
      <c r="J1467" t="s">
        <v>2294</v>
      </c>
      <c r="K1467">
        <v>0</v>
      </c>
      <c r="L1467">
        <v>791</v>
      </c>
      <c r="M1467" s="2">
        <v>42656</v>
      </c>
      <c r="N1467" s="2">
        <v>43386</v>
      </c>
      <c r="O1467" t="s">
        <v>25</v>
      </c>
      <c r="P1467" s="3">
        <v>1.2602541627401E+16</v>
      </c>
      <c r="Q1467" s="3">
        <v>201600029005712</v>
      </c>
      <c r="R1467" s="27">
        <v>500</v>
      </c>
      <c r="S1467">
        <v>1</v>
      </c>
    </row>
    <row r="1468" spans="1:19" x14ac:dyDescent="0.25">
      <c r="A1468" t="s">
        <v>2295</v>
      </c>
      <c r="B1468" t="s">
        <v>2296</v>
      </c>
      <c r="C1468" t="s">
        <v>2297</v>
      </c>
      <c r="D1468" t="s">
        <v>29</v>
      </c>
      <c r="E1468" t="s">
        <v>22</v>
      </c>
      <c r="F1468" t="s">
        <v>23</v>
      </c>
      <c r="G1468" s="1">
        <v>42598.415775462963</v>
      </c>
      <c r="H1468" s="1">
        <v>42598.415775462963</v>
      </c>
      <c r="I1468">
        <v>1878</v>
      </c>
      <c r="J1468" t="s">
        <v>2298</v>
      </c>
      <c r="K1468">
        <v>0</v>
      </c>
      <c r="L1468">
        <v>472</v>
      </c>
      <c r="M1468" s="2">
        <v>41969</v>
      </c>
      <c r="N1468" s="2">
        <v>42700</v>
      </c>
      <c r="O1468" t="s">
        <v>49</v>
      </c>
      <c r="P1468" s="3">
        <v>1.26025414325003E+16</v>
      </c>
      <c r="Q1468" s="3">
        <v>201400029007599</v>
      </c>
      <c r="R1468" s="27">
        <v>500</v>
      </c>
      <c r="S1468">
        <v>1</v>
      </c>
    </row>
    <row r="1469" spans="1:19" x14ac:dyDescent="0.25">
      <c r="A1469" t="s">
        <v>2295</v>
      </c>
      <c r="B1469" t="s">
        <v>2296</v>
      </c>
      <c r="C1469" t="s">
        <v>2297</v>
      </c>
      <c r="D1469" t="s">
        <v>29</v>
      </c>
      <c r="E1469" t="s">
        <v>22</v>
      </c>
      <c r="F1469" t="s">
        <v>36</v>
      </c>
      <c r="G1469" s="1">
        <v>42598.415775462963</v>
      </c>
      <c r="H1469" s="1">
        <v>42598.415775462963</v>
      </c>
      <c r="I1469">
        <v>1878</v>
      </c>
      <c r="J1469" t="s">
        <v>2298</v>
      </c>
      <c r="K1469">
        <v>0</v>
      </c>
      <c r="L1469">
        <v>472</v>
      </c>
      <c r="M1469" s="2">
        <v>41969</v>
      </c>
      <c r="N1469" s="2">
        <v>42700</v>
      </c>
      <c r="O1469" t="s">
        <v>49</v>
      </c>
      <c r="P1469" s="3">
        <v>1.26025414325003E+16</v>
      </c>
      <c r="Q1469" s="3">
        <v>201400029007599</v>
      </c>
      <c r="R1469" s="27">
        <v>500</v>
      </c>
      <c r="S1469">
        <v>1</v>
      </c>
    </row>
    <row r="1470" spans="1:19" x14ac:dyDescent="0.25">
      <c r="A1470" t="s">
        <v>2295</v>
      </c>
      <c r="B1470" t="s">
        <v>2296</v>
      </c>
      <c r="C1470" t="s">
        <v>2297</v>
      </c>
      <c r="D1470" t="s">
        <v>29</v>
      </c>
      <c r="E1470" t="s">
        <v>22</v>
      </c>
      <c r="F1470" t="s">
        <v>37</v>
      </c>
      <c r="G1470" s="1">
        <v>42598.415775462963</v>
      </c>
      <c r="H1470" s="1">
        <v>42598.415775462963</v>
      </c>
      <c r="I1470">
        <v>1878</v>
      </c>
      <c r="J1470" t="s">
        <v>2298</v>
      </c>
      <c r="K1470">
        <v>0</v>
      </c>
      <c r="L1470">
        <v>472</v>
      </c>
      <c r="M1470" s="2">
        <v>41969</v>
      </c>
      <c r="N1470" s="2">
        <v>42700</v>
      </c>
      <c r="O1470" t="s">
        <v>49</v>
      </c>
      <c r="P1470" s="3">
        <v>1.26025414325003E+16</v>
      </c>
      <c r="Q1470" s="3">
        <v>201400029007599</v>
      </c>
      <c r="R1470" s="27">
        <v>500</v>
      </c>
      <c r="S1470">
        <v>1</v>
      </c>
    </row>
    <row r="1471" spans="1:19" x14ac:dyDescent="0.25">
      <c r="A1471" t="s">
        <v>2299</v>
      </c>
      <c r="B1471" t="s">
        <v>2300</v>
      </c>
      <c r="C1471" t="s">
        <v>2301</v>
      </c>
      <c r="D1471" t="s">
        <v>979</v>
      </c>
      <c r="E1471" t="s">
        <v>22</v>
      </c>
      <c r="F1471" t="s">
        <v>30</v>
      </c>
      <c r="G1471" s="1">
        <v>42599.508032407408</v>
      </c>
      <c r="H1471" s="1">
        <v>42599.508032407408</v>
      </c>
      <c r="I1471">
        <v>2030</v>
      </c>
      <c r="K1471">
        <v>0</v>
      </c>
      <c r="L1471">
        <v>491</v>
      </c>
      <c r="M1471" s="2">
        <v>42389</v>
      </c>
      <c r="N1471" s="2">
        <v>43120</v>
      </c>
      <c r="O1471" t="s">
        <v>25</v>
      </c>
      <c r="P1471" s="3">
        <v>1.26025416012012E+16</v>
      </c>
      <c r="Q1471" s="3">
        <v>201600029000253</v>
      </c>
      <c r="R1471" s="27">
        <v>500</v>
      </c>
      <c r="S1471">
        <v>1</v>
      </c>
    </row>
    <row r="1472" spans="1:19" x14ac:dyDescent="0.25">
      <c r="A1472" t="s">
        <v>2299</v>
      </c>
      <c r="B1472" t="s">
        <v>2300</v>
      </c>
      <c r="C1472" t="s">
        <v>2301</v>
      </c>
      <c r="D1472" t="s">
        <v>979</v>
      </c>
      <c r="E1472" t="s">
        <v>22</v>
      </c>
      <c r="F1472" t="s">
        <v>288</v>
      </c>
      <c r="G1472" s="1">
        <v>42599.508032407408</v>
      </c>
      <c r="H1472" s="1">
        <v>42599.508032407408</v>
      </c>
      <c r="I1472">
        <v>2030</v>
      </c>
      <c r="K1472">
        <v>0</v>
      </c>
      <c r="L1472">
        <v>491</v>
      </c>
      <c r="M1472" s="2">
        <v>42389</v>
      </c>
      <c r="N1472" s="2">
        <v>43120</v>
      </c>
      <c r="O1472" t="s">
        <v>25</v>
      </c>
      <c r="P1472" s="3">
        <v>1.26025416012012E+16</v>
      </c>
      <c r="Q1472" s="3">
        <v>201600029000253</v>
      </c>
      <c r="R1472" s="27">
        <v>500</v>
      </c>
      <c r="S1472">
        <v>1</v>
      </c>
    </row>
    <row r="1473" spans="1:19" x14ac:dyDescent="0.25">
      <c r="A1473" t="s">
        <v>2302</v>
      </c>
      <c r="B1473" t="s">
        <v>2303</v>
      </c>
      <c r="C1473" t="s">
        <v>2304</v>
      </c>
      <c r="D1473" t="s">
        <v>21</v>
      </c>
      <c r="E1473" t="s">
        <v>22</v>
      </c>
      <c r="F1473" t="s">
        <v>23</v>
      </c>
      <c r="G1473" s="1">
        <v>42594.483472222222</v>
      </c>
      <c r="H1473" s="1">
        <v>42594.483472222222</v>
      </c>
      <c r="I1473">
        <v>1982</v>
      </c>
      <c r="J1473" t="s">
        <v>2305</v>
      </c>
      <c r="K1473">
        <v>0</v>
      </c>
      <c r="L1473">
        <v>449</v>
      </c>
      <c r="M1473" s="2">
        <v>42241</v>
      </c>
      <c r="N1473" s="2">
        <v>42972</v>
      </c>
      <c r="O1473" t="s">
        <v>25</v>
      </c>
      <c r="P1473" s="3">
        <v>1.26025415225024E+16</v>
      </c>
      <c r="Q1473" s="3">
        <v>201500029004802</v>
      </c>
      <c r="R1473" s="27">
        <v>500</v>
      </c>
      <c r="S1473">
        <v>1</v>
      </c>
    </row>
    <row r="1474" spans="1:19" x14ac:dyDescent="0.25">
      <c r="A1474" t="s">
        <v>2302</v>
      </c>
      <c r="B1474" t="s">
        <v>2303</v>
      </c>
      <c r="C1474" t="s">
        <v>2304</v>
      </c>
      <c r="D1474" t="s">
        <v>21</v>
      </c>
      <c r="E1474" t="s">
        <v>22</v>
      </c>
      <c r="F1474" t="s">
        <v>36</v>
      </c>
      <c r="G1474" s="1">
        <v>42594.483472222222</v>
      </c>
      <c r="H1474" s="1">
        <v>42594.483472222222</v>
      </c>
      <c r="I1474">
        <v>1982</v>
      </c>
      <c r="J1474" t="s">
        <v>2305</v>
      </c>
      <c r="K1474">
        <v>0</v>
      </c>
      <c r="L1474">
        <v>449</v>
      </c>
      <c r="M1474" s="2">
        <v>42241</v>
      </c>
      <c r="N1474" s="2">
        <v>42972</v>
      </c>
      <c r="O1474" t="s">
        <v>25</v>
      </c>
      <c r="P1474" s="3">
        <v>1.26025415225024E+16</v>
      </c>
      <c r="Q1474" s="3">
        <v>201500029004802</v>
      </c>
      <c r="R1474" s="27">
        <v>500</v>
      </c>
      <c r="S1474">
        <v>1</v>
      </c>
    </row>
    <row r="1475" spans="1:19" x14ac:dyDescent="0.25">
      <c r="A1475" t="s">
        <v>2306</v>
      </c>
      <c r="B1475" t="s">
        <v>2307</v>
      </c>
      <c r="C1475" t="s">
        <v>2308</v>
      </c>
      <c r="D1475" t="s">
        <v>530</v>
      </c>
      <c r="E1475" t="s">
        <v>22</v>
      </c>
      <c r="F1475" t="s">
        <v>23</v>
      </c>
      <c r="G1475" s="1">
        <v>42577.634282407409</v>
      </c>
      <c r="H1475" s="1">
        <v>42577.634282407409</v>
      </c>
      <c r="I1475">
        <v>2763</v>
      </c>
      <c r="K1475">
        <v>0</v>
      </c>
      <c r="L1475">
        <v>172</v>
      </c>
      <c r="M1475" s="2">
        <v>42129</v>
      </c>
      <c r="N1475" s="2">
        <v>42860</v>
      </c>
      <c r="O1475" t="s">
        <v>25</v>
      </c>
      <c r="P1475" s="3">
        <v>1.26025415114012E+16</v>
      </c>
      <c r="Q1475" s="3">
        <v>201500029002306</v>
      </c>
      <c r="R1475" s="27">
        <v>500</v>
      </c>
      <c r="S1475">
        <v>1</v>
      </c>
    </row>
    <row r="1476" spans="1:19" x14ac:dyDescent="0.25">
      <c r="A1476" t="s">
        <v>2306</v>
      </c>
      <c r="B1476" t="s">
        <v>2307</v>
      </c>
      <c r="C1476" t="s">
        <v>2308</v>
      </c>
      <c r="D1476" t="s">
        <v>530</v>
      </c>
      <c r="E1476" t="s">
        <v>22</v>
      </c>
      <c r="F1476" t="s">
        <v>36</v>
      </c>
      <c r="G1476" s="1">
        <v>42577.634282407409</v>
      </c>
      <c r="H1476" s="1">
        <v>42577.634282407409</v>
      </c>
      <c r="I1476">
        <v>2763</v>
      </c>
      <c r="K1476">
        <v>0</v>
      </c>
      <c r="L1476">
        <v>172</v>
      </c>
      <c r="M1476" s="2">
        <v>42129</v>
      </c>
      <c r="N1476" s="2">
        <v>42860</v>
      </c>
      <c r="O1476" t="s">
        <v>25</v>
      </c>
      <c r="P1476" s="3">
        <v>1.26025415114012E+16</v>
      </c>
      <c r="Q1476" s="3">
        <v>201500029002306</v>
      </c>
      <c r="R1476" s="27">
        <v>500</v>
      </c>
      <c r="S1476">
        <v>1</v>
      </c>
    </row>
    <row r="1477" spans="1:19" x14ac:dyDescent="0.25">
      <c r="A1477" t="s">
        <v>2306</v>
      </c>
      <c r="B1477" t="s">
        <v>2307</v>
      </c>
      <c r="C1477" t="s">
        <v>2308</v>
      </c>
      <c r="D1477" t="s">
        <v>530</v>
      </c>
      <c r="E1477" t="s">
        <v>22</v>
      </c>
      <c r="F1477" t="s">
        <v>37</v>
      </c>
      <c r="G1477" s="1">
        <v>42577.634282407409</v>
      </c>
      <c r="H1477" s="1">
        <v>42577.634282407409</v>
      </c>
      <c r="I1477">
        <v>2763</v>
      </c>
      <c r="K1477">
        <v>0</v>
      </c>
      <c r="L1477">
        <v>172</v>
      </c>
      <c r="M1477" s="2">
        <v>42129</v>
      </c>
      <c r="N1477" s="2">
        <v>42860</v>
      </c>
      <c r="O1477" t="s">
        <v>25</v>
      </c>
      <c r="P1477" s="3">
        <v>1.26025415114012E+16</v>
      </c>
      <c r="Q1477" s="3">
        <v>201500029002306</v>
      </c>
      <c r="R1477" s="27">
        <v>500</v>
      </c>
      <c r="S1477">
        <v>1</v>
      </c>
    </row>
    <row r="1478" spans="1:19" x14ac:dyDescent="0.25">
      <c r="A1478" t="s">
        <v>2309</v>
      </c>
      <c r="B1478" t="s">
        <v>2310</v>
      </c>
      <c r="C1478" t="s">
        <v>2311</v>
      </c>
      <c r="D1478" t="s">
        <v>887</v>
      </c>
      <c r="E1478" t="s">
        <v>22</v>
      </c>
      <c r="F1478" t="s">
        <v>23</v>
      </c>
      <c r="G1478" s="1">
        <v>42612.492002314815</v>
      </c>
      <c r="H1478" s="1">
        <v>42612.492002314815</v>
      </c>
      <c r="I1478">
        <v>2697</v>
      </c>
      <c r="J1478" t="s">
        <v>2312</v>
      </c>
      <c r="K1478">
        <v>0</v>
      </c>
      <c r="L1478">
        <v>612</v>
      </c>
      <c r="M1478" s="2">
        <v>41977</v>
      </c>
      <c r="N1478" s="2">
        <v>42708</v>
      </c>
      <c r="O1478" t="s">
        <v>49</v>
      </c>
      <c r="P1478" s="3">
        <v>1.26025414332004E+16</v>
      </c>
      <c r="Q1478" s="3">
        <v>201400029007743</v>
      </c>
      <c r="R1478" s="27">
        <v>500</v>
      </c>
      <c r="S1478">
        <v>1</v>
      </c>
    </row>
    <row r="1479" spans="1:19" x14ac:dyDescent="0.25">
      <c r="A1479" t="s">
        <v>2309</v>
      </c>
      <c r="B1479" t="s">
        <v>2310</v>
      </c>
      <c r="C1479" t="s">
        <v>2311</v>
      </c>
      <c r="D1479" t="s">
        <v>887</v>
      </c>
      <c r="E1479" t="s">
        <v>22</v>
      </c>
      <c r="F1479" t="s">
        <v>36</v>
      </c>
      <c r="G1479" s="1">
        <v>42612.492002314815</v>
      </c>
      <c r="H1479" s="1">
        <v>42612.492002314815</v>
      </c>
      <c r="I1479">
        <v>2697</v>
      </c>
      <c r="J1479" t="s">
        <v>2312</v>
      </c>
      <c r="K1479">
        <v>0</v>
      </c>
      <c r="L1479">
        <v>612</v>
      </c>
      <c r="M1479" s="2">
        <v>41977</v>
      </c>
      <c r="N1479" s="2">
        <v>42708</v>
      </c>
      <c r="O1479" t="s">
        <v>49</v>
      </c>
      <c r="P1479" s="3">
        <v>1.26025414332004E+16</v>
      </c>
      <c r="Q1479" s="3">
        <v>201400029007743</v>
      </c>
      <c r="R1479" s="27">
        <v>500</v>
      </c>
      <c r="S1479">
        <v>1</v>
      </c>
    </row>
    <row r="1480" spans="1:19" x14ac:dyDescent="0.25">
      <c r="A1480" t="s">
        <v>2309</v>
      </c>
      <c r="B1480" t="s">
        <v>2310</v>
      </c>
      <c r="C1480" t="s">
        <v>2311</v>
      </c>
      <c r="D1480" t="s">
        <v>887</v>
      </c>
      <c r="E1480" t="s">
        <v>22</v>
      </c>
      <c r="F1480" t="s">
        <v>37</v>
      </c>
      <c r="G1480" s="1">
        <v>42612.492002314815</v>
      </c>
      <c r="H1480" s="1">
        <v>42612.492002314815</v>
      </c>
      <c r="I1480">
        <v>2697</v>
      </c>
      <c r="J1480" t="s">
        <v>2312</v>
      </c>
      <c r="K1480">
        <v>0</v>
      </c>
      <c r="L1480">
        <v>612</v>
      </c>
      <c r="M1480" s="2">
        <v>41977</v>
      </c>
      <c r="N1480" s="2">
        <v>42708</v>
      </c>
      <c r="O1480" t="s">
        <v>49</v>
      </c>
      <c r="P1480" s="3">
        <v>1.26025414332004E+16</v>
      </c>
      <c r="Q1480" s="3">
        <v>201400029007743</v>
      </c>
      <c r="R1480" s="27">
        <v>500</v>
      </c>
      <c r="S1480">
        <v>1</v>
      </c>
    </row>
    <row r="1481" spans="1:19" x14ac:dyDescent="0.25">
      <c r="A1481" t="s">
        <v>2313</v>
      </c>
      <c r="B1481" t="s">
        <v>2314</v>
      </c>
      <c r="C1481" t="s">
        <v>2315</v>
      </c>
      <c r="D1481" t="s">
        <v>420</v>
      </c>
      <c r="E1481" t="s">
        <v>22</v>
      </c>
      <c r="F1481" t="s">
        <v>23</v>
      </c>
      <c r="G1481" s="1">
        <v>42580.65353009259</v>
      </c>
      <c r="H1481" s="1">
        <v>42580.65353009259</v>
      </c>
      <c r="I1481">
        <v>1532</v>
      </c>
      <c r="K1481">
        <v>0</v>
      </c>
      <c r="L1481">
        <v>226</v>
      </c>
      <c r="M1481" s="2">
        <v>42060</v>
      </c>
      <c r="N1481" s="2">
        <v>42791</v>
      </c>
      <c r="O1481" t="s">
        <v>25</v>
      </c>
      <c r="P1481" s="3">
        <v>1.26025415044005E+16</v>
      </c>
      <c r="Q1481" s="3">
        <v>201500029000752</v>
      </c>
      <c r="R1481" s="27">
        <v>500</v>
      </c>
      <c r="S1481">
        <v>1</v>
      </c>
    </row>
    <row r="1482" spans="1:19" x14ac:dyDescent="0.25">
      <c r="A1482" t="s">
        <v>2313</v>
      </c>
      <c r="B1482" t="s">
        <v>2314</v>
      </c>
      <c r="C1482" t="s">
        <v>2315</v>
      </c>
      <c r="D1482" t="s">
        <v>420</v>
      </c>
      <c r="E1482" t="s">
        <v>22</v>
      </c>
      <c r="F1482" t="s">
        <v>36</v>
      </c>
      <c r="G1482" s="1">
        <v>42580.65353009259</v>
      </c>
      <c r="H1482" s="1">
        <v>42580.65353009259</v>
      </c>
      <c r="I1482">
        <v>1532</v>
      </c>
      <c r="K1482">
        <v>0</v>
      </c>
      <c r="L1482">
        <v>226</v>
      </c>
      <c r="M1482" s="2">
        <v>42060</v>
      </c>
      <c r="N1482" s="2">
        <v>42791</v>
      </c>
      <c r="O1482" t="s">
        <v>25</v>
      </c>
      <c r="P1482" s="3">
        <v>1.26025415044005E+16</v>
      </c>
      <c r="Q1482" s="3">
        <v>201500029000752</v>
      </c>
      <c r="R1482" s="27">
        <v>500</v>
      </c>
      <c r="S1482">
        <v>1</v>
      </c>
    </row>
    <row r="1483" spans="1:19" x14ac:dyDescent="0.25">
      <c r="A1483" t="s">
        <v>2313</v>
      </c>
      <c r="B1483" t="s">
        <v>2314</v>
      </c>
      <c r="C1483" t="s">
        <v>2315</v>
      </c>
      <c r="D1483" t="s">
        <v>420</v>
      </c>
      <c r="E1483" t="s">
        <v>22</v>
      </c>
      <c r="F1483" t="s">
        <v>37</v>
      </c>
      <c r="G1483" s="1">
        <v>42580.65353009259</v>
      </c>
      <c r="H1483" s="1">
        <v>42580.65353009259</v>
      </c>
      <c r="I1483">
        <v>1532</v>
      </c>
      <c r="K1483">
        <v>0</v>
      </c>
      <c r="L1483">
        <v>226</v>
      </c>
      <c r="M1483" s="2">
        <v>42060</v>
      </c>
      <c r="N1483" s="2">
        <v>42791</v>
      </c>
      <c r="O1483" t="s">
        <v>25</v>
      </c>
      <c r="P1483" s="3">
        <v>1.26025415044005E+16</v>
      </c>
      <c r="Q1483" s="3">
        <v>201500029000752</v>
      </c>
      <c r="R1483" s="27">
        <v>500</v>
      </c>
      <c r="S1483">
        <v>1</v>
      </c>
    </row>
    <row r="1484" spans="1:19" x14ac:dyDescent="0.25">
      <c r="A1484" t="s">
        <v>2316</v>
      </c>
      <c r="B1484" t="s">
        <v>2317</v>
      </c>
      <c r="C1484" t="s">
        <v>2318</v>
      </c>
      <c r="D1484" t="s">
        <v>846</v>
      </c>
      <c r="E1484" t="s">
        <v>22</v>
      </c>
      <c r="F1484" t="s">
        <v>23</v>
      </c>
      <c r="G1484" s="1">
        <v>42584.418912037036</v>
      </c>
      <c r="H1484" s="1">
        <v>42584.418912037036</v>
      </c>
      <c r="I1484">
        <v>1404</v>
      </c>
      <c r="J1484" t="s">
        <v>2319</v>
      </c>
      <c r="K1484">
        <v>0</v>
      </c>
      <c r="L1484">
        <v>260</v>
      </c>
      <c r="M1484" s="2">
        <v>42257</v>
      </c>
      <c r="N1484" s="2">
        <v>42988</v>
      </c>
      <c r="O1484" t="s">
        <v>25</v>
      </c>
      <c r="P1484" s="3">
        <v>1.26025415257001E+16</v>
      </c>
      <c r="Q1484" s="3">
        <v>201500029005163</v>
      </c>
      <c r="R1484" s="27">
        <v>500</v>
      </c>
      <c r="S1484">
        <v>1</v>
      </c>
    </row>
    <row r="1485" spans="1:19" x14ac:dyDescent="0.25">
      <c r="A1485" t="s">
        <v>2316</v>
      </c>
      <c r="B1485" t="s">
        <v>2317</v>
      </c>
      <c r="C1485" t="s">
        <v>2318</v>
      </c>
      <c r="D1485" t="s">
        <v>846</v>
      </c>
      <c r="E1485" t="s">
        <v>22</v>
      </c>
      <c r="F1485" t="s">
        <v>36</v>
      </c>
      <c r="G1485" s="1">
        <v>42584.418912037036</v>
      </c>
      <c r="H1485" s="1">
        <v>42584.418912037036</v>
      </c>
      <c r="I1485">
        <v>1404</v>
      </c>
      <c r="J1485" t="s">
        <v>2319</v>
      </c>
      <c r="K1485">
        <v>0</v>
      </c>
      <c r="L1485">
        <v>260</v>
      </c>
      <c r="M1485" s="2">
        <v>42257</v>
      </c>
      <c r="N1485" s="2">
        <v>42988</v>
      </c>
      <c r="O1485" t="s">
        <v>25</v>
      </c>
      <c r="P1485" s="3">
        <v>1.26025415257001E+16</v>
      </c>
      <c r="Q1485" s="3">
        <v>201500029005163</v>
      </c>
      <c r="R1485" s="27">
        <v>500</v>
      </c>
      <c r="S1485">
        <v>1</v>
      </c>
    </row>
    <row r="1486" spans="1:19" x14ac:dyDescent="0.25">
      <c r="A1486" t="s">
        <v>2316</v>
      </c>
      <c r="B1486" t="s">
        <v>2317</v>
      </c>
      <c r="C1486" t="s">
        <v>2318</v>
      </c>
      <c r="D1486" t="s">
        <v>846</v>
      </c>
      <c r="E1486" t="s">
        <v>22</v>
      </c>
      <c r="F1486" t="s">
        <v>37</v>
      </c>
      <c r="G1486" s="1">
        <v>42584.418912037036</v>
      </c>
      <c r="H1486" s="1">
        <v>42584.418912037036</v>
      </c>
      <c r="I1486">
        <v>1404</v>
      </c>
      <c r="J1486" t="s">
        <v>2319</v>
      </c>
      <c r="K1486">
        <v>0</v>
      </c>
      <c r="L1486">
        <v>260</v>
      </c>
      <c r="M1486" s="2">
        <v>42257</v>
      </c>
      <c r="N1486" s="2">
        <v>42988</v>
      </c>
      <c r="O1486" t="s">
        <v>25</v>
      </c>
      <c r="P1486" s="3">
        <v>1.26025415257001E+16</v>
      </c>
      <c r="Q1486" s="3">
        <v>201500029005163</v>
      </c>
      <c r="R1486" s="27">
        <v>500</v>
      </c>
      <c r="S1486">
        <v>1</v>
      </c>
    </row>
    <row r="1487" spans="1:19" x14ac:dyDescent="0.25">
      <c r="A1487" t="s">
        <v>2320</v>
      </c>
      <c r="B1487" t="s">
        <v>2321</v>
      </c>
      <c r="C1487" t="s">
        <v>2322</v>
      </c>
      <c r="D1487" t="s">
        <v>310</v>
      </c>
      <c r="E1487" t="s">
        <v>22</v>
      </c>
      <c r="F1487" t="s">
        <v>23</v>
      </c>
      <c r="G1487" s="1">
        <v>42563.468356481484</v>
      </c>
      <c r="H1487" s="1">
        <v>42563.468356481484</v>
      </c>
      <c r="I1487">
        <v>2404</v>
      </c>
      <c r="K1487">
        <v>0</v>
      </c>
      <c r="L1487">
        <v>53</v>
      </c>
      <c r="M1487" s="2">
        <v>42060</v>
      </c>
      <c r="N1487" s="2">
        <v>42791</v>
      </c>
      <c r="O1487" t="s">
        <v>25</v>
      </c>
      <c r="P1487" s="3">
        <v>1.26025415059E+16</v>
      </c>
      <c r="Q1487" s="3">
        <v>201500029000633</v>
      </c>
      <c r="R1487" s="27">
        <v>500</v>
      </c>
      <c r="S1487">
        <v>1</v>
      </c>
    </row>
    <row r="1488" spans="1:19" x14ac:dyDescent="0.25">
      <c r="A1488" t="s">
        <v>2320</v>
      </c>
      <c r="B1488" t="s">
        <v>2321</v>
      </c>
      <c r="C1488" t="s">
        <v>2322</v>
      </c>
      <c r="D1488" t="s">
        <v>310</v>
      </c>
      <c r="E1488" t="s">
        <v>22</v>
      </c>
      <c r="F1488" t="s">
        <v>36</v>
      </c>
      <c r="G1488" s="1">
        <v>42563.468356481484</v>
      </c>
      <c r="H1488" s="1">
        <v>42563.468356481484</v>
      </c>
      <c r="I1488">
        <v>2404</v>
      </c>
      <c r="K1488">
        <v>0</v>
      </c>
      <c r="L1488">
        <v>53</v>
      </c>
      <c r="M1488" s="2">
        <v>42060</v>
      </c>
      <c r="N1488" s="2">
        <v>42791</v>
      </c>
      <c r="O1488" t="s">
        <v>25</v>
      </c>
      <c r="P1488" s="3">
        <v>1.26025415059E+16</v>
      </c>
      <c r="Q1488" s="3">
        <v>201500029000633</v>
      </c>
      <c r="R1488" s="27">
        <v>500</v>
      </c>
      <c r="S1488">
        <v>1</v>
      </c>
    </row>
    <row r="1489" spans="1:19" x14ac:dyDescent="0.25">
      <c r="A1489" t="s">
        <v>2320</v>
      </c>
      <c r="B1489" t="s">
        <v>2321</v>
      </c>
      <c r="C1489" t="s">
        <v>2322</v>
      </c>
      <c r="D1489" t="s">
        <v>310</v>
      </c>
      <c r="E1489" t="s">
        <v>22</v>
      </c>
      <c r="F1489" t="s">
        <v>37</v>
      </c>
      <c r="G1489" s="1">
        <v>42563.468356481484</v>
      </c>
      <c r="H1489" s="1">
        <v>42563.468356481484</v>
      </c>
      <c r="I1489">
        <v>2404</v>
      </c>
      <c r="K1489">
        <v>0</v>
      </c>
      <c r="L1489">
        <v>53</v>
      </c>
      <c r="M1489" s="2">
        <v>42060</v>
      </c>
      <c r="N1489" s="2">
        <v>42791</v>
      </c>
      <c r="O1489" t="s">
        <v>25</v>
      </c>
      <c r="P1489" s="3">
        <v>1.26025415059E+16</v>
      </c>
      <c r="Q1489" s="3">
        <v>201500029000633</v>
      </c>
      <c r="R1489" s="27">
        <v>500</v>
      </c>
      <c r="S1489">
        <v>1</v>
      </c>
    </row>
    <row r="1490" spans="1:19" x14ac:dyDescent="0.25">
      <c r="A1490" t="s">
        <v>2323</v>
      </c>
      <c r="B1490" t="s">
        <v>2324</v>
      </c>
      <c r="C1490" t="s">
        <v>2325</v>
      </c>
      <c r="D1490" t="s">
        <v>72</v>
      </c>
      <c r="E1490" t="s">
        <v>22</v>
      </c>
      <c r="F1490" t="s">
        <v>23</v>
      </c>
      <c r="G1490" s="1">
        <v>42580.63853009259</v>
      </c>
      <c r="H1490" s="1">
        <v>42580.63853009259</v>
      </c>
      <c r="I1490">
        <v>1254</v>
      </c>
      <c r="J1490" t="s">
        <v>2326</v>
      </c>
      <c r="K1490">
        <v>0</v>
      </c>
      <c r="L1490">
        <v>224</v>
      </c>
      <c r="M1490" s="2">
        <v>42128</v>
      </c>
      <c r="N1490" s="2">
        <v>42859</v>
      </c>
      <c r="O1490" t="s">
        <v>25</v>
      </c>
      <c r="P1490" s="3">
        <v>1.26025415112014E+16</v>
      </c>
      <c r="Q1490" s="3">
        <v>201500029002152</v>
      </c>
      <c r="R1490" s="27">
        <v>500</v>
      </c>
      <c r="S1490">
        <v>1</v>
      </c>
    </row>
    <row r="1491" spans="1:19" x14ac:dyDescent="0.25">
      <c r="A1491" t="s">
        <v>2323</v>
      </c>
      <c r="B1491" t="s">
        <v>2324</v>
      </c>
      <c r="C1491" t="s">
        <v>2325</v>
      </c>
      <c r="D1491" t="s">
        <v>72</v>
      </c>
      <c r="E1491" t="s">
        <v>22</v>
      </c>
      <c r="F1491" t="s">
        <v>37</v>
      </c>
      <c r="G1491" s="1">
        <v>42580.63853009259</v>
      </c>
      <c r="H1491" s="1">
        <v>42580.63853009259</v>
      </c>
      <c r="I1491">
        <v>1254</v>
      </c>
      <c r="J1491" t="s">
        <v>2326</v>
      </c>
      <c r="K1491">
        <v>0</v>
      </c>
      <c r="L1491">
        <v>224</v>
      </c>
      <c r="M1491" s="2">
        <v>42128</v>
      </c>
      <c r="N1491" s="2">
        <v>42859</v>
      </c>
      <c r="O1491" t="s">
        <v>25</v>
      </c>
      <c r="P1491" s="3">
        <v>1.26025415112014E+16</v>
      </c>
      <c r="Q1491" s="3">
        <v>201500029002152</v>
      </c>
      <c r="R1491" s="27">
        <v>500</v>
      </c>
      <c r="S1491">
        <v>1</v>
      </c>
    </row>
    <row r="1492" spans="1:19" x14ac:dyDescent="0.25">
      <c r="A1492" t="s">
        <v>2327</v>
      </c>
      <c r="B1492" t="s">
        <v>2328</v>
      </c>
      <c r="C1492" t="s">
        <v>2329</v>
      </c>
      <c r="D1492" t="s">
        <v>534</v>
      </c>
      <c r="E1492" t="s">
        <v>22</v>
      </c>
      <c r="F1492" t="s">
        <v>23</v>
      </c>
      <c r="G1492" s="1">
        <v>42584.424745370372</v>
      </c>
      <c r="H1492" s="1">
        <v>42584.424745370372</v>
      </c>
      <c r="I1492">
        <v>2840</v>
      </c>
      <c r="J1492" t="s">
        <v>2330</v>
      </c>
      <c r="K1492">
        <v>0</v>
      </c>
      <c r="L1492">
        <v>263</v>
      </c>
      <c r="M1492" s="2">
        <v>42317</v>
      </c>
      <c r="N1492" s="2">
        <v>43048</v>
      </c>
      <c r="O1492" t="s">
        <v>25</v>
      </c>
      <c r="P1492" s="3">
        <v>1.26025415303007E+16</v>
      </c>
      <c r="Q1492" s="3">
        <v>201500029006100</v>
      </c>
      <c r="R1492" s="27">
        <v>500</v>
      </c>
      <c r="S1492">
        <v>1</v>
      </c>
    </row>
    <row r="1493" spans="1:19" x14ac:dyDescent="0.25">
      <c r="A1493" t="s">
        <v>2327</v>
      </c>
      <c r="B1493" t="s">
        <v>2328</v>
      </c>
      <c r="C1493" t="s">
        <v>2329</v>
      </c>
      <c r="D1493" t="s">
        <v>534</v>
      </c>
      <c r="E1493" t="s">
        <v>22</v>
      </c>
      <c r="F1493" t="s">
        <v>36</v>
      </c>
      <c r="G1493" s="1">
        <v>42584.424745370372</v>
      </c>
      <c r="H1493" s="1">
        <v>42584.424745370372</v>
      </c>
      <c r="I1493">
        <v>2840</v>
      </c>
      <c r="J1493" t="s">
        <v>2330</v>
      </c>
      <c r="K1493">
        <v>0</v>
      </c>
      <c r="L1493">
        <v>263</v>
      </c>
      <c r="M1493" s="2">
        <v>42317</v>
      </c>
      <c r="N1493" s="2">
        <v>43048</v>
      </c>
      <c r="O1493" t="s">
        <v>25</v>
      </c>
      <c r="P1493" s="3">
        <v>1.26025415303007E+16</v>
      </c>
      <c r="Q1493" s="3">
        <v>201500029006100</v>
      </c>
      <c r="R1493" s="27">
        <v>500</v>
      </c>
      <c r="S1493">
        <v>1</v>
      </c>
    </row>
    <row r="1494" spans="1:19" x14ac:dyDescent="0.25">
      <c r="A1494" t="s">
        <v>2327</v>
      </c>
      <c r="B1494" t="s">
        <v>2328</v>
      </c>
      <c r="C1494" t="s">
        <v>2329</v>
      </c>
      <c r="D1494" t="s">
        <v>534</v>
      </c>
      <c r="E1494" t="s">
        <v>22</v>
      </c>
      <c r="F1494" t="s">
        <v>37</v>
      </c>
      <c r="G1494" s="1">
        <v>42584.424745370372</v>
      </c>
      <c r="H1494" s="1">
        <v>42584.424745370372</v>
      </c>
      <c r="I1494">
        <v>2840</v>
      </c>
      <c r="J1494" t="s">
        <v>2330</v>
      </c>
      <c r="K1494">
        <v>0</v>
      </c>
      <c r="L1494">
        <v>263</v>
      </c>
      <c r="M1494" s="2">
        <v>42317</v>
      </c>
      <c r="N1494" s="2">
        <v>43048</v>
      </c>
      <c r="O1494" t="s">
        <v>25</v>
      </c>
      <c r="P1494" s="3">
        <v>1.26025415303007E+16</v>
      </c>
      <c r="Q1494" s="3">
        <v>201500029006100</v>
      </c>
      <c r="R1494" s="27">
        <v>500</v>
      </c>
      <c r="S1494">
        <v>1</v>
      </c>
    </row>
    <row r="1495" spans="1:19" x14ac:dyDescent="0.25">
      <c r="A1495" t="s">
        <v>2331</v>
      </c>
      <c r="B1495" t="s">
        <v>2332</v>
      </c>
      <c r="C1495" t="s">
        <v>2333</v>
      </c>
      <c r="D1495" t="s">
        <v>350</v>
      </c>
      <c r="E1495" t="s">
        <v>22</v>
      </c>
      <c r="F1495" t="s">
        <v>36</v>
      </c>
      <c r="G1495" s="1">
        <v>42584.415625000001</v>
      </c>
      <c r="H1495" s="1">
        <v>42584.415810185186</v>
      </c>
      <c r="I1495">
        <v>2754</v>
      </c>
      <c r="K1495">
        <v>0</v>
      </c>
      <c r="L1495">
        <v>259</v>
      </c>
      <c r="M1495" s="2">
        <v>42109</v>
      </c>
      <c r="N1495" s="2">
        <v>42840</v>
      </c>
      <c r="O1495" t="s">
        <v>25</v>
      </c>
      <c r="P1495" s="3">
        <v>1.26025416140035E+16</v>
      </c>
      <c r="Q1495" s="3">
        <v>201500029001906</v>
      </c>
      <c r="R1495" s="27">
        <v>555</v>
      </c>
      <c r="S1495">
        <v>1</v>
      </c>
    </row>
    <row r="1496" spans="1:19" x14ac:dyDescent="0.25">
      <c r="A1496" t="s">
        <v>2334</v>
      </c>
      <c r="B1496" t="s">
        <v>2335</v>
      </c>
      <c r="C1496" t="s">
        <v>2336</v>
      </c>
      <c r="D1496" t="s">
        <v>226</v>
      </c>
      <c r="E1496" t="s">
        <v>22</v>
      </c>
      <c r="F1496" t="s">
        <v>36</v>
      </c>
      <c r="G1496" s="1">
        <v>42632.638877314814</v>
      </c>
      <c r="H1496" s="1">
        <v>42632.638877314814</v>
      </c>
      <c r="I1496">
        <v>2866</v>
      </c>
      <c r="K1496">
        <v>0</v>
      </c>
      <c r="L1496">
        <v>720</v>
      </c>
      <c r="M1496" s="2">
        <v>42426</v>
      </c>
      <c r="N1496" s="2">
        <v>43157</v>
      </c>
      <c r="O1496" t="s">
        <v>25</v>
      </c>
      <c r="P1496" s="3">
        <v>1.26025416057003E+16</v>
      </c>
      <c r="Q1496" s="3">
        <v>201600029000943</v>
      </c>
      <c r="R1496" s="27">
        <v>500</v>
      </c>
      <c r="S1496">
        <v>1</v>
      </c>
    </row>
    <row r="1497" spans="1:19" x14ac:dyDescent="0.25">
      <c r="A1497" t="s">
        <v>2337</v>
      </c>
      <c r="B1497" t="s">
        <v>2338</v>
      </c>
      <c r="C1497" t="s">
        <v>2339</v>
      </c>
      <c r="D1497" t="s">
        <v>245</v>
      </c>
      <c r="E1497" t="s">
        <v>22</v>
      </c>
      <c r="F1497" t="s">
        <v>36</v>
      </c>
      <c r="G1497" s="1">
        <v>42569.366597222222</v>
      </c>
      <c r="H1497" s="1">
        <v>42569.366597222222</v>
      </c>
      <c r="I1497">
        <v>1637</v>
      </c>
      <c r="K1497">
        <v>0</v>
      </c>
      <c r="L1497">
        <v>110</v>
      </c>
      <c r="M1497" s="2">
        <v>42556</v>
      </c>
      <c r="N1497" s="2">
        <v>43286</v>
      </c>
      <c r="O1497" t="s">
        <v>25</v>
      </c>
      <c r="P1497" s="3">
        <v>1.26025416176031E+16</v>
      </c>
      <c r="Q1497" s="3">
        <v>201600029003710</v>
      </c>
      <c r="R1497" s="27">
        <v>500</v>
      </c>
      <c r="S1497">
        <v>1</v>
      </c>
    </row>
    <row r="1498" spans="1:19" x14ac:dyDescent="0.25">
      <c r="A1498" t="s">
        <v>2340</v>
      </c>
      <c r="B1498" t="s">
        <v>2341</v>
      </c>
      <c r="C1498" t="s">
        <v>2342</v>
      </c>
      <c r="D1498" t="s">
        <v>287</v>
      </c>
      <c r="E1498" t="s">
        <v>22</v>
      </c>
      <c r="F1498" t="s">
        <v>23</v>
      </c>
      <c r="G1498" s="1">
        <v>42597.557905092595</v>
      </c>
      <c r="H1498" s="1">
        <v>42597.557905092595</v>
      </c>
      <c r="I1498">
        <v>1773</v>
      </c>
      <c r="J1498" t="s">
        <v>2343</v>
      </c>
      <c r="K1498">
        <v>0</v>
      </c>
      <c r="L1498">
        <v>465</v>
      </c>
      <c r="M1498" s="2">
        <v>41921</v>
      </c>
      <c r="N1498" s="2">
        <v>42652</v>
      </c>
      <c r="O1498" t="s">
        <v>49</v>
      </c>
      <c r="P1498" s="3">
        <v>1.2602541428E+16</v>
      </c>
      <c r="Q1498" s="3">
        <v>201400029006764</v>
      </c>
      <c r="R1498" s="27">
        <v>500</v>
      </c>
      <c r="S1498">
        <v>1</v>
      </c>
    </row>
    <row r="1499" spans="1:19" x14ac:dyDescent="0.25">
      <c r="A1499" t="s">
        <v>2340</v>
      </c>
      <c r="B1499" t="s">
        <v>2341</v>
      </c>
      <c r="C1499" t="s">
        <v>2342</v>
      </c>
      <c r="D1499" t="s">
        <v>287</v>
      </c>
      <c r="E1499" t="s">
        <v>22</v>
      </c>
      <c r="F1499" t="s">
        <v>36</v>
      </c>
      <c r="G1499" s="1">
        <v>42597.557905092595</v>
      </c>
      <c r="H1499" s="1">
        <v>42597.557905092595</v>
      </c>
      <c r="I1499">
        <v>1773</v>
      </c>
      <c r="J1499" t="s">
        <v>2343</v>
      </c>
      <c r="K1499">
        <v>0</v>
      </c>
      <c r="L1499">
        <v>465</v>
      </c>
      <c r="M1499" s="2">
        <v>41921</v>
      </c>
      <c r="N1499" s="2">
        <v>42652</v>
      </c>
      <c r="O1499" t="s">
        <v>49</v>
      </c>
      <c r="P1499" s="3">
        <v>1.2602541428E+16</v>
      </c>
      <c r="Q1499" s="3">
        <v>201400029006764</v>
      </c>
      <c r="R1499" s="27">
        <v>500</v>
      </c>
      <c r="S1499">
        <v>1</v>
      </c>
    </row>
    <row r="1500" spans="1:19" x14ac:dyDescent="0.25">
      <c r="A1500" t="s">
        <v>2340</v>
      </c>
      <c r="B1500" t="s">
        <v>2341</v>
      </c>
      <c r="C1500" t="s">
        <v>2342</v>
      </c>
      <c r="D1500" t="s">
        <v>287</v>
      </c>
      <c r="E1500" t="s">
        <v>22</v>
      </c>
      <c r="F1500" t="s">
        <v>37</v>
      </c>
      <c r="G1500" s="1">
        <v>42597.557905092595</v>
      </c>
      <c r="H1500" s="1">
        <v>42597.557905092595</v>
      </c>
      <c r="I1500">
        <v>1773</v>
      </c>
      <c r="J1500" t="s">
        <v>2343</v>
      </c>
      <c r="K1500">
        <v>0</v>
      </c>
      <c r="L1500">
        <v>465</v>
      </c>
      <c r="M1500" s="2">
        <v>41921</v>
      </c>
      <c r="N1500" s="2">
        <v>42652</v>
      </c>
      <c r="O1500" t="s">
        <v>49</v>
      </c>
      <c r="P1500" s="3">
        <v>1.2602541428E+16</v>
      </c>
      <c r="Q1500" s="3">
        <v>201400029006764</v>
      </c>
      <c r="R1500" s="27">
        <v>500</v>
      </c>
      <c r="S1500">
        <v>1</v>
      </c>
    </row>
    <row r="1501" spans="1:19" x14ac:dyDescent="0.25">
      <c r="A1501" t="s">
        <v>2344</v>
      </c>
      <c r="B1501" t="s">
        <v>2345</v>
      </c>
      <c r="C1501" t="s">
        <v>2346</v>
      </c>
      <c r="D1501" t="s">
        <v>245</v>
      </c>
      <c r="E1501" t="s">
        <v>22</v>
      </c>
      <c r="F1501" t="s">
        <v>36</v>
      </c>
      <c r="G1501" s="1">
        <v>42584.393680555557</v>
      </c>
      <c r="H1501" s="1">
        <v>42584.393680555557</v>
      </c>
      <c r="I1501">
        <v>2880</v>
      </c>
      <c r="K1501">
        <v>0</v>
      </c>
      <c r="L1501">
        <v>254</v>
      </c>
      <c r="M1501" s="2">
        <v>42464</v>
      </c>
      <c r="N1501" s="2">
        <v>43194</v>
      </c>
      <c r="O1501" t="s">
        <v>25</v>
      </c>
      <c r="P1501" s="3">
        <v>1.26025416091044E+16</v>
      </c>
      <c r="Q1501" s="3">
        <v>2016000290001810</v>
      </c>
      <c r="R1501" s="27">
        <v>500</v>
      </c>
      <c r="S1501">
        <v>1</v>
      </c>
    </row>
    <row r="1502" spans="1:19" x14ac:dyDescent="0.25">
      <c r="A1502" t="s">
        <v>2347</v>
      </c>
      <c r="B1502" t="s">
        <v>2348</v>
      </c>
      <c r="C1502" t="s">
        <v>2349</v>
      </c>
      <c r="D1502" t="s">
        <v>350</v>
      </c>
      <c r="E1502" t="s">
        <v>22</v>
      </c>
      <c r="F1502" t="s">
        <v>36</v>
      </c>
      <c r="G1502" s="1">
        <v>42632.701365740744</v>
      </c>
      <c r="H1502" s="1">
        <v>42632.701574074075</v>
      </c>
      <c r="I1502">
        <v>2757</v>
      </c>
      <c r="K1502">
        <v>0</v>
      </c>
      <c r="L1502">
        <v>721</v>
      </c>
      <c r="M1502" s="2">
        <v>42109</v>
      </c>
      <c r="N1502" s="2">
        <v>42840</v>
      </c>
      <c r="O1502" t="s">
        <v>25</v>
      </c>
      <c r="P1502" s="3">
        <v>1.26025415107001E+16</v>
      </c>
      <c r="Q1502" s="3">
        <v>2016000209001910</v>
      </c>
      <c r="R1502" s="27">
        <v>500</v>
      </c>
      <c r="S1502">
        <v>1</v>
      </c>
    </row>
    <row r="1503" spans="1:19" x14ac:dyDescent="0.25">
      <c r="A1503" t="s">
        <v>2350</v>
      </c>
      <c r="B1503" t="s">
        <v>2351</v>
      </c>
      <c r="C1503" t="s">
        <v>2352</v>
      </c>
      <c r="D1503" t="s">
        <v>89</v>
      </c>
      <c r="E1503" t="s">
        <v>22</v>
      </c>
      <c r="F1503" t="s">
        <v>23</v>
      </c>
      <c r="G1503" s="1">
        <v>42608.428368055553</v>
      </c>
      <c r="H1503" s="1">
        <v>42608.428368055553</v>
      </c>
      <c r="I1503">
        <v>2594</v>
      </c>
      <c r="J1503" t="s">
        <v>2353</v>
      </c>
      <c r="K1503">
        <v>0</v>
      </c>
      <c r="L1503">
        <v>579</v>
      </c>
      <c r="M1503" s="2">
        <v>42447</v>
      </c>
      <c r="N1503" s="2">
        <v>43177</v>
      </c>
      <c r="O1503" t="s">
        <v>25</v>
      </c>
      <c r="P1503" s="3">
        <v>1.26025416068003E+16</v>
      </c>
      <c r="Q1503" s="3">
        <v>201600029001528</v>
      </c>
      <c r="R1503" s="27">
        <v>500</v>
      </c>
      <c r="S1503">
        <v>1</v>
      </c>
    </row>
    <row r="1504" spans="1:19" x14ac:dyDescent="0.25">
      <c r="A1504" t="s">
        <v>2350</v>
      </c>
      <c r="B1504" t="s">
        <v>2351</v>
      </c>
      <c r="C1504" t="s">
        <v>2352</v>
      </c>
      <c r="D1504" t="s">
        <v>89</v>
      </c>
      <c r="E1504" t="s">
        <v>22</v>
      </c>
      <c r="F1504" t="s">
        <v>36</v>
      </c>
      <c r="G1504" s="1">
        <v>42608.428368055553</v>
      </c>
      <c r="H1504" s="1">
        <v>42608.428368055553</v>
      </c>
      <c r="I1504">
        <v>2594</v>
      </c>
      <c r="J1504" t="s">
        <v>2353</v>
      </c>
      <c r="K1504">
        <v>0</v>
      </c>
      <c r="L1504">
        <v>579</v>
      </c>
      <c r="M1504" s="2">
        <v>42447</v>
      </c>
      <c r="N1504" s="2">
        <v>43177</v>
      </c>
      <c r="O1504" t="s">
        <v>25</v>
      </c>
      <c r="P1504" s="3">
        <v>1.26025416068003E+16</v>
      </c>
      <c r="Q1504" s="3">
        <v>201600029001528</v>
      </c>
      <c r="R1504" s="27">
        <v>500</v>
      </c>
      <c r="S1504">
        <v>1</v>
      </c>
    </row>
    <row r="1505" spans="1:19" x14ac:dyDescent="0.25">
      <c r="A1505" t="s">
        <v>2350</v>
      </c>
      <c r="B1505" t="s">
        <v>2351</v>
      </c>
      <c r="C1505" t="s">
        <v>2352</v>
      </c>
      <c r="D1505" t="s">
        <v>89</v>
      </c>
      <c r="E1505" t="s">
        <v>22</v>
      </c>
      <c r="F1505" t="s">
        <v>37</v>
      </c>
      <c r="G1505" s="1">
        <v>42608.428368055553</v>
      </c>
      <c r="H1505" s="1">
        <v>42608.428368055553</v>
      </c>
      <c r="I1505">
        <v>2594</v>
      </c>
      <c r="J1505" t="s">
        <v>2353</v>
      </c>
      <c r="K1505">
        <v>0</v>
      </c>
      <c r="L1505">
        <v>579</v>
      </c>
      <c r="M1505" s="2">
        <v>42447</v>
      </c>
      <c r="N1505" s="2">
        <v>43177</v>
      </c>
      <c r="O1505" t="s">
        <v>25</v>
      </c>
      <c r="P1505" s="3">
        <v>1.26025416068003E+16</v>
      </c>
      <c r="Q1505" s="3">
        <v>201600029001528</v>
      </c>
      <c r="R1505" s="27">
        <v>500</v>
      </c>
      <c r="S1505">
        <v>1</v>
      </c>
    </row>
    <row r="1506" spans="1:19" x14ac:dyDescent="0.25">
      <c r="A1506" t="s">
        <v>2354</v>
      </c>
      <c r="B1506" t="s">
        <v>2355</v>
      </c>
      <c r="C1506" t="s">
        <v>2356</v>
      </c>
      <c r="D1506" t="s">
        <v>1850</v>
      </c>
      <c r="E1506" t="s">
        <v>22</v>
      </c>
      <c r="F1506" t="s">
        <v>23</v>
      </c>
      <c r="G1506" s="1">
        <v>42569.474930555552</v>
      </c>
      <c r="H1506" s="1">
        <v>42569.474930555552</v>
      </c>
      <c r="I1506">
        <v>2911</v>
      </c>
      <c r="J1506" t="s">
        <v>2357</v>
      </c>
      <c r="K1506">
        <v>0</v>
      </c>
      <c r="L1506">
        <v>117</v>
      </c>
      <c r="M1506" s="2">
        <v>42534</v>
      </c>
      <c r="N1506" s="2">
        <v>43264</v>
      </c>
      <c r="O1506" t="s">
        <v>25</v>
      </c>
      <c r="P1506" s="3">
        <v>1.26025416162003E+16</v>
      </c>
      <c r="Q1506" s="3">
        <v>201600029003320</v>
      </c>
      <c r="R1506" s="27">
        <v>500</v>
      </c>
      <c r="S1506">
        <v>1</v>
      </c>
    </row>
    <row r="1507" spans="1:19" x14ac:dyDescent="0.25">
      <c r="A1507" t="s">
        <v>2354</v>
      </c>
      <c r="B1507" t="s">
        <v>2355</v>
      </c>
      <c r="C1507" t="s">
        <v>2356</v>
      </c>
      <c r="D1507" t="s">
        <v>1850</v>
      </c>
      <c r="E1507" t="s">
        <v>22</v>
      </c>
      <c r="F1507" t="s">
        <v>36</v>
      </c>
      <c r="G1507" s="1">
        <v>42569.474930555552</v>
      </c>
      <c r="H1507" s="1">
        <v>42569.474930555552</v>
      </c>
      <c r="I1507">
        <v>2911</v>
      </c>
      <c r="J1507" t="s">
        <v>2357</v>
      </c>
      <c r="K1507">
        <v>0</v>
      </c>
      <c r="L1507">
        <v>117</v>
      </c>
      <c r="M1507" s="2">
        <v>42534</v>
      </c>
      <c r="N1507" s="2">
        <v>43264</v>
      </c>
      <c r="O1507" t="s">
        <v>25</v>
      </c>
      <c r="P1507" s="3">
        <v>1.26025416162003E+16</v>
      </c>
      <c r="Q1507" s="3">
        <v>201600029003320</v>
      </c>
      <c r="R1507" s="27">
        <v>500</v>
      </c>
      <c r="S1507">
        <v>1</v>
      </c>
    </row>
    <row r="1508" spans="1:19" x14ac:dyDescent="0.25">
      <c r="A1508" t="s">
        <v>2354</v>
      </c>
      <c r="B1508" t="s">
        <v>2355</v>
      </c>
      <c r="C1508" t="s">
        <v>2356</v>
      </c>
      <c r="D1508" t="s">
        <v>1850</v>
      </c>
      <c r="E1508" t="s">
        <v>22</v>
      </c>
      <c r="F1508" t="s">
        <v>37</v>
      </c>
      <c r="G1508" s="1">
        <v>42569.474930555552</v>
      </c>
      <c r="H1508" s="1">
        <v>42569.474930555552</v>
      </c>
      <c r="I1508">
        <v>2911</v>
      </c>
      <c r="J1508" t="s">
        <v>2357</v>
      </c>
      <c r="K1508">
        <v>0</v>
      </c>
      <c r="L1508">
        <v>117</v>
      </c>
      <c r="M1508" s="2">
        <v>42534</v>
      </c>
      <c r="N1508" s="2">
        <v>43264</v>
      </c>
      <c r="O1508" t="s">
        <v>25</v>
      </c>
      <c r="P1508" s="3">
        <v>1.26025416162003E+16</v>
      </c>
      <c r="Q1508" s="3">
        <v>201600029003320</v>
      </c>
      <c r="R1508" s="27">
        <v>500</v>
      </c>
      <c r="S1508">
        <v>1</v>
      </c>
    </row>
    <row r="1509" spans="1:19" x14ac:dyDescent="0.25">
      <c r="A1509" t="s">
        <v>2358</v>
      </c>
      <c r="B1509" t="s">
        <v>2359</v>
      </c>
      <c r="C1509" t="s">
        <v>286</v>
      </c>
      <c r="D1509" t="s">
        <v>29</v>
      </c>
      <c r="E1509" t="s">
        <v>22</v>
      </c>
      <c r="F1509" t="s">
        <v>30</v>
      </c>
      <c r="G1509" s="1">
        <v>42633.673645833333</v>
      </c>
      <c r="H1509" s="1">
        <v>42633.673645833333</v>
      </c>
      <c r="I1509">
        <v>2729</v>
      </c>
      <c r="K1509">
        <v>0</v>
      </c>
      <c r="L1509">
        <v>725</v>
      </c>
      <c r="M1509" s="2">
        <v>42080</v>
      </c>
      <c r="N1509" s="2">
        <v>42811</v>
      </c>
      <c r="O1509" t="s">
        <v>25</v>
      </c>
      <c r="P1509" s="3">
        <v>1.26025415023005E+16</v>
      </c>
      <c r="Q1509" s="3">
        <v>201500029001144</v>
      </c>
      <c r="R1509" s="27">
        <v>500</v>
      </c>
      <c r="S1509">
        <v>1</v>
      </c>
    </row>
    <row r="1510" spans="1:19" x14ac:dyDescent="0.25">
      <c r="A1510" t="s">
        <v>2360</v>
      </c>
      <c r="B1510" t="s">
        <v>2361</v>
      </c>
      <c r="C1510" t="s">
        <v>2362</v>
      </c>
      <c r="D1510" t="s">
        <v>688</v>
      </c>
      <c r="E1510" t="s">
        <v>22</v>
      </c>
      <c r="F1510" t="s">
        <v>36</v>
      </c>
      <c r="G1510" s="1">
        <v>42606.415844907409</v>
      </c>
      <c r="H1510" s="1">
        <v>42606.415844907409</v>
      </c>
      <c r="I1510">
        <v>2462</v>
      </c>
      <c r="K1510">
        <v>0</v>
      </c>
      <c r="L1510">
        <v>560</v>
      </c>
      <c r="M1510" s="2">
        <v>42257</v>
      </c>
      <c r="N1510" s="2">
        <v>42988</v>
      </c>
      <c r="O1510" t="s">
        <v>25</v>
      </c>
      <c r="P1510" s="3">
        <v>1.26025415246022E+16</v>
      </c>
      <c r="Q1510" s="3">
        <v>201500029005194</v>
      </c>
      <c r="R1510" s="27">
        <v>500</v>
      </c>
      <c r="S1510">
        <v>1</v>
      </c>
    </row>
    <row r="1511" spans="1:19" x14ac:dyDescent="0.25">
      <c r="A1511" t="s">
        <v>2363</v>
      </c>
      <c r="B1511" t="s">
        <v>2364</v>
      </c>
      <c r="C1511" t="s">
        <v>286</v>
      </c>
      <c r="D1511" t="s">
        <v>226</v>
      </c>
      <c r="E1511" t="s">
        <v>22</v>
      </c>
      <c r="F1511" t="s">
        <v>30</v>
      </c>
      <c r="G1511" s="1">
        <v>42611.345578703702</v>
      </c>
      <c r="H1511" s="1">
        <v>42611.345578703702</v>
      </c>
      <c r="I1511">
        <v>2955</v>
      </c>
      <c r="K1511">
        <v>0</v>
      </c>
      <c r="L1511">
        <v>587</v>
      </c>
      <c r="M1511" s="2">
        <v>42611</v>
      </c>
      <c r="N1511" s="2">
        <v>43341</v>
      </c>
      <c r="O1511" t="s">
        <v>25</v>
      </c>
      <c r="P1511" s="3">
        <v>1.26025416229008E+16</v>
      </c>
      <c r="Q1511" s="3">
        <v>201600029004923</v>
      </c>
      <c r="R1511" s="27">
        <v>500</v>
      </c>
      <c r="S1511">
        <v>1</v>
      </c>
    </row>
    <row r="1512" spans="1:19" x14ac:dyDescent="0.25">
      <c r="A1512" t="s">
        <v>2365</v>
      </c>
      <c r="B1512" t="s">
        <v>2366</v>
      </c>
      <c r="C1512" t="s">
        <v>2367</v>
      </c>
      <c r="D1512" t="s">
        <v>2368</v>
      </c>
      <c r="E1512" t="s">
        <v>22</v>
      </c>
      <c r="F1512" t="s">
        <v>23</v>
      </c>
      <c r="G1512" s="1">
        <v>42613.672789351855</v>
      </c>
      <c r="H1512" s="1">
        <v>42683.457349537035</v>
      </c>
      <c r="I1512">
        <v>2788</v>
      </c>
      <c r="J1512" t="s">
        <v>2369</v>
      </c>
      <c r="K1512">
        <v>0</v>
      </c>
      <c r="L1512">
        <v>653</v>
      </c>
      <c r="M1512" s="2">
        <v>42195</v>
      </c>
      <c r="N1512" s="2">
        <v>42926</v>
      </c>
      <c r="O1512" t="s">
        <v>25</v>
      </c>
      <c r="P1512" s="3">
        <v>1.26025415198E+16</v>
      </c>
      <c r="Q1512" s="3">
        <v>201500029003767</v>
      </c>
      <c r="R1512" s="27">
        <v>500</v>
      </c>
      <c r="S1512">
        <v>1</v>
      </c>
    </row>
    <row r="1513" spans="1:19" x14ac:dyDescent="0.25">
      <c r="A1513" t="s">
        <v>2365</v>
      </c>
      <c r="B1513" t="s">
        <v>2366</v>
      </c>
      <c r="C1513" t="s">
        <v>2367</v>
      </c>
      <c r="D1513" t="s">
        <v>2368</v>
      </c>
      <c r="E1513" t="s">
        <v>22</v>
      </c>
      <c r="F1513" t="s">
        <v>36</v>
      </c>
      <c r="G1513" s="1">
        <v>42613.672789351855</v>
      </c>
      <c r="H1513" s="1">
        <v>42683.457349537035</v>
      </c>
      <c r="I1513">
        <v>2788</v>
      </c>
      <c r="J1513" t="s">
        <v>2369</v>
      </c>
      <c r="K1513">
        <v>0</v>
      </c>
      <c r="L1513">
        <v>653</v>
      </c>
      <c r="M1513" s="2">
        <v>42195</v>
      </c>
      <c r="N1513" s="2">
        <v>42926</v>
      </c>
      <c r="O1513" t="s">
        <v>25</v>
      </c>
      <c r="P1513" s="3">
        <v>1.26025415198E+16</v>
      </c>
      <c r="Q1513" s="3">
        <v>201500029003767</v>
      </c>
      <c r="R1513" s="27">
        <v>500</v>
      </c>
      <c r="S1513">
        <v>1</v>
      </c>
    </row>
    <row r="1514" spans="1:19" x14ac:dyDescent="0.25">
      <c r="A1514" t="s">
        <v>2365</v>
      </c>
      <c r="B1514" t="s">
        <v>2366</v>
      </c>
      <c r="C1514" t="s">
        <v>2367</v>
      </c>
      <c r="D1514" t="s">
        <v>2368</v>
      </c>
      <c r="E1514" t="s">
        <v>22</v>
      </c>
      <c r="F1514" t="s">
        <v>37</v>
      </c>
      <c r="G1514" s="1">
        <v>42613.672789351855</v>
      </c>
      <c r="H1514" s="1">
        <v>42683.457349537035</v>
      </c>
      <c r="I1514">
        <v>2788</v>
      </c>
      <c r="J1514" t="s">
        <v>2369</v>
      </c>
      <c r="K1514">
        <v>0</v>
      </c>
      <c r="L1514">
        <v>653</v>
      </c>
      <c r="M1514" s="2">
        <v>42195</v>
      </c>
      <c r="N1514" s="2">
        <v>42926</v>
      </c>
      <c r="O1514" t="s">
        <v>25</v>
      </c>
      <c r="P1514" s="3">
        <v>1.26025415198E+16</v>
      </c>
      <c r="Q1514" s="3">
        <v>201500029003767</v>
      </c>
      <c r="R1514" s="27">
        <v>500</v>
      </c>
      <c r="S1514">
        <v>1</v>
      </c>
    </row>
    <row r="1515" spans="1:19" x14ac:dyDescent="0.25">
      <c r="A1515" t="s">
        <v>2370</v>
      </c>
      <c r="B1515" t="s">
        <v>2371</v>
      </c>
      <c r="C1515" t="s">
        <v>2372</v>
      </c>
      <c r="D1515" t="s">
        <v>726</v>
      </c>
      <c r="E1515" t="s">
        <v>22</v>
      </c>
      <c r="F1515" t="s">
        <v>23</v>
      </c>
      <c r="G1515" s="1">
        <v>42611.737951388888</v>
      </c>
      <c r="H1515" s="1">
        <v>42611.737951388888</v>
      </c>
      <c r="I1515">
        <v>2680</v>
      </c>
      <c r="J1515" t="s">
        <v>2373</v>
      </c>
      <c r="K1515">
        <v>0</v>
      </c>
      <c r="L1515">
        <v>601</v>
      </c>
      <c r="M1515" s="2">
        <v>41935</v>
      </c>
      <c r="N1515" s="2">
        <v>42666</v>
      </c>
      <c r="O1515" t="s">
        <v>49</v>
      </c>
      <c r="P1515" s="3">
        <v>1.26025414282001E+16</v>
      </c>
      <c r="Q1515" s="3">
        <v>201400029006969</v>
      </c>
      <c r="R1515" s="27">
        <v>500</v>
      </c>
      <c r="S1515">
        <v>1</v>
      </c>
    </row>
    <row r="1516" spans="1:19" x14ac:dyDescent="0.25">
      <c r="A1516" t="s">
        <v>2370</v>
      </c>
      <c r="B1516" t="s">
        <v>2371</v>
      </c>
      <c r="C1516" t="s">
        <v>2372</v>
      </c>
      <c r="D1516" t="s">
        <v>726</v>
      </c>
      <c r="E1516" t="s">
        <v>22</v>
      </c>
      <c r="F1516" t="s">
        <v>36</v>
      </c>
      <c r="G1516" s="1">
        <v>42611.737951388888</v>
      </c>
      <c r="H1516" s="1">
        <v>42611.737951388888</v>
      </c>
      <c r="I1516">
        <v>2680</v>
      </c>
      <c r="J1516" t="s">
        <v>2373</v>
      </c>
      <c r="K1516">
        <v>0</v>
      </c>
      <c r="L1516">
        <v>601</v>
      </c>
      <c r="M1516" s="2">
        <v>41935</v>
      </c>
      <c r="N1516" s="2">
        <v>42666</v>
      </c>
      <c r="O1516" t="s">
        <v>49</v>
      </c>
      <c r="P1516" s="3">
        <v>1.26025414282001E+16</v>
      </c>
      <c r="Q1516" s="3">
        <v>201400029006969</v>
      </c>
      <c r="R1516" s="27">
        <v>500</v>
      </c>
      <c r="S1516">
        <v>1</v>
      </c>
    </row>
    <row r="1517" spans="1:19" x14ac:dyDescent="0.25">
      <c r="A1517" t="s">
        <v>2374</v>
      </c>
      <c r="B1517" t="s">
        <v>2375</v>
      </c>
      <c r="C1517" t="s">
        <v>2376</v>
      </c>
      <c r="D1517" t="s">
        <v>127</v>
      </c>
      <c r="E1517" t="s">
        <v>22</v>
      </c>
      <c r="F1517" t="s">
        <v>23</v>
      </c>
      <c r="G1517" s="1">
        <v>42578.576053240744</v>
      </c>
      <c r="H1517" s="1">
        <v>42578.576053240744</v>
      </c>
      <c r="I1517">
        <v>2346</v>
      </c>
      <c r="J1517" t="s">
        <v>2377</v>
      </c>
      <c r="K1517">
        <v>0</v>
      </c>
      <c r="L1517">
        <v>182</v>
      </c>
      <c r="M1517" s="2">
        <v>42523</v>
      </c>
      <c r="N1517" s="2">
        <v>43253</v>
      </c>
      <c r="O1517" t="s">
        <v>25</v>
      </c>
      <c r="P1517" s="3">
        <v>1.26025416144015E+16</v>
      </c>
      <c r="Q1517" s="3">
        <v>201600029003034</v>
      </c>
      <c r="R1517" s="27">
        <v>500</v>
      </c>
      <c r="S1517">
        <v>1</v>
      </c>
    </row>
    <row r="1518" spans="1:19" x14ac:dyDescent="0.25">
      <c r="A1518" t="s">
        <v>2374</v>
      </c>
      <c r="B1518" t="s">
        <v>2375</v>
      </c>
      <c r="C1518" t="s">
        <v>2376</v>
      </c>
      <c r="D1518" t="s">
        <v>127</v>
      </c>
      <c r="E1518" t="s">
        <v>22</v>
      </c>
      <c r="F1518" t="s">
        <v>36</v>
      </c>
      <c r="G1518" s="1">
        <v>42578.576053240744</v>
      </c>
      <c r="H1518" s="1">
        <v>42578.576053240744</v>
      </c>
      <c r="I1518">
        <v>2346</v>
      </c>
      <c r="J1518" t="s">
        <v>2377</v>
      </c>
      <c r="K1518">
        <v>0</v>
      </c>
      <c r="L1518">
        <v>182</v>
      </c>
      <c r="M1518" s="2">
        <v>42523</v>
      </c>
      <c r="N1518" s="2">
        <v>43253</v>
      </c>
      <c r="O1518" t="s">
        <v>25</v>
      </c>
      <c r="P1518" s="3">
        <v>1.26025416144015E+16</v>
      </c>
      <c r="Q1518" s="3">
        <v>201600029003034</v>
      </c>
      <c r="R1518" s="27">
        <v>500</v>
      </c>
      <c r="S1518">
        <v>1</v>
      </c>
    </row>
    <row r="1519" spans="1:19" x14ac:dyDescent="0.25">
      <c r="A1519" t="s">
        <v>2374</v>
      </c>
      <c r="B1519" t="s">
        <v>2375</v>
      </c>
      <c r="C1519" t="s">
        <v>2376</v>
      </c>
      <c r="D1519" t="s">
        <v>127</v>
      </c>
      <c r="E1519" t="s">
        <v>22</v>
      </c>
      <c r="F1519" t="s">
        <v>37</v>
      </c>
      <c r="G1519" s="1">
        <v>42578.576053240744</v>
      </c>
      <c r="H1519" s="1">
        <v>42578.576053240744</v>
      </c>
      <c r="I1519">
        <v>2346</v>
      </c>
      <c r="J1519" t="s">
        <v>2377</v>
      </c>
      <c r="K1519">
        <v>0</v>
      </c>
      <c r="L1519">
        <v>182</v>
      </c>
      <c r="M1519" s="2">
        <v>42523</v>
      </c>
      <c r="N1519" s="2">
        <v>43253</v>
      </c>
      <c r="O1519" t="s">
        <v>25</v>
      </c>
      <c r="P1519" s="3">
        <v>1.26025416144015E+16</v>
      </c>
      <c r="Q1519" s="3">
        <v>201600029003034</v>
      </c>
      <c r="R1519" s="27">
        <v>500</v>
      </c>
      <c r="S1519">
        <v>1</v>
      </c>
    </row>
    <row r="1520" spans="1:19" x14ac:dyDescent="0.25">
      <c r="A1520" t="s">
        <v>2378</v>
      </c>
      <c r="B1520" t="s">
        <v>2379</v>
      </c>
      <c r="C1520" t="s">
        <v>2380</v>
      </c>
      <c r="D1520" t="s">
        <v>89</v>
      </c>
      <c r="E1520" t="s">
        <v>22</v>
      </c>
      <c r="F1520" t="s">
        <v>23</v>
      </c>
      <c r="G1520" s="1">
        <v>42605.578958333332</v>
      </c>
      <c r="H1520" s="1">
        <v>42605.578958333332</v>
      </c>
      <c r="I1520">
        <v>2413</v>
      </c>
      <c r="J1520" t="s">
        <v>2381</v>
      </c>
      <c r="K1520">
        <v>0</v>
      </c>
      <c r="L1520">
        <v>551</v>
      </c>
      <c r="M1520" s="2">
        <v>42128</v>
      </c>
      <c r="N1520" s="2">
        <v>42859</v>
      </c>
      <c r="O1520" t="s">
        <v>25</v>
      </c>
      <c r="P1520" s="3">
        <v>1.26025415114001E+16</v>
      </c>
      <c r="Q1520" s="3">
        <v>201500029002156</v>
      </c>
      <c r="R1520" s="27">
        <v>500</v>
      </c>
      <c r="S1520">
        <v>1</v>
      </c>
    </row>
    <row r="1521" spans="1:19" x14ac:dyDescent="0.25">
      <c r="A1521" t="s">
        <v>2378</v>
      </c>
      <c r="B1521" t="s">
        <v>2379</v>
      </c>
      <c r="C1521" t="s">
        <v>2380</v>
      </c>
      <c r="D1521" t="s">
        <v>89</v>
      </c>
      <c r="E1521" t="s">
        <v>22</v>
      </c>
      <c r="F1521" t="s">
        <v>36</v>
      </c>
      <c r="G1521" s="1">
        <v>42605.578958333332</v>
      </c>
      <c r="H1521" s="1">
        <v>42605.578958333332</v>
      </c>
      <c r="I1521">
        <v>2413</v>
      </c>
      <c r="J1521" t="s">
        <v>2381</v>
      </c>
      <c r="K1521">
        <v>0</v>
      </c>
      <c r="L1521">
        <v>551</v>
      </c>
      <c r="M1521" s="2">
        <v>42128</v>
      </c>
      <c r="N1521" s="2">
        <v>42859</v>
      </c>
      <c r="O1521" t="s">
        <v>25</v>
      </c>
      <c r="P1521" s="3">
        <v>1.26025415114001E+16</v>
      </c>
      <c r="Q1521" s="3">
        <v>201500029002156</v>
      </c>
      <c r="R1521" s="27">
        <v>500</v>
      </c>
      <c r="S1521">
        <v>1</v>
      </c>
    </row>
    <row r="1522" spans="1:19" x14ac:dyDescent="0.25">
      <c r="A1522" t="s">
        <v>2382</v>
      </c>
      <c r="B1522" t="s">
        <v>2383</v>
      </c>
      <c r="C1522" t="s">
        <v>2384</v>
      </c>
      <c r="D1522" t="s">
        <v>384</v>
      </c>
      <c r="E1522" t="s">
        <v>22</v>
      </c>
      <c r="F1522" t="s">
        <v>30</v>
      </c>
      <c r="G1522" s="1">
        <v>42585.669282407405</v>
      </c>
      <c r="H1522" s="1">
        <v>42585.669282407405</v>
      </c>
      <c r="I1522">
        <v>2803</v>
      </c>
      <c r="K1522">
        <v>0</v>
      </c>
      <c r="L1522">
        <v>307</v>
      </c>
      <c r="M1522" s="2">
        <v>42235</v>
      </c>
      <c r="N1522" s="2">
        <v>42966</v>
      </c>
      <c r="O1522" t="s">
        <v>25</v>
      </c>
      <c r="P1522" s="3">
        <v>1.26025415212007E+16</v>
      </c>
      <c r="Q1522" s="3">
        <v>201500029004733</v>
      </c>
      <c r="R1522" s="27">
        <v>500</v>
      </c>
      <c r="S1522">
        <v>1</v>
      </c>
    </row>
    <row r="1523" spans="1:19" x14ac:dyDescent="0.25">
      <c r="A1523" t="s">
        <v>2385</v>
      </c>
      <c r="B1523" t="s">
        <v>2386</v>
      </c>
      <c r="C1523" t="s">
        <v>2387</v>
      </c>
      <c r="D1523" t="s">
        <v>2388</v>
      </c>
      <c r="E1523" t="s">
        <v>22</v>
      </c>
      <c r="F1523" t="s">
        <v>23</v>
      </c>
      <c r="G1523" s="1">
        <v>42594.518773148149</v>
      </c>
      <c r="H1523" s="1">
        <v>42594.519120370373</v>
      </c>
      <c r="I1523">
        <v>1570</v>
      </c>
      <c r="J1523" t="s">
        <v>2389</v>
      </c>
      <c r="K1523">
        <v>0</v>
      </c>
      <c r="L1523">
        <v>452</v>
      </c>
      <c r="M1523" s="2">
        <v>42251</v>
      </c>
      <c r="N1523" s="2">
        <v>42982</v>
      </c>
      <c r="O1523" t="s">
        <v>25</v>
      </c>
      <c r="P1523" s="3">
        <v>1.26025415238002E+16</v>
      </c>
      <c r="Q1523" s="3">
        <v>201500029005005</v>
      </c>
      <c r="R1523" s="27">
        <v>500</v>
      </c>
      <c r="S1523">
        <v>1</v>
      </c>
    </row>
    <row r="1524" spans="1:19" x14ac:dyDescent="0.25">
      <c r="A1524" t="s">
        <v>2385</v>
      </c>
      <c r="B1524" t="s">
        <v>2386</v>
      </c>
      <c r="C1524" t="s">
        <v>2387</v>
      </c>
      <c r="D1524" t="s">
        <v>2388</v>
      </c>
      <c r="E1524" t="s">
        <v>22</v>
      </c>
      <c r="F1524" t="s">
        <v>36</v>
      </c>
      <c r="G1524" s="1">
        <v>42594.518773148149</v>
      </c>
      <c r="H1524" s="1">
        <v>42594.519120370373</v>
      </c>
      <c r="I1524">
        <v>1570</v>
      </c>
      <c r="J1524" t="s">
        <v>2389</v>
      </c>
      <c r="K1524">
        <v>0</v>
      </c>
      <c r="L1524">
        <v>452</v>
      </c>
      <c r="M1524" s="2">
        <v>42251</v>
      </c>
      <c r="N1524" s="2">
        <v>42982</v>
      </c>
      <c r="O1524" t="s">
        <v>25</v>
      </c>
      <c r="P1524" s="3">
        <v>1.26025415238002E+16</v>
      </c>
      <c r="Q1524" s="3">
        <v>201500029005005</v>
      </c>
      <c r="R1524" s="27">
        <v>500</v>
      </c>
      <c r="S1524">
        <v>1</v>
      </c>
    </row>
    <row r="1525" spans="1:19" x14ac:dyDescent="0.25">
      <c r="A1525" t="s">
        <v>2385</v>
      </c>
      <c r="B1525" t="s">
        <v>2386</v>
      </c>
      <c r="C1525" t="s">
        <v>2387</v>
      </c>
      <c r="D1525" t="s">
        <v>2388</v>
      </c>
      <c r="E1525" t="s">
        <v>22</v>
      </c>
      <c r="F1525" t="s">
        <v>37</v>
      </c>
      <c r="G1525" s="1">
        <v>42594.518773148149</v>
      </c>
      <c r="H1525" s="1">
        <v>42594.519120370373</v>
      </c>
      <c r="I1525">
        <v>1570</v>
      </c>
      <c r="J1525" t="s">
        <v>2389</v>
      </c>
      <c r="K1525">
        <v>0</v>
      </c>
      <c r="L1525">
        <v>452</v>
      </c>
      <c r="M1525" s="2">
        <v>42251</v>
      </c>
      <c r="N1525" s="2">
        <v>42982</v>
      </c>
      <c r="O1525" t="s">
        <v>25</v>
      </c>
      <c r="P1525" s="3">
        <v>1.26025415238002E+16</v>
      </c>
      <c r="Q1525" s="3">
        <v>201500029005005</v>
      </c>
      <c r="R1525" s="27">
        <v>500</v>
      </c>
      <c r="S1525">
        <v>1</v>
      </c>
    </row>
    <row r="1526" spans="1:19" x14ac:dyDescent="0.25">
      <c r="A1526" t="s">
        <v>2390</v>
      </c>
      <c r="B1526" t="s">
        <v>2391</v>
      </c>
      <c r="C1526" t="s">
        <v>2392</v>
      </c>
      <c r="D1526" t="s">
        <v>384</v>
      </c>
      <c r="E1526" t="s">
        <v>22</v>
      </c>
      <c r="F1526" t="s">
        <v>36</v>
      </c>
      <c r="G1526" s="1">
        <v>42584.710023148145</v>
      </c>
      <c r="H1526" s="1">
        <v>42584.710023148145</v>
      </c>
      <c r="I1526">
        <v>2479</v>
      </c>
      <c r="K1526">
        <v>0</v>
      </c>
      <c r="L1526">
        <v>281</v>
      </c>
      <c r="M1526" s="2">
        <v>42230</v>
      </c>
      <c r="N1526" s="2">
        <v>42961</v>
      </c>
      <c r="O1526" t="s">
        <v>25</v>
      </c>
      <c r="P1526" s="3">
        <v>1.26025415212007E+16</v>
      </c>
      <c r="Q1526" s="3">
        <v>201500029004427</v>
      </c>
      <c r="R1526" s="27">
        <v>500</v>
      </c>
      <c r="S1526">
        <v>1</v>
      </c>
    </row>
    <row r="1527" spans="1:19" x14ac:dyDescent="0.25">
      <c r="A1527" t="s">
        <v>2390</v>
      </c>
      <c r="B1527" t="s">
        <v>2391</v>
      </c>
      <c r="C1527" t="s">
        <v>2392</v>
      </c>
      <c r="D1527" t="s">
        <v>384</v>
      </c>
      <c r="E1527" t="s">
        <v>22</v>
      </c>
      <c r="F1527" t="s">
        <v>37</v>
      </c>
      <c r="G1527" s="1">
        <v>42584.710023148145</v>
      </c>
      <c r="H1527" s="1">
        <v>42584.710023148145</v>
      </c>
      <c r="I1527">
        <v>2479</v>
      </c>
      <c r="K1527">
        <v>0</v>
      </c>
      <c r="L1527">
        <v>281</v>
      </c>
      <c r="M1527" s="2">
        <v>42230</v>
      </c>
      <c r="N1527" s="2">
        <v>42961</v>
      </c>
      <c r="O1527" t="s">
        <v>25</v>
      </c>
      <c r="P1527" s="3">
        <v>1.26025415212007E+16</v>
      </c>
      <c r="Q1527" s="3">
        <v>201500029004427</v>
      </c>
      <c r="R1527" s="27">
        <v>500</v>
      </c>
      <c r="S1527">
        <v>1</v>
      </c>
    </row>
    <row r="1528" spans="1:19" x14ac:dyDescent="0.25">
      <c r="A1528" t="s">
        <v>2393</v>
      </c>
      <c r="B1528" t="s">
        <v>2394</v>
      </c>
      <c r="C1528" t="s">
        <v>2395</v>
      </c>
      <c r="D1528" t="s">
        <v>29</v>
      </c>
      <c r="E1528" t="s">
        <v>22</v>
      </c>
      <c r="F1528" t="s">
        <v>23</v>
      </c>
      <c r="G1528" s="1">
        <v>42584.483136574076</v>
      </c>
      <c r="H1528" s="1">
        <v>42584.483136574076</v>
      </c>
      <c r="I1528">
        <v>2836</v>
      </c>
      <c r="J1528" t="s">
        <v>2396</v>
      </c>
      <c r="K1528">
        <v>0</v>
      </c>
      <c r="L1528">
        <v>270</v>
      </c>
      <c r="M1528" s="2">
        <v>42298</v>
      </c>
      <c r="N1528" s="2">
        <v>43029</v>
      </c>
      <c r="O1528" t="s">
        <v>25</v>
      </c>
      <c r="P1528" s="3">
        <v>1.26025415288005E+16</v>
      </c>
      <c r="Q1528" s="3">
        <v>201500029005909</v>
      </c>
      <c r="R1528" s="27">
        <v>500</v>
      </c>
      <c r="S1528">
        <v>1</v>
      </c>
    </row>
    <row r="1529" spans="1:19" x14ac:dyDescent="0.25">
      <c r="A1529" t="s">
        <v>2393</v>
      </c>
      <c r="B1529" t="s">
        <v>2394</v>
      </c>
      <c r="C1529" t="s">
        <v>2395</v>
      </c>
      <c r="D1529" t="s">
        <v>29</v>
      </c>
      <c r="E1529" t="s">
        <v>22</v>
      </c>
      <c r="F1529" t="s">
        <v>36</v>
      </c>
      <c r="G1529" s="1">
        <v>42584.483136574076</v>
      </c>
      <c r="H1529" s="1">
        <v>42584.483136574076</v>
      </c>
      <c r="I1529">
        <v>2836</v>
      </c>
      <c r="J1529" t="s">
        <v>2396</v>
      </c>
      <c r="K1529">
        <v>0</v>
      </c>
      <c r="L1529">
        <v>270</v>
      </c>
      <c r="M1529" s="2">
        <v>42298</v>
      </c>
      <c r="N1529" s="2">
        <v>43029</v>
      </c>
      <c r="O1529" t="s">
        <v>25</v>
      </c>
      <c r="P1529" s="3">
        <v>1.26025415288005E+16</v>
      </c>
      <c r="Q1529" s="3">
        <v>201500029005909</v>
      </c>
      <c r="R1529" s="27">
        <v>500</v>
      </c>
      <c r="S1529">
        <v>1</v>
      </c>
    </row>
    <row r="1530" spans="1:19" x14ac:dyDescent="0.25">
      <c r="A1530" t="s">
        <v>2393</v>
      </c>
      <c r="B1530" t="s">
        <v>2394</v>
      </c>
      <c r="C1530" t="s">
        <v>2395</v>
      </c>
      <c r="D1530" t="s">
        <v>29</v>
      </c>
      <c r="E1530" t="s">
        <v>22</v>
      </c>
      <c r="F1530" t="s">
        <v>37</v>
      </c>
      <c r="G1530" s="1">
        <v>42584.483136574076</v>
      </c>
      <c r="H1530" s="1">
        <v>42584.483136574076</v>
      </c>
      <c r="I1530">
        <v>2836</v>
      </c>
      <c r="J1530" t="s">
        <v>2396</v>
      </c>
      <c r="K1530">
        <v>0</v>
      </c>
      <c r="L1530">
        <v>270</v>
      </c>
      <c r="M1530" s="2">
        <v>42298</v>
      </c>
      <c r="N1530" s="2">
        <v>43029</v>
      </c>
      <c r="O1530" t="s">
        <v>25</v>
      </c>
      <c r="P1530" s="3">
        <v>1.26025415288005E+16</v>
      </c>
      <c r="Q1530" s="3">
        <v>201500029005909</v>
      </c>
      <c r="R1530" s="27">
        <v>500</v>
      </c>
      <c r="S1530">
        <v>1</v>
      </c>
    </row>
    <row r="1531" spans="1:19" x14ac:dyDescent="0.25">
      <c r="A1531" t="s">
        <v>2397</v>
      </c>
      <c r="B1531" t="s">
        <v>2398</v>
      </c>
      <c r="C1531" t="s">
        <v>2399</v>
      </c>
      <c r="D1531" t="s">
        <v>965</v>
      </c>
      <c r="E1531" t="s">
        <v>22</v>
      </c>
      <c r="F1531" t="s">
        <v>23</v>
      </c>
      <c r="G1531" s="1">
        <v>42593.444444444445</v>
      </c>
      <c r="H1531" s="1">
        <v>42593.444444444445</v>
      </c>
      <c r="I1531">
        <v>2619</v>
      </c>
      <c r="J1531" t="s">
        <v>2400</v>
      </c>
      <c r="K1531">
        <v>0</v>
      </c>
      <c r="L1531">
        <v>423</v>
      </c>
      <c r="M1531" s="2">
        <v>42593</v>
      </c>
      <c r="N1531" s="2">
        <v>43323</v>
      </c>
      <c r="O1531" t="s">
        <v>25</v>
      </c>
      <c r="P1531" s="3">
        <v>1.26025416215005E+16</v>
      </c>
      <c r="Q1531" s="3">
        <v>201600029004519</v>
      </c>
      <c r="R1531" s="27">
        <v>500</v>
      </c>
      <c r="S1531">
        <v>1</v>
      </c>
    </row>
    <row r="1532" spans="1:19" x14ac:dyDescent="0.25">
      <c r="A1532" t="s">
        <v>2397</v>
      </c>
      <c r="B1532" t="s">
        <v>2398</v>
      </c>
      <c r="C1532" t="s">
        <v>2399</v>
      </c>
      <c r="D1532" t="s">
        <v>965</v>
      </c>
      <c r="E1532" t="s">
        <v>22</v>
      </c>
      <c r="F1532" t="s">
        <v>36</v>
      </c>
      <c r="G1532" s="1">
        <v>42593.444444444445</v>
      </c>
      <c r="H1532" s="1">
        <v>42593.444444444445</v>
      </c>
      <c r="I1532">
        <v>2619</v>
      </c>
      <c r="J1532" t="s">
        <v>2400</v>
      </c>
      <c r="K1532">
        <v>0</v>
      </c>
      <c r="L1532">
        <v>423</v>
      </c>
      <c r="M1532" s="2">
        <v>42593</v>
      </c>
      <c r="N1532" s="2">
        <v>43323</v>
      </c>
      <c r="O1532" t="s">
        <v>25</v>
      </c>
      <c r="P1532" s="3">
        <v>1.26025416215005E+16</v>
      </c>
      <c r="Q1532" s="3">
        <v>201600029004519</v>
      </c>
      <c r="R1532" s="27">
        <v>500</v>
      </c>
      <c r="S1532">
        <v>1</v>
      </c>
    </row>
    <row r="1533" spans="1:19" x14ac:dyDescent="0.25">
      <c r="A1533" t="s">
        <v>2397</v>
      </c>
      <c r="B1533" t="s">
        <v>2398</v>
      </c>
      <c r="C1533" t="s">
        <v>2399</v>
      </c>
      <c r="D1533" t="s">
        <v>965</v>
      </c>
      <c r="E1533" t="s">
        <v>22</v>
      </c>
      <c r="F1533" t="s">
        <v>37</v>
      </c>
      <c r="G1533" s="1">
        <v>42593.444444444445</v>
      </c>
      <c r="H1533" s="1">
        <v>42593.444444444445</v>
      </c>
      <c r="I1533">
        <v>2619</v>
      </c>
      <c r="J1533" t="s">
        <v>2400</v>
      </c>
      <c r="K1533">
        <v>0</v>
      </c>
      <c r="L1533">
        <v>423</v>
      </c>
      <c r="M1533" s="2">
        <v>42593</v>
      </c>
      <c r="N1533" s="2">
        <v>43323</v>
      </c>
      <c r="O1533" t="s">
        <v>25</v>
      </c>
      <c r="P1533" s="3">
        <v>1.26025416215005E+16</v>
      </c>
      <c r="Q1533" s="3">
        <v>201600029004519</v>
      </c>
      <c r="R1533" s="27">
        <v>500</v>
      </c>
      <c r="S1533">
        <v>1</v>
      </c>
    </row>
    <row r="1534" spans="1:19" x14ac:dyDescent="0.25">
      <c r="A1534" t="s">
        <v>2401</v>
      </c>
      <c r="B1534" t="s">
        <v>2402</v>
      </c>
      <c r="C1534" t="s">
        <v>2403</v>
      </c>
      <c r="D1534" t="s">
        <v>89</v>
      </c>
      <c r="E1534" t="s">
        <v>22</v>
      </c>
      <c r="F1534" t="s">
        <v>30</v>
      </c>
      <c r="G1534" s="1">
        <v>42633.453009259261</v>
      </c>
      <c r="H1534" s="1">
        <v>42633.4531712963</v>
      </c>
      <c r="I1534">
        <v>2862</v>
      </c>
      <c r="K1534">
        <v>0</v>
      </c>
      <c r="L1534">
        <v>724</v>
      </c>
      <c r="M1534" s="2">
        <v>42418</v>
      </c>
      <c r="N1534" s="2">
        <v>43149</v>
      </c>
      <c r="O1534" t="s">
        <v>25</v>
      </c>
      <c r="P1534" s="3">
        <v>1.26025416035027E+16</v>
      </c>
      <c r="Q1534" s="3">
        <v>201600029000759</v>
      </c>
      <c r="R1534" s="27">
        <v>500</v>
      </c>
      <c r="S1534">
        <v>1</v>
      </c>
    </row>
    <row r="1535" spans="1:19" x14ac:dyDescent="0.25">
      <c r="A1535" t="s">
        <v>2404</v>
      </c>
      <c r="B1535" t="s">
        <v>2405</v>
      </c>
      <c r="C1535" t="s">
        <v>2406</v>
      </c>
      <c r="D1535" t="s">
        <v>325</v>
      </c>
      <c r="E1535" t="s">
        <v>22</v>
      </c>
      <c r="F1535" t="s">
        <v>23</v>
      </c>
      <c r="G1535" s="1">
        <v>42571.435636574075</v>
      </c>
      <c r="H1535" s="1">
        <v>42571.435636574075</v>
      </c>
      <c r="I1535">
        <v>2844</v>
      </c>
      <c r="J1535" t="s">
        <v>2407</v>
      </c>
      <c r="K1535">
        <v>0</v>
      </c>
      <c r="L1535">
        <v>140</v>
      </c>
      <c r="M1535" s="2">
        <v>42327</v>
      </c>
      <c r="N1535" s="2">
        <v>43058</v>
      </c>
      <c r="O1535" t="s">
        <v>25</v>
      </c>
      <c r="P1535" s="3">
        <v>1.26025415334004E+16</v>
      </c>
      <c r="Q1535" s="3">
        <v>201500029006408</v>
      </c>
      <c r="R1535" s="27">
        <v>500</v>
      </c>
      <c r="S1535">
        <v>1</v>
      </c>
    </row>
    <row r="1536" spans="1:19" x14ac:dyDescent="0.25">
      <c r="A1536" t="s">
        <v>2404</v>
      </c>
      <c r="B1536" t="s">
        <v>2405</v>
      </c>
      <c r="C1536" t="s">
        <v>2406</v>
      </c>
      <c r="D1536" t="s">
        <v>325</v>
      </c>
      <c r="E1536" t="s">
        <v>22</v>
      </c>
      <c r="F1536" t="s">
        <v>36</v>
      </c>
      <c r="G1536" s="1">
        <v>42571.435636574075</v>
      </c>
      <c r="H1536" s="1">
        <v>42571.435636574075</v>
      </c>
      <c r="I1536">
        <v>2844</v>
      </c>
      <c r="J1536" t="s">
        <v>2407</v>
      </c>
      <c r="K1536">
        <v>0</v>
      </c>
      <c r="L1536">
        <v>140</v>
      </c>
      <c r="M1536" s="2">
        <v>42327</v>
      </c>
      <c r="N1536" s="2">
        <v>43058</v>
      </c>
      <c r="O1536" t="s">
        <v>25</v>
      </c>
      <c r="P1536" s="3">
        <v>1.26025415334004E+16</v>
      </c>
      <c r="Q1536" s="3">
        <v>201500029006408</v>
      </c>
      <c r="R1536" s="27">
        <v>500</v>
      </c>
      <c r="S1536">
        <v>1</v>
      </c>
    </row>
    <row r="1537" spans="1:19" x14ac:dyDescent="0.25">
      <c r="A1537" t="s">
        <v>2404</v>
      </c>
      <c r="B1537" t="s">
        <v>2405</v>
      </c>
      <c r="C1537" t="s">
        <v>2406</v>
      </c>
      <c r="D1537" t="s">
        <v>325</v>
      </c>
      <c r="E1537" t="s">
        <v>22</v>
      </c>
      <c r="F1537" t="s">
        <v>37</v>
      </c>
      <c r="G1537" s="1">
        <v>42571.435636574075</v>
      </c>
      <c r="H1537" s="1">
        <v>42571.435636574075</v>
      </c>
      <c r="I1537">
        <v>2844</v>
      </c>
      <c r="J1537" t="s">
        <v>2407</v>
      </c>
      <c r="K1537">
        <v>0</v>
      </c>
      <c r="L1537">
        <v>140</v>
      </c>
      <c r="M1537" s="2">
        <v>42327</v>
      </c>
      <c r="N1537" s="2">
        <v>43058</v>
      </c>
      <c r="O1537" t="s">
        <v>25</v>
      </c>
      <c r="P1537" s="3">
        <v>1.26025415334004E+16</v>
      </c>
      <c r="Q1537" s="3">
        <v>201500029006408</v>
      </c>
      <c r="R1537" s="27">
        <v>500</v>
      </c>
      <c r="S1537">
        <v>1</v>
      </c>
    </row>
    <row r="1538" spans="1:19" x14ac:dyDescent="0.25">
      <c r="A1538" t="s">
        <v>2408</v>
      </c>
      <c r="B1538" t="s">
        <v>2409</v>
      </c>
      <c r="C1538" t="s">
        <v>2410</v>
      </c>
      <c r="D1538" t="s">
        <v>29</v>
      </c>
      <c r="E1538" t="s">
        <v>22</v>
      </c>
      <c r="F1538" t="s">
        <v>23</v>
      </c>
      <c r="G1538" s="1">
        <v>42578.608587962961</v>
      </c>
      <c r="H1538" s="1">
        <v>42692.405335648145</v>
      </c>
      <c r="I1538">
        <v>1017</v>
      </c>
      <c r="K1538">
        <v>0</v>
      </c>
      <c r="L1538">
        <v>184</v>
      </c>
      <c r="M1538" s="2">
        <v>42523</v>
      </c>
      <c r="N1538" s="2">
        <v>43253</v>
      </c>
      <c r="O1538" t="s">
        <v>25</v>
      </c>
      <c r="P1538" s="3">
        <v>1.26025416110022E+16</v>
      </c>
      <c r="Q1538" s="3">
        <v>201600029002970</v>
      </c>
      <c r="R1538" s="27">
        <v>500</v>
      </c>
      <c r="S1538">
        <v>1</v>
      </c>
    </row>
    <row r="1539" spans="1:19" x14ac:dyDescent="0.25">
      <c r="A1539" t="s">
        <v>2408</v>
      </c>
      <c r="B1539" t="s">
        <v>2409</v>
      </c>
      <c r="C1539" t="s">
        <v>2410</v>
      </c>
      <c r="D1539" t="s">
        <v>29</v>
      </c>
      <c r="E1539" t="s">
        <v>22</v>
      </c>
      <c r="F1539" t="s">
        <v>36</v>
      </c>
      <c r="G1539" s="1">
        <v>42578.608587962961</v>
      </c>
      <c r="H1539" s="1">
        <v>42692.405335648145</v>
      </c>
      <c r="I1539">
        <v>1017</v>
      </c>
      <c r="K1539">
        <v>0</v>
      </c>
      <c r="L1539">
        <v>184</v>
      </c>
      <c r="M1539" s="2">
        <v>42523</v>
      </c>
      <c r="N1539" s="2">
        <v>43253</v>
      </c>
      <c r="O1539" t="s">
        <v>25</v>
      </c>
      <c r="P1539" s="3">
        <v>1.26025416110022E+16</v>
      </c>
      <c r="Q1539" s="3">
        <v>201600029002970</v>
      </c>
      <c r="R1539" s="27">
        <v>500</v>
      </c>
      <c r="S1539">
        <v>1</v>
      </c>
    </row>
    <row r="1540" spans="1:19" x14ac:dyDescent="0.25">
      <c r="A1540" t="s">
        <v>2408</v>
      </c>
      <c r="B1540" t="s">
        <v>2409</v>
      </c>
      <c r="C1540" t="s">
        <v>2410</v>
      </c>
      <c r="D1540" t="s">
        <v>29</v>
      </c>
      <c r="E1540" t="s">
        <v>22</v>
      </c>
      <c r="F1540" t="s">
        <v>37</v>
      </c>
      <c r="G1540" s="1">
        <v>42578.608587962961</v>
      </c>
      <c r="H1540" s="1">
        <v>42692.405335648145</v>
      </c>
      <c r="I1540">
        <v>1017</v>
      </c>
      <c r="K1540">
        <v>0</v>
      </c>
      <c r="L1540">
        <v>184</v>
      </c>
      <c r="M1540" s="2">
        <v>42523</v>
      </c>
      <c r="N1540" s="2">
        <v>43253</v>
      </c>
      <c r="O1540" t="s">
        <v>25</v>
      </c>
      <c r="P1540" s="3">
        <v>1.26025416110022E+16</v>
      </c>
      <c r="Q1540" s="3">
        <v>201600029002970</v>
      </c>
      <c r="R1540" s="27">
        <v>500</v>
      </c>
      <c r="S1540">
        <v>1</v>
      </c>
    </row>
    <row r="1541" spans="1:19" x14ac:dyDescent="0.25">
      <c r="A1541" t="s">
        <v>2411</v>
      </c>
      <c r="B1541" t="s">
        <v>2412</v>
      </c>
      <c r="C1541" t="s">
        <v>2413</v>
      </c>
      <c r="D1541" t="s">
        <v>34</v>
      </c>
      <c r="E1541" t="s">
        <v>22</v>
      </c>
      <c r="F1541" t="s">
        <v>36</v>
      </c>
      <c r="G1541" s="1">
        <v>42599.510254629633</v>
      </c>
      <c r="H1541" s="1">
        <v>42599.510254629633</v>
      </c>
      <c r="I1541">
        <v>1999</v>
      </c>
      <c r="K1541">
        <v>0</v>
      </c>
      <c r="L1541">
        <v>492</v>
      </c>
      <c r="M1541" s="2">
        <v>42418</v>
      </c>
      <c r="N1541" s="2">
        <v>43149</v>
      </c>
      <c r="O1541" t="s">
        <v>25</v>
      </c>
      <c r="P1541" s="3">
        <v>1.26025416012012E+16</v>
      </c>
      <c r="Q1541" s="3">
        <v>201600029000191</v>
      </c>
      <c r="R1541" s="27">
        <v>500</v>
      </c>
      <c r="S1541">
        <v>1</v>
      </c>
    </row>
    <row r="1542" spans="1:19" x14ac:dyDescent="0.25">
      <c r="A1542" t="s">
        <v>2411</v>
      </c>
      <c r="B1542" t="s">
        <v>2412</v>
      </c>
      <c r="C1542" t="s">
        <v>2413</v>
      </c>
      <c r="D1542" t="s">
        <v>34</v>
      </c>
      <c r="E1542" t="s">
        <v>22</v>
      </c>
      <c r="F1542" t="s">
        <v>37</v>
      </c>
      <c r="G1542" s="1">
        <v>42599.510254629633</v>
      </c>
      <c r="H1542" s="1">
        <v>42599.510254629633</v>
      </c>
      <c r="I1542">
        <v>1999</v>
      </c>
      <c r="K1542">
        <v>0</v>
      </c>
      <c r="L1542">
        <v>492</v>
      </c>
      <c r="M1542" s="2">
        <v>42418</v>
      </c>
      <c r="N1542" s="2">
        <v>43149</v>
      </c>
      <c r="O1542" t="s">
        <v>25</v>
      </c>
      <c r="P1542" s="3">
        <v>1.26025416012012E+16</v>
      </c>
      <c r="Q1542" s="3">
        <v>201600029000191</v>
      </c>
      <c r="R1542" s="27">
        <v>500</v>
      </c>
      <c r="S1542">
        <v>1</v>
      </c>
    </row>
    <row r="1543" spans="1:19" x14ac:dyDescent="0.25">
      <c r="A1543" t="s">
        <v>2414</v>
      </c>
      <c r="B1543" t="s">
        <v>2415</v>
      </c>
      <c r="C1543" t="s">
        <v>2416</v>
      </c>
      <c r="D1543" t="s">
        <v>48</v>
      </c>
      <c r="E1543" t="s">
        <v>22</v>
      </c>
      <c r="F1543" t="s">
        <v>23</v>
      </c>
      <c r="G1543" s="1">
        <v>42586.644328703704</v>
      </c>
      <c r="H1543" s="1">
        <v>42586.644328703704</v>
      </c>
      <c r="I1543">
        <v>1174</v>
      </c>
      <c r="J1543" t="s">
        <v>2417</v>
      </c>
      <c r="K1543">
        <v>0</v>
      </c>
      <c r="L1543">
        <v>332</v>
      </c>
      <c r="M1543" s="2">
        <v>42509</v>
      </c>
      <c r="N1543" s="2">
        <v>43239</v>
      </c>
      <c r="O1543" t="s">
        <v>25</v>
      </c>
      <c r="P1543" s="3">
        <v>1.26025416134023E+16</v>
      </c>
      <c r="Q1543" s="3">
        <v>201600029002770</v>
      </c>
      <c r="R1543" s="27">
        <v>500</v>
      </c>
      <c r="S1543">
        <v>1</v>
      </c>
    </row>
    <row r="1544" spans="1:19" x14ac:dyDescent="0.25">
      <c r="A1544" t="s">
        <v>2414</v>
      </c>
      <c r="B1544" t="s">
        <v>2415</v>
      </c>
      <c r="C1544" t="s">
        <v>2416</v>
      </c>
      <c r="D1544" t="s">
        <v>48</v>
      </c>
      <c r="E1544" t="s">
        <v>22</v>
      </c>
      <c r="F1544" t="s">
        <v>36</v>
      </c>
      <c r="G1544" s="1">
        <v>42586.644328703704</v>
      </c>
      <c r="H1544" s="1">
        <v>42586.644328703704</v>
      </c>
      <c r="I1544">
        <v>1174</v>
      </c>
      <c r="J1544" t="s">
        <v>2417</v>
      </c>
      <c r="K1544">
        <v>0</v>
      </c>
      <c r="L1544">
        <v>332</v>
      </c>
      <c r="M1544" s="2">
        <v>42509</v>
      </c>
      <c r="N1544" s="2">
        <v>43239</v>
      </c>
      <c r="O1544" t="s">
        <v>25</v>
      </c>
      <c r="P1544" s="3">
        <v>1.26025416134023E+16</v>
      </c>
      <c r="Q1544" s="3">
        <v>201600029002770</v>
      </c>
      <c r="R1544" s="27">
        <v>500</v>
      </c>
      <c r="S1544">
        <v>1</v>
      </c>
    </row>
    <row r="1545" spans="1:19" x14ac:dyDescent="0.25">
      <c r="A1545" t="s">
        <v>2414</v>
      </c>
      <c r="B1545" t="s">
        <v>2415</v>
      </c>
      <c r="C1545" t="s">
        <v>2416</v>
      </c>
      <c r="D1545" t="s">
        <v>48</v>
      </c>
      <c r="E1545" t="s">
        <v>22</v>
      </c>
      <c r="F1545" t="s">
        <v>37</v>
      </c>
      <c r="G1545" s="1">
        <v>42586.644328703704</v>
      </c>
      <c r="H1545" s="1">
        <v>42586.644328703704</v>
      </c>
      <c r="I1545">
        <v>1174</v>
      </c>
      <c r="J1545" t="s">
        <v>2417</v>
      </c>
      <c r="K1545">
        <v>0</v>
      </c>
      <c r="L1545">
        <v>332</v>
      </c>
      <c r="M1545" s="2">
        <v>42509</v>
      </c>
      <c r="N1545" s="2">
        <v>43239</v>
      </c>
      <c r="O1545" t="s">
        <v>25</v>
      </c>
      <c r="P1545" s="3">
        <v>1.26025416134023E+16</v>
      </c>
      <c r="Q1545" s="3">
        <v>201600029002770</v>
      </c>
      <c r="R1545" s="27">
        <v>500</v>
      </c>
      <c r="S1545">
        <v>1</v>
      </c>
    </row>
    <row r="1546" spans="1:19" x14ac:dyDescent="0.25">
      <c r="A1546" t="s">
        <v>2418</v>
      </c>
      <c r="B1546" t="s">
        <v>2419</v>
      </c>
      <c r="C1546" t="s">
        <v>2420</v>
      </c>
      <c r="D1546" t="s">
        <v>21</v>
      </c>
      <c r="E1546" t="s">
        <v>22</v>
      </c>
      <c r="F1546" t="s">
        <v>36</v>
      </c>
      <c r="G1546" s="1">
        <v>42586.622129629628</v>
      </c>
      <c r="H1546" s="1">
        <v>42586.622175925928</v>
      </c>
      <c r="I1546">
        <v>1624</v>
      </c>
      <c r="J1546" t="s">
        <v>2421</v>
      </c>
      <c r="K1546">
        <v>0</v>
      </c>
      <c r="L1546">
        <v>328</v>
      </c>
      <c r="M1546" s="2">
        <v>42066</v>
      </c>
      <c r="N1546" s="2">
        <v>42797</v>
      </c>
      <c r="O1546" t="s">
        <v>25</v>
      </c>
      <c r="P1546" s="3">
        <v>1.26025415058E+16</v>
      </c>
      <c r="Q1546" s="3">
        <v>201500029000800</v>
      </c>
      <c r="R1546" s="27">
        <v>500</v>
      </c>
      <c r="S1546">
        <v>1</v>
      </c>
    </row>
    <row r="1547" spans="1:19" x14ac:dyDescent="0.25">
      <c r="A1547" t="s">
        <v>2418</v>
      </c>
      <c r="B1547" t="s">
        <v>2419</v>
      </c>
      <c r="C1547" t="s">
        <v>2420</v>
      </c>
      <c r="D1547" t="s">
        <v>21</v>
      </c>
      <c r="E1547" t="s">
        <v>22</v>
      </c>
      <c r="F1547" t="s">
        <v>23</v>
      </c>
      <c r="G1547" s="1">
        <v>42586.622129629628</v>
      </c>
      <c r="H1547" s="1">
        <v>42586.622175925928</v>
      </c>
      <c r="I1547">
        <v>1624</v>
      </c>
      <c r="J1547" t="s">
        <v>2421</v>
      </c>
      <c r="K1547">
        <v>0</v>
      </c>
      <c r="L1547">
        <v>328</v>
      </c>
      <c r="M1547" s="2">
        <v>42066</v>
      </c>
      <c r="N1547" s="2">
        <v>42797</v>
      </c>
      <c r="O1547" t="s">
        <v>25</v>
      </c>
      <c r="P1547" s="3">
        <v>1.26025415058E+16</v>
      </c>
      <c r="Q1547" s="3">
        <v>201500029000800</v>
      </c>
      <c r="R1547" s="27">
        <v>500</v>
      </c>
      <c r="S1547">
        <v>1</v>
      </c>
    </row>
    <row r="1548" spans="1:19" x14ac:dyDescent="0.25">
      <c r="A1548" t="s">
        <v>2422</v>
      </c>
      <c r="B1548" t="s">
        <v>2423</v>
      </c>
      <c r="C1548" t="s">
        <v>2424</v>
      </c>
      <c r="D1548" t="s">
        <v>2425</v>
      </c>
      <c r="E1548" t="s">
        <v>22</v>
      </c>
      <c r="F1548" t="s">
        <v>36</v>
      </c>
      <c r="G1548" s="1">
        <v>42604.500335648147</v>
      </c>
      <c r="H1548" s="1">
        <v>42604.500335648147</v>
      </c>
      <c r="I1548">
        <v>2949</v>
      </c>
      <c r="K1548">
        <v>0</v>
      </c>
      <c r="L1548">
        <v>523</v>
      </c>
      <c r="M1548" s="2">
        <v>42604</v>
      </c>
      <c r="N1548" s="2">
        <v>43334</v>
      </c>
      <c r="O1548" t="s">
        <v>25</v>
      </c>
      <c r="P1548" s="3">
        <v>1.2602541620701E+16</v>
      </c>
      <c r="Q1548" s="3">
        <v>201600029004259</v>
      </c>
      <c r="R1548" s="27">
        <v>500</v>
      </c>
      <c r="S1548">
        <v>1</v>
      </c>
    </row>
    <row r="1549" spans="1:19" x14ac:dyDescent="0.25">
      <c r="A1549" t="s">
        <v>2422</v>
      </c>
      <c r="B1549" t="s">
        <v>2423</v>
      </c>
      <c r="C1549" t="s">
        <v>2424</v>
      </c>
      <c r="D1549" t="s">
        <v>2425</v>
      </c>
      <c r="E1549" t="s">
        <v>22</v>
      </c>
      <c r="F1549" t="s">
        <v>37</v>
      </c>
      <c r="G1549" s="1">
        <v>42604.500335648147</v>
      </c>
      <c r="H1549" s="1">
        <v>42604.500335648147</v>
      </c>
      <c r="I1549">
        <v>2949</v>
      </c>
      <c r="K1549">
        <v>0</v>
      </c>
      <c r="L1549">
        <v>523</v>
      </c>
      <c r="M1549" s="2">
        <v>42604</v>
      </c>
      <c r="N1549" s="2">
        <v>43334</v>
      </c>
      <c r="O1549" t="s">
        <v>25</v>
      </c>
      <c r="P1549" s="3">
        <v>1.2602541620701E+16</v>
      </c>
      <c r="Q1549" s="3">
        <v>201600029004259</v>
      </c>
      <c r="R1549" s="27">
        <v>500</v>
      </c>
      <c r="S1549">
        <v>1</v>
      </c>
    </row>
    <row r="1550" spans="1:19" x14ac:dyDescent="0.25">
      <c r="A1550" t="s">
        <v>2426</v>
      </c>
      <c r="B1550" t="s">
        <v>2427</v>
      </c>
      <c r="C1550" t="s">
        <v>2428</v>
      </c>
      <c r="D1550" t="s">
        <v>979</v>
      </c>
      <c r="E1550" t="s">
        <v>22</v>
      </c>
      <c r="F1550" t="s">
        <v>23</v>
      </c>
      <c r="G1550" s="1">
        <v>42584.393449074072</v>
      </c>
      <c r="H1550" s="1">
        <v>42696.336875000001</v>
      </c>
      <c r="I1550">
        <v>1583</v>
      </c>
      <c r="J1550" t="s">
        <v>2429</v>
      </c>
      <c r="K1550">
        <v>0</v>
      </c>
      <c r="L1550">
        <v>255</v>
      </c>
      <c r="M1550" s="2">
        <v>41964</v>
      </c>
      <c r="N1550" s="2">
        <v>42695</v>
      </c>
      <c r="O1550" t="s">
        <v>49</v>
      </c>
      <c r="P1550" s="3">
        <v>1.26025414317E+16</v>
      </c>
      <c r="Q1550" s="3">
        <v>201400029007378</v>
      </c>
      <c r="R1550" s="27">
        <v>500</v>
      </c>
      <c r="S1550">
        <v>1</v>
      </c>
    </row>
    <row r="1551" spans="1:19" x14ac:dyDescent="0.25">
      <c r="A1551" t="s">
        <v>2426</v>
      </c>
      <c r="B1551" t="s">
        <v>2427</v>
      </c>
      <c r="C1551" t="s">
        <v>2428</v>
      </c>
      <c r="D1551" t="s">
        <v>979</v>
      </c>
      <c r="E1551" t="s">
        <v>22</v>
      </c>
      <c r="F1551" t="s">
        <v>36</v>
      </c>
      <c r="G1551" s="1">
        <v>42584.393449074072</v>
      </c>
      <c r="H1551" s="1">
        <v>42696.336875000001</v>
      </c>
      <c r="I1551">
        <v>1583</v>
      </c>
      <c r="J1551" t="s">
        <v>2429</v>
      </c>
      <c r="K1551">
        <v>0</v>
      </c>
      <c r="L1551">
        <v>255</v>
      </c>
      <c r="M1551" s="2">
        <v>41964</v>
      </c>
      <c r="N1551" s="2">
        <v>42695</v>
      </c>
      <c r="O1551" t="s">
        <v>49</v>
      </c>
      <c r="P1551" s="3">
        <v>1.26025414317E+16</v>
      </c>
      <c r="Q1551" s="3">
        <v>201400029007378</v>
      </c>
      <c r="R1551" s="27">
        <v>500</v>
      </c>
      <c r="S1551">
        <v>1</v>
      </c>
    </row>
    <row r="1552" spans="1:19" x14ac:dyDescent="0.25">
      <c r="A1552" t="s">
        <v>2426</v>
      </c>
      <c r="B1552" t="s">
        <v>2427</v>
      </c>
      <c r="C1552" t="s">
        <v>2428</v>
      </c>
      <c r="D1552" t="s">
        <v>979</v>
      </c>
      <c r="E1552" t="s">
        <v>22</v>
      </c>
      <c r="F1552" t="s">
        <v>36</v>
      </c>
      <c r="G1552" s="1">
        <v>42584.393449074072</v>
      </c>
      <c r="H1552" s="1">
        <v>42696.336875000001</v>
      </c>
      <c r="I1552">
        <v>1583</v>
      </c>
      <c r="J1552" t="s">
        <v>2429</v>
      </c>
      <c r="K1552">
        <v>0</v>
      </c>
      <c r="L1552">
        <v>822</v>
      </c>
      <c r="M1552" s="2">
        <v>42696</v>
      </c>
      <c r="N1552" s="2">
        <v>43426</v>
      </c>
      <c r="O1552" t="s">
        <v>25</v>
      </c>
      <c r="P1552" s="3">
        <v>1.26025416316066E+16</v>
      </c>
      <c r="Q1552" s="3">
        <v>201600029006279</v>
      </c>
      <c r="R1552" s="27">
        <v>500</v>
      </c>
      <c r="S1552">
        <v>1</v>
      </c>
    </row>
    <row r="1553" spans="1:19" x14ac:dyDescent="0.25">
      <c r="A1553" t="s">
        <v>2426</v>
      </c>
      <c r="B1553" t="s">
        <v>2427</v>
      </c>
      <c r="C1553" t="s">
        <v>2428</v>
      </c>
      <c r="D1553" t="s">
        <v>979</v>
      </c>
      <c r="E1553" t="s">
        <v>22</v>
      </c>
      <c r="F1553" t="s">
        <v>23</v>
      </c>
      <c r="G1553" s="1">
        <v>42584.393449074072</v>
      </c>
      <c r="H1553" s="1">
        <v>42696.336875000001</v>
      </c>
      <c r="I1553">
        <v>1583</v>
      </c>
      <c r="J1553" t="s">
        <v>2429</v>
      </c>
      <c r="K1553">
        <v>0</v>
      </c>
      <c r="L1553">
        <v>822</v>
      </c>
      <c r="M1553" s="2">
        <v>42696</v>
      </c>
      <c r="N1553" s="2">
        <v>43426</v>
      </c>
      <c r="O1553" t="s">
        <v>25</v>
      </c>
      <c r="P1553" s="3">
        <v>1.26025416316066E+16</v>
      </c>
      <c r="Q1553" s="3">
        <v>201600029006279</v>
      </c>
      <c r="R1553" s="27">
        <v>500</v>
      </c>
      <c r="S1553">
        <v>1</v>
      </c>
    </row>
    <row r="1554" spans="1:19" x14ac:dyDescent="0.25">
      <c r="A1554" t="s">
        <v>2426</v>
      </c>
      <c r="B1554" t="s">
        <v>2427</v>
      </c>
      <c r="C1554" t="s">
        <v>2428</v>
      </c>
      <c r="D1554" t="s">
        <v>979</v>
      </c>
      <c r="E1554" t="s">
        <v>22</v>
      </c>
      <c r="F1554" t="s">
        <v>37</v>
      </c>
      <c r="G1554" s="1">
        <v>42584.393449074072</v>
      </c>
      <c r="H1554" s="1">
        <v>42696.336875000001</v>
      </c>
      <c r="I1554">
        <v>1583</v>
      </c>
      <c r="J1554" t="s">
        <v>2429</v>
      </c>
      <c r="K1554">
        <v>0</v>
      </c>
      <c r="L1554">
        <v>822</v>
      </c>
      <c r="M1554" s="2">
        <v>42696</v>
      </c>
      <c r="N1554" s="2">
        <v>43426</v>
      </c>
      <c r="O1554" t="s">
        <v>25</v>
      </c>
      <c r="P1554" s="3">
        <v>1.26025416316066E+16</v>
      </c>
      <c r="Q1554" s="3">
        <v>201600029006279</v>
      </c>
      <c r="R1554" s="27">
        <v>500</v>
      </c>
      <c r="S1554">
        <v>1</v>
      </c>
    </row>
    <row r="1555" spans="1:19" x14ac:dyDescent="0.25">
      <c r="A1555" t="s">
        <v>2430</v>
      </c>
      <c r="B1555" t="s">
        <v>2431</v>
      </c>
      <c r="C1555" t="s">
        <v>2432</v>
      </c>
      <c r="D1555" t="s">
        <v>77</v>
      </c>
      <c r="E1555" t="s">
        <v>22</v>
      </c>
      <c r="F1555" t="s">
        <v>36</v>
      </c>
      <c r="G1555" s="1">
        <v>42606.437511574077</v>
      </c>
      <c r="H1555" s="1">
        <v>42606.437511574077</v>
      </c>
      <c r="I1555">
        <v>2445</v>
      </c>
      <c r="K1555">
        <v>0</v>
      </c>
      <c r="L1555">
        <v>564</v>
      </c>
      <c r="M1555" s="2">
        <v>42264</v>
      </c>
      <c r="N1555" s="2">
        <v>42995</v>
      </c>
      <c r="O1555" t="s">
        <v>25</v>
      </c>
      <c r="P1555" s="3">
        <v>1.26025415128001E+16</v>
      </c>
      <c r="Q1555" s="3">
        <v>201500029002639</v>
      </c>
      <c r="R1555" s="27">
        <v>500</v>
      </c>
      <c r="S1555">
        <v>1</v>
      </c>
    </row>
    <row r="1556" spans="1:19" x14ac:dyDescent="0.25">
      <c r="A1556" t="s">
        <v>2433</v>
      </c>
      <c r="B1556" t="s">
        <v>2434</v>
      </c>
      <c r="C1556" t="s">
        <v>2435</v>
      </c>
      <c r="D1556" t="s">
        <v>726</v>
      </c>
      <c r="E1556" t="s">
        <v>22</v>
      </c>
      <c r="F1556" t="s">
        <v>36</v>
      </c>
      <c r="G1556" s="1">
        <v>42593.602500000001</v>
      </c>
      <c r="H1556" s="1">
        <v>42593.602500000001</v>
      </c>
      <c r="I1556">
        <v>2472</v>
      </c>
      <c r="K1556">
        <v>0</v>
      </c>
      <c r="L1556">
        <v>431</v>
      </c>
      <c r="M1556" s="2">
        <v>42142</v>
      </c>
      <c r="N1556" s="2">
        <v>42873</v>
      </c>
      <c r="O1556" t="s">
        <v>25</v>
      </c>
      <c r="P1556" s="3">
        <v>1.26025415135E+16</v>
      </c>
      <c r="Q1556" s="3">
        <v>201500029002519</v>
      </c>
      <c r="R1556" s="27">
        <v>500</v>
      </c>
      <c r="S1556">
        <v>1</v>
      </c>
    </row>
    <row r="1557" spans="1:19" x14ac:dyDescent="0.25">
      <c r="A1557" t="s">
        <v>2436</v>
      </c>
      <c r="B1557" t="s">
        <v>2437</v>
      </c>
      <c r="C1557" t="s">
        <v>2438</v>
      </c>
      <c r="D1557" t="s">
        <v>350</v>
      </c>
      <c r="E1557" t="s">
        <v>22</v>
      </c>
      <c r="F1557" t="s">
        <v>111</v>
      </c>
      <c r="G1557" s="1">
        <v>42594.65520833333</v>
      </c>
      <c r="H1557" s="1">
        <v>42594.65520833333</v>
      </c>
      <c r="I1557">
        <v>1677</v>
      </c>
      <c r="K1557">
        <v>0</v>
      </c>
      <c r="L1557" t="s">
        <v>111</v>
      </c>
      <c r="M1557" t="s">
        <v>111</v>
      </c>
      <c r="N1557" t="s">
        <v>111</v>
      </c>
      <c r="O1557" t="s">
        <v>111</v>
      </c>
      <c r="P1557" s="3" t="s">
        <v>111</v>
      </c>
      <c r="Q1557" s="3" t="s">
        <v>111</v>
      </c>
      <c r="R1557" s="27" t="s">
        <v>111</v>
      </c>
      <c r="S1557">
        <v>1</v>
      </c>
    </row>
    <row r="1558" spans="1:19" x14ac:dyDescent="0.25">
      <c r="A1558" t="s">
        <v>2439</v>
      </c>
      <c r="B1558" t="s">
        <v>2440</v>
      </c>
      <c r="C1558" t="s">
        <v>286</v>
      </c>
      <c r="D1558" t="s">
        <v>431</v>
      </c>
      <c r="E1558" t="s">
        <v>22</v>
      </c>
      <c r="F1558" t="s">
        <v>37</v>
      </c>
      <c r="G1558" s="1">
        <v>42580.401203703703</v>
      </c>
      <c r="H1558" s="1">
        <v>42580.477754629632</v>
      </c>
      <c r="I1558">
        <v>2719</v>
      </c>
      <c r="K1558">
        <v>0</v>
      </c>
      <c r="L1558">
        <v>215</v>
      </c>
      <c r="M1558" s="2">
        <v>42055</v>
      </c>
      <c r="N1558" s="2">
        <v>42786</v>
      </c>
      <c r="O1558" t="s">
        <v>25</v>
      </c>
      <c r="P1558" s="3">
        <v>1.26025415028E+16</v>
      </c>
      <c r="Q1558" s="3">
        <v>201500029000444</v>
      </c>
      <c r="R1558" s="27">
        <v>500</v>
      </c>
      <c r="S1558">
        <v>1</v>
      </c>
    </row>
    <row r="1559" spans="1:19" x14ac:dyDescent="0.25">
      <c r="A1559" t="s">
        <v>2441</v>
      </c>
      <c r="B1559" t="s">
        <v>2442</v>
      </c>
      <c r="C1559" t="s">
        <v>2443</v>
      </c>
      <c r="D1559" t="s">
        <v>2444</v>
      </c>
      <c r="E1559" t="s">
        <v>22</v>
      </c>
      <c r="F1559" t="s">
        <v>23</v>
      </c>
      <c r="G1559" s="1">
        <v>42606.702743055554</v>
      </c>
      <c r="H1559" s="1">
        <v>42606.702743055554</v>
      </c>
      <c r="I1559">
        <v>2480</v>
      </c>
      <c r="J1559" t="s">
        <v>2445</v>
      </c>
      <c r="K1559">
        <v>0</v>
      </c>
      <c r="L1559">
        <v>567</v>
      </c>
      <c r="M1559" s="2">
        <v>42270</v>
      </c>
      <c r="N1559" s="2">
        <v>43001</v>
      </c>
      <c r="O1559" t="s">
        <v>25</v>
      </c>
      <c r="P1559" s="3">
        <v>1.26025415243036E+16</v>
      </c>
      <c r="Q1559" s="3">
        <v>201500029005249</v>
      </c>
      <c r="R1559" s="27">
        <v>500</v>
      </c>
      <c r="S1559">
        <v>1</v>
      </c>
    </row>
    <row r="1560" spans="1:19" x14ac:dyDescent="0.25">
      <c r="A1560" t="s">
        <v>2441</v>
      </c>
      <c r="B1560" t="s">
        <v>2442</v>
      </c>
      <c r="C1560" t="s">
        <v>2443</v>
      </c>
      <c r="D1560" t="s">
        <v>2444</v>
      </c>
      <c r="E1560" t="s">
        <v>22</v>
      </c>
      <c r="F1560" t="s">
        <v>36</v>
      </c>
      <c r="G1560" s="1">
        <v>42606.702743055554</v>
      </c>
      <c r="H1560" s="1">
        <v>42606.702743055554</v>
      </c>
      <c r="I1560">
        <v>2480</v>
      </c>
      <c r="J1560" t="s">
        <v>2445</v>
      </c>
      <c r="K1560">
        <v>0</v>
      </c>
      <c r="L1560">
        <v>567</v>
      </c>
      <c r="M1560" s="2">
        <v>42270</v>
      </c>
      <c r="N1560" s="2">
        <v>43001</v>
      </c>
      <c r="O1560" t="s">
        <v>25</v>
      </c>
      <c r="P1560" s="3">
        <v>1.26025415243036E+16</v>
      </c>
      <c r="Q1560" s="3">
        <v>201500029005249</v>
      </c>
      <c r="R1560" s="27">
        <v>500</v>
      </c>
      <c r="S1560">
        <v>1</v>
      </c>
    </row>
    <row r="1561" spans="1:19" x14ac:dyDescent="0.25">
      <c r="A1561" t="s">
        <v>2441</v>
      </c>
      <c r="B1561" t="s">
        <v>2442</v>
      </c>
      <c r="C1561" t="s">
        <v>2443</v>
      </c>
      <c r="D1561" t="s">
        <v>2444</v>
      </c>
      <c r="E1561" t="s">
        <v>22</v>
      </c>
      <c r="F1561" t="s">
        <v>37</v>
      </c>
      <c r="G1561" s="1">
        <v>42606.702743055554</v>
      </c>
      <c r="H1561" s="1">
        <v>42606.702743055554</v>
      </c>
      <c r="I1561">
        <v>2480</v>
      </c>
      <c r="J1561" t="s">
        <v>2445</v>
      </c>
      <c r="K1561">
        <v>0</v>
      </c>
      <c r="L1561">
        <v>567</v>
      </c>
      <c r="M1561" s="2">
        <v>42270</v>
      </c>
      <c r="N1561" s="2">
        <v>43001</v>
      </c>
      <c r="O1561" t="s">
        <v>25</v>
      </c>
      <c r="P1561" s="3">
        <v>1.26025415243036E+16</v>
      </c>
      <c r="Q1561" s="3">
        <v>201500029005249</v>
      </c>
      <c r="R1561" s="27">
        <v>500</v>
      </c>
      <c r="S1561">
        <v>1</v>
      </c>
    </row>
    <row r="1562" spans="1:19" x14ac:dyDescent="0.25">
      <c r="A1562" t="s">
        <v>2446</v>
      </c>
      <c r="B1562" t="s">
        <v>2447</v>
      </c>
      <c r="C1562" t="s">
        <v>2448</v>
      </c>
      <c r="D1562" t="s">
        <v>29</v>
      </c>
      <c r="E1562" t="s">
        <v>22</v>
      </c>
      <c r="F1562" t="s">
        <v>23</v>
      </c>
      <c r="G1562" s="1">
        <v>42566.650324074071</v>
      </c>
      <c r="H1562" s="1">
        <v>42566.650324074071</v>
      </c>
      <c r="I1562">
        <v>2645</v>
      </c>
      <c r="J1562" t="s">
        <v>2449</v>
      </c>
      <c r="K1562">
        <v>0</v>
      </c>
      <c r="L1562">
        <v>102</v>
      </c>
      <c r="M1562" s="2">
        <v>42566</v>
      </c>
      <c r="N1562" s="2">
        <v>43296</v>
      </c>
      <c r="O1562" t="s">
        <v>25</v>
      </c>
      <c r="P1562" s="3">
        <v>1.26025416197007E+16</v>
      </c>
      <c r="Q1562" s="3">
        <v>201600029004002</v>
      </c>
      <c r="R1562" s="27">
        <v>500</v>
      </c>
      <c r="S1562">
        <v>1</v>
      </c>
    </row>
    <row r="1563" spans="1:19" x14ac:dyDescent="0.25">
      <c r="A1563" t="s">
        <v>2446</v>
      </c>
      <c r="B1563" t="s">
        <v>2447</v>
      </c>
      <c r="C1563" t="s">
        <v>2448</v>
      </c>
      <c r="D1563" t="s">
        <v>29</v>
      </c>
      <c r="E1563" t="s">
        <v>22</v>
      </c>
      <c r="F1563" t="s">
        <v>36</v>
      </c>
      <c r="G1563" s="1">
        <v>42566.650324074071</v>
      </c>
      <c r="H1563" s="1">
        <v>42566.650324074071</v>
      </c>
      <c r="I1563">
        <v>2645</v>
      </c>
      <c r="J1563" t="s">
        <v>2449</v>
      </c>
      <c r="K1563">
        <v>0</v>
      </c>
      <c r="L1563">
        <v>102</v>
      </c>
      <c r="M1563" s="2">
        <v>42566</v>
      </c>
      <c r="N1563" s="2">
        <v>43296</v>
      </c>
      <c r="O1563" t="s">
        <v>25</v>
      </c>
      <c r="P1563" s="3">
        <v>1.26025416197007E+16</v>
      </c>
      <c r="Q1563" s="3">
        <v>201600029004002</v>
      </c>
      <c r="R1563" s="27">
        <v>500</v>
      </c>
      <c r="S1563">
        <v>1</v>
      </c>
    </row>
    <row r="1564" spans="1:19" x14ac:dyDescent="0.25">
      <c r="A1564" t="s">
        <v>2446</v>
      </c>
      <c r="B1564" t="s">
        <v>2447</v>
      </c>
      <c r="C1564" t="s">
        <v>2448</v>
      </c>
      <c r="D1564" t="s">
        <v>29</v>
      </c>
      <c r="E1564" t="s">
        <v>22</v>
      </c>
      <c r="F1564" t="s">
        <v>37</v>
      </c>
      <c r="G1564" s="1">
        <v>42566.650324074071</v>
      </c>
      <c r="H1564" s="1">
        <v>42566.650324074071</v>
      </c>
      <c r="I1564">
        <v>2645</v>
      </c>
      <c r="J1564" t="s">
        <v>2449</v>
      </c>
      <c r="K1564">
        <v>0</v>
      </c>
      <c r="L1564">
        <v>102</v>
      </c>
      <c r="M1564" s="2">
        <v>42566</v>
      </c>
      <c r="N1564" s="2">
        <v>43296</v>
      </c>
      <c r="O1564" t="s">
        <v>25</v>
      </c>
      <c r="P1564" s="3">
        <v>1.26025416197007E+16</v>
      </c>
      <c r="Q1564" s="3">
        <v>201600029004002</v>
      </c>
      <c r="R1564" s="27">
        <v>500</v>
      </c>
      <c r="S1564">
        <v>1</v>
      </c>
    </row>
    <row r="1565" spans="1:19" x14ac:dyDescent="0.25">
      <c r="A1565" t="s">
        <v>2450</v>
      </c>
      <c r="B1565" t="s">
        <v>2451</v>
      </c>
      <c r="C1565" t="s">
        <v>2452</v>
      </c>
      <c r="D1565" t="s">
        <v>226</v>
      </c>
      <c r="E1565" t="s">
        <v>22</v>
      </c>
      <c r="F1565" t="s">
        <v>23</v>
      </c>
      <c r="G1565" s="1">
        <v>42586.443877314814</v>
      </c>
      <c r="H1565" s="1">
        <v>42586.443877314814</v>
      </c>
      <c r="I1565">
        <v>2735</v>
      </c>
      <c r="K1565">
        <v>0</v>
      </c>
      <c r="L1565">
        <v>320</v>
      </c>
      <c r="M1565" s="2">
        <v>42586</v>
      </c>
      <c r="N1565" s="2">
        <v>43316</v>
      </c>
      <c r="O1565" t="s">
        <v>25</v>
      </c>
      <c r="P1565" s="3">
        <v>1.2602541507903E+16</v>
      </c>
      <c r="Q1565" s="3">
        <v>201500029001506</v>
      </c>
      <c r="R1565" s="27">
        <v>500</v>
      </c>
      <c r="S1565">
        <v>1</v>
      </c>
    </row>
    <row r="1566" spans="1:19" x14ac:dyDescent="0.25">
      <c r="A1566" t="s">
        <v>2450</v>
      </c>
      <c r="B1566" t="s">
        <v>2451</v>
      </c>
      <c r="C1566" t="s">
        <v>2452</v>
      </c>
      <c r="D1566" t="s">
        <v>226</v>
      </c>
      <c r="E1566" t="s">
        <v>22</v>
      </c>
      <c r="F1566" t="s">
        <v>36</v>
      </c>
      <c r="G1566" s="1">
        <v>42586.443877314814</v>
      </c>
      <c r="H1566" s="1">
        <v>42586.443877314814</v>
      </c>
      <c r="I1566">
        <v>2735</v>
      </c>
      <c r="K1566">
        <v>0</v>
      </c>
      <c r="L1566">
        <v>320</v>
      </c>
      <c r="M1566" s="2">
        <v>42586</v>
      </c>
      <c r="N1566" s="2">
        <v>43316</v>
      </c>
      <c r="O1566" t="s">
        <v>25</v>
      </c>
      <c r="P1566" s="3">
        <v>1.2602541507903E+16</v>
      </c>
      <c r="Q1566" s="3">
        <v>201500029001506</v>
      </c>
      <c r="R1566" s="27">
        <v>500</v>
      </c>
      <c r="S1566">
        <v>1</v>
      </c>
    </row>
    <row r="1567" spans="1:19" x14ac:dyDescent="0.25">
      <c r="A1567" t="s">
        <v>2450</v>
      </c>
      <c r="B1567" t="s">
        <v>2451</v>
      </c>
      <c r="C1567" t="s">
        <v>2452</v>
      </c>
      <c r="D1567" t="s">
        <v>226</v>
      </c>
      <c r="E1567" t="s">
        <v>22</v>
      </c>
      <c r="F1567" t="s">
        <v>37</v>
      </c>
      <c r="G1567" s="1">
        <v>42586.443877314814</v>
      </c>
      <c r="H1567" s="1">
        <v>42586.443877314814</v>
      </c>
      <c r="I1567">
        <v>2735</v>
      </c>
      <c r="K1567">
        <v>0</v>
      </c>
      <c r="L1567">
        <v>320</v>
      </c>
      <c r="M1567" s="2">
        <v>42586</v>
      </c>
      <c r="N1567" s="2">
        <v>43316</v>
      </c>
      <c r="O1567" t="s">
        <v>25</v>
      </c>
      <c r="P1567" s="3">
        <v>1.2602541507903E+16</v>
      </c>
      <c r="Q1567" s="3">
        <v>201500029001506</v>
      </c>
      <c r="R1567" s="27">
        <v>500</v>
      </c>
      <c r="S1567">
        <v>1</v>
      </c>
    </row>
    <row r="1568" spans="1:19" x14ac:dyDescent="0.25">
      <c r="A1568" t="s">
        <v>2453</v>
      </c>
      <c r="B1568" t="s">
        <v>2454</v>
      </c>
      <c r="C1568" t="s">
        <v>2455</v>
      </c>
      <c r="D1568" t="s">
        <v>127</v>
      </c>
      <c r="E1568" t="s">
        <v>22</v>
      </c>
      <c r="F1568" t="s">
        <v>23</v>
      </c>
      <c r="G1568" s="1">
        <v>42570.69059027778</v>
      </c>
      <c r="H1568" s="1">
        <v>42570.69059027778</v>
      </c>
      <c r="I1568">
        <v>1409</v>
      </c>
      <c r="J1568" t="s">
        <v>2456</v>
      </c>
      <c r="K1568">
        <v>0</v>
      </c>
      <c r="L1568">
        <v>137</v>
      </c>
      <c r="M1568" s="2">
        <v>42025</v>
      </c>
      <c r="N1568" s="2">
        <v>42756</v>
      </c>
      <c r="O1568" t="s">
        <v>25</v>
      </c>
      <c r="P1568" s="3">
        <v>1.26025415021E+16</v>
      </c>
      <c r="Q1568" s="3">
        <v>201500029000235</v>
      </c>
      <c r="R1568" s="27">
        <v>500</v>
      </c>
      <c r="S1568">
        <v>1</v>
      </c>
    </row>
    <row r="1569" spans="1:19" x14ac:dyDescent="0.25">
      <c r="A1569" t="s">
        <v>2453</v>
      </c>
      <c r="B1569" t="s">
        <v>2454</v>
      </c>
      <c r="C1569" t="s">
        <v>2455</v>
      </c>
      <c r="D1569" t="s">
        <v>127</v>
      </c>
      <c r="E1569" t="s">
        <v>22</v>
      </c>
      <c r="F1569" t="s">
        <v>36</v>
      </c>
      <c r="G1569" s="1">
        <v>42570.69059027778</v>
      </c>
      <c r="H1569" s="1">
        <v>42570.69059027778</v>
      </c>
      <c r="I1569">
        <v>1409</v>
      </c>
      <c r="J1569" t="s">
        <v>2456</v>
      </c>
      <c r="K1569">
        <v>0</v>
      </c>
      <c r="L1569">
        <v>137</v>
      </c>
      <c r="M1569" s="2">
        <v>42025</v>
      </c>
      <c r="N1569" s="2">
        <v>42756</v>
      </c>
      <c r="O1569" t="s">
        <v>25</v>
      </c>
      <c r="P1569" s="3">
        <v>1.26025415021E+16</v>
      </c>
      <c r="Q1569" s="3">
        <v>201500029000235</v>
      </c>
      <c r="R1569" s="27">
        <v>500</v>
      </c>
      <c r="S1569">
        <v>1</v>
      </c>
    </row>
    <row r="1570" spans="1:19" x14ac:dyDescent="0.25">
      <c r="A1570" t="s">
        <v>2453</v>
      </c>
      <c r="B1570" t="s">
        <v>2454</v>
      </c>
      <c r="C1570" t="s">
        <v>2455</v>
      </c>
      <c r="D1570" t="s">
        <v>127</v>
      </c>
      <c r="E1570" t="s">
        <v>22</v>
      </c>
      <c r="F1570" t="s">
        <v>37</v>
      </c>
      <c r="G1570" s="1">
        <v>42570.69059027778</v>
      </c>
      <c r="H1570" s="1">
        <v>42570.69059027778</v>
      </c>
      <c r="I1570">
        <v>1409</v>
      </c>
      <c r="J1570" t="s">
        <v>2456</v>
      </c>
      <c r="K1570">
        <v>0</v>
      </c>
      <c r="L1570">
        <v>137</v>
      </c>
      <c r="M1570" s="2">
        <v>42025</v>
      </c>
      <c r="N1570" s="2">
        <v>42756</v>
      </c>
      <c r="O1570" t="s">
        <v>25</v>
      </c>
      <c r="P1570" s="3">
        <v>1.26025415021E+16</v>
      </c>
      <c r="Q1570" s="3">
        <v>201500029000235</v>
      </c>
      <c r="R1570" s="27">
        <v>500</v>
      </c>
      <c r="S1570">
        <v>1</v>
      </c>
    </row>
    <row r="1571" spans="1:19" x14ac:dyDescent="0.25">
      <c r="A1571" t="s">
        <v>2457</v>
      </c>
      <c r="B1571" t="s">
        <v>2458</v>
      </c>
      <c r="C1571" t="s">
        <v>2459</v>
      </c>
      <c r="D1571" t="s">
        <v>29</v>
      </c>
      <c r="E1571" t="s">
        <v>22</v>
      </c>
      <c r="F1571" t="s">
        <v>23</v>
      </c>
      <c r="G1571" s="1">
        <v>42587.433680555558</v>
      </c>
      <c r="H1571" s="1">
        <v>42664.617546296293</v>
      </c>
      <c r="I1571">
        <v>1217</v>
      </c>
      <c r="J1571" t="s">
        <v>2460</v>
      </c>
      <c r="K1571">
        <v>0</v>
      </c>
      <c r="L1571">
        <v>347</v>
      </c>
      <c r="M1571" s="2">
        <v>42500</v>
      </c>
      <c r="N1571" s="2">
        <v>43230</v>
      </c>
      <c r="O1571" t="s">
        <v>25</v>
      </c>
      <c r="P1571" s="3">
        <v>1.26025416123065E+16</v>
      </c>
      <c r="Q1571" s="3">
        <v>201600029002512</v>
      </c>
      <c r="R1571" s="27">
        <v>500</v>
      </c>
      <c r="S1571">
        <v>1</v>
      </c>
    </row>
    <row r="1572" spans="1:19" x14ac:dyDescent="0.25">
      <c r="A1572" t="s">
        <v>2457</v>
      </c>
      <c r="B1572" t="s">
        <v>2458</v>
      </c>
      <c r="C1572" t="s">
        <v>2459</v>
      </c>
      <c r="D1572" t="s">
        <v>29</v>
      </c>
      <c r="E1572" t="s">
        <v>22</v>
      </c>
      <c r="F1572" t="s">
        <v>36</v>
      </c>
      <c r="G1572" s="1">
        <v>42587.433680555558</v>
      </c>
      <c r="H1572" s="1">
        <v>42664.617546296293</v>
      </c>
      <c r="I1572">
        <v>1217</v>
      </c>
      <c r="J1572" t="s">
        <v>2460</v>
      </c>
      <c r="K1572">
        <v>0</v>
      </c>
      <c r="L1572">
        <v>347</v>
      </c>
      <c r="M1572" s="2">
        <v>42500</v>
      </c>
      <c r="N1572" s="2">
        <v>43230</v>
      </c>
      <c r="O1572" t="s">
        <v>25</v>
      </c>
      <c r="P1572" s="3">
        <v>1.26025416123065E+16</v>
      </c>
      <c r="Q1572" s="3">
        <v>201600029002512</v>
      </c>
      <c r="R1572" s="27">
        <v>500</v>
      </c>
      <c r="S1572">
        <v>1</v>
      </c>
    </row>
    <row r="1573" spans="1:19" x14ac:dyDescent="0.25">
      <c r="A1573" t="s">
        <v>2457</v>
      </c>
      <c r="B1573" t="s">
        <v>2458</v>
      </c>
      <c r="C1573" t="s">
        <v>2459</v>
      </c>
      <c r="D1573" t="s">
        <v>29</v>
      </c>
      <c r="E1573" t="s">
        <v>22</v>
      </c>
      <c r="F1573" t="s">
        <v>37</v>
      </c>
      <c r="G1573" s="1">
        <v>42587.433680555558</v>
      </c>
      <c r="H1573" s="1">
        <v>42664.617546296293</v>
      </c>
      <c r="I1573">
        <v>1217</v>
      </c>
      <c r="J1573" t="s">
        <v>2460</v>
      </c>
      <c r="K1573">
        <v>0</v>
      </c>
      <c r="L1573">
        <v>347</v>
      </c>
      <c r="M1573" s="2">
        <v>42500</v>
      </c>
      <c r="N1573" s="2">
        <v>43230</v>
      </c>
      <c r="O1573" t="s">
        <v>25</v>
      </c>
      <c r="P1573" s="3">
        <v>1.26025416123065E+16</v>
      </c>
      <c r="Q1573" s="3">
        <v>201600029002512</v>
      </c>
      <c r="R1573" s="27">
        <v>500</v>
      </c>
      <c r="S1573">
        <v>1</v>
      </c>
    </row>
    <row r="1574" spans="1:19" x14ac:dyDescent="0.25">
      <c r="A1574" t="s">
        <v>2461</v>
      </c>
      <c r="B1574" t="s">
        <v>2462</v>
      </c>
      <c r="C1574" t="s">
        <v>286</v>
      </c>
      <c r="D1574" t="s">
        <v>384</v>
      </c>
      <c r="E1574" t="s">
        <v>22</v>
      </c>
      <c r="F1574" t="s">
        <v>30</v>
      </c>
      <c r="G1574" s="1">
        <v>42573.468969907408</v>
      </c>
      <c r="H1574" s="1">
        <v>42573.468969907408</v>
      </c>
      <c r="I1574">
        <v>2476</v>
      </c>
      <c r="K1574">
        <v>0</v>
      </c>
      <c r="L1574">
        <v>155</v>
      </c>
      <c r="M1574" s="2">
        <v>42180</v>
      </c>
      <c r="N1574" s="2">
        <v>42911</v>
      </c>
      <c r="O1574" t="s">
        <v>25</v>
      </c>
      <c r="P1574" s="3">
        <v>1.26025415181001E+16</v>
      </c>
      <c r="Q1574" s="3">
        <v>201500029003282</v>
      </c>
      <c r="R1574" s="27">
        <v>500</v>
      </c>
      <c r="S1574">
        <v>1</v>
      </c>
    </row>
    <row r="1575" spans="1:19" x14ac:dyDescent="0.25">
      <c r="A1575" t="s">
        <v>2463</v>
      </c>
      <c r="B1575" t="s">
        <v>2464</v>
      </c>
      <c r="C1575" t="s">
        <v>286</v>
      </c>
      <c r="D1575" t="s">
        <v>29</v>
      </c>
      <c r="E1575" t="s">
        <v>22</v>
      </c>
      <c r="F1575" t="s">
        <v>30</v>
      </c>
      <c r="G1575" s="1">
        <v>42607.365694444445</v>
      </c>
      <c r="H1575" s="1">
        <v>42607.365694444445</v>
      </c>
      <c r="I1575">
        <v>2515</v>
      </c>
      <c r="K1575">
        <v>0</v>
      </c>
      <c r="L1575">
        <v>572</v>
      </c>
      <c r="M1575" s="2">
        <v>42209</v>
      </c>
      <c r="N1575" s="2">
        <v>42940</v>
      </c>
      <c r="O1575" t="s">
        <v>25</v>
      </c>
      <c r="P1575" s="3">
        <v>1.26025415201017E+16</v>
      </c>
      <c r="Q1575" s="3">
        <v>2015000029003970</v>
      </c>
      <c r="R1575" s="27">
        <v>500</v>
      </c>
      <c r="S1575">
        <v>1</v>
      </c>
    </row>
    <row r="1576" spans="1:19" x14ac:dyDescent="0.25">
      <c r="A1576" t="s">
        <v>2463</v>
      </c>
      <c r="B1576" t="s">
        <v>2464</v>
      </c>
      <c r="C1576" t="s">
        <v>286</v>
      </c>
      <c r="D1576" t="s">
        <v>29</v>
      </c>
      <c r="E1576" t="s">
        <v>22</v>
      </c>
      <c r="F1576" t="s">
        <v>288</v>
      </c>
      <c r="G1576" s="1">
        <v>42607.365694444445</v>
      </c>
      <c r="H1576" s="1">
        <v>42607.365694444445</v>
      </c>
      <c r="I1576">
        <v>2515</v>
      </c>
      <c r="K1576">
        <v>0</v>
      </c>
      <c r="L1576">
        <v>572</v>
      </c>
      <c r="M1576" s="2">
        <v>42209</v>
      </c>
      <c r="N1576" s="2">
        <v>42940</v>
      </c>
      <c r="O1576" t="s">
        <v>25</v>
      </c>
      <c r="P1576" s="3">
        <v>1.26025415201017E+16</v>
      </c>
      <c r="Q1576" s="3">
        <v>2015000029003970</v>
      </c>
      <c r="R1576" s="27">
        <v>500</v>
      </c>
      <c r="S1576">
        <v>1</v>
      </c>
    </row>
    <row r="1577" spans="1:19" x14ac:dyDescent="0.25">
      <c r="A1577" t="s">
        <v>2465</v>
      </c>
      <c r="B1577" t="s">
        <v>2466</v>
      </c>
      <c r="C1577" t="s">
        <v>2467</v>
      </c>
      <c r="D1577" t="s">
        <v>29</v>
      </c>
      <c r="E1577" t="s">
        <v>22</v>
      </c>
      <c r="F1577" t="s">
        <v>23</v>
      </c>
      <c r="G1577" s="1">
        <v>42690.479837962965</v>
      </c>
      <c r="H1577" s="1">
        <v>42692.399398148147</v>
      </c>
      <c r="I1577">
        <v>2980</v>
      </c>
      <c r="J1577" t="s">
        <v>2468</v>
      </c>
      <c r="K1577">
        <v>0</v>
      </c>
      <c r="L1577">
        <v>819</v>
      </c>
      <c r="M1577" s="2">
        <v>42690</v>
      </c>
      <c r="N1577" s="2">
        <v>43420</v>
      </c>
      <c r="O1577" t="s">
        <v>25</v>
      </c>
      <c r="P1577" s="3">
        <v>1.26025416316032E+16</v>
      </c>
      <c r="Q1577" s="3">
        <v>201600029006206</v>
      </c>
      <c r="R1577" s="27">
        <v>500</v>
      </c>
      <c r="S1577">
        <v>1</v>
      </c>
    </row>
    <row r="1578" spans="1:19" x14ac:dyDescent="0.25">
      <c r="A1578" t="s">
        <v>2465</v>
      </c>
      <c r="B1578" t="s">
        <v>2466</v>
      </c>
      <c r="C1578" t="s">
        <v>2467</v>
      </c>
      <c r="D1578" t="s">
        <v>29</v>
      </c>
      <c r="E1578" t="s">
        <v>22</v>
      </c>
      <c r="F1578" t="s">
        <v>36</v>
      </c>
      <c r="G1578" s="1">
        <v>42690.479837962965</v>
      </c>
      <c r="H1578" s="1">
        <v>42692.399398148147</v>
      </c>
      <c r="I1578">
        <v>2980</v>
      </c>
      <c r="J1578" t="s">
        <v>2468</v>
      </c>
      <c r="K1578">
        <v>0</v>
      </c>
      <c r="L1578">
        <v>819</v>
      </c>
      <c r="M1578" s="2">
        <v>42690</v>
      </c>
      <c r="N1578" s="2">
        <v>43420</v>
      </c>
      <c r="O1578" t="s">
        <v>25</v>
      </c>
      <c r="P1578" s="3">
        <v>1.26025416316032E+16</v>
      </c>
      <c r="Q1578" s="3">
        <v>201600029006206</v>
      </c>
      <c r="R1578" s="27">
        <v>500</v>
      </c>
      <c r="S1578">
        <v>1</v>
      </c>
    </row>
    <row r="1579" spans="1:19" x14ac:dyDescent="0.25">
      <c r="A1579" t="s">
        <v>2469</v>
      </c>
      <c r="B1579" t="s">
        <v>2470</v>
      </c>
      <c r="C1579" t="s">
        <v>2471</v>
      </c>
      <c r="D1579" t="s">
        <v>21</v>
      </c>
      <c r="E1579" t="s">
        <v>22</v>
      </c>
      <c r="F1579" t="s">
        <v>23</v>
      </c>
      <c r="G1579" s="1">
        <v>42597.562696759262</v>
      </c>
      <c r="H1579" s="1">
        <v>42597.562696759262</v>
      </c>
      <c r="I1579">
        <v>1745</v>
      </c>
      <c r="J1579" t="s">
        <v>2472</v>
      </c>
      <c r="K1579">
        <v>0</v>
      </c>
      <c r="L1579">
        <v>466</v>
      </c>
      <c r="M1579" s="2">
        <v>42060</v>
      </c>
      <c r="N1579" s="2">
        <v>42791</v>
      </c>
      <c r="O1579" t="s">
        <v>25</v>
      </c>
      <c r="P1579" s="3">
        <v>1.26025415036E+16</v>
      </c>
      <c r="Q1579" s="3">
        <v>201500029000579</v>
      </c>
      <c r="R1579" s="27">
        <v>500</v>
      </c>
      <c r="S1579">
        <v>1</v>
      </c>
    </row>
    <row r="1580" spans="1:19" x14ac:dyDescent="0.25">
      <c r="A1580" t="s">
        <v>2469</v>
      </c>
      <c r="B1580" t="s">
        <v>2470</v>
      </c>
      <c r="C1580" t="s">
        <v>2471</v>
      </c>
      <c r="D1580" t="s">
        <v>21</v>
      </c>
      <c r="E1580" t="s">
        <v>22</v>
      </c>
      <c r="F1580" t="s">
        <v>36</v>
      </c>
      <c r="G1580" s="1">
        <v>42597.562696759262</v>
      </c>
      <c r="H1580" s="1">
        <v>42597.562696759262</v>
      </c>
      <c r="I1580">
        <v>1745</v>
      </c>
      <c r="J1580" t="s">
        <v>2472</v>
      </c>
      <c r="K1580">
        <v>0</v>
      </c>
      <c r="L1580">
        <v>466</v>
      </c>
      <c r="M1580" s="2">
        <v>42060</v>
      </c>
      <c r="N1580" s="2">
        <v>42791</v>
      </c>
      <c r="O1580" t="s">
        <v>25</v>
      </c>
      <c r="P1580" s="3">
        <v>1.26025415036E+16</v>
      </c>
      <c r="Q1580" s="3">
        <v>201500029000579</v>
      </c>
      <c r="R1580" s="27">
        <v>500</v>
      </c>
      <c r="S1580">
        <v>1</v>
      </c>
    </row>
    <row r="1581" spans="1:19" x14ac:dyDescent="0.25">
      <c r="A1581" t="s">
        <v>2469</v>
      </c>
      <c r="B1581" t="s">
        <v>2470</v>
      </c>
      <c r="C1581" t="s">
        <v>2471</v>
      </c>
      <c r="D1581" t="s">
        <v>21</v>
      </c>
      <c r="E1581" t="s">
        <v>22</v>
      </c>
      <c r="F1581" t="s">
        <v>37</v>
      </c>
      <c r="G1581" s="1">
        <v>42597.562696759262</v>
      </c>
      <c r="H1581" s="1">
        <v>42597.562696759262</v>
      </c>
      <c r="I1581">
        <v>1745</v>
      </c>
      <c r="J1581" t="s">
        <v>2472</v>
      </c>
      <c r="K1581">
        <v>0</v>
      </c>
      <c r="L1581">
        <v>466</v>
      </c>
      <c r="M1581" s="2">
        <v>42060</v>
      </c>
      <c r="N1581" s="2">
        <v>42791</v>
      </c>
      <c r="O1581" t="s">
        <v>25</v>
      </c>
      <c r="P1581" s="3">
        <v>1.26025415036E+16</v>
      </c>
      <c r="Q1581" s="3">
        <v>201500029000579</v>
      </c>
      <c r="R1581" s="27">
        <v>500</v>
      </c>
      <c r="S1581">
        <v>1</v>
      </c>
    </row>
    <row r="1582" spans="1:19" x14ac:dyDescent="0.25">
      <c r="A1582" t="s">
        <v>2473</v>
      </c>
      <c r="B1582" t="s">
        <v>2474</v>
      </c>
      <c r="C1582" t="s">
        <v>286</v>
      </c>
      <c r="D1582" t="s">
        <v>226</v>
      </c>
      <c r="E1582" t="s">
        <v>22</v>
      </c>
      <c r="F1582" t="s">
        <v>30</v>
      </c>
      <c r="G1582" s="1">
        <v>42607.495358796295</v>
      </c>
      <c r="H1582" s="1">
        <v>42607.495358796295</v>
      </c>
      <c r="I1582">
        <v>2649</v>
      </c>
      <c r="K1582">
        <v>0</v>
      </c>
      <c r="L1582">
        <v>576</v>
      </c>
      <c r="M1582" s="2">
        <v>42607</v>
      </c>
      <c r="N1582" s="2">
        <v>43337</v>
      </c>
      <c r="O1582" t="s">
        <v>25</v>
      </c>
      <c r="P1582" s="3">
        <v>1.26025416239001E+16</v>
      </c>
      <c r="Q1582" s="3">
        <v>201600029004843</v>
      </c>
      <c r="R1582" s="27">
        <v>500</v>
      </c>
      <c r="S1582">
        <v>1</v>
      </c>
    </row>
    <row r="1583" spans="1:19" x14ac:dyDescent="0.25">
      <c r="A1583" t="s">
        <v>2475</v>
      </c>
      <c r="B1583" t="s">
        <v>2476</v>
      </c>
      <c r="C1583" t="s">
        <v>2477</v>
      </c>
      <c r="D1583" t="s">
        <v>226</v>
      </c>
      <c r="E1583" t="s">
        <v>22</v>
      </c>
      <c r="F1583" t="s">
        <v>23</v>
      </c>
      <c r="G1583" s="1">
        <v>42583.656689814816</v>
      </c>
      <c r="H1583" s="1">
        <v>42583.659872685188</v>
      </c>
      <c r="I1583">
        <v>1603</v>
      </c>
      <c r="J1583" t="s">
        <v>2478</v>
      </c>
      <c r="K1583">
        <v>0</v>
      </c>
      <c r="L1583">
        <v>241</v>
      </c>
      <c r="M1583" t="s">
        <v>2479</v>
      </c>
      <c r="N1583" s="2">
        <v>42770</v>
      </c>
      <c r="O1583" t="s">
        <v>25</v>
      </c>
      <c r="P1583" s="3">
        <v>1.26025415020024E+16</v>
      </c>
      <c r="Q1583" s="3">
        <v>201500029000396</v>
      </c>
      <c r="R1583" s="27">
        <v>500</v>
      </c>
      <c r="S1583">
        <v>1</v>
      </c>
    </row>
    <row r="1584" spans="1:19" x14ac:dyDescent="0.25">
      <c r="A1584" t="s">
        <v>2475</v>
      </c>
      <c r="B1584" t="s">
        <v>2476</v>
      </c>
      <c r="C1584" t="s">
        <v>2477</v>
      </c>
      <c r="D1584" t="s">
        <v>226</v>
      </c>
      <c r="E1584" t="s">
        <v>22</v>
      </c>
      <c r="F1584" t="s">
        <v>36</v>
      </c>
      <c r="G1584" s="1">
        <v>42583.656689814816</v>
      </c>
      <c r="H1584" s="1">
        <v>42583.659872685188</v>
      </c>
      <c r="I1584">
        <v>1603</v>
      </c>
      <c r="J1584" t="s">
        <v>2478</v>
      </c>
      <c r="K1584">
        <v>0</v>
      </c>
      <c r="L1584">
        <v>241</v>
      </c>
      <c r="M1584" t="s">
        <v>2479</v>
      </c>
      <c r="N1584" s="2">
        <v>42770</v>
      </c>
      <c r="O1584" t="s">
        <v>25</v>
      </c>
      <c r="P1584" s="3">
        <v>1.26025415020024E+16</v>
      </c>
      <c r="Q1584" s="3">
        <v>201500029000396</v>
      </c>
      <c r="R1584" s="27">
        <v>500</v>
      </c>
      <c r="S1584">
        <v>1</v>
      </c>
    </row>
    <row r="1585" spans="1:19" x14ac:dyDescent="0.25">
      <c r="A1585" t="s">
        <v>2475</v>
      </c>
      <c r="B1585" t="s">
        <v>2476</v>
      </c>
      <c r="C1585" t="s">
        <v>2477</v>
      </c>
      <c r="D1585" t="s">
        <v>226</v>
      </c>
      <c r="E1585" t="s">
        <v>22</v>
      </c>
      <c r="F1585" t="s">
        <v>37</v>
      </c>
      <c r="G1585" s="1">
        <v>42583.656689814816</v>
      </c>
      <c r="H1585" s="1">
        <v>42583.659872685188</v>
      </c>
      <c r="I1585">
        <v>1603</v>
      </c>
      <c r="J1585" t="s">
        <v>2478</v>
      </c>
      <c r="K1585">
        <v>0</v>
      </c>
      <c r="L1585">
        <v>241</v>
      </c>
      <c r="M1585" t="s">
        <v>2479</v>
      </c>
      <c r="N1585" s="2">
        <v>42770</v>
      </c>
      <c r="O1585" t="s">
        <v>25</v>
      </c>
      <c r="P1585" s="3">
        <v>1.26025415020024E+16</v>
      </c>
      <c r="Q1585" s="3">
        <v>201500029000396</v>
      </c>
      <c r="R1585" s="27">
        <v>500</v>
      </c>
      <c r="S1585">
        <v>1</v>
      </c>
    </row>
    <row r="1586" spans="1:19" x14ac:dyDescent="0.25">
      <c r="A1586" t="s">
        <v>2480</v>
      </c>
      <c r="B1586" t="s">
        <v>2481</v>
      </c>
      <c r="C1586" t="s">
        <v>2482</v>
      </c>
      <c r="D1586" t="s">
        <v>350</v>
      </c>
      <c r="E1586" t="s">
        <v>22</v>
      </c>
      <c r="F1586" t="s">
        <v>111</v>
      </c>
      <c r="G1586" s="1">
        <v>42591.656643518516</v>
      </c>
      <c r="H1586" s="1">
        <v>42591.656643518516</v>
      </c>
      <c r="I1586">
        <v>1658</v>
      </c>
      <c r="K1586">
        <v>0</v>
      </c>
      <c r="L1586" t="s">
        <v>111</v>
      </c>
      <c r="M1586" t="s">
        <v>111</v>
      </c>
      <c r="N1586" t="s">
        <v>111</v>
      </c>
      <c r="O1586" t="s">
        <v>111</v>
      </c>
      <c r="P1586" s="3" t="s">
        <v>111</v>
      </c>
      <c r="Q1586" s="3" t="s">
        <v>111</v>
      </c>
      <c r="R1586" s="27" t="s">
        <v>111</v>
      </c>
      <c r="S1586">
        <v>1</v>
      </c>
    </row>
    <row r="1587" spans="1:19" x14ac:dyDescent="0.25">
      <c r="A1587" t="s">
        <v>2483</v>
      </c>
      <c r="B1587" t="s">
        <v>2484</v>
      </c>
      <c r="C1587" t="s">
        <v>2485</v>
      </c>
      <c r="D1587" t="s">
        <v>29</v>
      </c>
      <c r="E1587" t="s">
        <v>22</v>
      </c>
      <c r="F1587" t="s">
        <v>23</v>
      </c>
      <c r="G1587" s="1">
        <v>42579.41810185185</v>
      </c>
      <c r="H1587" s="1">
        <v>42649.358240740738</v>
      </c>
      <c r="I1587">
        <v>2148</v>
      </c>
      <c r="J1587" t="s">
        <v>2486</v>
      </c>
      <c r="K1587">
        <v>0</v>
      </c>
      <c r="L1587">
        <v>195</v>
      </c>
      <c r="M1587" s="2">
        <v>41927</v>
      </c>
      <c r="N1587" s="2">
        <v>42658</v>
      </c>
      <c r="O1587" t="s">
        <v>403</v>
      </c>
      <c r="P1587" s="3">
        <v>1.26025414287E+16</v>
      </c>
      <c r="Q1587" s="3">
        <v>201400029006878</v>
      </c>
      <c r="R1587" s="27">
        <v>500</v>
      </c>
      <c r="S1587">
        <v>1</v>
      </c>
    </row>
    <row r="1588" spans="1:19" x14ac:dyDescent="0.25">
      <c r="A1588" t="s">
        <v>2483</v>
      </c>
      <c r="B1588" t="s">
        <v>2484</v>
      </c>
      <c r="C1588" t="s">
        <v>2485</v>
      </c>
      <c r="D1588" t="s">
        <v>29</v>
      </c>
      <c r="E1588" t="s">
        <v>22</v>
      </c>
      <c r="F1588" t="s">
        <v>36</v>
      </c>
      <c r="G1588" s="1">
        <v>42579.41810185185</v>
      </c>
      <c r="H1588" s="1">
        <v>42649.358240740738</v>
      </c>
      <c r="I1588">
        <v>2148</v>
      </c>
      <c r="J1588" t="s">
        <v>2486</v>
      </c>
      <c r="K1588">
        <v>0</v>
      </c>
      <c r="L1588">
        <v>195</v>
      </c>
      <c r="M1588" s="2">
        <v>41927</v>
      </c>
      <c r="N1588" s="2">
        <v>42658</v>
      </c>
      <c r="O1588" t="s">
        <v>403</v>
      </c>
      <c r="P1588" s="3">
        <v>1.26025414287E+16</v>
      </c>
      <c r="Q1588" s="3">
        <v>201400029006878</v>
      </c>
      <c r="R1588" s="27">
        <v>500</v>
      </c>
      <c r="S1588">
        <v>1</v>
      </c>
    </row>
    <row r="1589" spans="1:19" x14ac:dyDescent="0.25">
      <c r="A1589" t="s">
        <v>2483</v>
      </c>
      <c r="B1589" t="s">
        <v>2484</v>
      </c>
      <c r="C1589" t="s">
        <v>2485</v>
      </c>
      <c r="D1589" t="s">
        <v>29</v>
      </c>
      <c r="E1589" t="s">
        <v>22</v>
      </c>
      <c r="F1589" t="s">
        <v>23</v>
      </c>
      <c r="G1589" s="1">
        <v>42579.41810185185</v>
      </c>
      <c r="H1589" s="1">
        <v>42649.358240740738</v>
      </c>
      <c r="I1589">
        <v>2148</v>
      </c>
      <c r="J1589" t="s">
        <v>2486</v>
      </c>
      <c r="K1589">
        <v>0</v>
      </c>
      <c r="L1589">
        <v>779</v>
      </c>
      <c r="M1589" s="2">
        <v>42649</v>
      </c>
      <c r="N1589" s="2">
        <v>43379</v>
      </c>
      <c r="O1589" t="s">
        <v>25</v>
      </c>
      <c r="P1589" s="3">
        <v>1.26025416274034E+16</v>
      </c>
      <c r="Q1589" s="3">
        <v>201600029005637</v>
      </c>
      <c r="R1589" s="27">
        <v>500</v>
      </c>
      <c r="S1589">
        <v>1</v>
      </c>
    </row>
    <row r="1590" spans="1:19" x14ac:dyDescent="0.25">
      <c r="A1590" t="s">
        <v>2483</v>
      </c>
      <c r="B1590" t="s">
        <v>2484</v>
      </c>
      <c r="C1590" t="s">
        <v>2485</v>
      </c>
      <c r="D1590" t="s">
        <v>29</v>
      </c>
      <c r="E1590" t="s">
        <v>22</v>
      </c>
      <c r="F1590" t="s">
        <v>36</v>
      </c>
      <c r="G1590" s="1">
        <v>42579.41810185185</v>
      </c>
      <c r="H1590" s="1">
        <v>42649.358240740738</v>
      </c>
      <c r="I1590">
        <v>2148</v>
      </c>
      <c r="J1590" t="s">
        <v>2486</v>
      </c>
      <c r="K1590">
        <v>0</v>
      </c>
      <c r="L1590">
        <v>779</v>
      </c>
      <c r="M1590" s="2">
        <v>42649</v>
      </c>
      <c r="N1590" s="2">
        <v>43379</v>
      </c>
      <c r="O1590" t="s">
        <v>25</v>
      </c>
      <c r="P1590" s="3">
        <v>1.26025416274034E+16</v>
      </c>
      <c r="Q1590" s="3">
        <v>201600029005637</v>
      </c>
      <c r="R1590" s="27">
        <v>500</v>
      </c>
      <c r="S1590">
        <v>1</v>
      </c>
    </row>
    <row r="1591" spans="1:19" x14ac:dyDescent="0.25">
      <c r="A1591" t="s">
        <v>2487</v>
      </c>
      <c r="B1591" t="s">
        <v>2488</v>
      </c>
      <c r="C1591" t="s">
        <v>2489</v>
      </c>
      <c r="D1591" t="s">
        <v>29</v>
      </c>
      <c r="E1591" t="s">
        <v>22</v>
      </c>
      <c r="F1591" t="s">
        <v>23</v>
      </c>
      <c r="G1591" s="1">
        <v>42594.421979166669</v>
      </c>
      <c r="H1591" s="1">
        <v>42706.738020833334</v>
      </c>
      <c r="I1591">
        <v>1613</v>
      </c>
      <c r="J1591" t="s">
        <v>2490</v>
      </c>
      <c r="K1591">
        <v>0</v>
      </c>
      <c r="L1591">
        <v>444</v>
      </c>
      <c r="M1591" s="2">
        <v>42142</v>
      </c>
      <c r="N1591" s="2">
        <v>42873</v>
      </c>
      <c r="O1591" t="s">
        <v>25</v>
      </c>
      <c r="P1591" s="3">
        <v>1.26025415100003E+16</v>
      </c>
      <c r="Q1591" s="3">
        <v>201500029002602</v>
      </c>
      <c r="R1591" s="27">
        <v>500</v>
      </c>
      <c r="S1591">
        <v>1</v>
      </c>
    </row>
    <row r="1592" spans="1:19" x14ac:dyDescent="0.25">
      <c r="A1592" t="s">
        <v>2487</v>
      </c>
      <c r="B1592" t="s">
        <v>2488</v>
      </c>
      <c r="C1592" t="s">
        <v>2489</v>
      </c>
      <c r="D1592" t="s">
        <v>29</v>
      </c>
      <c r="E1592" t="s">
        <v>22</v>
      </c>
      <c r="F1592" t="s">
        <v>36</v>
      </c>
      <c r="G1592" s="1">
        <v>42594.421979166669</v>
      </c>
      <c r="H1592" s="1">
        <v>42706.738020833334</v>
      </c>
      <c r="I1592">
        <v>1613</v>
      </c>
      <c r="J1592" t="s">
        <v>2490</v>
      </c>
      <c r="K1592">
        <v>0</v>
      </c>
      <c r="L1592">
        <v>444</v>
      </c>
      <c r="M1592" s="2">
        <v>42142</v>
      </c>
      <c r="N1592" s="2">
        <v>42873</v>
      </c>
      <c r="O1592" t="s">
        <v>25</v>
      </c>
      <c r="P1592" s="3">
        <v>1.26025415100003E+16</v>
      </c>
      <c r="Q1592" s="3">
        <v>201500029002602</v>
      </c>
      <c r="R1592" s="27">
        <v>500</v>
      </c>
      <c r="S1592">
        <v>1</v>
      </c>
    </row>
    <row r="1593" spans="1:19" x14ac:dyDescent="0.25">
      <c r="A1593" t="s">
        <v>2491</v>
      </c>
      <c r="B1593" t="s">
        <v>2492</v>
      </c>
      <c r="C1593" t="s">
        <v>2493</v>
      </c>
      <c r="D1593" t="s">
        <v>1374</v>
      </c>
      <c r="E1593" t="s">
        <v>22</v>
      </c>
      <c r="F1593" t="s">
        <v>36</v>
      </c>
      <c r="G1593" s="1">
        <v>42570.513078703705</v>
      </c>
      <c r="H1593" s="1">
        <v>42696.671307870369</v>
      </c>
      <c r="I1593">
        <v>2342</v>
      </c>
      <c r="K1593">
        <v>0</v>
      </c>
      <c r="L1593">
        <v>132</v>
      </c>
      <c r="M1593" s="2">
        <v>42507</v>
      </c>
      <c r="N1593" s="2">
        <v>43237</v>
      </c>
      <c r="O1593" t="s">
        <v>25</v>
      </c>
      <c r="P1593" s="3">
        <v>1.26025416151E+16</v>
      </c>
      <c r="Q1593" s="3">
        <v>201600029002711</v>
      </c>
      <c r="R1593" s="27">
        <v>500</v>
      </c>
      <c r="S1593">
        <v>1</v>
      </c>
    </row>
    <row r="1594" spans="1:19" x14ac:dyDescent="0.25">
      <c r="A1594" t="s">
        <v>2494</v>
      </c>
      <c r="B1594" t="s">
        <v>2495</v>
      </c>
      <c r="C1594" t="s">
        <v>2496</v>
      </c>
      <c r="D1594" t="s">
        <v>411</v>
      </c>
      <c r="E1594" t="s">
        <v>22</v>
      </c>
      <c r="F1594" t="s">
        <v>23</v>
      </c>
      <c r="G1594" s="1">
        <v>42606.731076388889</v>
      </c>
      <c r="H1594" s="1">
        <v>42606.731076388889</v>
      </c>
      <c r="I1594">
        <v>2521</v>
      </c>
      <c r="J1594" t="s">
        <v>2497</v>
      </c>
      <c r="K1594">
        <v>0</v>
      </c>
      <c r="L1594">
        <v>570</v>
      </c>
      <c r="M1594" t="s">
        <v>2498</v>
      </c>
      <c r="N1594" s="2">
        <v>42926</v>
      </c>
      <c r="O1594" t="s">
        <v>25</v>
      </c>
      <c r="P1594" s="3">
        <v>1.26025415181002E+16</v>
      </c>
      <c r="Q1594" s="3">
        <v>201500029003801</v>
      </c>
      <c r="R1594" s="27">
        <v>500</v>
      </c>
      <c r="S1594">
        <v>1</v>
      </c>
    </row>
    <row r="1595" spans="1:19" x14ac:dyDescent="0.25">
      <c r="A1595" t="s">
        <v>2494</v>
      </c>
      <c r="B1595" t="s">
        <v>2495</v>
      </c>
      <c r="C1595" t="s">
        <v>2496</v>
      </c>
      <c r="D1595" t="s">
        <v>411</v>
      </c>
      <c r="E1595" t="s">
        <v>22</v>
      </c>
      <c r="F1595" t="s">
        <v>36</v>
      </c>
      <c r="G1595" s="1">
        <v>42606.731076388889</v>
      </c>
      <c r="H1595" s="1">
        <v>42606.731076388889</v>
      </c>
      <c r="I1595">
        <v>2521</v>
      </c>
      <c r="J1595" t="s">
        <v>2497</v>
      </c>
      <c r="K1595">
        <v>0</v>
      </c>
      <c r="L1595">
        <v>570</v>
      </c>
      <c r="M1595" t="s">
        <v>2498</v>
      </c>
      <c r="N1595" s="2">
        <v>42926</v>
      </c>
      <c r="O1595" t="s">
        <v>25</v>
      </c>
      <c r="P1595" s="3">
        <v>1.26025415181002E+16</v>
      </c>
      <c r="Q1595" s="3">
        <v>201500029003801</v>
      </c>
      <c r="R1595" s="27">
        <v>500</v>
      </c>
      <c r="S1595">
        <v>1</v>
      </c>
    </row>
    <row r="1596" spans="1:19" x14ac:dyDescent="0.25">
      <c r="A1596" t="s">
        <v>2494</v>
      </c>
      <c r="B1596" t="s">
        <v>2495</v>
      </c>
      <c r="C1596" t="s">
        <v>2496</v>
      </c>
      <c r="D1596" t="s">
        <v>411</v>
      </c>
      <c r="E1596" t="s">
        <v>22</v>
      </c>
      <c r="F1596" t="s">
        <v>37</v>
      </c>
      <c r="G1596" s="1">
        <v>42606.731076388889</v>
      </c>
      <c r="H1596" s="1">
        <v>42606.731076388889</v>
      </c>
      <c r="I1596">
        <v>2521</v>
      </c>
      <c r="J1596" t="s">
        <v>2497</v>
      </c>
      <c r="K1596">
        <v>0</v>
      </c>
      <c r="L1596">
        <v>570</v>
      </c>
      <c r="M1596" t="s">
        <v>2498</v>
      </c>
      <c r="N1596" s="2">
        <v>42926</v>
      </c>
      <c r="O1596" t="s">
        <v>25</v>
      </c>
      <c r="P1596" s="3">
        <v>1.26025415181002E+16</v>
      </c>
      <c r="Q1596" s="3">
        <v>201500029003801</v>
      </c>
      <c r="R1596" s="27">
        <v>500</v>
      </c>
      <c r="S1596">
        <v>1</v>
      </c>
    </row>
    <row r="1597" spans="1:19" x14ac:dyDescent="0.25">
      <c r="A1597" t="s">
        <v>2499</v>
      </c>
      <c r="B1597" t="s">
        <v>2500</v>
      </c>
      <c r="C1597" t="s">
        <v>2501</v>
      </c>
      <c r="D1597" t="s">
        <v>34</v>
      </c>
      <c r="E1597" t="s">
        <v>22</v>
      </c>
      <c r="F1597" t="s">
        <v>36</v>
      </c>
      <c r="G1597" s="1">
        <v>42611.329293981478</v>
      </c>
      <c r="H1597" s="1">
        <v>42611.329293981478</v>
      </c>
      <c r="I1597">
        <v>2953</v>
      </c>
      <c r="K1597">
        <v>0</v>
      </c>
      <c r="L1597">
        <v>585</v>
      </c>
      <c r="M1597" s="2">
        <v>42611</v>
      </c>
      <c r="N1597" s="2">
        <v>43341</v>
      </c>
      <c r="O1597" t="s">
        <v>25</v>
      </c>
      <c r="P1597" s="3">
        <v>1.26025416130007E+16</v>
      </c>
      <c r="Q1597" s="3">
        <v>201600029004878</v>
      </c>
      <c r="R1597" s="27">
        <v>500</v>
      </c>
      <c r="S1597">
        <v>1</v>
      </c>
    </row>
    <row r="1598" spans="1:19" x14ac:dyDescent="0.25">
      <c r="A1598" t="s">
        <v>2502</v>
      </c>
      <c r="B1598" t="s">
        <v>2503</v>
      </c>
      <c r="C1598" t="s">
        <v>2504</v>
      </c>
      <c r="D1598" t="s">
        <v>420</v>
      </c>
      <c r="E1598" t="s">
        <v>22</v>
      </c>
      <c r="F1598" t="s">
        <v>23</v>
      </c>
      <c r="G1598" s="1">
        <v>42607.445879629631</v>
      </c>
      <c r="H1598" s="1">
        <v>42723.394444444442</v>
      </c>
      <c r="I1598">
        <v>2536</v>
      </c>
      <c r="J1598" t="s">
        <v>2505</v>
      </c>
      <c r="K1598">
        <v>0</v>
      </c>
      <c r="L1598">
        <v>574</v>
      </c>
      <c r="M1598" s="2">
        <v>42270</v>
      </c>
      <c r="N1598" s="2">
        <v>43001</v>
      </c>
      <c r="O1598" t="s">
        <v>25</v>
      </c>
      <c r="P1598" s="3">
        <v>1.26025415273007E+16</v>
      </c>
      <c r="Q1598" s="3">
        <v>201500029005422</v>
      </c>
      <c r="R1598" s="27">
        <v>500</v>
      </c>
      <c r="S1598">
        <v>1</v>
      </c>
    </row>
    <row r="1599" spans="1:19" x14ac:dyDescent="0.25">
      <c r="A1599" t="s">
        <v>2502</v>
      </c>
      <c r="B1599" t="s">
        <v>2503</v>
      </c>
      <c r="C1599" t="s">
        <v>2504</v>
      </c>
      <c r="D1599" t="s">
        <v>420</v>
      </c>
      <c r="E1599" t="s">
        <v>22</v>
      </c>
      <c r="F1599" t="s">
        <v>36</v>
      </c>
      <c r="G1599" s="1">
        <v>42607.445879629631</v>
      </c>
      <c r="H1599" s="1">
        <v>42723.394444444442</v>
      </c>
      <c r="I1599">
        <v>2536</v>
      </c>
      <c r="J1599" t="s">
        <v>2505</v>
      </c>
      <c r="K1599">
        <v>0</v>
      </c>
      <c r="L1599">
        <v>574</v>
      </c>
      <c r="M1599" s="2">
        <v>42270</v>
      </c>
      <c r="N1599" s="2">
        <v>43001</v>
      </c>
      <c r="O1599" t="s">
        <v>25</v>
      </c>
      <c r="P1599" s="3">
        <v>1.26025415273007E+16</v>
      </c>
      <c r="Q1599" s="3">
        <v>201500029005422</v>
      </c>
      <c r="R1599" s="27">
        <v>500</v>
      </c>
      <c r="S1599">
        <v>1</v>
      </c>
    </row>
    <row r="1600" spans="1:19" x14ac:dyDescent="0.25">
      <c r="A1600" t="s">
        <v>2506</v>
      </c>
      <c r="B1600" t="s">
        <v>2507</v>
      </c>
      <c r="C1600" t="s">
        <v>2508</v>
      </c>
      <c r="D1600" t="s">
        <v>2509</v>
      </c>
      <c r="E1600" t="s">
        <v>22</v>
      </c>
      <c r="F1600" t="s">
        <v>23</v>
      </c>
      <c r="G1600" s="1">
        <v>42613.415127314816</v>
      </c>
      <c r="H1600" s="1">
        <v>42613.415127314816</v>
      </c>
      <c r="I1600">
        <v>2713</v>
      </c>
      <c r="K1600">
        <v>0</v>
      </c>
      <c r="L1600">
        <v>632</v>
      </c>
      <c r="M1600" s="2">
        <v>42026</v>
      </c>
      <c r="N1600" s="2">
        <v>42757</v>
      </c>
      <c r="O1600" t="s">
        <v>25</v>
      </c>
      <c r="P1600" s="3">
        <v>1.2602541503E+16</v>
      </c>
      <c r="Q1600" s="3">
        <v>201500029000207</v>
      </c>
      <c r="R1600" s="27">
        <v>500</v>
      </c>
      <c r="S1600">
        <v>1</v>
      </c>
    </row>
    <row r="1601" spans="1:19" x14ac:dyDescent="0.25">
      <c r="A1601" t="s">
        <v>2506</v>
      </c>
      <c r="B1601" t="s">
        <v>2507</v>
      </c>
      <c r="C1601" t="s">
        <v>2508</v>
      </c>
      <c r="D1601" t="s">
        <v>2509</v>
      </c>
      <c r="E1601" t="s">
        <v>22</v>
      </c>
      <c r="F1601" t="s">
        <v>36</v>
      </c>
      <c r="G1601" s="1">
        <v>42613.415127314816</v>
      </c>
      <c r="H1601" s="1">
        <v>42613.415127314816</v>
      </c>
      <c r="I1601">
        <v>2713</v>
      </c>
      <c r="K1601">
        <v>0</v>
      </c>
      <c r="L1601">
        <v>632</v>
      </c>
      <c r="M1601" s="2">
        <v>42026</v>
      </c>
      <c r="N1601" s="2">
        <v>42757</v>
      </c>
      <c r="O1601" t="s">
        <v>25</v>
      </c>
      <c r="P1601" s="3">
        <v>1.2602541503E+16</v>
      </c>
      <c r="Q1601" s="3">
        <v>201500029000207</v>
      </c>
      <c r="R1601" s="27">
        <v>500</v>
      </c>
      <c r="S1601">
        <v>1</v>
      </c>
    </row>
    <row r="1602" spans="1:19" x14ac:dyDescent="0.25">
      <c r="A1602" t="s">
        <v>2506</v>
      </c>
      <c r="B1602" t="s">
        <v>2507</v>
      </c>
      <c r="C1602" t="s">
        <v>2508</v>
      </c>
      <c r="D1602" t="s">
        <v>2509</v>
      </c>
      <c r="E1602" t="s">
        <v>22</v>
      </c>
      <c r="F1602" t="s">
        <v>37</v>
      </c>
      <c r="G1602" s="1">
        <v>42613.415127314816</v>
      </c>
      <c r="H1602" s="1">
        <v>42613.415127314816</v>
      </c>
      <c r="I1602">
        <v>2713</v>
      </c>
      <c r="K1602">
        <v>0</v>
      </c>
      <c r="L1602">
        <v>632</v>
      </c>
      <c r="M1602" s="2">
        <v>42026</v>
      </c>
      <c r="N1602" s="2">
        <v>42757</v>
      </c>
      <c r="O1602" t="s">
        <v>25</v>
      </c>
      <c r="P1602" s="3">
        <v>1.2602541503E+16</v>
      </c>
      <c r="Q1602" s="3">
        <v>201500029000207</v>
      </c>
      <c r="R1602" s="27">
        <v>500</v>
      </c>
      <c r="S1602">
        <v>1</v>
      </c>
    </row>
    <row r="1603" spans="1:19" x14ac:dyDescent="0.25">
      <c r="A1603" t="s">
        <v>2510</v>
      </c>
      <c r="B1603" t="s">
        <v>2511</v>
      </c>
      <c r="C1603" t="s">
        <v>2512</v>
      </c>
      <c r="D1603" t="s">
        <v>29</v>
      </c>
      <c r="E1603" t="s">
        <v>22</v>
      </c>
      <c r="F1603" t="s">
        <v>23</v>
      </c>
      <c r="G1603" s="1">
        <v>42592.370578703703</v>
      </c>
      <c r="H1603" s="1">
        <v>42592.370578703703</v>
      </c>
      <c r="I1603">
        <v>2942</v>
      </c>
      <c r="J1603" t="s">
        <v>2513</v>
      </c>
      <c r="K1603">
        <v>0</v>
      </c>
      <c r="L1603">
        <v>392</v>
      </c>
      <c r="M1603" s="2">
        <v>42592</v>
      </c>
      <c r="N1603" s="2">
        <v>43322</v>
      </c>
      <c r="O1603" t="s">
        <v>25</v>
      </c>
      <c r="P1603" s="3">
        <v>1.26025416225003E+16</v>
      </c>
      <c r="Q1603" s="3">
        <v>201600029004535</v>
      </c>
      <c r="R1603" s="27">
        <v>500</v>
      </c>
      <c r="S1603">
        <v>1</v>
      </c>
    </row>
    <row r="1604" spans="1:19" x14ac:dyDescent="0.25">
      <c r="A1604" t="s">
        <v>2510</v>
      </c>
      <c r="B1604" t="s">
        <v>2511</v>
      </c>
      <c r="C1604" t="s">
        <v>2512</v>
      </c>
      <c r="D1604" t="s">
        <v>29</v>
      </c>
      <c r="E1604" t="s">
        <v>22</v>
      </c>
      <c r="F1604" t="s">
        <v>36</v>
      </c>
      <c r="G1604" s="1">
        <v>42592.370578703703</v>
      </c>
      <c r="H1604" s="1">
        <v>42592.370578703703</v>
      </c>
      <c r="I1604">
        <v>2942</v>
      </c>
      <c r="J1604" t="s">
        <v>2513</v>
      </c>
      <c r="K1604">
        <v>0</v>
      </c>
      <c r="L1604">
        <v>392</v>
      </c>
      <c r="M1604" s="2">
        <v>42592</v>
      </c>
      <c r="N1604" s="2">
        <v>43322</v>
      </c>
      <c r="O1604" t="s">
        <v>25</v>
      </c>
      <c r="P1604" s="3">
        <v>1.26025416225003E+16</v>
      </c>
      <c r="Q1604" s="3">
        <v>201600029004535</v>
      </c>
      <c r="R1604" s="27">
        <v>500</v>
      </c>
      <c r="S1604">
        <v>1</v>
      </c>
    </row>
    <row r="1605" spans="1:19" x14ac:dyDescent="0.25">
      <c r="A1605" t="s">
        <v>2514</v>
      </c>
      <c r="B1605" t="s">
        <v>2515</v>
      </c>
      <c r="C1605" t="s">
        <v>2516</v>
      </c>
      <c r="D1605" t="s">
        <v>726</v>
      </c>
      <c r="E1605" t="s">
        <v>22</v>
      </c>
      <c r="F1605" t="s">
        <v>23</v>
      </c>
      <c r="G1605" s="1">
        <v>42593.714085648149</v>
      </c>
      <c r="H1605" s="1">
        <v>42593.714085648149</v>
      </c>
      <c r="I1605">
        <v>1300</v>
      </c>
      <c r="J1605" t="s">
        <v>2517</v>
      </c>
      <c r="K1605">
        <v>0</v>
      </c>
      <c r="L1605">
        <v>435</v>
      </c>
      <c r="M1605" s="2">
        <v>42556</v>
      </c>
      <c r="N1605" s="2">
        <v>43286</v>
      </c>
      <c r="O1605" t="s">
        <v>25</v>
      </c>
      <c r="P1605" s="3">
        <v>1.26025416173024E+16</v>
      </c>
      <c r="Q1605" s="3">
        <v>201600029003703</v>
      </c>
      <c r="R1605" s="27">
        <v>500</v>
      </c>
      <c r="S1605">
        <v>1</v>
      </c>
    </row>
    <row r="1606" spans="1:19" x14ac:dyDescent="0.25">
      <c r="A1606" t="s">
        <v>2514</v>
      </c>
      <c r="B1606" t="s">
        <v>2515</v>
      </c>
      <c r="C1606" t="s">
        <v>2516</v>
      </c>
      <c r="D1606" t="s">
        <v>726</v>
      </c>
      <c r="E1606" t="s">
        <v>22</v>
      </c>
      <c r="F1606" t="s">
        <v>36</v>
      </c>
      <c r="G1606" s="1">
        <v>42593.714085648149</v>
      </c>
      <c r="H1606" s="1">
        <v>42593.714085648149</v>
      </c>
      <c r="I1606">
        <v>1300</v>
      </c>
      <c r="J1606" t="s">
        <v>2517</v>
      </c>
      <c r="K1606">
        <v>0</v>
      </c>
      <c r="L1606">
        <v>435</v>
      </c>
      <c r="M1606" s="2">
        <v>42556</v>
      </c>
      <c r="N1606" s="2">
        <v>43286</v>
      </c>
      <c r="O1606" t="s">
        <v>25</v>
      </c>
      <c r="P1606" s="3">
        <v>1.26025416173024E+16</v>
      </c>
      <c r="Q1606" s="3">
        <v>201600029003703</v>
      </c>
      <c r="R1606" s="27">
        <v>500</v>
      </c>
      <c r="S1606">
        <v>1</v>
      </c>
    </row>
    <row r="1607" spans="1:19" x14ac:dyDescent="0.25">
      <c r="A1607" t="s">
        <v>2518</v>
      </c>
      <c r="B1607" t="s">
        <v>2519</v>
      </c>
      <c r="C1607" t="s">
        <v>2520</v>
      </c>
      <c r="D1607" t="s">
        <v>341</v>
      </c>
      <c r="E1607" t="s">
        <v>22</v>
      </c>
      <c r="F1607" t="s">
        <v>23</v>
      </c>
      <c r="G1607" s="1">
        <v>42578.72042824074</v>
      </c>
      <c r="H1607" s="1">
        <v>42647.493090277778</v>
      </c>
      <c r="I1607">
        <v>2570</v>
      </c>
      <c r="K1607">
        <v>0</v>
      </c>
      <c r="L1607">
        <v>192</v>
      </c>
      <c r="M1607" s="2">
        <v>42388</v>
      </c>
      <c r="N1607" s="2">
        <v>43119</v>
      </c>
      <c r="O1607" t="s">
        <v>25</v>
      </c>
      <c r="P1607" s="3">
        <v>1.26025416008024E+16</v>
      </c>
      <c r="Q1607" s="3">
        <v>201600029000164</v>
      </c>
      <c r="R1607" s="27">
        <v>500</v>
      </c>
      <c r="S1607">
        <v>1</v>
      </c>
    </row>
    <row r="1608" spans="1:19" x14ac:dyDescent="0.25">
      <c r="A1608" t="s">
        <v>2518</v>
      </c>
      <c r="B1608" t="s">
        <v>2519</v>
      </c>
      <c r="C1608" t="s">
        <v>2520</v>
      </c>
      <c r="D1608" t="s">
        <v>341</v>
      </c>
      <c r="E1608" t="s">
        <v>22</v>
      </c>
      <c r="F1608" t="s">
        <v>36</v>
      </c>
      <c r="G1608" s="1">
        <v>42578.72042824074</v>
      </c>
      <c r="H1608" s="1">
        <v>42647.493090277778</v>
      </c>
      <c r="I1608">
        <v>2570</v>
      </c>
      <c r="K1608">
        <v>0</v>
      </c>
      <c r="L1608">
        <v>192</v>
      </c>
      <c r="M1608" s="2">
        <v>42388</v>
      </c>
      <c r="N1608" s="2">
        <v>43119</v>
      </c>
      <c r="O1608" t="s">
        <v>25</v>
      </c>
      <c r="P1608" s="3">
        <v>1.26025416008024E+16</v>
      </c>
      <c r="Q1608" s="3">
        <v>201600029000164</v>
      </c>
      <c r="R1608" s="27">
        <v>500</v>
      </c>
      <c r="S1608">
        <v>1</v>
      </c>
    </row>
    <row r="1609" spans="1:19" x14ac:dyDescent="0.25">
      <c r="A1609" t="s">
        <v>2518</v>
      </c>
      <c r="B1609" t="s">
        <v>2519</v>
      </c>
      <c r="C1609" t="s">
        <v>2520</v>
      </c>
      <c r="D1609" t="s">
        <v>341</v>
      </c>
      <c r="E1609" t="s">
        <v>22</v>
      </c>
      <c r="F1609" t="s">
        <v>37</v>
      </c>
      <c r="G1609" s="1">
        <v>42578.72042824074</v>
      </c>
      <c r="H1609" s="1">
        <v>42647.493090277778</v>
      </c>
      <c r="I1609">
        <v>2570</v>
      </c>
      <c r="K1609">
        <v>0</v>
      </c>
      <c r="L1609">
        <v>192</v>
      </c>
      <c r="M1609" s="2">
        <v>42388</v>
      </c>
      <c r="N1609" s="2">
        <v>43119</v>
      </c>
      <c r="O1609" t="s">
        <v>25</v>
      </c>
      <c r="P1609" s="3">
        <v>1.26025416008024E+16</v>
      </c>
      <c r="Q1609" s="3">
        <v>201600029000164</v>
      </c>
      <c r="R1609" s="27">
        <v>500</v>
      </c>
      <c r="S1609">
        <v>1</v>
      </c>
    </row>
    <row r="1610" spans="1:19" x14ac:dyDescent="0.25">
      <c r="A1610" t="s">
        <v>2521</v>
      </c>
      <c r="B1610" t="s">
        <v>2522</v>
      </c>
      <c r="C1610" t="s">
        <v>2523</v>
      </c>
      <c r="D1610" t="s">
        <v>1374</v>
      </c>
      <c r="E1610" t="s">
        <v>22</v>
      </c>
      <c r="F1610" t="s">
        <v>23</v>
      </c>
      <c r="G1610" s="1">
        <v>42587.640474537038</v>
      </c>
      <c r="H1610" s="1">
        <v>42650.480983796297</v>
      </c>
      <c r="I1610">
        <v>2345</v>
      </c>
      <c r="J1610" t="s">
        <v>2524</v>
      </c>
      <c r="K1610">
        <v>0</v>
      </c>
      <c r="L1610">
        <v>362</v>
      </c>
      <c r="M1610" s="2">
        <v>41918</v>
      </c>
      <c r="N1610" s="2">
        <v>42649</v>
      </c>
      <c r="O1610" t="s">
        <v>49</v>
      </c>
      <c r="P1610" s="3">
        <v>1.26025414267001E+16</v>
      </c>
      <c r="Q1610" s="3">
        <v>201400029006688</v>
      </c>
      <c r="R1610" s="27">
        <v>500</v>
      </c>
      <c r="S1610">
        <v>1</v>
      </c>
    </row>
    <row r="1611" spans="1:19" x14ac:dyDescent="0.25">
      <c r="A1611" t="s">
        <v>2521</v>
      </c>
      <c r="B1611" t="s">
        <v>2522</v>
      </c>
      <c r="C1611" t="s">
        <v>2523</v>
      </c>
      <c r="D1611" t="s">
        <v>1374</v>
      </c>
      <c r="E1611" t="s">
        <v>22</v>
      </c>
      <c r="F1611" t="s">
        <v>36</v>
      </c>
      <c r="G1611" s="1">
        <v>42587.640474537038</v>
      </c>
      <c r="H1611" s="1">
        <v>42650.480983796297</v>
      </c>
      <c r="I1611">
        <v>2345</v>
      </c>
      <c r="J1611" t="s">
        <v>2524</v>
      </c>
      <c r="K1611">
        <v>0</v>
      </c>
      <c r="L1611">
        <v>362</v>
      </c>
      <c r="M1611" s="2">
        <v>41918</v>
      </c>
      <c r="N1611" s="2">
        <v>42649</v>
      </c>
      <c r="O1611" t="s">
        <v>49</v>
      </c>
      <c r="P1611" s="3">
        <v>1.26025414267001E+16</v>
      </c>
      <c r="Q1611" s="3">
        <v>201400029006688</v>
      </c>
      <c r="R1611" s="27">
        <v>500</v>
      </c>
      <c r="S1611">
        <v>1</v>
      </c>
    </row>
    <row r="1612" spans="1:19" x14ac:dyDescent="0.25">
      <c r="A1612" t="s">
        <v>2521</v>
      </c>
      <c r="B1612" t="s">
        <v>2522</v>
      </c>
      <c r="C1612" t="s">
        <v>2523</v>
      </c>
      <c r="D1612" t="s">
        <v>1374</v>
      </c>
      <c r="E1612" t="s">
        <v>22</v>
      </c>
      <c r="F1612" t="s">
        <v>37</v>
      </c>
      <c r="G1612" s="1">
        <v>42587.640474537038</v>
      </c>
      <c r="H1612" s="1">
        <v>42650.480983796297</v>
      </c>
      <c r="I1612">
        <v>2345</v>
      </c>
      <c r="J1612" t="s">
        <v>2524</v>
      </c>
      <c r="K1612">
        <v>0</v>
      </c>
      <c r="L1612">
        <v>362</v>
      </c>
      <c r="M1612" s="2">
        <v>41918</v>
      </c>
      <c r="N1612" s="2">
        <v>42649</v>
      </c>
      <c r="O1612" t="s">
        <v>49</v>
      </c>
      <c r="P1612" s="3">
        <v>1.26025414267001E+16</v>
      </c>
      <c r="Q1612" s="3">
        <v>201400029006688</v>
      </c>
      <c r="R1612" s="27">
        <v>500</v>
      </c>
      <c r="S1612">
        <v>1</v>
      </c>
    </row>
    <row r="1613" spans="1:19" x14ac:dyDescent="0.25">
      <c r="A1613" t="s">
        <v>2521</v>
      </c>
      <c r="B1613" t="s">
        <v>2522</v>
      </c>
      <c r="C1613" t="s">
        <v>2523</v>
      </c>
      <c r="D1613" t="s">
        <v>1374</v>
      </c>
      <c r="E1613" t="s">
        <v>22</v>
      </c>
      <c r="F1613" t="s">
        <v>23</v>
      </c>
      <c r="G1613" s="1">
        <v>42587.640474537038</v>
      </c>
      <c r="H1613" s="1">
        <v>42650.480983796297</v>
      </c>
      <c r="I1613">
        <v>2345</v>
      </c>
      <c r="J1613" t="s">
        <v>2524</v>
      </c>
      <c r="K1613">
        <v>0</v>
      </c>
      <c r="L1613">
        <v>782</v>
      </c>
      <c r="M1613" s="2">
        <v>42650</v>
      </c>
      <c r="N1613" s="2">
        <v>43380</v>
      </c>
      <c r="O1613" t="s">
        <v>25</v>
      </c>
      <c r="P1613" s="3">
        <v>1.26025416278008E+16</v>
      </c>
      <c r="Q1613" s="3">
        <v>201600029005719</v>
      </c>
      <c r="R1613" s="27">
        <v>500</v>
      </c>
      <c r="S1613">
        <v>1</v>
      </c>
    </row>
    <row r="1614" spans="1:19" x14ac:dyDescent="0.25">
      <c r="A1614" t="s">
        <v>2521</v>
      </c>
      <c r="B1614" t="s">
        <v>2522</v>
      </c>
      <c r="C1614" t="s">
        <v>2523</v>
      </c>
      <c r="D1614" t="s">
        <v>1374</v>
      </c>
      <c r="E1614" t="s">
        <v>22</v>
      </c>
      <c r="F1614" t="s">
        <v>36</v>
      </c>
      <c r="G1614" s="1">
        <v>42587.640474537038</v>
      </c>
      <c r="H1614" s="1">
        <v>42650.480983796297</v>
      </c>
      <c r="I1614">
        <v>2345</v>
      </c>
      <c r="J1614" t="s">
        <v>2524</v>
      </c>
      <c r="K1614">
        <v>0</v>
      </c>
      <c r="L1614">
        <v>782</v>
      </c>
      <c r="M1614" s="2">
        <v>42650</v>
      </c>
      <c r="N1614" s="2">
        <v>43380</v>
      </c>
      <c r="O1614" t="s">
        <v>25</v>
      </c>
      <c r="P1614" s="3">
        <v>1.26025416278008E+16</v>
      </c>
      <c r="Q1614" s="3">
        <v>201600029005719</v>
      </c>
      <c r="R1614" s="27">
        <v>500</v>
      </c>
      <c r="S1614">
        <v>1</v>
      </c>
    </row>
    <row r="1615" spans="1:19" x14ac:dyDescent="0.25">
      <c r="A1615" t="s">
        <v>2521</v>
      </c>
      <c r="B1615" t="s">
        <v>2522</v>
      </c>
      <c r="C1615" t="s">
        <v>2523</v>
      </c>
      <c r="D1615" t="s">
        <v>1374</v>
      </c>
      <c r="E1615" t="s">
        <v>22</v>
      </c>
      <c r="F1615" t="s">
        <v>37</v>
      </c>
      <c r="G1615" s="1">
        <v>42587.640474537038</v>
      </c>
      <c r="H1615" s="1">
        <v>42650.480983796297</v>
      </c>
      <c r="I1615">
        <v>2345</v>
      </c>
      <c r="J1615" t="s">
        <v>2524</v>
      </c>
      <c r="K1615">
        <v>0</v>
      </c>
      <c r="L1615">
        <v>782</v>
      </c>
      <c r="M1615" s="2">
        <v>42650</v>
      </c>
      <c r="N1615" s="2">
        <v>43380</v>
      </c>
      <c r="O1615" t="s">
        <v>25</v>
      </c>
      <c r="P1615" s="3">
        <v>1.26025416278008E+16</v>
      </c>
      <c r="Q1615" s="3">
        <v>201600029005719</v>
      </c>
      <c r="R1615" s="27">
        <v>500</v>
      </c>
      <c r="S1615">
        <v>1</v>
      </c>
    </row>
    <row r="1616" spans="1:19" x14ac:dyDescent="0.25">
      <c r="A1616" t="s">
        <v>2525</v>
      </c>
      <c r="B1616" t="s">
        <v>2526</v>
      </c>
      <c r="C1616" t="s">
        <v>2527</v>
      </c>
      <c r="D1616" t="s">
        <v>411</v>
      </c>
      <c r="E1616" t="s">
        <v>22</v>
      </c>
      <c r="F1616" t="s">
        <v>23</v>
      </c>
      <c r="G1616" s="1">
        <v>42586.635787037034</v>
      </c>
      <c r="H1616" s="1">
        <v>42586.635787037034</v>
      </c>
      <c r="I1616">
        <v>2520</v>
      </c>
      <c r="J1616" t="s">
        <v>2528</v>
      </c>
      <c r="K1616">
        <v>0</v>
      </c>
      <c r="L1616">
        <v>330</v>
      </c>
      <c r="M1616" s="2">
        <v>42185</v>
      </c>
      <c r="N1616" s="2">
        <v>42916</v>
      </c>
      <c r="O1616" t="s">
        <v>25</v>
      </c>
      <c r="P1616" s="3">
        <v>1.26025415181001E+16</v>
      </c>
      <c r="Q1616" s="3">
        <v>201500029003585</v>
      </c>
      <c r="R1616" s="27">
        <v>500</v>
      </c>
      <c r="S1616">
        <v>1</v>
      </c>
    </row>
    <row r="1617" spans="1:19" x14ac:dyDescent="0.25">
      <c r="A1617" t="s">
        <v>2525</v>
      </c>
      <c r="B1617" t="s">
        <v>2526</v>
      </c>
      <c r="C1617" t="s">
        <v>2527</v>
      </c>
      <c r="D1617" t="s">
        <v>411</v>
      </c>
      <c r="E1617" t="s">
        <v>22</v>
      </c>
      <c r="F1617" t="s">
        <v>36</v>
      </c>
      <c r="G1617" s="1">
        <v>42586.635787037034</v>
      </c>
      <c r="H1617" s="1">
        <v>42586.635787037034</v>
      </c>
      <c r="I1617">
        <v>2520</v>
      </c>
      <c r="J1617" t="s">
        <v>2528</v>
      </c>
      <c r="K1617">
        <v>0</v>
      </c>
      <c r="L1617">
        <v>330</v>
      </c>
      <c r="M1617" s="2">
        <v>42185</v>
      </c>
      <c r="N1617" s="2">
        <v>42916</v>
      </c>
      <c r="O1617" t="s">
        <v>25</v>
      </c>
      <c r="P1617" s="3">
        <v>1.26025415181001E+16</v>
      </c>
      <c r="Q1617" s="3">
        <v>201500029003585</v>
      </c>
      <c r="R1617" s="27">
        <v>500</v>
      </c>
      <c r="S1617">
        <v>1</v>
      </c>
    </row>
    <row r="1618" spans="1:19" x14ac:dyDescent="0.25">
      <c r="A1618" t="s">
        <v>2525</v>
      </c>
      <c r="B1618" t="s">
        <v>2526</v>
      </c>
      <c r="C1618" t="s">
        <v>2527</v>
      </c>
      <c r="D1618" t="s">
        <v>411</v>
      </c>
      <c r="E1618" t="s">
        <v>22</v>
      </c>
      <c r="F1618" t="s">
        <v>37</v>
      </c>
      <c r="G1618" s="1">
        <v>42586.635787037034</v>
      </c>
      <c r="H1618" s="1">
        <v>42586.635787037034</v>
      </c>
      <c r="I1618">
        <v>2520</v>
      </c>
      <c r="J1618" t="s">
        <v>2528</v>
      </c>
      <c r="K1618">
        <v>0</v>
      </c>
      <c r="L1618">
        <v>330</v>
      </c>
      <c r="M1618" s="2">
        <v>42185</v>
      </c>
      <c r="N1618" s="2">
        <v>42916</v>
      </c>
      <c r="O1618" t="s">
        <v>25</v>
      </c>
      <c r="P1618" s="3">
        <v>1.26025415181001E+16</v>
      </c>
      <c r="Q1618" s="3">
        <v>201500029003585</v>
      </c>
      <c r="R1618" s="27">
        <v>500</v>
      </c>
      <c r="S1618">
        <v>1</v>
      </c>
    </row>
    <row r="1619" spans="1:19" x14ac:dyDescent="0.25">
      <c r="A1619" t="s">
        <v>2529</v>
      </c>
      <c r="B1619" t="s">
        <v>2530</v>
      </c>
      <c r="C1619" t="s">
        <v>2531</v>
      </c>
      <c r="D1619" t="s">
        <v>320</v>
      </c>
      <c r="E1619" t="s">
        <v>22</v>
      </c>
      <c r="F1619" t="s">
        <v>23</v>
      </c>
      <c r="G1619" s="1">
        <v>42577.354699074072</v>
      </c>
      <c r="H1619" s="1">
        <v>42619.467881944445</v>
      </c>
      <c r="I1619">
        <v>1606</v>
      </c>
      <c r="J1619" t="s">
        <v>2532</v>
      </c>
      <c r="K1619">
        <v>0</v>
      </c>
      <c r="L1619">
        <v>159</v>
      </c>
      <c r="M1619" s="2">
        <v>42353</v>
      </c>
      <c r="N1619" s="2">
        <v>43084</v>
      </c>
      <c r="O1619" t="s">
        <v>403</v>
      </c>
      <c r="P1619" s="3">
        <v>1.26025415334009E+16</v>
      </c>
      <c r="Q1619" s="3">
        <v>201500029006729</v>
      </c>
      <c r="R1619" s="27">
        <v>500</v>
      </c>
      <c r="S1619">
        <v>1</v>
      </c>
    </row>
    <row r="1620" spans="1:19" x14ac:dyDescent="0.25">
      <c r="A1620" t="s">
        <v>2529</v>
      </c>
      <c r="B1620" t="s">
        <v>2530</v>
      </c>
      <c r="C1620" t="s">
        <v>2531</v>
      </c>
      <c r="D1620" t="s">
        <v>320</v>
      </c>
      <c r="E1620" t="s">
        <v>22</v>
      </c>
      <c r="F1620" t="s">
        <v>36</v>
      </c>
      <c r="G1620" s="1">
        <v>42577.354699074072</v>
      </c>
      <c r="H1620" s="1">
        <v>42619.467881944445</v>
      </c>
      <c r="I1620">
        <v>1606</v>
      </c>
      <c r="J1620" t="s">
        <v>2532</v>
      </c>
      <c r="K1620">
        <v>0</v>
      </c>
      <c r="L1620">
        <v>159</v>
      </c>
      <c r="M1620" s="2">
        <v>42353</v>
      </c>
      <c r="N1620" s="2">
        <v>43084</v>
      </c>
      <c r="O1620" t="s">
        <v>403</v>
      </c>
      <c r="P1620" s="3">
        <v>1.26025415334009E+16</v>
      </c>
      <c r="Q1620" s="3">
        <v>201500029006729</v>
      </c>
      <c r="R1620" s="27">
        <v>500</v>
      </c>
      <c r="S1620">
        <v>1</v>
      </c>
    </row>
    <row r="1621" spans="1:19" x14ac:dyDescent="0.25">
      <c r="A1621" t="s">
        <v>2529</v>
      </c>
      <c r="B1621" t="s">
        <v>2530</v>
      </c>
      <c r="C1621" t="s">
        <v>2531</v>
      </c>
      <c r="D1621" t="s">
        <v>320</v>
      </c>
      <c r="E1621" t="s">
        <v>22</v>
      </c>
      <c r="F1621" t="s">
        <v>37</v>
      </c>
      <c r="G1621" s="1">
        <v>42577.354699074072</v>
      </c>
      <c r="H1621" s="1">
        <v>42619.467881944445</v>
      </c>
      <c r="I1621">
        <v>1606</v>
      </c>
      <c r="J1621" t="s">
        <v>2532</v>
      </c>
      <c r="K1621">
        <v>0</v>
      </c>
      <c r="L1621">
        <v>159</v>
      </c>
      <c r="M1621" s="2">
        <v>42353</v>
      </c>
      <c r="N1621" s="2">
        <v>43084</v>
      </c>
      <c r="O1621" t="s">
        <v>403</v>
      </c>
      <c r="P1621" s="3">
        <v>1.26025415334009E+16</v>
      </c>
      <c r="Q1621" s="3">
        <v>201500029006729</v>
      </c>
      <c r="R1621" s="27">
        <v>500</v>
      </c>
      <c r="S1621">
        <v>1</v>
      </c>
    </row>
    <row r="1622" spans="1:19" x14ac:dyDescent="0.25">
      <c r="A1622" t="s">
        <v>2529</v>
      </c>
      <c r="B1622" t="s">
        <v>2530</v>
      </c>
      <c r="C1622" t="s">
        <v>2531</v>
      </c>
      <c r="D1622" t="s">
        <v>320</v>
      </c>
      <c r="E1622" t="s">
        <v>22</v>
      </c>
      <c r="F1622" t="s">
        <v>23</v>
      </c>
      <c r="G1622" s="1">
        <v>42577.354699074072</v>
      </c>
      <c r="H1622" s="1">
        <v>42619.467881944445</v>
      </c>
      <c r="I1622">
        <v>1606</v>
      </c>
      <c r="J1622" t="s">
        <v>2532</v>
      </c>
      <c r="K1622">
        <v>0</v>
      </c>
      <c r="L1622">
        <v>675</v>
      </c>
      <c r="M1622" s="2">
        <v>42619</v>
      </c>
      <c r="N1622" s="2">
        <v>43084</v>
      </c>
      <c r="O1622" t="s">
        <v>25</v>
      </c>
      <c r="P1622" s="3">
        <v>1.2602541624401E+16</v>
      </c>
      <c r="Q1622" s="3">
        <v>201500029001606</v>
      </c>
      <c r="R1622" s="27">
        <v>200</v>
      </c>
      <c r="S1622">
        <v>1</v>
      </c>
    </row>
    <row r="1623" spans="1:19" x14ac:dyDescent="0.25">
      <c r="A1623" t="s">
        <v>2529</v>
      </c>
      <c r="B1623" t="s">
        <v>2530</v>
      </c>
      <c r="C1623" t="s">
        <v>2531</v>
      </c>
      <c r="D1623" t="s">
        <v>320</v>
      </c>
      <c r="E1623" t="s">
        <v>22</v>
      </c>
      <c r="F1623" t="s">
        <v>36</v>
      </c>
      <c r="G1623" s="1">
        <v>42577.354699074072</v>
      </c>
      <c r="H1623" s="1">
        <v>42619.467881944445</v>
      </c>
      <c r="I1623">
        <v>1606</v>
      </c>
      <c r="J1623" t="s">
        <v>2532</v>
      </c>
      <c r="K1623">
        <v>0</v>
      </c>
      <c r="L1623">
        <v>675</v>
      </c>
      <c r="M1623" s="2">
        <v>42619</v>
      </c>
      <c r="N1623" s="2">
        <v>43084</v>
      </c>
      <c r="O1623" t="s">
        <v>25</v>
      </c>
      <c r="P1623" s="3">
        <v>1.2602541624401E+16</v>
      </c>
      <c r="Q1623" s="3">
        <v>201500029001606</v>
      </c>
      <c r="R1623" s="27">
        <v>200</v>
      </c>
      <c r="S1623">
        <v>1</v>
      </c>
    </row>
    <row r="1624" spans="1:19" x14ac:dyDescent="0.25">
      <c r="A1624" t="s">
        <v>2529</v>
      </c>
      <c r="B1624" t="s">
        <v>2530</v>
      </c>
      <c r="C1624" t="s">
        <v>2531</v>
      </c>
      <c r="D1624" t="s">
        <v>320</v>
      </c>
      <c r="E1624" t="s">
        <v>22</v>
      </c>
      <c r="F1624" t="s">
        <v>37</v>
      </c>
      <c r="G1624" s="1">
        <v>42577.354699074072</v>
      </c>
      <c r="H1624" s="1">
        <v>42619.467881944445</v>
      </c>
      <c r="I1624">
        <v>1606</v>
      </c>
      <c r="J1624" t="s">
        <v>2532</v>
      </c>
      <c r="K1624">
        <v>0</v>
      </c>
      <c r="L1624">
        <v>675</v>
      </c>
      <c r="M1624" s="2">
        <v>42619</v>
      </c>
      <c r="N1624" s="2">
        <v>43084</v>
      </c>
      <c r="O1624" t="s">
        <v>25</v>
      </c>
      <c r="P1624" s="3">
        <v>1.2602541624401E+16</v>
      </c>
      <c r="Q1624" s="3">
        <v>201500029001606</v>
      </c>
      <c r="R1624" s="27">
        <v>200</v>
      </c>
      <c r="S1624">
        <v>1</v>
      </c>
    </row>
    <row r="1625" spans="1:19" x14ac:dyDescent="0.25">
      <c r="A1625" t="s">
        <v>2533</v>
      </c>
      <c r="B1625" t="s">
        <v>2534</v>
      </c>
      <c r="C1625" t="s">
        <v>2535</v>
      </c>
      <c r="D1625" t="s">
        <v>813</v>
      </c>
      <c r="E1625" t="s">
        <v>22</v>
      </c>
      <c r="F1625" t="s">
        <v>37</v>
      </c>
      <c r="G1625" s="1">
        <v>42584.388518518521</v>
      </c>
      <c r="H1625" s="1">
        <v>42632.33221064815</v>
      </c>
      <c r="I1625">
        <v>2673</v>
      </c>
      <c r="K1625">
        <v>0</v>
      </c>
      <c r="L1625">
        <v>252</v>
      </c>
      <c r="M1625" s="2">
        <v>41901</v>
      </c>
      <c r="N1625" s="2">
        <v>42632</v>
      </c>
      <c r="O1625" t="s">
        <v>403</v>
      </c>
      <c r="P1625" s="3">
        <v>1.26025414255018E+16</v>
      </c>
      <c r="Q1625" s="3">
        <v>201400029006347</v>
      </c>
      <c r="R1625" s="27">
        <v>500</v>
      </c>
      <c r="S1625">
        <v>1</v>
      </c>
    </row>
    <row r="1626" spans="1:19" x14ac:dyDescent="0.25">
      <c r="A1626" t="s">
        <v>2533</v>
      </c>
      <c r="B1626" t="s">
        <v>2534</v>
      </c>
      <c r="C1626" t="s">
        <v>2535</v>
      </c>
      <c r="D1626" t="s">
        <v>813</v>
      </c>
      <c r="E1626" t="s">
        <v>22</v>
      </c>
      <c r="F1626" t="s">
        <v>37</v>
      </c>
      <c r="G1626" s="1">
        <v>42584.388518518521</v>
      </c>
      <c r="H1626" s="1">
        <v>42632.33221064815</v>
      </c>
      <c r="I1626">
        <v>2673</v>
      </c>
      <c r="K1626">
        <v>0</v>
      </c>
      <c r="L1626">
        <v>718</v>
      </c>
      <c r="M1626" s="2">
        <v>42632</v>
      </c>
      <c r="N1626" s="2">
        <v>43362</v>
      </c>
      <c r="O1626" t="s">
        <v>25</v>
      </c>
      <c r="P1626" s="3">
        <v>1.26025416257003E+16</v>
      </c>
      <c r="Q1626" s="3">
        <v>201600029005310</v>
      </c>
      <c r="R1626" s="27">
        <v>500</v>
      </c>
      <c r="S1626">
        <v>1</v>
      </c>
    </row>
    <row r="1627" spans="1:19" x14ac:dyDescent="0.25">
      <c r="A1627" t="s">
        <v>2536</v>
      </c>
      <c r="B1627" t="s">
        <v>2537</v>
      </c>
      <c r="C1627" t="s">
        <v>2538</v>
      </c>
      <c r="D1627" t="s">
        <v>245</v>
      </c>
      <c r="E1627" t="s">
        <v>22</v>
      </c>
      <c r="F1627" t="s">
        <v>23</v>
      </c>
      <c r="G1627" s="1">
        <v>42597.430405092593</v>
      </c>
      <c r="H1627" s="1">
        <v>42597.430405092593</v>
      </c>
      <c r="I1627">
        <v>1821</v>
      </c>
      <c r="J1627" t="s">
        <v>2539</v>
      </c>
      <c r="K1627">
        <v>0</v>
      </c>
      <c r="L1627">
        <v>458</v>
      </c>
      <c r="M1627" s="2">
        <v>42102</v>
      </c>
      <c r="N1627" s="2">
        <v>42833</v>
      </c>
      <c r="O1627" t="s">
        <v>25</v>
      </c>
      <c r="P1627" s="3">
        <v>1.26025415090002E+16</v>
      </c>
      <c r="Q1627" s="3">
        <v>201500029001714</v>
      </c>
      <c r="R1627" s="27">
        <v>500</v>
      </c>
      <c r="S1627">
        <v>1</v>
      </c>
    </row>
    <row r="1628" spans="1:19" x14ac:dyDescent="0.25">
      <c r="A1628" t="s">
        <v>2536</v>
      </c>
      <c r="B1628" t="s">
        <v>2537</v>
      </c>
      <c r="C1628" t="s">
        <v>2538</v>
      </c>
      <c r="D1628" t="s">
        <v>245</v>
      </c>
      <c r="E1628" t="s">
        <v>22</v>
      </c>
      <c r="F1628" t="s">
        <v>36</v>
      </c>
      <c r="G1628" s="1">
        <v>42597.430405092593</v>
      </c>
      <c r="H1628" s="1">
        <v>42597.430405092593</v>
      </c>
      <c r="I1628">
        <v>1821</v>
      </c>
      <c r="J1628" t="s">
        <v>2539</v>
      </c>
      <c r="K1628">
        <v>0</v>
      </c>
      <c r="L1628">
        <v>458</v>
      </c>
      <c r="M1628" s="2">
        <v>42102</v>
      </c>
      <c r="N1628" s="2">
        <v>42833</v>
      </c>
      <c r="O1628" t="s">
        <v>25</v>
      </c>
      <c r="P1628" s="3">
        <v>1.26025415090002E+16</v>
      </c>
      <c r="Q1628" s="3">
        <v>201500029001714</v>
      </c>
      <c r="R1628" s="27">
        <v>500</v>
      </c>
      <c r="S1628">
        <v>1</v>
      </c>
    </row>
    <row r="1629" spans="1:19" x14ac:dyDescent="0.25">
      <c r="A1629" t="s">
        <v>2536</v>
      </c>
      <c r="B1629" t="s">
        <v>2537</v>
      </c>
      <c r="C1629" t="s">
        <v>2538</v>
      </c>
      <c r="D1629" t="s">
        <v>245</v>
      </c>
      <c r="E1629" t="s">
        <v>22</v>
      </c>
      <c r="F1629" t="s">
        <v>37</v>
      </c>
      <c r="G1629" s="1">
        <v>42597.430405092593</v>
      </c>
      <c r="H1629" s="1">
        <v>42597.430405092593</v>
      </c>
      <c r="I1629">
        <v>1821</v>
      </c>
      <c r="J1629" t="s">
        <v>2539</v>
      </c>
      <c r="K1629">
        <v>0</v>
      </c>
      <c r="L1629">
        <v>458</v>
      </c>
      <c r="M1629" s="2">
        <v>42102</v>
      </c>
      <c r="N1629" s="2">
        <v>42833</v>
      </c>
      <c r="O1629" t="s">
        <v>25</v>
      </c>
      <c r="P1629" s="3">
        <v>1.26025415090002E+16</v>
      </c>
      <c r="Q1629" s="3">
        <v>201500029001714</v>
      </c>
      <c r="R1629" s="27">
        <v>500</v>
      </c>
      <c r="S1629">
        <v>1</v>
      </c>
    </row>
    <row r="1630" spans="1:19" x14ac:dyDescent="0.25">
      <c r="A1630" t="s">
        <v>2540</v>
      </c>
      <c r="B1630" t="s">
        <v>2541</v>
      </c>
      <c r="C1630" t="s">
        <v>2542</v>
      </c>
      <c r="D1630" t="s">
        <v>350</v>
      </c>
      <c r="E1630" t="s">
        <v>22</v>
      </c>
      <c r="F1630" t="s">
        <v>36</v>
      </c>
      <c r="G1630" s="1">
        <v>42613.665023148147</v>
      </c>
      <c r="H1630" s="1">
        <v>42613.665023148147</v>
      </c>
      <c r="I1630">
        <v>2787</v>
      </c>
      <c r="K1630">
        <v>0</v>
      </c>
      <c r="L1630">
        <v>652</v>
      </c>
      <c r="M1630" s="2">
        <v>42188</v>
      </c>
      <c r="N1630" s="2">
        <v>42919</v>
      </c>
      <c r="O1630" t="s">
        <v>25</v>
      </c>
      <c r="P1630" s="3">
        <v>1.26025415181004E+16</v>
      </c>
      <c r="Q1630" s="3">
        <v>201500029003716</v>
      </c>
      <c r="R1630" s="27">
        <v>500</v>
      </c>
      <c r="S1630">
        <v>1</v>
      </c>
    </row>
    <row r="1631" spans="1:19" x14ac:dyDescent="0.25">
      <c r="A1631" t="s">
        <v>2540</v>
      </c>
      <c r="B1631" t="s">
        <v>2541</v>
      </c>
      <c r="C1631" t="s">
        <v>2542</v>
      </c>
      <c r="D1631" t="s">
        <v>350</v>
      </c>
      <c r="E1631" t="s">
        <v>22</v>
      </c>
      <c r="F1631" t="s">
        <v>37</v>
      </c>
      <c r="G1631" s="1">
        <v>42613.665023148147</v>
      </c>
      <c r="H1631" s="1">
        <v>42613.665023148147</v>
      </c>
      <c r="I1631">
        <v>2787</v>
      </c>
      <c r="K1631">
        <v>0</v>
      </c>
      <c r="L1631">
        <v>652</v>
      </c>
      <c r="M1631" s="2">
        <v>42188</v>
      </c>
      <c r="N1631" s="2">
        <v>42919</v>
      </c>
      <c r="O1631" t="s">
        <v>25</v>
      </c>
      <c r="P1631" s="3">
        <v>1.26025415181004E+16</v>
      </c>
      <c r="Q1631" s="3">
        <v>201500029003716</v>
      </c>
      <c r="R1631" s="27">
        <v>500</v>
      </c>
      <c r="S1631">
        <v>1</v>
      </c>
    </row>
    <row r="1632" spans="1:19" x14ac:dyDescent="0.25">
      <c r="A1632" t="s">
        <v>2543</v>
      </c>
      <c r="B1632" t="s">
        <v>2544</v>
      </c>
      <c r="C1632" t="s">
        <v>2545</v>
      </c>
      <c r="D1632" t="s">
        <v>127</v>
      </c>
      <c r="E1632" t="s">
        <v>22</v>
      </c>
      <c r="F1632" t="s">
        <v>23</v>
      </c>
      <c r="G1632" s="1">
        <v>42599.538321759261</v>
      </c>
      <c r="H1632" s="1">
        <v>42599.538321759261</v>
      </c>
      <c r="I1632">
        <v>2024</v>
      </c>
      <c r="J1632" t="s">
        <v>2546</v>
      </c>
      <c r="K1632">
        <v>0</v>
      </c>
      <c r="L1632">
        <v>496</v>
      </c>
      <c r="M1632" s="2">
        <v>42172</v>
      </c>
      <c r="N1632" s="2">
        <v>42903</v>
      </c>
      <c r="O1632" t="s">
        <v>25</v>
      </c>
      <c r="P1632" s="3">
        <v>1.26025415163011E+16</v>
      </c>
      <c r="Q1632" s="3">
        <v>201500029003215</v>
      </c>
      <c r="R1632" s="27">
        <v>500</v>
      </c>
      <c r="S1632">
        <v>1</v>
      </c>
    </row>
    <row r="1633" spans="1:19" x14ac:dyDescent="0.25">
      <c r="A1633" t="s">
        <v>2543</v>
      </c>
      <c r="B1633" t="s">
        <v>2544</v>
      </c>
      <c r="C1633" t="s">
        <v>2545</v>
      </c>
      <c r="D1633" t="s">
        <v>127</v>
      </c>
      <c r="E1633" t="s">
        <v>22</v>
      </c>
      <c r="F1633" t="s">
        <v>36</v>
      </c>
      <c r="G1633" s="1">
        <v>42599.538321759261</v>
      </c>
      <c r="H1633" s="1">
        <v>42599.538321759261</v>
      </c>
      <c r="I1633">
        <v>2024</v>
      </c>
      <c r="J1633" t="s">
        <v>2546</v>
      </c>
      <c r="K1633">
        <v>0</v>
      </c>
      <c r="L1633">
        <v>496</v>
      </c>
      <c r="M1633" s="2">
        <v>42172</v>
      </c>
      <c r="N1633" s="2">
        <v>42903</v>
      </c>
      <c r="O1633" t="s">
        <v>25</v>
      </c>
      <c r="P1633" s="3">
        <v>1.26025415163011E+16</v>
      </c>
      <c r="Q1633" s="3">
        <v>201500029003215</v>
      </c>
      <c r="R1633" s="27">
        <v>500</v>
      </c>
      <c r="S1633">
        <v>1</v>
      </c>
    </row>
    <row r="1634" spans="1:19" x14ac:dyDescent="0.25">
      <c r="A1634" t="s">
        <v>2543</v>
      </c>
      <c r="B1634" t="s">
        <v>2544</v>
      </c>
      <c r="C1634" t="s">
        <v>2545</v>
      </c>
      <c r="D1634" t="s">
        <v>127</v>
      </c>
      <c r="E1634" t="s">
        <v>22</v>
      </c>
      <c r="F1634" t="s">
        <v>37</v>
      </c>
      <c r="G1634" s="1">
        <v>42599.538321759261</v>
      </c>
      <c r="H1634" s="1">
        <v>42599.538321759261</v>
      </c>
      <c r="I1634">
        <v>2024</v>
      </c>
      <c r="J1634" t="s">
        <v>2546</v>
      </c>
      <c r="K1634">
        <v>0</v>
      </c>
      <c r="L1634">
        <v>496</v>
      </c>
      <c r="M1634" s="2">
        <v>42172</v>
      </c>
      <c r="N1634" s="2">
        <v>42903</v>
      </c>
      <c r="O1634" t="s">
        <v>25</v>
      </c>
      <c r="P1634" s="3">
        <v>1.26025415163011E+16</v>
      </c>
      <c r="Q1634" s="3">
        <v>201500029003215</v>
      </c>
      <c r="R1634" s="27">
        <v>500</v>
      </c>
      <c r="S1634">
        <v>1</v>
      </c>
    </row>
    <row r="1635" spans="1:19" x14ac:dyDescent="0.25">
      <c r="A1635" t="s">
        <v>2547</v>
      </c>
      <c r="B1635" t="s">
        <v>2548</v>
      </c>
      <c r="C1635" t="s">
        <v>2549</v>
      </c>
      <c r="D1635" t="s">
        <v>2550</v>
      </c>
      <c r="E1635" t="s">
        <v>22</v>
      </c>
      <c r="F1635" t="s">
        <v>37</v>
      </c>
      <c r="G1635" s="1">
        <v>42613.575104166666</v>
      </c>
      <c r="H1635" s="1">
        <v>42613.575104166666</v>
      </c>
      <c r="I1635">
        <v>2766</v>
      </c>
      <c r="K1635">
        <v>0</v>
      </c>
      <c r="L1635">
        <v>642</v>
      </c>
      <c r="M1635" s="2">
        <v>42142</v>
      </c>
      <c r="N1635" s="2">
        <v>42873</v>
      </c>
      <c r="O1635" t="s">
        <v>25</v>
      </c>
      <c r="P1635" s="3">
        <v>1.26025415128006E+16</v>
      </c>
      <c r="Q1635" s="3">
        <v>201500029002501</v>
      </c>
      <c r="R1635" s="27">
        <v>500</v>
      </c>
      <c r="S1635">
        <v>1</v>
      </c>
    </row>
    <row r="1636" spans="1:19" x14ac:dyDescent="0.25">
      <c r="A1636" t="s">
        <v>2551</v>
      </c>
      <c r="B1636" t="s">
        <v>2552</v>
      </c>
      <c r="C1636" t="s">
        <v>2553</v>
      </c>
      <c r="D1636" t="s">
        <v>21</v>
      </c>
      <c r="E1636" t="s">
        <v>22</v>
      </c>
      <c r="F1636" t="s">
        <v>36</v>
      </c>
      <c r="G1636" s="1">
        <v>42573.671423611115</v>
      </c>
      <c r="H1636" s="1">
        <v>42573.671423611115</v>
      </c>
      <c r="I1636">
        <v>2278</v>
      </c>
      <c r="K1636">
        <v>0</v>
      </c>
      <c r="L1636">
        <v>158</v>
      </c>
      <c r="M1636" s="2">
        <v>42348</v>
      </c>
      <c r="N1636" s="2">
        <v>43079</v>
      </c>
      <c r="O1636" t="s">
        <v>25</v>
      </c>
      <c r="P1636" s="3">
        <v>1.2602541533401E+16</v>
      </c>
      <c r="Q1636" s="3">
        <v>201500029006773</v>
      </c>
      <c r="R1636" s="27">
        <v>500</v>
      </c>
      <c r="S1636">
        <v>1</v>
      </c>
    </row>
    <row r="1637" spans="1:19" x14ac:dyDescent="0.25">
      <c r="A1637" t="s">
        <v>2554</v>
      </c>
      <c r="B1637" t="s">
        <v>2555</v>
      </c>
      <c r="C1637" t="s">
        <v>2556</v>
      </c>
      <c r="D1637" t="s">
        <v>384</v>
      </c>
      <c r="E1637" t="s">
        <v>22</v>
      </c>
      <c r="F1637" t="s">
        <v>23</v>
      </c>
      <c r="G1637" s="1">
        <v>42564.392881944441</v>
      </c>
      <c r="H1637" s="1">
        <v>42564.478993055556</v>
      </c>
      <c r="I1637">
        <v>2252</v>
      </c>
      <c r="K1637">
        <v>0</v>
      </c>
      <c r="L1637">
        <v>66</v>
      </c>
      <c r="M1637" s="2">
        <v>42320</v>
      </c>
      <c r="N1637" s="2">
        <v>43051</v>
      </c>
      <c r="O1637" t="s">
        <v>25</v>
      </c>
      <c r="P1637" s="3">
        <v>1.26025415334001E+16</v>
      </c>
      <c r="Q1637" s="3">
        <v>201500029006255</v>
      </c>
      <c r="R1637" s="27">
        <v>500</v>
      </c>
      <c r="S1637">
        <v>1</v>
      </c>
    </row>
    <row r="1638" spans="1:19" x14ac:dyDescent="0.25">
      <c r="A1638" t="s">
        <v>2554</v>
      </c>
      <c r="B1638" t="s">
        <v>2555</v>
      </c>
      <c r="C1638" t="s">
        <v>2556</v>
      </c>
      <c r="D1638" t="s">
        <v>384</v>
      </c>
      <c r="E1638" t="s">
        <v>22</v>
      </c>
      <c r="F1638" t="s">
        <v>36</v>
      </c>
      <c r="G1638" s="1">
        <v>42564.392881944441</v>
      </c>
      <c r="H1638" s="1">
        <v>42564.478993055556</v>
      </c>
      <c r="I1638">
        <v>2252</v>
      </c>
      <c r="K1638">
        <v>0</v>
      </c>
      <c r="L1638">
        <v>66</v>
      </c>
      <c r="M1638" s="2">
        <v>42320</v>
      </c>
      <c r="N1638" s="2">
        <v>43051</v>
      </c>
      <c r="O1638" t="s">
        <v>25</v>
      </c>
      <c r="P1638" s="3">
        <v>1.26025415334001E+16</v>
      </c>
      <c r="Q1638" s="3">
        <v>201500029006255</v>
      </c>
      <c r="R1638" s="27">
        <v>500</v>
      </c>
      <c r="S1638">
        <v>1</v>
      </c>
    </row>
    <row r="1639" spans="1:19" x14ac:dyDescent="0.25">
      <c r="A1639" t="s">
        <v>2554</v>
      </c>
      <c r="B1639" t="s">
        <v>2555</v>
      </c>
      <c r="C1639" t="s">
        <v>2556</v>
      </c>
      <c r="D1639" t="s">
        <v>384</v>
      </c>
      <c r="E1639" t="s">
        <v>22</v>
      </c>
      <c r="F1639" t="s">
        <v>37</v>
      </c>
      <c r="G1639" s="1">
        <v>42564.392881944441</v>
      </c>
      <c r="H1639" s="1">
        <v>42564.478993055556</v>
      </c>
      <c r="I1639">
        <v>2252</v>
      </c>
      <c r="K1639">
        <v>0</v>
      </c>
      <c r="L1639">
        <v>66</v>
      </c>
      <c r="M1639" s="2">
        <v>42320</v>
      </c>
      <c r="N1639" s="2">
        <v>43051</v>
      </c>
      <c r="O1639" t="s">
        <v>25</v>
      </c>
      <c r="P1639" s="3">
        <v>1.26025415334001E+16</v>
      </c>
      <c r="Q1639" s="3">
        <v>201500029006255</v>
      </c>
      <c r="R1639" s="27">
        <v>500</v>
      </c>
      <c r="S1639">
        <v>1</v>
      </c>
    </row>
    <row r="1640" spans="1:19" x14ac:dyDescent="0.25">
      <c r="A1640" t="s">
        <v>2557</v>
      </c>
      <c r="B1640" t="s">
        <v>2558</v>
      </c>
      <c r="C1640" t="s">
        <v>2559</v>
      </c>
      <c r="D1640" t="s">
        <v>940</v>
      </c>
      <c r="E1640" t="s">
        <v>22</v>
      </c>
      <c r="F1640" t="s">
        <v>36</v>
      </c>
      <c r="G1640" s="1">
        <v>42583.587418981479</v>
      </c>
      <c r="H1640" s="1">
        <v>42606.464224537034</v>
      </c>
      <c r="I1640">
        <v>2670</v>
      </c>
      <c r="K1640">
        <v>0</v>
      </c>
      <c r="L1640">
        <v>236</v>
      </c>
      <c r="M1640" s="2">
        <v>41901</v>
      </c>
      <c r="N1640" s="2">
        <v>42632</v>
      </c>
      <c r="O1640" t="s">
        <v>403</v>
      </c>
      <c r="P1640" s="3">
        <v>1.26025414262006E+16</v>
      </c>
      <c r="Q1640" s="3">
        <v>201400029006346</v>
      </c>
      <c r="R1640" s="27">
        <v>500</v>
      </c>
      <c r="S1640">
        <v>1</v>
      </c>
    </row>
    <row r="1641" spans="1:19" x14ac:dyDescent="0.25">
      <c r="A1641" t="s">
        <v>2557</v>
      </c>
      <c r="B1641" t="s">
        <v>2558</v>
      </c>
      <c r="C1641" t="s">
        <v>2559</v>
      </c>
      <c r="D1641" t="s">
        <v>940</v>
      </c>
      <c r="E1641" t="s">
        <v>22</v>
      </c>
      <c r="F1641" t="s">
        <v>36</v>
      </c>
      <c r="G1641" s="1">
        <v>42583.587418981479</v>
      </c>
      <c r="H1641" s="1">
        <v>42606.464224537034</v>
      </c>
      <c r="I1641">
        <v>2670</v>
      </c>
      <c r="K1641">
        <v>0</v>
      </c>
      <c r="L1641">
        <v>498</v>
      </c>
      <c r="M1641" s="2">
        <v>42600</v>
      </c>
      <c r="N1641" s="2">
        <v>43330</v>
      </c>
      <c r="O1641" t="s">
        <v>25</v>
      </c>
      <c r="P1641" s="3">
        <v>1.26025416189011E+16</v>
      </c>
      <c r="Q1641" s="3">
        <v>201600029004286</v>
      </c>
      <c r="R1641" s="27">
        <v>500</v>
      </c>
      <c r="S1641">
        <v>1</v>
      </c>
    </row>
    <row r="1642" spans="1:19" x14ac:dyDescent="0.25">
      <c r="A1642" t="s">
        <v>2560</v>
      </c>
      <c r="B1642" t="s">
        <v>2561</v>
      </c>
      <c r="C1642" t="s">
        <v>2562</v>
      </c>
      <c r="D1642" t="s">
        <v>337</v>
      </c>
      <c r="E1642" t="s">
        <v>22</v>
      </c>
      <c r="F1642" t="s">
        <v>23</v>
      </c>
      <c r="G1642" s="1">
        <v>42569.33494212963</v>
      </c>
      <c r="H1642" s="1">
        <v>42569.33494212963</v>
      </c>
      <c r="I1642">
        <v>2930</v>
      </c>
      <c r="J1642" t="s">
        <v>2563</v>
      </c>
      <c r="K1642">
        <v>0</v>
      </c>
      <c r="L1642">
        <v>107</v>
      </c>
      <c r="M1642" s="2">
        <v>42569</v>
      </c>
      <c r="N1642" s="2">
        <v>43299</v>
      </c>
      <c r="O1642" t="s">
        <v>25</v>
      </c>
      <c r="P1642" s="3">
        <v>1.26025416187009E+16</v>
      </c>
      <c r="Q1642" s="3">
        <v>201600029004014</v>
      </c>
      <c r="R1642" s="27">
        <v>500</v>
      </c>
      <c r="S1642">
        <v>1</v>
      </c>
    </row>
    <row r="1643" spans="1:19" x14ac:dyDescent="0.25">
      <c r="A1643" t="s">
        <v>2560</v>
      </c>
      <c r="B1643" t="s">
        <v>2561</v>
      </c>
      <c r="C1643" t="s">
        <v>2562</v>
      </c>
      <c r="D1643" t="s">
        <v>337</v>
      </c>
      <c r="E1643" t="s">
        <v>22</v>
      </c>
      <c r="F1643" t="s">
        <v>36</v>
      </c>
      <c r="G1643" s="1">
        <v>42569.33494212963</v>
      </c>
      <c r="H1643" s="1">
        <v>42569.33494212963</v>
      </c>
      <c r="I1643">
        <v>2930</v>
      </c>
      <c r="J1643" t="s">
        <v>2563</v>
      </c>
      <c r="K1643">
        <v>0</v>
      </c>
      <c r="L1643">
        <v>107</v>
      </c>
      <c r="M1643" s="2">
        <v>42569</v>
      </c>
      <c r="N1643" s="2">
        <v>43299</v>
      </c>
      <c r="O1643" t="s">
        <v>25</v>
      </c>
      <c r="P1643" s="3">
        <v>1.26025416187009E+16</v>
      </c>
      <c r="Q1643" s="3">
        <v>201600029004014</v>
      </c>
      <c r="R1643" s="27">
        <v>500</v>
      </c>
      <c r="S1643">
        <v>1</v>
      </c>
    </row>
    <row r="1644" spans="1:19" x14ac:dyDescent="0.25">
      <c r="A1644" t="s">
        <v>2560</v>
      </c>
      <c r="B1644" t="s">
        <v>2561</v>
      </c>
      <c r="C1644" t="s">
        <v>2562</v>
      </c>
      <c r="D1644" t="s">
        <v>337</v>
      </c>
      <c r="E1644" t="s">
        <v>22</v>
      </c>
      <c r="F1644" t="s">
        <v>37</v>
      </c>
      <c r="G1644" s="1">
        <v>42569.33494212963</v>
      </c>
      <c r="H1644" s="1">
        <v>42569.33494212963</v>
      </c>
      <c r="I1644">
        <v>2930</v>
      </c>
      <c r="J1644" t="s">
        <v>2563</v>
      </c>
      <c r="K1644">
        <v>0</v>
      </c>
      <c r="L1644">
        <v>107</v>
      </c>
      <c r="M1644" s="2">
        <v>42569</v>
      </c>
      <c r="N1644" s="2">
        <v>43299</v>
      </c>
      <c r="O1644" t="s">
        <v>25</v>
      </c>
      <c r="P1644" s="3">
        <v>1.26025416187009E+16</v>
      </c>
      <c r="Q1644" s="3">
        <v>201600029004014</v>
      </c>
      <c r="R1644" s="27">
        <v>500</v>
      </c>
      <c r="S1644">
        <v>1</v>
      </c>
    </row>
    <row r="1645" spans="1:19" x14ac:dyDescent="0.25">
      <c r="A1645" t="s">
        <v>2564</v>
      </c>
      <c r="B1645" t="s">
        <v>2565</v>
      </c>
      <c r="C1645" t="s">
        <v>2566</v>
      </c>
      <c r="D1645" t="s">
        <v>544</v>
      </c>
      <c r="E1645" t="s">
        <v>22</v>
      </c>
      <c r="F1645" t="s">
        <v>37</v>
      </c>
      <c r="G1645" s="1">
        <v>42639.383310185185</v>
      </c>
      <c r="H1645" s="1">
        <v>42639.383310185185</v>
      </c>
      <c r="I1645">
        <v>2813</v>
      </c>
      <c r="J1645" t="s">
        <v>2567</v>
      </c>
      <c r="K1645">
        <v>0</v>
      </c>
      <c r="L1645">
        <v>747</v>
      </c>
      <c r="M1645" s="2">
        <v>42257</v>
      </c>
      <c r="N1645" s="2">
        <v>42988</v>
      </c>
      <c r="O1645" t="s">
        <v>25</v>
      </c>
      <c r="P1645" s="3">
        <v>1.26025415243067E+16</v>
      </c>
      <c r="Q1645" s="3">
        <v>201500029005164</v>
      </c>
      <c r="R1645" s="27">
        <v>500</v>
      </c>
      <c r="S1645">
        <v>1</v>
      </c>
    </row>
    <row r="1646" spans="1:19" x14ac:dyDescent="0.25">
      <c r="A1646" t="s">
        <v>2564</v>
      </c>
      <c r="B1646" t="s">
        <v>2565</v>
      </c>
      <c r="C1646" t="s">
        <v>2566</v>
      </c>
      <c r="D1646" t="s">
        <v>544</v>
      </c>
      <c r="E1646" t="s">
        <v>22</v>
      </c>
      <c r="F1646" t="s">
        <v>36</v>
      </c>
      <c r="G1646" s="1">
        <v>42639.383310185185</v>
      </c>
      <c r="H1646" s="1">
        <v>42639.383310185185</v>
      </c>
      <c r="I1646">
        <v>2813</v>
      </c>
      <c r="J1646" t="s">
        <v>2567</v>
      </c>
      <c r="K1646">
        <v>0</v>
      </c>
      <c r="L1646">
        <v>747</v>
      </c>
      <c r="M1646" s="2">
        <v>42257</v>
      </c>
      <c r="N1646" s="2">
        <v>42988</v>
      </c>
      <c r="O1646" t="s">
        <v>25</v>
      </c>
      <c r="P1646" s="3">
        <v>1.26025415243067E+16</v>
      </c>
      <c r="Q1646" s="3">
        <v>201500029005164</v>
      </c>
      <c r="R1646" s="27">
        <v>500</v>
      </c>
      <c r="S1646">
        <v>1</v>
      </c>
    </row>
    <row r="1647" spans="1:19" x14ac:dyDescent="0.25">
      <c r="A1647" t="s">
        <v>2564</v>
      </c>
      <c r="B1647" t="s">
        <v>2565</v>
      </c>
      <c r="C1647" t="s">
        <v>2566</v>
      </c>
      <c r="D1647" t="s">
        <v>544</v>
      </c>
      <c r="E1647" t="s">
        <v>22</v>
      </c>
      <c r="F1647" t="s">
        <v>23</v>
      </c>
      <c r="G1647" s="1">
        <v>42639.383310185185</v>
      </c>
      <c r="H1647" s="1">
        <v>42639.383310185185</v>
      </c>
      <c r="I1647">
        <v>2813</v>
      </c>
      <c r="J1647" t="s">
        <v>2567</v>
      </c>
      <c r="K1647">
        <v>0</v>
      </c>
      <c r="L1647">
        <v>747</v>
      </c>
      <c r="M1647" s="2">
        <v>42257</v>
      </c>
      <c r="N1647" s="2">
        <v>42988</v>
      </c>
      <c r="O1647" t="s">
        <v>25</v>
      </c>
      <c r="P1647" s="3">
        <v>1.26025415243067E+16</v>
      </c>
      <c r="Q1647" s="3">
        <v>201500029005164</v>
      </c>
      <c r="R1647" s="27">
        <v>500</v>
      </c>
      <c r="S1647">
        <v>1</v>
      </c>
    </row>
    <row r="1648" spans="1:19" x14ac:dyDescent="0.25">
      <c r="A1648" t="s">
        <v>2568</v>
      </c>
      <c r="B1648" t="s">
        <v>2569</v>
      </c>
      <c r="C1648" t="s">
        <v>2570</v>
      </c>
      <c r="D1648" t="s">
        <v>67</v>
      </c>
      <c r="E1648" t="s">
        <v>22</v>
      </c>
      <c r="F1648" t="s">
        <v>23</v>
      </c>
      <c r="G1648" s="1">
        <v>42584.702245370368</v>
      </c>
      <c r="H1648" s="1">
        <v>42584.702245370368</v>
      </c>
      <c r="I1648">
        <v>2131</v>
      </c>
      <c r="J1648" t="s">
        <v>2571</v>
      </c>
      <c r="K1648">
        <v>0</v>
      </c>
      <c r="L1648">
        <v>280</v>
      </c>
      <c r="M1648" s="2">
        <v>42558</v>
      </c>
      <c r="N1648" s="2">
        <v>43288</v>
      </c>
      <c r="O1648" t="s">
        <v>25</v>
      </c>
      <c r="P1648" s="3">
        <v>1.26025416179041E+16</v>
      </c>
      <c r="Q1648" s="3">
        <v>201600029003873</v>
      </c>
      <c r="R1648" s="27">
        <v>500</v>
      </c>
      <c r="S1648">
        <v>1</v>
      </c>
    </row>
    <row r="1649" spans="1:19" x14ac:dyDescent="0.25">
      <c r="A1649" t="s">
        <v>2568</v>
      </c>
      <c r="B1649" t="s">
        <v>2569</v>
      </c>
      <c r="C1649" t="s">
        <v>2570</v>
      </c>
      <c r="D1649" t="s">
        <v>67</v>
      </c>
      <c r="E1649" t="s">
        <v>22</v>
      </c>
      <c r="F1649" t="s">
        <v>36</v>
      </c>
      <c r="G1649" s="1">
        <v>42584.702245370368</v>
      </c>
      <c r="H1649" s="1">
        <v>42584.702245370368</v>
      </c>
      <c r="I1649">
        <v>2131</v>
      </c>
      <c r="J1649" t="s">
        <v>2571</v>
      </c>
      <c r="K1649">
        <v>0</v>
      </c>
      <c r="L1649">
        <v>280</v>
      </c>
      <c r="M1649" s="2">
        <v>42558</v>
      </c>
      <c r="N1649" s="2">
        <v>43288</v>
      </c>
      <c r="O1649" t="s">
        <v>25</v>
      </c>
      <c r="P1649" s="3">
        <v>1.26025416179041E+16</v>
      </c>
      <c r="Q1649" s="3">
        <v>201600029003873</v>
      </c>
      <c r="R1649" s="27">
        <v>500</v>
      </c>
      <c r="S1649">
        <v>1</v>
      </c>
    </row>
    <row r="1650" spans="1:19" x14ac:dyDescent="0.25">
      <c r="A1650" t="s">
        <v>2572</v>
      </c>
      <c r="B1650" t="s">
        <v>2573</v>
      </c>
      <c r="C1650" t="s">
        <v>2574</v>
      </c>
      <c r="D1650" t="s">
        <v>34</v>
      </c>
      <c r="E1650" t="s">
        <v>22</v>
      </c>
      <c r="F1650" t="s">
        <v>111</v>
      </c>
      <c r="G1650" s="1">
        <v>42592.400543981479</v>
      </c>
      <c r="H1650" s="1">
        <v>42592.400543981479</v>
      </c>
      <c r="I1650">
        <v>1501</v>
      </c>
      <c r="J1650" t="s">
        <v>2575</v>
      </c>
      <c r="K1650">
        <v>0</v>
      </c>
      <c r="L1650" t="s">
        <v>111</v>
      </c>
      <c r="M1650" t="s">
        <v>111</v>
      </c>
      <c r="N1650" t="s">
        <v>111</v>
      </c>
      <c r="O1650" t="s">
        <v>111</v>
      </c>
      <c r="P1650" s="3" t="s">
        <v>111</v>
      </c>
      <c r="Q1650" s="3" t="s">
        <v>111</v>
      </c>
      <c r="R1650" s="27" t="s">
        <v>111</v>
      </c>
      <c r="S1650">
        <v>1</v>
      </c>
    </row>
    <row r="1651" spans="1:19" x14ac:dyDescent="0.25">
      <c r="A1651" t="s">
        <v>2576</v>
      </c>
      <c r="B1651" t="s">
        <v>2577</v>
      </c>
      <c r="C1651" t="s">
        <v>2578</v>
      </c>
      <c r="D1651" t="s">
        <v>211</v>
      </c>
      <c r="E1651" t="s">
        <v>22</v>
      </c>
      <c r="F1651" t="s">
        <v>23</v>
      </c>
      <c r="G1651" s="1">
        <v>42564.465381944443</v>
      </c>
      <c r="H1651" s="1">
        <v>42681.475370370368</v>
      </c>
      <c r="I1651">
        <v>1360</v>
      </c>
      <c r="K1651">
        <v>0</v>
      </c>
      <c r="L1651">
        <v>70</v>
      </c>
      <c r="M1651" s="2">
        <v>42564</v>
      </c>
      <c r="N1651" s="2">
        <v>43294</v>
      </c>
      <c r="O1651" t="s">
        <v>25</v>
      </c>
      <c r="P1651" s="3">
        <v>1.26025416188008E+16</v>
      </c>
      <c r="Q1651" s="3">
        <v>201600029003973</v>
      </c>
      <c r="R1651" s="27">
        <v>500</v>
      </c>
      <c r="S1651">
        <v>1</v>
      </c>
    </row>
    <row r="1652" spans="1:19" x14ac:dyDescent="0.25">
      <c r="A1652" t="s">
        <v>2576</v>
      </c>
      <c r="B1652" t="s">
        <v>2577</v>
      </c>
      <c r="C1652" t="s">
        <v>2578</v>
      </c>
      <c r="D1652" t="s">
        <v>211</v>
      </c>
      <c r="E1652" t="s">
        <v>22</v>
      </c>
      <c r="F1652" t="s">
        <v>36</v>
      </c>
      <c r="G1652" s="1">
        <v>42564.465381944443</v>
      </c>
      <c r="H1652" s="1">
        <v>42681.475370370368</v>
      </c>
      <c r="I1652">
        <v>1360</v>
      </c>
      <c r="K1652">
        <v>0</v>
      </c>
      <c r="L1652">
        <v>70</v>
      </c>
      <c r="M1652" s="2">
        <v>42564</v>
      </c>
      <c r="N1652" s="2">
        <v>43294</v>
      </c>
      <c r="O1652" t="s">
        <v>25</v>
      </c>
      <c r="P1652" s="3">
        <v>1.26025416188008E+16</v>
      </c>
      <c r="Q1652" s="3">
        <v>201600029003973</v>
      </c>
      <c r="R1652" s="27">
        <v>500</v>
      </c>
      <c r="S1652">
        <v>1</v>
      </c>
    </row>
    <row r="1653" spans="1:19" x14ac:dyDescent="0.25">
      <c r="A1653" t="s">
        <v>2579</v>
      </c>
      <c r="B1653" t="s">
        <v>2580</v>
      </c>
      <c r="C1653" t="s">
        <v>2581</v>
      </c>
      <c r="D1653" t="s">
        <v>226</v>
      </c>
      <c r="E1653" t="s">
        <v>22</v>
      </c>
      <c r="F1653" t="s">
        <v>23</v>
      </c>
      <c r="G1653" s="1">
        <v>42579.613819444443</v>
      </c>
      <c r="H1653" s="1">
        <v>42579.613819444443</v>
      </c>
      <c r="I1653">
        <v>2827</v>
      </c>
      <c r="K1653">
        <v>0</v>
      </c>
      <c r="L1653">
        <v>210</v>
      </c>
      <c r="M1653" s="2">
        <v>42292</v>
      </c>
      <c r="N1653" s="2">
        <v>43023</v>
      </c>
      <c r="O1653" t="s">
        <v>25</v>
      </c>
      <c r="P1653" s="3">
        <v>1.26025415273008E+16</v>
      </c>
      <c r="Q1653" s="3">
        <v>201500029005648</v>
      </c>
      <c r="R1653" s="27">
        <v>500</v>
      </c>
      <c r="S1653">
        <v>1</v>
      </c>
    </row>
    <row r="1654" spans="1:19" x14ac:dyDescent="0.25">
      <c r="A1654" t="s">
        <v>2579</v>
      </c>
      <c r="B1654" t="s">
        <v>2580</v>
      </c>
      <c r="C1654" t="s">
        <v>2581</v>
      </c>
      <c r="D1654" t="s">
        <v>226</v>
      </c>
      <c r="E1654" t="s">
        <v>22</v>
      </c>
      <c r="F1654" t="s">
        <v>36</v>
      </c>
      <c r="G1654" s="1">
        <v>42579.613819444443</v>
      </c>
      <c r="H1654" s="1">
        <v>42579.613819444443</v>
      </c>
      <c r="I1654">
        <v>2827</v>
      </c>
      <c r="K1654">
        <v>0</v>
      </c>
      <c r="L1654">
        <v>210</v>
      </c>
      <c r="M1654" s="2">
        <v>42292</v>
      </c>
      <c r="N1654" s="2">
        <v>43023</v>
      </c>
      <c r="O1654" t="s">
        <v>25</v>
      </c>
      <c r="P1654" s="3">
        <v>1.26025415273008E+16</v>
      </c>
      <c r="Q1654" s="3">
        <v>201500029005648</v>
      </c>
      <c r="R1654" s="27">
        <v>500</v>
      </c>
      <c r="S1654">
        <v>1</v>
      </c>
    </row>
    <row r="1655" spans="1:19" x14ac:dyDescent="0.25">
      <c r="A1655" t="s">
        <v>2579</v>
      </c>
      <c r="B1655" t="s">
        <v>2580</v>
      </c>
      <c r="C1655" t="s">
        <v>2581</v>
      </c>
      <c r="D1655" t="s">
        <v>226</v>
      </c>
      <c r="E1655" t="s">
        <v>22</v>
      </c>
      <c r="F1655" t="s">
        <v>37</v>
      </c>
      <c r="G1655" s="1">
        <v>42579.613819444443</v>
      </c>
      <c r="H1655" s="1">
        <v>42579.613819444443</v>
      </c>
      <c r="I1655">
        <v>2827</v>
      </c>
      <c r="K1655">
        <v>0</v>
      </c>
      <c r="L1655">
        <v>210</v>
      </c>
      <c r="M1655" s="2">
        <v>42292</v>
      </c>
      <c r="N1655" s="2">
        <v>43023</v>
      </c>
      <c r="O1655" t="s">
        <v>25</v>
      </c>
      <c r="P1655" s="3">
        <v>1.26025415273008E+16</v>
      </c>
      <c r="Q1655" s="3">
        <v>201500029005648</v>
      </c>
      <c r="R1655" s="27">
        <v>500</v>
      </c>
      <c r="S1655">
        <v>1</v>
      </c>
    </row>
    <row r="1656" spans="1:19" x14ac:dyDescent="0.25">
      <c r="A1656" t="s">
        <v>2582</v>
      </c>
      <c r="B1656" t="s">
        <v>2583</v>
      </c>
      <c r="C1656" t="s">
        <v>2584</v>
      </c>
      <c r="D1656" t="s">
        <v>887</v>
      </c>
      <c r="E1656" t="s">
        <v>22</v>
      </c>
      <c r="F1656" t="s">
        <v>23</v>
      </c>
      <c r="G1656" s="1">
        <v>42579.70689814815</v>
      </c>
      <c r="H1656" s="1">
        <v>42579.70689814815</v>
      </c>
      <c r="I1656">
        <v>2339</v>
      </c>
      <c r="J1656" t="s">
        <v>2585</v>
      </c>
      <c r="K1656">
        <v>0</v>
      </c>
      <c r="L1656">
        <v>214</v>
      </c>
      <c r="M1656" s="2">
        <v>42579</v>
      </c>
      <c r="N1656" s="2">
        <v>43309</v>
      </c>
      <c r="O1656" t="s">
        <v>25</v>
      </c>
      <c r="P1656" s="3">
        <v>1.26025416196031E+16</v>
      </c>
      <c r="Q1656" s="3">
        <v>201600029004133</v>
      </c>
      <c r="R1656" s="27">
        <v>500</v>
      </c>
      <c r="S1656">
        <v>1</v>
      </c>
    </row>
    <row r="1657" spans="1:19" x14ac:dyDescent="0.25">
      <c r="A1657" t="s">
        <v>2582</v>
      </c>
      <c r="B1657" t="s">
        <v>2583</v>
      </c>
      <c r="C1657" t="s">
        <v>2584</v>
      </c>
      <c r="D1657" t="s">
        <v>887</v>
      </c>
      <c r="E1657" t="s">
        <v>22</v>
      </c>
      <c r="F1657" t="s">
        <v>36</v>
      </c>
      <c r="G1657" s="1">
        <v>42579.70689814815</v>
      </c>
      <c r="H1657" s="1">
        <v>42579.70689814815</v>
      </c>
      <c r="I1657">
        <v>2339</v>
      </c>
      <c r="J1657" t="s">
        <v>2585</v>
      </c>
      <c r="K1657">
        <v>0</v>
      </c>
      <c r="L1657">
        <v>214</v>
      </c>
      <c r="M1657" s="2">
        <v>42579</v>
      </c>
      <c r="N1657" s="2">
        <v>43309</v>
      </c>
      <c r="O1657" t="s">
        <v>25</v>
      </c>
      <c r="P1657" s="3">
        <v>1.26025416196031E+16</v>
      </c>
      <c r="Q1657" s="3">
        <v>201600029004133</v>
      </c>
      <c r="R1657" s="27">
        <v>500</v>
      </c>
      <c r="S1657">
        <v>1</v>
      </c>
    </row>
    <row r="1658" spans="1:19" x14ac:dyDescent="0.25">
      <c r="A1658" t="s">
        <v>2586</v>
      </c>
      <c r="B1658" t="s">
        <v>2587</v>
      </c>
      <c r="C1658" t="s">
        <v>2588</v>
      </c>
      <c r="D1658" t="s">
        <v>77</v>
      </c>
      <c r="E1658" t="s">
        <v>22</v>
      </c>
      <c r="F1658" t="s">
        <v>23</v>
      </c>
      <c r="G1658" s="1">
        <v>42572.602673611109</v>
      </c>
      <c r="H1658" s="1">
        <v>42572.602673611109</v>
      </c>
      <c r="I1658">
        <v>2537</v>
      </c>
      <c r="J1658" t="s">
        <v>2589</v>
      </c>
      <c r="K1658">
        <v>0</v>
      </c>
      <c r="L1658">
        <v>149</v>
      </c>
      <c r="M1658" s="2">
        <v>42283</v>
      </c>
      <c r="N1658" s="2">
        <v>43014</v>
      </c>
      <c r="O1658" t="s">
        <v>25</v>
      </c>
      <c r="P1658" s="3">
        <v>1.26025415273009E+16</v>
      </c>
      <c r="Q1658" s="3">
        <v>201500029005546</v>
      </c>
      <c r="R1658" s="27">
        <v>500</v>
      </c>
      <c r="S1658">
        <v>1</v>
      </c>
    </row>
    <row r="1659" spans="1:19" x14ac:dyDescent="0.25">
      <c r="A1659" t="s">
        <v>2586</v>
      </c>
      <c r="B1659" t="s">
        <v>2587</v>
      </c>
      <c r="C1659" t="s">
        <v>2588</v>
      </c>
      <c r="D1659" t="s">
        <v>77</v>
      </c>
      <c r="E1659" t="s">
        <v>22</v>
      </c>
      <c r="F1659" t="s">
        <v>36</v>
      </c>
      <c r="G1659" s="1">
        <v>42572.602673611109</v>
      </c>
      <c r="H1659" s="1">
        <v>42572.602673611109</v>
      </c>
      <c r="I1659">
        <v>2537</v>
      </c>
      <c r="J1659" t="s">
        <v>2589</v>
      </c>
      <c r="K1659">
        <v>0</v>
      </c>
      <c r="L1659">
        <v>149</v>
      </c>
      <c r="M1659" s="2">
        <v>42283</v>
      </c>
      <c r="N1659" s="2">
        <v>43014</v>
      </c>
      <c r="O1659" t="s">
        <v>25</v>
      </c>
      <c r="P1659" s="3">
        <v>1.26025415273009E+16</v>
      </c>
      <c r="Q1659" s="3">
        <v>201500029005546</v>
      </c>
      <c r="R1659" s="27">
        <v>500</v>
      </c>
      <c r="S1659">
        <v>1</v>
      </c>
    </row>
    <row r="1660" spans="1:19" x14ac:dyDescent="0.25">
      <c r="A1660" t="s">
        <v>2586</v>
      </c>
      <c r="B1660" t="s">
        <v>2587</v>
      </c>
      <c r="C1660" t="s">
        <v>2588</v>
      </c>
      <c r="D1660" t="s">
        <v>77</v>
      </c>
      <c r="E1660" t="s">
        <v>22</v>
      </c>
      <c r="F1660" t="s">
        <v>37</v>
      </c>
      <c r="G1660" s="1">
        <v>42572.602673611109</v>
      </c>
      <c r="H1660" s="1">
        <v>42572.602673611109</v>
      </c>
      <c r="I1660">
        <v>2537</v>
      </c>
      <c r="J1660" t="s">
        <v>2589</v>
      </c>
      <c r="K1660">
        <v>0</v>
      </c>
      <c r="L1660">
        <v>149</v>
      </c>
      <c r="M1660" s="2">
        <v>42283</v>
      </c>
      <c r="N1660" s="2">
        <v>43014</v>
      </c>
      <c r="O1660" t="s">
        <v>25</v>
      </c>
      <c r="P1660" s="3">
        <v>1.26025415273009E+16</v>
      </c>
      <c r="Q1660" s="3">
        <v>201500029005546</v>
      </c>
      <c r="R1660" s="27">
        <v>500</v>
      </c>
      <c r="S1660">
        <v>1</v>
      </c>
    </row>
    <row r="1661" spans="1:19" x14ac:dyDescent="0.25">
      <c r="A1661" t="s">
        <v>2590</v>
      </c>
      <c r="B1661" t="s">
        <v>2591</v>
      </c>
      <c r="C1661" t="s">
        <v>2592</v>
      </c>
      <c r="D1661" t="s">
        <v>670</v>
      </c>
      <c r="E1661" t="s">
        <v>22</v>
      </c>
      <c r="F1661" t="s">
        <v>36</v>
      </c>
      <c r="G1661" s="1">
        <v>42583.452048611114</v>
      </c>
      <c r="H1661" s="1">
        <v>42583.452048611114</v>
      </c>
      <c r="I1661">
        <v>1937</v>
      </c>
      <c r="K1661">
        <v>0</v>
      </c>
      <c r="L1661">
        <v>235</v>
      </c>
      <c r="M1661" s="2">
        <v>42146</v>
      </c>
      <c r="N1661" s="2">
        <v>42877</v>
      </c>
      <c r="O1661" t="s">
        <v>25</v>
      </c>
      <c r="P1661" s="3">
        <v>1.26025415152E+16</v>
      </c>
      <c r="Q1661" s="3">
        <v>201500029002643</v>
      </c>
      <c r="R1661" s="27">
        <v>500</v>
      </c>
      <c r="S1661">
        <v>1</v>
      </c>
    </row>
    <row r="1662" spans="1:19" x14ac:dyDescent="0.25">
      <c r="A1662" t="s">
        <v>2593</v>
      </c>
      <c r="B1662" t="s">
        <v>2594</v>
      </c>
      <c r="C1662" t="s">
        <v>2595</v>
      </c>
      <c r="D1662" t="s">
        <v>245</v>
      </c>
      <c r="E1662" t="s">
        <v>22</v>
      </c>
      <c r="F1662" t="s">
        <v>36</v>
      </c>
      <c r="G1662" s="1">
        <v>42597.425138888888</v>
      </c>
      <c r="H1662" s="1">
        <v>42597.425138888888</v>
      </c>
      <c r="I1662">
        <v>1806</v>
      </c>
      <c r="K1662">
        <v>0</v>
      </c>
      <c r="L1662">
        <v>457</v>
      </c>
      <c r="M1662" s="2">
        <v>42102</v>
      </c>
      <c r="N1662" s="2">
        <v>42833</v>
      </c>
      <c r="O1662" t="s">
        <v>25</v>
      </c>
      <c r="P1662" s="3">
        <v>1.26025415090016E+16</v>
      </c>
      <c r="Q1662" s="3">
        <v>201500029001751</v>
      </c>
      <c r="R1662" s="27">
        <v>500</v>
      </c>
      <c r="S1662">
        <v>1</v>
      </c>
    </row>
    <row r="1663" spans="1:19" x14ac:dyDescent="0.25">
      <c r="A1663" t="s">
        <v>2596</v>
      </c>
      <c r="B1663" t="s">
        <v>2597</v>
      </c>
      <c r="C1663" t="s">
        <v>2598</v>
      </c>
      <c r="D1663" t="s">
        <v>29</v>
      </c>
      <c r="E1663" t="s">
        <v>22</v>
      </c>
      <c r="F1663" t="s">
        <v>23</v>
      </c>
      <c r="G1663" s="1">
        <v>42593.735972222225</v>
      </c>
      <c r="H1663" s="1">
        <v>42593.735972222225</v>
      </c>
      <c r="I1663">
        <v>1591</v>
      </c>
      <c r="J1663" t="s">
        <v>2599</v>
      </c>
      <c r="K1663">
        <v>0</v>
      </c>
      <c r="L1663">
        <v>436</v>
      </c>
      <c r="M1663" s="2">
        <v>42489</v>
      </c>
      <c r="N1663" s="2">
        <v>43219</v>
      </c>
      <c r="O1663" t="s">
        <v>25</v>
      </c>
      <c r="P1663" s="3">
        <v>1.26025416119001E+16</v>
      </c>
      <c r="Q1663" s="3">
        <v>201600029002269</v>
      </c>
      <c r="R1663" s="27">
        <v>500</v>
      </c>
      <c r="S1663">
        <v>1</v>
      </c>
    </row>
    <row r="1664" spans="1:19" x14ac:dyDescent="0.25">
      <c r="A1664" t="s">
        <v>2596</v>
      </c>
      <c r="B1664" t="s">
        <v>2597</v>
      </c>
      <c r="C1664" t="s">
        <v>2598</v>
      </c>
      <c r="D1664" t="s">
        <v>29</v>
      </c>
      <c r="E1664" t="s">
        <v>22</v>
      </c>
      <c r="F1664" t="s">
        <v>36</v>
      </c>
      <c r="G1664" s="1">
        <v>42593.735972222225</v>
      </c>
      <c r="H1664" s="1">
        <v>42593.735972222225</v>
      </c>
      <c r="I1664">
        <v>1591</v>
      </c>
      <c r="J1664" t="s">
        <v>2599</v>
      </c>
      <c r="K1664">
        <v>0</v>
      </c>
      <c r="L1664">
        <v>436</v>
      </c>
      <c r="M1664" s="2">
        <v>42489</v>
      </c>
      <c r="N1664" s="2">
        <v>43219</v>
      </c>
      <c r="O1664" t="s">
        <v>25</v>
      </c>
      <c r="P1664" s="3">
        <v>1.26025416119001E+16</v>
      </c>
      <c r="Q1664" s="3">
        <v>201600029002269</v>
      </c>
      <c r="R1664" s="27">
        <v>500</v>
      </c>
      <c r="S1664">
        <v>1</v>
      </c>
    </row>
    <row r="1665" spans="1:19" x14ac:dyDescent="0.25">
      <c r="A1665" t="s">
        <v>2600</v>
      </c>
      <c r="B1665" t="s">
        <v>2601</v>
      </c>
      <c r="C1665" t="s">
        <v>2602</v>
      </c>
      <c r="D1665" t="s">
        <v>411</v>
      </c>
      <c r="E1665" t="s">
        <v>22</v>
      </c>
      <c r="F1665" t="s">
        <v>23</v>
      </c>
      <c r="G1665" s="1">
        <v>42586.431759259256</v>
      </c>
      <c r="H1665" s="1">
        <v>42586.431759259256</v>
      </c>
      <c r="I1665">
        <v>2545</v>
      </c>
      <c r="J1665" t="s">
        <v>2603</v>
      </c>
      <c r="K1665">
        <v>0</v>
      </c>
      <c r="L1665">
        <v>318</v>
      </c>
      <c r="M1665" s="2">
        <v>42317</v>
      </c>
      <c r="N1665" s="2">
        <v>43048</v>
      </c>
      <c r="O1665" t="s">
        <v>25</v>
      </c>
      <c r="P1665" s="3">
        <v>1.26025415320002E+16</v>
      </c>
      <c r="Q1665" s="3">
        <v>201500029006202</v>
      </c>
      <c r="R1665" s="27">
        <v>500</v>
      </c>
      <c r="S1665">
        <v>1</v>
      </c>
    </row>
    <row r="1666" spans="1:19" x14ac:dyDescent="0.25">
      <c r="A1666" t="s">
        <v>2600</v>
      </c>
      <c r="B1666" t="s">
        <v>2601</v>
      </c>
      <c r="C1666" t="s">
        <v>2602</v>
      </c>
      <c r="D1666" t="s">
        <v>411</v>
      </c>
      <c r="E1666" t="s">
        <v>22</v>
      </c>
      <c r="F1666" t="s">
        <v>36</v>
      </c>
      <c r="G1666" s="1">
        <v>42586.431759259256</v>
      </c>
      <c r="H1666" s="1">
        <v>42586.431759259256</v>
      </c>
      <c r="I1666">
        <v>2545</v>
      </c>
      <c r="J1666" t="s">
        <v>2603</v>
      </c>
      <c r="K1666">
        <v>0</v>
      </c>
      <c r="L1666">
        <v>318</v>
      </c>
      <c r="M1666" s="2">
        <v>42317</v>
      </c>
      <c r="N1666" s="2">
        <v>43048</v>
      </c>
      <c r="O1666" t="s">
        <v>25</v>
      </c>
      <c r="P1666" s="3">
        <v>1.26025415320002E+16</v>
      </c>
      <c r="Q1666" s="3">
        <v>201500029006202</v>
      </c>
      <c r="R1666" s="27">
        <v>500</v>
      </c>
      <c r="S1666">
        <v>1</v>
      </c>
    </row>
    <row r="1667" spans="1:19" x14ac:dyDescent="0.25">
      <c r="A1667" t="s">
        <v>2600</v>
      </c>
      <c r="B1667" t="s">
        <v>2601</v>
      </c>
      <c r="C1667" t="s">
        <v>2602</v>
      </c>
      <c r="D1667" t="s">
        <v>411</v>
      </c>
      <c r="E1667" t="s">
        <v>22</v>
      </c>
      <c r="F1667" t="s">
        <v>37</v>
      </c>
      <c r="G1667" s="1">
        <v>42586.431759259256</v>
      </c>
      <c r="H1667" s="1">
        <v>42586.431759259256</v>
      </c>
      <c r="I1667">
        <v>2545</v>
      </c>
      <c r="J1667" t="s">
        <v>2603</v>
      </c>
      <c r="K1667">
        <v>0</v>
      </c>
      <c r="L1667">
        <v>318</v>
      </c>
      <c r="M1667" s="2">
        <v>42317</v>
      </c>
      <c r="N1667" s="2">
        <v>43048</v>
      </c>
      <c r="O1667" t="s">
        <v>25</v>
      </c>
      <c r="P1667" s="3">
        <v>1.26025415320002E+16</v>
      </c>
      <c r="Q1667" s="3">
        <v>201500029006202</v>
      </c>
      <c r="R1667" s="27">
        <v>500</v>
      </c>
      <c r="S1667">
        <v>1</v>
      </c>
    </row>
    <row r="1668" spans="1:19" x14ac:dyDescent="0.25">
      <c r="A1668" t="s">
        <v>2604</v>
      </c>
      <c r="B1668" t="s">
        <v>2605</v>
      </c>
      <c r="C1668" t="s">
        <v>2606</v>
      </c>
      <c r="D1668" t="s">
        <v>2607</v>
      </c>
      <c r="E1668" t="s">
        <v>22</v>
      </c>
      <c r="F1668" t="s">
        <v>23</v>
      </c>
      <c r="G1668" s="1">
        <v>42573.594328703701</v>
      </c>
      <c r="H1668" s="1">
        <v>42573.594328703701</v>
      </c>
      <c r="I1668">
        <v>2737</v>
      </c>
      <c r="J1668" t="s">
        <v>2608</v>
      </c>
      <c r="K1668">
        <v>0</v>
      </c>
      <c r="L1668">
        <v>156</v>
      </c>
      <c r="M1668" s="2">
        <v>42090</v>
      </c>
      <c r="N1668" s="2">
        <v>42821</v>
      </c>
      <c r="O1668" t="s">
        <v>25</v>
      </c>
      <c r="P1668" s="3">
        <v>1.26025415075034E+16</v>
      </c>
      <c r="Q1668" s="3">
        <v>201500029001305</v>
      </c>
      <c r="R1668" s="27">
        <v>500</v>
      </c>
      <c r="S1668">
        <v>1</v>
      </c>
    </row>
    <row r="1669" spans="1:19" x14ac:dyDescent="0.25">
      <c r="A1669" t="s">
        <v>2604</v>
      </c>
      <c r="B1669" t="s">
        <v>2605</v>
      </c>
      <c r="C1669" t="s">
        <v>2606</v>
      </c>
      <c r="D1669" t="s">
        <v>2607</v>
      </c>
      <c r="E1669" t="s">
        <v>22</v>
      </c>
      <c r="F1669" t="s">
        <v>36</v>
      </c>
      <c r="G1669" s="1">
        <v>42573.594328703701</v>
      </c>
      <c r="H1669" s="1">
        <v>42573.594328703701</v>
      </c>
      <c r="I1669">
        <v>2737</v>
      </c>
      <c r="J1669" t="s">
        <v>2608</v>
      </c>
      <c r="K1669">
        <v>0</v>
      </c>
      <c r="L1669">
        <v>156</v>
      </c>
      <c r="M1669" s="2">
        <v>42090</v>
      </c>
      <c r="N1669" s="2">
        <v>42821</v>
      </c>
      <c r="O1669" t="s">
        <v>25</v>
      </c>
      <c r="P1669" s="3">
        <v>1.26025415075034E+16</v>
      </c>
      <c r="Q1669" s="3">
        <v>201500029001305</v>
      </c>
      <c r="R1669" s="27">
        <v>500</v>
      </c>
      <c r="S1669">
        <v>1</v>
      </c>
    </row>
    <row r="1670" spans="1:19" x14ac:dyDescent="0.25">
      <c r="A1670" t="s">
        <v>2604</v>
      </c>
      <c r="B1670" t="s">
        <v>2605</v>
      </c>
      <c r="C1670" t="s">
        <v>2606</v>
      </c>
      <c r="D1670" t="s">
        <v>2607</v>
      </c>
      <c r="E1670" t="s">
        <v>22</v>
      </c>
      <c r="F1670" t="s">
        <v>37</v>
      </c>
      <c r="G1670" s="1">
        <v>42573.594328703701</v>
      </c>
      <c r="H1670" s="1">
        <v>42573.594328703701</v>
      </c>
      <c r="I1670">
        <v>2737</v>
      </c>
      <c r="J1670" t="s">
        <v>2608</v>
      </c>
      <c r="K1670">
        <v>0</v>
      </c>
      <c r="L1670">
        <v>156</v>
      </c>
      <c r="M1670" s="2">
        <v>42090</v>
      </c>
      <c r="N1670" s="2">
        <v>42821</v>
      </c>
      <c r="O1670" t="s">
        <v>25</v>
      </c>
      <c r="P1670" s="3">
        <v>1.26025415075034E+16</v>
      </c>
      <c r="Q1670" s="3">
        <v>201500029001305</v>
      </c>
      <c r="R1670" s="27">
        <v>500</v>
      </c>
      <c r="S1670">
        <v>1</v>
      </c>
    </row>
    <row r="1671" spans="1:19" x14ac:dyDescent="0.25">
      <c r="A1671" t="s">
        <v>2609</v>
      </c>
      <c r="B1671" t="s">
        <v>2610</v>
      </c>
      <c r="C1671" t="s">
        <v>2611</v>
      </c>
      <c r="D1671" t="s">
        <v>2509</v>
      </c>
      <c r="E1671" t="s">
        <v>22</v>
      </c>
      <c r="F1671" t="s">
        <v>23</v>
      </c>
      <c r="G1671" s="1">
        <v>42587.455428240741</v>
      </c>
      <c r="H1671" s="1">
        <v>42643.622754629629</v>
      </c>
      <c r="I1671">
        <v>1355</v>
      </c>
      <c r="J1671" t="s">
        <v>2612</v>
      </c>
      <c r="K1671">
        <v>0</v>
      </c>
      <c r="L1671">
        <v>351</v>
      </c>
      <c r="M1671" s="2">
        <v>42549</v>
      </c>
      <c r="N1671" s="2">
        <v>43279</v>
      </c>
      <c r="O1671" t="s">
        <v>25</v>
      </c>
      <c r="P1671" s="3">
        <v>1.26025416173009E+16</v>
      </c>
      <c r="Q1671" s="3">
        <v>201600029003607</v>
      </c>
      <c r="R1671" s="27">
        <v>500</v>
      </c>
      <c r="S1671">
        <v>1</v>
      </c>
    </row>
    <row r="1672" spans="1:19" x14ac:dyDescent="0.25">
      <c r="A1672" t="s">
        <v>2609</v>
      </c>
      <c r="B1672" t="s">
        <v>2610</v>
      </c>
      <c r="C1672" t="s">
        <v>2611</v>
      </c>
      <c r="D1672" t="s">
        <v>2509</v>
      </c>
      <c r="E1672" t="s">
        <v>22</v>
      </c>
      <c r="F1672" t="s">
        <v>36</v>
      </c>
      <c r="G1672" s="1">
        <v>42587.455428240741</v>
      </c>
      <c r="H1672" s="1">
        <v>42643.622754629629</v>
      </c>
      <c r="I1672">
        <v>1355</v>
      </c>
      <c r="J1672" t="s">
        <v>2612</v>
      </c>
      <c r="K1672">
        <v>0</v>
      </c>
      <c r="L1672">
        <v>351</v>
      </c>
      <c r="M1672" s="2">
        <v>42549</v>
      </c>
      <c r="N1672" s="2">
        <v>43279</v>
      </c>
      <c r="O1672" t="s">
        <v>25</v>
      </c>
      <c r="P1672" s="3">
        <v>1.26025416173009E+16</v>
      </c>
      <c r="Q1672" s="3">
        <v>201600029003607</v>
      </c>
      <c r="R1672" s="27">
        <v>500</v>
      </c>
      <c r="S1672">
        <v>1</v>
      </c>
    </row>
    <row r="1673" spans="1:19" x14ac:dyDescent="0.25">
      <c r="A1673" t="s">
        <v>2613</v>
      </c>
      <c r="B1673" t="s">
        <v>2614</v>
      </c>
      <c r="C1673" t="s">
        <v>2615</v>
      </c>
      <c r="D1673" t="s">
        <v>29</v>
      </c>
      <c r="E1673" t="s">
        <v>22</v>
      </c>
      <c r="F1673" t="s">
        <v>23</v>
      </c>
      <c r="G1673" s="1">
        <v>42608.444884259261</v>
      </c>
      <c r="H1673" s="1">
        <v>42639.686168981483</v>
      </c>
      <c r="I1673">
        <v>2566</v>
      </c>
      <c r="J1673" t="s">
        <v>2616</v>
      </c>
      <c r="K1673">
        <v>0</v>
      </c>
      <c r="L1673">
        <v>755</v>
      </c>
      <c r="M1673" s="2">
        <v>42418</v>
      </c>
      <c r="N1673" s="2">
        <v>43149</v>
      </c>
      <c r="O1673" t="s">
        <v>25</v>
      </c>
      <c r="P1673" s="3">
        <v>1.26025416036001E+16</v>
      </c>
      <c r="Q1673" s="3">
        <v>201600029000800</v>
      </c>
      <c r="R1673" s="27">
        <v>500</v>
      </c>
      <c r="S1673">
        <v>1</v>
      </c>
    </row>
    <row r="1674" spans="1:19" x14ac:dyDescent="0.25">
      <c r="A1674" t="s">
        <v>2613</v>
      </c>
      <c r="B1674" t="s">
        <v>2614</v>
      </c>
      <c r="C1674" t="s">
        <v>2615</v>
      </c>
      <c r="D1674" t="s">
        <v>29</v>
      </c>
      <c r="E1674" t="s">
        <v>22</v>
      </c>
      <c r="F1674" t="s">
        <v>36</v>
      </c>
      <c r="G1674" s="1">
        <v>42608.444884259261</v>
      </c>
      <c r="H1674" s="1">
        <v>42639.686168981483</v>
      </c>
      <c r="I1674">
        <v>2566</v>
      </c>
      <c r="J1674" t="s">
        <v>2616</v>
      </c>
      <c r="K1674">
        <v>0</v>
      </c>
      <c r="L1674">
        <v>755</v>
      </c>
      <c r="M1674" s="2">
        <v>42418</v>
      </c>
      <c r="N1674" s="2">
        <v>43149</v>
      </c>
      <c r="O1674" t="s">
        <v>25</v>
      </c>
      <c r="P1674" s="3">
        <v>1.26025416036001E+16</v>
      </c>
      <c r="Q1674" s="3">
        <v>201600029000800</v>
      </c>
      <c r="R1674" s="27">
        <v>500</v>
      </c>
      <c r="S1674">
        <v>1</v>
      </c>
    </row>
    <row r="1675" spans="1:19" x14ac:dyDescent="0.25">
      <c r="A1675" t="s">
        <v>2617</v>
      </c>
      <c r="B1675" t="s">
        <v>2618</v>
      </c>
      <c r="C1675" t="s">
        <v>2619</v>
      </c>
      <c r="D1675" t="s">
        <v>29</v>
      </c>
      <c r="E1675" t="s">
        <v>22</v>
      </c>
      <c r="F1675" t="s">
        <v>36</v>
      </c>
      <c r="G1675" s="1">
        <v>42641.4921412037</v>
      </c>
      <c r="H1675" s="1">
        <v>42641.4921412037</v>
      </c>
      <c r="I1675">
        <v>2969</v>
      </c>
      <c r="J1675" t="s">
        <v>2620</v>
      </c>
      <c r="K1675">
        <v>0</v>
      </c>
      <c r="L1675">
        <v>775</v>
      </c>
      <c r="M1675" s="2">
        <v>42641</v>
      </c>
      <c r="N1675" s="2">
        <v>43371</v>
      </c>
      <c r="O1675" t="s">
        <v>25</v>
      </c>
      <c r="P1675" s="3">
        <v>1.26025416211052E+16</v>
      </c>
      <c r="Q1675" s="3">
        <v>201600029005485</v>
      </c>
      <c r="R1675" s="27">
        <v>500</v>
      </c>
      <c r="S1675">
        <v>1</v>
      </c>
    </row>
    <row r="1676" spans="1:19" x14ac:dyDescent="0.25">
      <c r="A1676" t="s">
        <v>2617</v>
      </c>
      <c r="B1676" t="s">
        <v>2618</v>
      </c>
      <c r="C1676" t="s">
        <v>2619</v>
      </c>
      <c r="D1676" t="s">
        <v>29</v>
      </c>
      <c r="E1676" t="s">
        <v>22</v>
      </c>
      <c r="F1676" t="s">
        <v>37</v>
      </c>
      <c r="G1676" s="1">
        <v>42641.4921412037</v>
      </c>
      <c r="H1676" s="1">
        <v>42641.4921412037</v>
      </c>
      <c r="I1676">
        <v>2969</v>
      </c>
      <c r="J1676" t="s">
        <v>2620</v>
      </c>
      <c r="K1676">
        <v>0</v>
      </c>
      <c r="L1676">
        <v>775</v>
      </c>
      <c r="M1676" s="2">
        <v>42641</v>
      </c>
      <c r="N1676" s="2">
        <v>43371</v>
      </c>
      <c r="O1676" t="s">
        <v>25</v>
      </c>
      <c r="P1676" s="3">
        <v>1.26025416211052E+16</v>
      </c>
      <c r="Q1676" s="3">
        <v>201600029005485</v>
      </c>
      <c r="R1676" s="27">
        <v>500</v>
      </c>
      <c r="S1676">
        <v>1</v>
      </c>
    </row>
    <row r="1677" spans="1:19" x14ac:dyDescent="0.25">
      <c r="A1677" t="s">
        <v>2617</v>
      </c>
      <c r="B1677" t="s">
        <v>2618</v>
      </c>
      <c r="C1677" t="s">
        <v>2619</v>
      </c>
      <c r="D1677" t="s">
        <v>29</v>
      </c>
      <c r="E1677" t="s">
        <v>22</v>
      </c>
      <c r="F1677" t="s">
        <v>23</v>
      </c>
      <c r="G1677" s="1">
        <v>42641.4921412037</v>
      </c>
      <c r="H1677" s="1">
        <v>42641.4921412037</v>
      </c>
      <c r="I1677">
        <v>2969</v>
      </c>
      <c r="J1677" t="s">
        <v>2620</v>
      </c>
      <c r="K1677">
        <v>0</v>
      </c>
      <c r="L1677">
        <v>775</v>
      </c>
      <c r="M1677" s="2">
        <v>42641</v>
      </c>
      <c r="N1677" s="2">
        <v>43371</v>
      </c>
      <c r="O1677" t="s">
        <v>25</v>
      </c>
      <c r="P1677" s="3">
        <v>1.26025416211052E+16</v>
      </c>
      <c r="Q1677" s="3">
        <v>201600029005485</v>
      </c>
      <c r="R1677" s="27">
        <v>500</v>
      </c>
      <c r="S1677">
        <v>1</v>
      </c>
    </row>
    <row r="1678" spans="1:19" x14ac:dyDescent="0.25">
      <c r="A1678" t="s">
        <v>2621</v>
      </c>
      <c r="B1678" t="s">
        <v>2622</v>
      </c>
      <c r="C1678" t="s">
        <v>2623</v>
      </c>
      <c r="D1678" t="s">
        <v>29</v>
      </c>
      <c r="E1678" t="s">
        <v>22</v>
      </c>
      <c r="F1678" t="s">
        <v>23</v>
      </c>
      <c r="G1678" s="1">
        <v>42608.43414351852</v>
      </c>
      <c r="H1678" s="1">
        <v>42608.43414351852</v>
      </c>
      <c r="I1678">
        <v>2599</v>
      </c>
      <c r="J1678" t="s">
        <v>2624</v>
      </c>
      <c r="K1678">
        <v>0</v>
      </c>
      <c r="L1678">
        <v>580</v>
      </c>
      <c r="M1678" s="2">
        <v>42472</v>
      </c>
      <c r="N1678" s="2">
        <v>43202</v>
      </c>
      <c r="O1678" t="s">
        <v>25</v>
      </c>
      <c r="P1678" s="3">
        <v>1.26025416113001E+16</v>
      </c>
      <c r="Q1678" s="3">
        <v>201600029001974</v>
      </c>
      <c r="R1678" s="27">
        <v>500</v>
      </c>
      <c r="S1678">
        <v>1</v>
      </c>
    </row>
    <row r="1679" spans="1:19" x14ac:dyDescent="0.25">
      <c r="A1679" t="s">
        <v>2621</v>
      </c>
      <c r="B1679" t="s">
        <v>2622</v>
      </c>
      <c r="C1679" t="s">
        <v>2623</v>
      </c>
      <c r="D1679" t="s">
        <v>29</v>
      </c>
      <c r="E1679" t="s">
        <v>22</v>
      </c>
      <c r="F1679" t="s">
        <v>36</v>
      </c>
      <c r="G1679" s="1">
        <v>42608.43414351852</v>
      </c>
      <c r="H1679" s="1">
        <v>42608.43414351852</v>
      </c>
      <c r="I1679">
        <v>2599</v>
      </c>
      <c r="J1679" t="s">
        <v>2624</v>
      </c>
      <c r="K1679">
        <v>0</v>
      </c>
      <c r="L1679">
        <v>580</v>
      </c>
      <c r="M1679" s="2">
        <v>42472</v>
      </c>
      <c r="N1679" s="2">
        <v>43202</v>
      </c>
      <c r="O1679" t="s">
        <v>25</v>
      </c>
      <c r="P1679" s="3">
        <v>1.26025416113001E+16</v>
      </c>
      <c r="Q1679" s="3">
        <v>201600029001974</v>
      </c>
      <c r="R1679" s="27">
        <v>500</v>
      </c>
      <c r="S1679">
        <v>1</v>
      </c>
    </row>
    <row r="1680" spans="1:19" x14ac:dyDescent="0.25">
      <c r="A1680" t="s">
        <v>2625</v>
      </c>
      <c r="B1680" t="s">
        <v>2626</v>
      </c>
      <c r="C1680" t="s">
        <v>286</v>
      </c>
      <c r="D1680" t="s">
        <v>2627</v>
      </c>
      <c r="E1680" t="s">
        <v>22</v>
      </c>
      <c r="F1680" t="s">
        <v>30</v>
      </c>
      <c r="G1680" s="1">
        <v>42571.439259259256</v>
      </c>
      <c r="H1680" s="1">
        <v>42571.439699074072</v>
      </c>
      <c r="I1680">
        <v>1585</v>
      </c>
      <c r="K1680">
        <v>1</v>
      </c>
      <c r="L1680">
        <v>141</v>
      </c>
      <c r="M1680" s="2">
        <v>42523</v>
      </c>
      <c r="N1680" s="2">
        <v>43253</v>
      </c>
      <c r="O1680" t="s">
        <v>25</v>
      </c>
      <c r="P1680" s="3" t="s">
        <v>111</v>
      </c>
      <c r="Q1680" s="3">
        <v>201600029003029</v>
      </c>
      <c r="R1680" s="27" t="s">
        <v>111</v>
      </c>
      <c r="S1680">
        <v>1</v>
      </c>
    </row>
    <row r="1681" spans="1:19" x14ac:dyDescent="0.25">
      <c r="A1681" t="s">
        <v>2625</v>
      </c>
      <c r="B1681" t="s">
        <v>2626</v>
      </c>
      <c r="C1681" t="s">
        <v>286</v>
      </c>
      <c r="D1681" t="s">
        <v>2627</v>
      </c>
      <c r="E1681" t="s">
        <v>22</v>
      </c>
      <c r="F1681" t="s">
        <v>37</v>
      </c>
      <c r="G1681" s="1">
        <v>42571.439259259256</v>
      </c>
      <c r="H1681" s="1">
        <v>42571.439699074072</v>
      </c>
      <c r="I1681">
        <v>1585</v>
      </c>
      <c r="K1681">
        <v>1</v>
      </c>
      <c r="L1681">
        <v>141</v>
      </c>
      <c r="M1681" s="2">
        <v>42523</v>
      </c>
      <c r="N1681" s="2">
        <v>43253</v>
      </c>
      <c r="O1681" t="s">
        <v>25</v>
      </c>
      <c r="P1681" s="3" t="s">
        <v>111</v>
      </c>
      <c r="Q1681" s="3">
        <v>201600029003029</v>
      </c>
      <c r="R1681" s="27" t="s">
        <v>111</v>
      </c>
      <c r="S1681">
        <v>1</v>
      </c>
    </row>
    <row r="1682" spans="1:19" x14ac:dyDescent="0.25">
      <c r="A1682" t="s">
        <v>2628</v>
      </c>
      <c r="B1682" t="s">
        <v>2629</v>
      </c>
      <c r="C1682" t="s">
        <v>2630</v>
      </c>
      <c r="D1682" t="s">
        <v>1134</v>
      </c>
      <c r="E1682" t="s">
        <v>22</v>
      </c>
      <c r="F1682" t="s">
        <v>36</v>
      </c>
      <c r="G1682" s="1">
        <v>42613.657870370371</v>
      </c>
      <c r="H1682" s="1">
        <v>42613.657870370371</v>
      </c>
      <c r="I1682">
        <v>2786</v>
      </c>
      <c r="K1682">
        <v>0</v>
      </c>
      <c r="L1682">
        <v>650</v>
      </c>
      <c r="M1682" s="2">
        <v>42185</v>
      </c>
      <c r="N1682" s="2">
        <v>42916</v>
      </c>
      <c r="O1682" t="s">
        <v>25</v>
      </c>
      <c r="P1682" s="3">
        <v>1.26025415177E+16</v>
      </c>
      <c r="Q1682" s="3">
        <v>201500029003583</v>
      </c>
      <c r="R1682" s="27">
        <v>500</v>
      </c>
      <c r="S1682">
        <v>1</v>
      </c>
    </row>
    <row r="1683" spans="1:19" x14ac:dyDescent="0.25">
      <c r="A1683" t="s">
        <v>2628</v>
      </c>
      <c r="B1683" t="s">
        <v>2629</v>
      </c>
      <c r="C1683" t="s">
        <v>2630</v>
      </c>
      <c r="D1683" t="s">
        <v>1134</v>
      </c>
      <c r="E1683" t="s">
        <v>22</v>
      </c>
      <c r="F1683" t="s">
        <v>37</v>
      </c>
      <c r="G1683" s="1">
        <v>42613.657870370371</v>
      </c>
      <c r="H1683" s="1">
        <v>42613.657870370371</v>
      </c>
      <c r="I1683">
        <v>2786</v>
      </c>
      <c r="K1683">
        <v>0</v>
      </c>
      <c r="L1683">
        <v>650</v>
      </c>
      <c r="M1683" s="2">
        <v>42185</v>
      </c>
      <c r="N1683" s="2">
        <v>42916</v>
      </c>
      <c r="O1683" t="s">
        <v>25</v>
      </c>
      <c r="P1683" s="3">
        <v>1.26025415177E+16</v>
      </c>
      <c r="Q1683" s="3">
        <v>201500029003583</v>
      </c>
      <c r="R1683" s="27">
        <v>500</v>
      </c>
      <c r="S1683">
        <v>1</v>
      </c>
    </row>
    <row r="1684" spans="1:19" x14ac:dyDescent="0.25">
      <c r="A1684" t="s">
        <v>2631</v>
      </c>
      <c r="B1684" t="s">
        <v>2632</v>
      </c>
      <c r="C1684" t="s">
        <v>2633</v>
      </c>
      <c r="D1684" t="s">
        <v>29</v>
      </c>
      <c r="E1684" t="s">
        <v>22</v>
      </c>
      <c r="F1684" t="s">
        <v>23</v>
      </c>
      <c r="G1684" s="1">
        <v>42585.41778935185</v>
      </c>
      <c r="H1684" s="1">
        <v>42585.41778935185</v>
      </c>
      <c r="I1684">
        <v>1012</v>
      </c>
      <c r="J1684" t="s">
        <v>2634</v>
      </c>
      <c r="K1684">
        <v>0</v>
      </c>
      <c r="L1684">
        <v>291</v>
      </c>
      <c r="M1684" s="2">
        <v>41878</v>
      </c>
      <c r="N1684" t="s">
        <v>2635</v>
      </c>
      <c r="O1684" t="s">
        <v>49</v>
      </c>
      <c r="P1684" s="3">
        <v>1.26025414234E+16</v>
      </c>
      <c r="Q1684" s="3">
        <v>201400029005947</v>
      </c>
      <c r="R1684" s="27">
        <v>500</v>
      </c>
      <c r="S1684">
        <v>1</v>
      </c>
    </row>
    <row r="1685" spans="1:19" x14ac:dyDescent="0.25">
      <c r="A1685" t="s">
        <v>2631</v>
      </c>
      <c r="B1685" t="s">
        <v>2632</v>
      </c>
      <c r="C1685" t="s">
        <v>2633</v>
      </c>
      <c r="D1685" t="s">
        <v>29</v>
      </c>
      <c r="E1685" t="s">
        <v>22</v>
      </c>
      <c r="F1685" t="s">
        <v>36</v>
      </c>
      <c r="G1685" s="1">
        <v>42585.41778935185</v>
      </c>
      <c r="H1685" s="1">
        <v>42585.41778935185</v>
      </c>
      <c r="I1685">
        <v>1012</v>
      </c>
      <c r="J1685" t="s">
        <v>2634</v>
      </c>
      <c r="K1685">
        <v>0</v>
      </c>
      <c r="L1685">
        <v>291</v>
      </c>
      <c r="M1685" s="2">
        <v>41878</v>
      </c>
      <c r="N1685" t="s">
        <v>2635</v>
      </c>
      <c r="O1685" t="s">
        <v>49</v>
      </c>
      <c r="P1685" s="3">
        <v>1.26025414234E+16</v>
      </c>
      <c r="Q1685" s="3">
        <v>201400029005947</v>
      </c>
      <c r="R1685" s="27">
        <v>500</v>
      </c>
      <c r="S1685">
        <v>1</v>
      </c>
    </row>
    <row r="1686" spans="1:19" x14ac:dyDescent="0.25">
      <c r="A1686" t="s">
        <v>2636</v>
      </c>
      <c r="B1686" t="s">
        <v>2637</v>
      </c>
      <c r="C1686" t="s">
        <v>2638</v>
      </c>
      <c r="D1686" t="s">
        <v>363</v>
      </c>
      <c r="E1686" t="s">
        <v>22</v>
      </c>
      <c r="F1686" t="s">
        <v>111</v>
      </c>
      <c r="G1686" s="1">
        <v>42587.464016203703</v>
      </c>
      <c r="H1686" s="1">
        <v>42587.464016203703</v>
      </c>
      <c r="I1686">
        <v>1023</v>
      </c>
      <c r="J1686" t="s">
        <v>2639</v>
      </c>
      <c r="K1686">
        <v>0</v>
      </c>
      <c r="L1686" t="s">
        <v>111</v>
      </c>
      <c r="M1686" t="s">
        <v>111</v>
      </c>
      <c r="N1686" t="s">
        <v>111</v>
      </c>
      <c r="O1686" t="s">
        <v>111</v>
      </c>
      <c r="P1686" s="3" t="s">
        <v>111</v>
      </c>
      <c r="Q1686" s="3" t="s">
        <v>111</v>
      </c>
      <c r="R1686" s="27" t="s">
        <v>111</v>
      </c>
      <c r="S1686">
        <v>1</v>
      </c>
    </row>
    <row r="1687" spans="1:19" x14ac:dyDescent="0.25">
      <c r="A1687" t="s">
        <v>2640</v>
      </c>
      <c r="B1687" t="s">
        <v>2641</v>
      </c>
      <c r="C1687" t="s">
        <v>2642</v>
      </c>
      <c r="D1687" t="s">
        <v>77</v>
      </c>
      <c r="E1687" t="s">
        <v>22</v>
      </c>
      <c r="F1687" t="s">
        <v>23</v>
      </c>
      <c r="G1687" s="1">
        <v>42579.695879629631</v>
      </c>
      <c r="H1687" s="1">
        <v>42579.695879629631</v>
      </c>
      <c r="I1687">
        <v>1286</v>
      </c>
      <c r="J1687" t="s">
        <v>2643</v>
      </c>
      <c r="K1687">
        <v>0</v>
      </c>
      <c r="L1687">
        <v>213</v>
      </c>
      <c r="M1687" s="2">
        <v>42090</v>
      </c>
      <c r="N1687" s="2">
        <v>42821</v>
      </c>
      <c r="O1687" t="s">
        <v>25</v>
      </c>
      <c r="P1687" s="3">
        <v>1.26025415077001E+16</v>
      </c>
      <c r="Q1687" s="3">
        <v>201500029001341</v>
      </c>
      <c r="R1687" s="27">
        <v>500</v>
      </c>
      <c r="S1687">
        <v>1</v>
      </c>
    </row>
    <row r="1688" spans="1:19" x14ac:dyDescent="0.25">
      <c r="A1688" t="s">
        <v>2640</v>
      </c>
      <c r="B1688" t="s">
        <v>2641</v>
      </c>
      <c r="C1688" t="s">
        <v>2642</v>
      </c>
      <c r="D1688" t="s">
        <v>77</v>
      </c>
      <c r="E1688" t="s">
        <v>22</v>
      </c>
      <c r="F1688" t="s">
        <v>36</v>
      </c>
      <c r="G1688" s="1">
        <v>42579.695879629631</v>
      </c>
      <c r="H1688" s="1">
        <v>42579.695879629631</v>
      </c>
      <c r="I1688">
        <v>1286</v>
      </c>
      <c r="J1688" t="s">
        <v>2643</v>
      </c>
      <c r="K1688">
        <v>0</v>
      </c>
      <c r="L1688">
        <v>213</v>
      </c>
      <c r="M1688" s="2">
        <v>42090</v>
      </c>
      <c r="N1688" s="2">
        <v>42821</v>
      </c>
      <c r="O1688" t="s">
        <v>25</v>
      </c>
      <c r="P1688" s="3">
        <v>1.26025415077001E+16</v>
      </c>
      <c r="Q1688" s="3">
        <v>201500029001341</v>
      </c>
      <c r="R1688" s="27">
        <v>500</v>
      </c>
      <c r="S1688">
        <v>1</v>
      </c>
    </row>
    <row r="1689" spans="1:19" x14ac:dyDescent="0.25">
      <c r="A1689" t="s">
        <v>2640</v>
      </c>
      <c r="B1689" t="s">
        <v>2641</v>
      </c>
      <c r="C1689" t="s">
        <v>2642</v>
      </c>
      <c r="D1689" t="s">
        <v>77</v>
      </c>
      <c r="E1689" t="s">
        <v>22</v>
      </c>
      <c r="F1689" t="s">
        <v>37</v>
      </c>
      <c r="G1689" s="1">
        <v>42579.695879629631</v>
      </c>
      <c r="H1689" s="1">
        <v>42579.695879629631</v>
      </c>
      <c r="I1689">
        <v>1286</v>
      </c>
      <c r="J1689" t="s">
        <v>2643</v>
      </c>
      <c r="K1689">
        <v>0</v>
      </c>
      <c r="L1689">
        <v>213</v>
      </c>
      <c r="M1689" s="2">
        <v>42090</v>
      </c>
      <c r="N1689" s="2">
        <v>42821</v>
      </c>
      <c r="O1689" t="s">
        <v>25</v>
      </c>
      <c r="P1689" s="3">
        <v>1.26025415077001E+16</v>
      </c>
      <c r="Q1689" s="3">
        <v>201500029001341</v>
      </c>
      <c r="R1689" s="27">
        <v>500</v>
      </c>
      <c r="S1689">
        <v>1</v>
      </c>
    </row>
    <row r="1690" spans="1:19" x14ac:dyDescent="0.25">
      <c r="A1690" t="s">
        <v>2644</v>
      </c>
      <c r="B1690" t="s">
        <v>2645</v>
      </c>
      <c r="C1690" t="s">
        <v>2646</v>
      </c>
      <c r="D1690" t="s">
        <v>21</v>
      </c>
      <c r="E1690" t="s">
        <v>22</v>
      </c>
      <c r="F1690" t="s">
        <v>111</v>
      </c>
      <c r="G1690" s="1">
        <v>42587.571875000001</v>
      </c>
      <c r="H1690" s="1">
        <v>42587.571875000001</v>
      </c>
      <c r="I1690">
        <v>1441</v>
      </c>
      <c r="J1690" t="s">
        <v>2647</v>
      </c>
      <c r="K1690">
        <v>0</v>
      </c>
      <c r="L1690" t="s">
        <v>111</v>
      </c>
      <c r="M1690" t="s">
        <v>111</v>
      </c>
      <c r="N1690" t="s">
        <v>111</v>
      </c>
      <c r="O1690" t="s">
        <v>111</v>
      </c>
      <c r="P1690" s="3" t="s">
        <v>111</v>
      </c>
      <c r="Q1690" s="3" t="s">
        <v>111</v>
      </c>
      <c r="R1690" s="27" t="s">
        <v>111</v>
      </c>
      <c r="S1690">
        <v>1</v>
      </c>
    </row>
    <row r="1691" spans="1:19" x14ac:dyDescent="0.25">
      <c r="A1691" t="s">
        <v>2648</v>
      </c>
      <c r="B1691" t="s">
        <v>2649</v>
      </c>
      <c r="C1691" t="s">
        <v>2650</v>
      </c>
      <c r="D1691" t="s">
        <v>21</v>
      </c>
      <c r="E1691" t="s">
        <v>22</v>
      </c>
      <c r="F1691" t="s">
        <v>23</v>
      </c>
      <c r="G1691" s="1">
        <v>42586.347766203704</v>
      </c>
      <c r="H1691" s="1">
        <v>42586.347766203704</v>
      </c>
      <c r="I1691">
        <v>2793</v>
      </c>
      <c r="J1691" t="s">
        <v>2651</v>
      </c>
      <c r="K1691">
        <v>0</v>
      </c>
      <c r="L1691">
        <v>314</v>
      </c>
      <c r="M1691" s="2">
        <v>42214</v>
      </c>
      <c r="N1691" s="2">
        <v>42945</v>
      </c>
      <c r="O1691" t="s">
        <v>25</v>
      </c>
      <c r="P1691" s="3">
        <v>1.26025415197001E+16</v>
      </c>
      <c r="Q1691" s="3">
        <v>201500029004038</v>
      </c>
      <c r="R1691" s="27">
        <v>500</v>
      </c>
      <c r="S1691">
        <v>1</v>
      </c>
    </row>
    <row r="1692" spans="1:19" x14ac:dyDescent="0.25">
      <c r="A1692" t="s">
        <v>2648</v>
      </c>
      <c r="B1692" t="s">
        <v>2649</v>
      </c>
      <c r="C1692" t="s">
        <v>2650</v>
      </c>
      <c r="D1692" t="s">
        <v>21</v>
      </c>
      <c r="E1692" t="s">
        <v>22</v>
      </c>
      <c r="F1692" t="s">
        <v>36</v>
      </c>
      <c r="G1692" s="1">
        <v>42586.347766203704</v>
      </c>
      <c r="H1692" s="1">
        <v>42586.347766203704</v>
      </c>
      <c r="I1692">
        <v>2793</v>
      </c>
      <c r="J1692" t="s">
        <v>2651</v>
      </c>
      <c r="K1692">
        <v>0</v>
      </c>
      <c r="L1692">
        <v>314</v>
      </c>
      <c r="M1692" s="2">
        <v>42214</v>
      </c>
      <c r="N1692" s="2">
        <v>42945</v>
      </c>
      <c r="O1692" t="s">
        <v>25</v>
      </c>
      <c r="P1692" s="3">
        <v>1.26025415197001E+16</v>
      </c>
      <c r="Q1692" s="3">
        <v>201500029004038</v>
      </c>
      <c r="R1692" s="27">
        <v>500</v>
      </c>
      <c r="S1692">
        <v>1</v>
      </c>
    </row>
    <row r="1693" spans="1:19" x14ac:dyDescent="0.25">
      <c r="A1693" t="s">
        <v>2648</v>
      </c>
      <c r="B1693" t="s">
        <v>2649</v>
      </c>
      <c r="C1693" t="s">
        <v>2650</v>
      </c>
      <c r="D1693" t="s">
        <v>21</v>
      </c>
      <c r="E1693" t="s">
        <v>22</v>
      </c>
      <c r="F1693" t="s">
        <v>37</v>
      </c>
      <c r="G1693" s="1">
        <v>42586.347766203704</v>
      </c>
      <c r="H1693" s="1">
        <v>42586.347766203704</v>
      </c>
      <c r="I1693">
        <v>2793</v>
      </c>
      <c r="J1693" t="s">
        <v>2651</v>
      </c>
      <c r="K1693">
        <v>0</v>
      </c>
      <c r="L1693">
        <v>314</v>
      </c>
      <c r="M1693" s="2">
        <v>42214</v>
      </c>
      <c r="N1693" s="2">
        <v>42945</v>
      </c>
      <c r="O1693" t="s">
        <v>25</v>
      </c>
      <c r="P1693" s="3">
        <v>1.26025415197001E+16</v>
      </c>
      <c r="Q1693" s="3">
        <v>201500029004038</v>
      </c>
      <c r="R1693" s="27">
        <v>500</v>
      </c>
      <c r="S1693">
        <v>1</v>
      </c>
    </row>
    <row r="1694" spans="1:19" x14ac:dyDescent="0.25">
      <c r="A1694" t="s">
        <v>2652</v>
      </c>
      <c r="B1694" t="s">
        <v>2653</v>
      </c>
      <c r="C1694" t="s">
        <v>2654</v>
      </c>
      <c r="D1694" t="s">
        <v>781</v>
      </c>
      <c r="E1694" t="s">
        <v>22</v>
      </c>
      <c r="F1694" t="s">
        <v>23</v>
      </c>
      <c r="G1694" s="1">
        <v>42593.500694444447</v>
      </c>
      <c r="H1694" s="1">
        <v>42674.469872685186</v>
      </c>
      <c r="I1694">
        <v>1222</v>
      </c>
      <c r="J1694" t="s">
        <v>2655</v>
      </c>
      <c r="K1694">
        <v>0</v>
      </c>
      <c r="L1694">
        <v>428</v>
      </c>
      <c r="M1694" s="2">
        <v>41935</v>
      </c>
      <c r="N1694" s="2">
        <v>42666</v>
      </c>
      <c r="O1694" t="s">
        <v>49</v>
      </c>
      <c r="P1694" s="3">
        <v>1.26025414297003E+16</v>
      </c>
      <c r="Q1694" s="3">
        <v>201400029006974</v>
      </c>
      <c r="R1694" s="27">
        <v>500</v>
      </c>
      <c r="S1694">
        <v>1</v>
      </c>
    </row>
    <row r="1695" spans="1:19" x14ac:dyDescent="0.25">
      <c r="A1695" t="s">
        <v>2652</v>
      </c>
      <c r="B1695" t="s">
        <v>2653</v>
      </c>
      <c r="C1695" t="s">
        <v>2654</v>
      </c>
      <c r="D1695" t="s">
        <v>781</v>
      </c>
      <c r="E1695" t="s">
        <v>22</v>
      </c>
      <c r="F1695" t="s">
        <v>36</v>
      </c>
      <c r="G1695" s="1">
        <v>42593.500694444447</v>
      </c>
      <c r="H1695" s="1">
        <v>42674.469872685186</v>
      </c>
      <c r="I1695">
        <v>1222</v>
      </c>
      <c r="J1695" t="s">
        <v>2655</v>
      </c>
      <c r="K1695">
        <v>0</v>
      </c>
      <c r="L1695">
        <v>428</v>
      </c>
      <c r="M1695" s="2">
        <v>41935</v>
      </c>
      <c r="N1695" s="2">
        <v>42666</v>
      </c>
      <c r="O1695" t="s">
        <v>49</v>
      </c>
      <c r="P1695" s="3">
        <v>1.26025414297003E+16</v>
      </c>
      <c r="Q1695" s="3">
        <v>201400029006974</v>
      </c>
      <c r="R1695" s="27">
        <v>500</v>
      </c>
      <c r="S1695">
        <v>1</v>
      </c>
    </row>
    <row r="1696" spans="1:19" x14ac:dyDescent="0.25">
      <c r="A1696" t="s">
        <v>2652</v>
      </c>
      <c r="B1696" t="s">
        <v>2653</v>
      </c>
      <c r="C1696" t="s">
        <v>2654</v>
      </c>
      <c r="D1696" t="s">
        <v>781</v>
      </c>
      <c r="E1696" t="s">
        <v>22</v>
      </c>
      <c r="F1696" t="s">
        <v>37</v>
      </c>
      <c r="G1696" s="1">
        <v>42593.500694444447</v>
      </c>
      <c r="H1696" s="1">
        <v>42674.469872685186</v>
      </c>
      <c r="I1696">
        <v>1222</v>
      </c>
      <c r="J1696" t="s">
        <v>2655</v>
      </c>
      <c r="K1696">
        <v>0</v>
      </c>
      <c r="L1696">
        <v>428</v>
      </c>
      <c r="M1696" s="2">
        <v>41935</v>
      </c>
      <c r="N1696" s="2">
        <v>42666</v>
      </c>
      <c r="O1696" t="s">
        <v>49</v>
      </c>
      <c r="P1696" s="3">
        <v>1.26025414297003E+16</v>
      </c>
      <c r="Q1696" s="3">
        <v>201400029006974</v>
      </c>
      <c r="R1696" s="27">
        <v>500</v>
      </c>
      <c r="S1696">
        <v>1</v>
      </c>
    </row>
    <row r="1697" spans="1:19" x14ac:dyDescent="0.25">
      <c r="A1697" t="s">
        <v>2652</v>
      </c>
      <c r="B1697" t="s">
        <v>2653</v>
      </c>
      <c r="C1697" t="s">
        <v>2654</v>
      </c>
      <c r="D1697" t="s">
        <v>781</v>
      </c>
      <c r="E1697" t="s">
        <v>22</v>
      </c>
      <c r="F1697" t="s">
        <v>36</v>
      </c>
      <c r="G1697" s="1">
        <v>42593.500694444447</v>
      </c>
      <c r="H1697" s="1">
        <v>42674.469872685186</v>
      </c>
      <c r="I1697">
        <v>1222</v>
      </c>
      <c r="J1697" t="s">
        <v>2655</v>
      </c>
      <c r="K1697">
        <v>0</v>
      </c>
      <c r="L1697">
        <v>803</v>
      </c>
      <c r="M1697" s="2">
        <v>42674</v>
      </c>
      <c r="N1697" s="2">
        <v>43404</v>
      </c>
      <c r="O1697" t="s">
        <v>25</v>
      </c>
      <c r="P1697" s="3">
        <v>1.26025416294051E+16</v>
      </c>
      <c r="Q1697" s="3">
        <v>201600029005929</v>
      </c>
      <c r="R1697" s="27">
        <v>500</v>
      </c>
      <c r="S1697">
        <v>1</v>
      </c>
    </row>
    <row r="1698" spans="1:19" x14ac:dyDescent="0.25">
      <c r="A1698" t="s">
        <v>2652</v>
      </c>
      <c r="B1698" t="s">
        <v>2653</v>
      </c>
      <c r="C1698" t="s">
        <v>2654</v>
      </c>
      <c r="D1698" t="s">
        <v>781</v>
      </c>
      <c r="E1698" t="s">
        <v>22</v>
      </c>
      <c r="F1698" t="s">
        <v>37</v>
      </c>
      <c r="G1698" s="1">
        <v>42593.500694444447</v>
      </c>
      <c r="H1698" s="1">
        <v>42674.469872685186</v>
      </c>
      <c r="I1698">
        <v>1222</v>
      </c>
      <c r="J1698" t="s">
        <v>2655</v>
      </c>
      <c r="K1698">
        <v>0</v>
      </c>
      <c r="L1698">
        <v>803</v>
      </c>
      <c r="M1698" s="2">
        <v>42674</v>
      </c>
      <c r="N1698" s="2">
        <v>43404</v>
      </c>
      <c r="O1698" t="s">
        <v>25</v>
      </c>
      <c r="P1698" s="3">
        <v>1.26025416294051E+16</v>
      </c>
      <c r="Q1698" s="3">
        <v>201600029005929</v>
      </c>
      <c r="R1698" s="27">
        <v>500</v>
      </c>
      <c r="S1698">
        <v>1</v>
      </c>
    </row>
    <row r="1699" spans="1:19" x14ac:dyDescent="0.25">
      <c r="A1699" t="s">
        <v>2652</v>
      </c>
      <c r="B1699" t="s">
        <v>2653</v>
      </c>
      <c r="C1699" t="s">
        <v>2654</v>
      </c>
      <c r="D1699" t="s">
        <v>781</v>
      </c>
      <c r="E1699" t="s">
        <v>22</v>
      </c>
      <c r="F1699" t="s">
        <v>23</v>
      </c>
      <c r="G1699" s="1">
        <v>42593.500694444447</v>
      </c>
      <c r="H1699" s="1">
        <v>42674.469872685186</v>
      </c>
      <c r="I1699">
        <v>1222</v>
      </c>
      <c r="J1699" t="s">
        <v>2655</v>
      </c>
      <c r="K1699">
        <v>0</v>
      </c>
      <c r="L1699">
        <v>803</v>
      </c>
      <c r="M1699" s="2">
        <v>42674</v>
      </c>
      <c r="N1699" s="2">
        <v>43404</v>
      </c>
      <c r="O1699" t="s">
        <v>25</v>
      </c>
      <c r="P1699" s="3">
        <v>1.26025416294051E+16</v>
      </c>
      <c r="Q1699" s="3">
        <v>201600029005929</v>
      </c>
      <c r="R1699" s="27">
        <v>500</v>
      </c>
      <c r="S1699">
        <v>1</v>
      </c>
    </row>
    <row r="1700" spans="1:19" x14ac:dyDescent="0.25">
      <c r="A1700" t="s">
        <v>2656</v>
      </c>
      <c r="B1700" t="s">
        <v>2657</v>
      </c>
      <c r="C1700" t="s">
        <v>2658</v>
      </c>
      <c r="D1700" t="s">
        <v>48</v>
      </c>
      <c r="E1700" t="s">
        <v>22</v>
      </c>
      <c r="F1700" t="s">
        <v>30</v>
      </c>
      <c r="G1700" s="1">
        <v>42579.523993055554</v>
      </c>
      <c r="H1700" s="1">
        <v>42579.523993055554</v>
      </c>
      <c r="I1700">
        <v>2386</v>
      </c>
      <c r="K1700">
        <v>0</v>
      </c>
      <c r="L1700">
        <v>202</v>
      </c>
      <c r="M1700" s="2">
        <v>41988</v>
      </c>
      <c r="N1700" s="2">
        <v>42719</v>
      </c>
      <c r="O1700" t="s">
        <v>49</v>
      </c>
      <c r="P1700" s="3">
        <v>1.26025414338E+16</v>
      </c>
      <c r="Q1700" s="3">
        <v>201400029007854</v>
      </c>
      <c r="R1700" s="27">
        <v>500</v>
      </c>
      <c r="S1700">
        <v>1</v>
      </c>
    </row>
    <row r="1701" spans="1:19" x14ac:dyDescent="0.25">
      <c r="A1701" t="s">
        <v>2659</v>
      </c>
      <c r="B1701" t="s">
        <v>2660</v>
      </c>
      <c r="C1701" t="s">
        <v>2661</v>
      </c>
      <c r="D1701" t="s">
        <v>612</v>
      </c>
      <c r="E1701" t="s">
        <v>22</v>
      </c>
      <c r="F1701" t="s">
        <v>36</v>
      </c>
      <c r="G1701" s="1">
        <v>42563.451504629629</v>
      </c>
      <c r="H1701" s="1">
        <v>42563.456736111111</v>
      </c>
      <c r="I1701">
        <v>1940</v>
      </c>
      <c r="K1701">
        <v>0</v>
      </c>
      <c r="L1701">
        <v>51</v>
      </c>
      <c r="M1701" s="2">
        <v>42149</v>
      </c>
      <c r="N1701" s="2">
        <v>42880</v>
      </c>
      <c r="O1701" t="s">
        <v>403</v>
      </c>
      <c r="P1701" s="3">
        <v>1.26025415134E+16</v>
      </c>
      <c r="Q1701" s="3">
        <v>201500029002655</v>
      </c>
      <c r="R1701" s="27">
        <v>500</v>
      </c>
      <c r="S1701">
        <v>1</v>
      </c>
    </row>
    <row r="1702" spans="1:19" x14ac:dyDescent="0.25">
      <c r="A1702" t="s">
        <v>2659</v>
      </c>
      <c r="B1702" t="s">
        <v>2660</v>
      </c>
      <c r="C1702" t="s">
        <v>2661</v>
      </c>
      <c r="D1702" t="s">
        <v>612</v>
      </c>
      <c r="E1702" t="s">
        <v>22</v>
      </c>
      <c r="F1702" t="s">
        <v>23</v>
      </c>
      <c r="G1702" s="1">
        <v>42563.451504629629</v>
      </c>
      <c r="H1702" s="1">
        <v>42563.456736111111</v>
      </c>
      <c r="I1702">
        <v>1940</v>
      </c>
      <c r="K1702">
        <v>0</v>
      </c>
      <c r="L1702">
        <v>52</v>
      </c>
      <c r="M1702" s="2">
        <v>42164</v>
      </c>
      <c r="N1702" s="2">
        <v>42880</v>
      </c>
      <c r="O1702" t="s">
        <v>25</v>
      </c>
      <c r="P1702" s="3">
        <v>1.26025415149011E+16</v>
      </c>
      <c r="Q1702" s="3">
        <v>201500029002655</v>
      </c>
      <c r="R1702" s="27">
        <v>200</v>
      </c>
      <c r="S1702">
        <v>1</v>
      </c>
    </row>
    <row r="1703" spans="1:19" x14ac:dyDescent="0.25">
      <c r="A1703" t="s">
        <v>2659</v>
      </c>
      <c r="B1703" t="s">
        <v>2660</v>
      </c>
      <c r="C1703" t="s">
        <v>2661</v>
      </c>
      <c r="D1703" t="s">
        <v>612</v>
      </c>
      <c r="E1703" t="s">
        <v>22</v>
      </c>
      <c r="F1703" t="s">
        <v>36</v>
      </c>
      <c r="G1703" s="1">
        <v>42563.451504629629</v>
      </c>
      <c r="H1703" s="1">
        <v>42563.456736111111</v>
      </c>
      <c r="I1703">
        <v>1940</v>
      </c>
      <c r="K1703">
        <v>0</v>
      </c>
      <c r="L1703">
        <v>52</v>
      </c>
      <c r="M1703" s="2">
        <v>42164</v>
      </c>
      <c r="N1703" s="2">
        <v>42880</v>
      </c>
      <c r="O1703" t="s">
        <v>25</v>
      </c>
      <c r="P1703" s="3">
        <v>1.26025415149011E+16</v>
      </c>
      <c r="Q1703" s="3">
        <v>201500029002655</v>
      </c>
      <c r="R1703" s="27">
        <v>200</v>
      </c>
      <c r="S1703">
        <v>1</v>
      </c>
    </row>
    <row r="1704" spans="1:19" x14ac:dyDescent="0.25">
      <c r="A1704" t="s">
        <v>2662</v>
      </c>
      <c r="B1704" t="s">
        <v>2663</v>
      </c>
      <c r="C1704" t="s">
        <v>2664</v>
      </c>
      <c r="D1704" t="s">
        <v>127</v>
      </c>
      <c r="E1704" t="s">
        <v>22</v>
      </c>
      <c r="F1704" t="s">
        <v>36</v>
      </c>
      <c r="G1704" s="1">
        <v>42598.453043981484</v>
      </c>
      <c r="H1704" s="1">
        <v>42598.453043981484</v>
      </c>
      <c r="I1704">
        <v>1903</v>
      </c>
      <c r="K1704">
        <v>0</v>
      </c>
      <c r="L1704">
        <v>479</v>
      </c>
      <c r="M1704" s="2">
        <v>42055</v>
      </c>
      <c r="N1704" s="2">
        <v>42786</v>
      </c>
      <c r="O1704" t="s">
        <v>25</v>
      </c>
      <c r="P1704" s="3">
        <v>1.2602541503E+16</v>
      </c>
      <c r="Q1704" s="3">
        <v>201500029000494</v>
      </c>
      <c r="R1704" s="27">
        <v>500</v>
      </c>
      <c r="S1704">
        <v>1</v>
      </c>
    </row>
    <row r="1705" spans="1:19" x14ac:dyDescent="0.25">
      <c r="A1705" t="s">
        <v>2665</v>
      </c>
      <c r="B1705" t="s">
        <v>2666</v>
      </c>
      <c r="C1705" t="s">
        <v>2667</v>
      </c>
      <c r="D1705" t="s">
        <v>350</v>
      </c>
      <c r="E1705" t="s">
        <v>22</v>
      </c>
      <c r="F1705" t="s">
        <v>23</v>
      </c>
      <c r="G1705" s="1">
        <v>42592.352569444447</v>
      </c>
      <c r="H1705" s="1">
        <v>42592.352569444447</v>
      </c>
      <c r="I1705">
        <v>1775</v>
      </c>
      <c r="J1705" t="s">
        <v>2668</v>
      </c>
      <c r="K1705">
        <v>0</v>
      </c>
      <c r="L1705">
        <v>390</v>
      </c>
      <c r="M1705" s="2">
        <v>42592</v>
      </c>
      <c r="N1705" s="2">
        <v>43322</v>
      </c>
      <c r="O1705" t="s">
        <v>25</v>
      </c>
      <c r="P1705" s="3">
        <v>1.2602541621102E+16</v>
      </c>
      <c r="Q1705" s="3">
        <v>201600029004359</v>
      </c>
      <c r="R1705" s="27">
        <v>500</v>
      </c>
      <c r="S1705">
        <v>1</v>
      </c>
    </row>
    <row r="1706" spans="1:19" x14ac:dyDescent="0.25">
      <c r="A1706" t="s">
        <v>2665</v>
      </c>
      <c r="B1706" t="s">
        <v>2666</v>
      </c>
      <c r="C1706" t="s">
        <v>2667</v>
      </c>
      <c r="D1706" t="s">
        <v>350</v>
      </c>
      <c r="E1706" t="s">
        <v>22</v>
      </c>
      <c r="F1706" t="s">
        <v>36</v>
      </c>
      <c r="G1706" s="1">
        <v>42592.352569444447</v>
      </c>
      <c r="H1706" s="1">
        <v>42592.352569444447</v>
      </c>
      <c r="I1706">
        <v>1775</v>
      </c>
      <c r="J1706" t="s">
        <v>2668</v>
      </c>
      <c r="K1706">
        <v>0</v>
      </c>
      <c r="L1706">
        <v>390</v>
      </c>
      <c r="M1706" s="2">
        <v>42592</v>
      </c>
      <c r="N1706" s="2">
        <v>43322</v>
      </c>
      <c r="O1706" t="s">
        <v>25</v>
      </c>
      <c r="P1706" s="3">
        <v>1.2602541621102E+16</v>
      </c>
      <c r="Q1706" s="3">
        <v>201600029004359</v>
      </c>
      <c r="R1706" s="27">
        <v>500</v>
      </c>
      <c r="S1706">
        <v>1</v>
      </c>
    </row>
    <row r="1707" spans="1:19" x14ac:dyDescent="0.25">
      <c r="A1707" t="s">
        <v>2665</v>
      </c>
      <c r="B1707" t="s">
        <v>2666</v>
      </c>
      <c r="C1707" t="s">
        <v>2667</v>
      </c>
      <c r="D1707" t="s">
        <v>350</v>
      </c>
      <c r="E1707" t="s">
        <v>22</v>
      </c>
      <c r="F1707" t="s">
        <v>37</v>
      </c>
      <c r="G1707" s="1">
        <v>42592.352569444447</v>
      </c>
      <c r="H1707" s="1">
        <v>42592.352569444447</v>
      </c>
      <c r="I1707">
        <v>1775</v>
      </c>
      <c r="J1707" t="s">
        <v>2668</v>
      </c>
      <c r="K1707">
        <v>0</v>
      </c>
      <c r="L1707">
        <v>390</v>
      </c>
      <c r="M1707" s="2">
        <v>42592</v>
      </c>
      <c r="N1707" s="2">
        <v>43322</v>
      </c>
      <c r="O1707" t="s">
        <v>25</v>
      </c>
      <c r="P1707" s="3">
        <v>1.2602541621102E+16</v>
      </c>
      <c r="Q1707" s="3">
        <v>201600029004359</v>
      </c>
      <c r="R1707" s="27">
        <v>500</v>
      </c>
      <c r="S1707">
        <v>1</v>
      </c>
    </row>
    <row r="1708" spans="1:19" x14ac:dyDescent="0.25">
      <c r="A1708" t="s">
        <v>2669</v>
      </c>
      <c r="B1708" t="s">
        <v>2670</v>
      </c>
      <c r="C1708" t="s">
        <v>2671</v>
      </c>
      <c r="D1708" t="s">
        <v>135</v>
      </c>
      <c r="E1708" t="s">
        <v>22</v>
      </c>
      <c r="F1708" t="s">
        <v>23</v>
      </c>
      <c r="G1708" s="1">
        <v>42585.447627314818</v>
      </c>
      <c r="H1708" s="1">
        <v>42695.318067129629</v>
      </c>
      <c r="I1708">
        <v>2354</v>
      </c>
      <c r="J1708" t="s">
        <v>2672</v>
      </c>
      <c r="K1708">
        <v>0</v>
      </c>
      <c r="L1708">
        <v>293</v>
      </c>
      <c r="M1708" s="2">
        <v>41858</v>
      </c>
      <c r="N1708" s="2">
        <v>42589</v>
      </c>
      <c r="O1708" t="s">
        <v>49</v>
      </c>
      <c r="P1708" s="3">
        <v>1.16025414202049E+16</v>
      </c>
      <c r="Q1708" s="3">
        <v>201400029005271</v>
      </c>
      <c r="R1708" s="27">
        <v>500</v>
      </c>
      <c r="S1708">
        <v>1</v>
      </c>
    </row>
    <row r="1709" spans="1:19" x14ac:dyDescent="0.25">
      <c r="A1709" t="s">
        <v>2669</v>
      </c>
      <c r="B1709" t="s">
        <v>2670</v>
      </c>
      <c r="C1709" t="s">
        <v>2671</v>
      </c>
      <c r="D1709" t="s">
        <v>135</v>
      </c>
      <c r="E1709" t="s">
        <v>22</v>
      </c>
      <c r="F1709" t="s">
        <v>36</v>
      </c>
      <c r="G1709" s="1">
        <v>42585.447627314818</v>
      </c>
      <c r="H1709" s="1">
        <v>42695.318067129629</v>
      </c>
      <c r="I1709">
        <v>2354</v>
      </c>
      <c r="J1709" t="s">
        <v>2672</v>
      </c>
      <c r="K1709">
        <v>0</v>
      </c>
      <c r="L1709">
        <v>293</v>
      </c>
      <c r="M1709" s="2">
        <v>41858</v>
      </c>
      <c r="N1709" s="2">
        <v>42589</v>
      </c>
      <c r="O1709" t="s">
        <v>49</v>
      </c>
      <c r="P1709" s="3">
        <v>1.16025414202049E+16</v>
      </c>
      <c r="Q1709" s="3">
        <v>201400029005271</v>
      </c>
      <c r="R1709" s="27">
        <v>500</v>
      </c>
      <c r="S1709">
        <v>1</v>
      </c>
    </row>
    <row r="1710" spans="1:19" x14ac:dyDescent="0.25">
      <c r="A1710" t="s">
        <v>2669</v>
      </c>
      <c r="B1710" t="s">
        <v>2670</v>
      </c>
      <c r="C1710" t="s">
        <v>2671</v>
      </c>
      <c r="D1710" t="s">
        <v>135</v>
      </c>
      <c r="E1710" t="s">
        <v>22</v>
      </c>
      <c r="F1710" t="s">
        <v>37</v>
      </c>
      <c r="G1710" s="1">
        <v>42585.447627314818</v>
      </c>
      <c r="H1710" s="1">
        <v>42695.318067129629</v>
      </c>
      <c r="I1710">
        <v>2354</v>
      </c>
      <c r="J1710" t="s">
        <v>2672</v>
      </c>
      <c r="K1710">
        <v>0</v>
      </c>
      <c r="L1710">
        <v>293</v>
      </c>
      <c r="M1710" s="2">
        <v>41858</v>
      </c>
      <c r="N1710" s="2">
        <v>42589</v>
      </c>
      <c r="O1710" t="s">
        <v>49</v>
      </c>
      <c r="P1710" s="3">
        <v>1.16025414202049E+16</v>
      </c>
      <c r="Q1710" s="3">
        <v>201400029005271</v>
      </c>
      <c r="R1710" s="27">
        <v>500</v>
      </c>
      <c r="S1710">
        <v>1</v>
      </c>
    </row>
    <row r="1711" spans="1:19" x14ac:dyDescent="0.25">
      <c r="A1711" t="s">
        <v>2669</v>
      </c>
      <c r="B1711" t="s">
        <v>2670</v>
      </c>
      <c r="C1711" t="s">
        <v>2671</v>
      </c>
      <c r="D1711" t="s">
        <v>135</v>
      </c>
      <c r="E1711" t="s">
        <v>22</v>
      </c>
      <c r="F1711" t="s">
        <v>23</v>
      </c>
      <c r="G1711" s="1">
        <v>42585.447627314818</v>
      </c>
      <c r="H1711" s="1">
        <v>42695.318067129629</v>
      </c>
      <c r="I1711">
        <v>2354</v>
      </c>
      <c r="J1711" t="s">
        <v>2672</v>
      </c>
      <c r="K1711">
        <v>0</v>
      </c>
      <c r="L1711">
        <v>388</v>
      </c>
      <c r="M1711" s="2">
        <v>42592</v>
      </c>
      <c r="N1711" s="2">
        <v>43322</v>
      </c>
      <c r="O1711" t="s">
        <v>403</v>
      </c>
      <c r="P1711" s="3">
        <v>1.26025416223007E+16</v>
      </c>
      <c r="Q1711" s="3">
        <v>201600029004534</v>
      </c>
      <c r="R1711" s="27">
        <v>500</v>
      </c>
      <c r="S1711">
        <v>1</v>
      </c>
    </row>
    <row r="1712" spans="1:19" x14ac:dyDescent="0.25">
      <c r="A1712" t="s">
        <v>2669</v>
      </c>
      <c r="B1712" t="s">
        <v>2670</v>
      </c>
      <c r="C1712" t="s">
        <v>2671</v>
      </c>
      <c r="D1712" t="s">
        <v>135</v>
      </c>
      <c r="E1712" t="s">
        <v>22</v>
      </c>
      <c r="F1712" t="s">
        <v>37</v>
      </c>
      <c r="G1712" s="1">
        <v>42585.447627314818</v>
      </c>
      <c r="H1712" s="1">
        <v>42695.318067129629</v>
      </c>
      <c r="I1712">
        <v>2354</v>
      </c>
      <c r="J1712" t="s">
        <v>2672</v>
      </c>
      <c r="K1712">
        <v>0</v>
      </c>
      <c r="L1712">
        <v>388</v>
      </c>
      <c r="M1712" s="2">
        <v>42592</v>
      </c>
      <c r="N1712" s="2">
        <v>43322</v>
      </c>
      <c r="O1712" t="s">
        <v>403</v>
      </c>
      <c r="P1712" s="3">
        <v>1.26025416223007E+16</v>
      </c>
      <c r="Q1712" s="3">
        <v>201600029004534</v>
      </c>
      <c r="R1712" s="27">
        <v>500</v>
      </c>
      <c r="S1712">
        <v>1</v>
      </c>
    </row>
    <row r="1713" spans="1:19" x14ac:dyDescent="0.25">
      <c r="A1713" t="s">
        <v>2669</v>
      </c>
      <c r="B1713" t="s">
        <v>2670</v>
      </c>
      <c r="C1713" t="s">
        <v>2671</v>
      </c>
      <c r="D1713" t="s">
        <v>135</v>
      </c>
      <c r="E1713" t="s">
        <v>22</v>
      </c>
      <c r="F1713" t="s">
        <v>36</v>
      </c>
      <c r="G1713" s="1">
        <v>42585.447627314818</v>
      </c>
      <c r="H1713" s="1">
        <v>42695.318067129629</v>
      </c>
      <c r="I1713">
        <v>2354</v>
      </c>
      <c r="J1713" t="s">
        <v>2672</v>
      </c>
      <c r="K1713">
        <v>0</v>
      </c>
      <c r="L1713">
        <v>388</v>
      </c>
      <c r="M1713" s="2">
        <v>42592</v>
      </c>
      <c r="N1713" s="2">
        <v>43322</v>
      </c>
      <c r="O1713" t="s">
        <v>403</v>
      </c>
      <c r="P1713" s="3">
        <v>1.26025416223007E+16</v>
      </c>
      <c r="Q1713" s="3">
        <v>201600029004534</v>
      </c>
      <c r="R1713" s="27">
        <v>500</v>
      </c>
      <c r="S1713">
        <v>1</v>
      </c>
    </row>
    <row r="1714" spans="1:19" x14ac:dyDescent="0.25">
      <c r="A1714" t="s">
        <v>2669</v>
      </c>
      <c r="B1714" t="s">
        <v>2670</v>
      </c>
      <c r="C1714" t="s">
        <v>2671</v>
      </c>
      <c r="D1714" t="s">
        <v>135</v>
      </c>
      <c r="E1714" t="s">
        <v>22</v>
      </c>
      <c r="F1714" t="s">
        <v>23</v>
      </c>
      <c r="G1714" s="1">
        <v>42585.447627314818</v>
      </c>
      <c r="H1714" s="1">
        <v>42695.318067129629</v>
      </c>
      <c r="I1714">
        <v>2354</v>
      </c>
      <c r="J1714" t="s">
        <v>2672</v>
      </c>
      <c r="K1714">
        <v>0</v>
      </c>
      <c r="L1714">
        <v>816</v>
      </c>
      <c r="M1714" s="2">
        <v>42685</v>
      </c>
      <c r="N1714" s="2">
        <v>43322</v>
      </c>
      <c r="O1714" t="s">
        <v>25</v>
      </c>
      <c r="P1714" s="3">
        <v>1.26025416321002E+16</v>
      </c>
      <c r="Q1714" s="3">
        <v>201600029004534</v>
      </c>
      <c r="R1714" s="27">
        <v>200</v>
      </c>
      <c r="S1714">
        <v>1</v>
      </c>
    </row>
    <row r="1715" spans="1:19" x14ac:dyDescent="0.25">
      <c r="A1715" t="s">
        <v>2669</v>
      </c>
      <c r="B1715" t="s">
        <v>2670</v>
      </c>
      <c r="C1715" t="s">
        <v>2671</v>
      </c>
      <c r="D1715" t="s">
        <v>135</v>
      </c>
      <c r="E1715" t="s">
        <v>22</v>
      </c>
      <c r="F1715" t="s">
        <v>37</v>
      </c>
      <c r="G1715" s="1">
        <v>42585.447627314818</v>
      </c>
      <c r="H1715" s="1">
        <v>42695.318067129629</v>
      </c>
      <c r="I1715">
        <v>2354</v>
      </c>
      <c r="J1715" t="s">
        <v>2672</v>
      </c>
      <c r="K1715">
        <v>0</v>
      </c>
      <c r="L1715">
        <v>816</v>
      </c>
      <c r="M1715" s="2">
        <v>42685</v>
      </c>
      <c r="N1715" s="2">
        <v>43322</v>
      </c>
      <c r="O1715" t="s">
        <v>25</v>
      </c>
      <c r="P1715" s="3">
        <v>1.26025416321002E+16</v>
      </c>
      <c r="Q1715" s="3">
        <v>201600029004534</v>
      </c>
      <c r="R1715" s="27">
        <v>200</v>
      </c>
      <c r="S1715">
        <v>1</v>
      </c>
    </row>
    <row r="1716" spans="1:19" x14ac:dyDescent="0.25">
      <c r="A1716" t="s">
        <v>2669</v>
      </c>
      <c r="B1716" t="s">
        <v>2670</v>
      </c>
      <c r="C1716" t="s">
        <v>2671</v>
      </c>
      <c r="D1716" t="s">
        <v>135</v>
      </c>
      <c r="E1716" t="s">
        <v>22</v>
      </c>
      <c r="F1716" t="s">
        <v>36</v>
      </c>
      <c r="G1716" s="1">
        <v>42585.447627314818</v>
      </c>
      <c r="H1716" s="1">
        <v>42695.318067129629</v>
      </c>
      <c r="I1716">
        <v>2354</v>
      </c>
      <c r="J1716" t="s">
        <v>2672</v>
      </c>
      <c r="K1716">
        <v>0</v>
      </c>
      <c r="L1716">
        <v>816</v>
      </c>
      <c r="M1716" s="2">
        <v>42685</v>
      </c>
      <c r="N1716" s="2">
        <v>43322</v>
      </c>
      <c r="O1716" t="s">
        <v>25</v>
      </c>
      <c r="P1716" s="3">
        <v>1.26025416321002E+16</v>
      </c>
      <c r="Q1716" s="3">
        <v>201600029004534</v>
      </c>
      <c r="R1716" s="27">
        <v>200</v>
      </c>
      <c r="S1716">
        <v>1</v>
      </c>
    </row>
    <row r="1717" spans="1:19" x14ac:dyDescent="0.25">
      <c r="A1717" t="s">
        <v>2673</v>
      </c>
      <c r="B1717" t="s">
        <v>2674</v>
      </c>
      <c r="C1717" t="s">
        <v>2675</v>
      </c>
      <c r="D1717" t="s">
        <v>670</v>
      </c>
      <c r="E1717" t="s">
        <v>22</v>
      </c>
      <c r="F1717" t="s">
        <v>23</v>
      </c>
      <c r="G1717" s="1">
        <v>42612.355023148149</v>
      </c>
      <c r="H1717" s="1">
        <v>42690.484930555554</v>
      </c>
      <c r="I1717">
        <v>2684</v>
      </c>
      <c r="J1717" t="s">
        <v>2676</v>
      </c>
      <c r="K1717">
        <v>0</v>
      </c>
      <c r="L1717">
        <v>602</v>
      </c>
      <c r="M1717" s="2">
        <v>41947</v>
      </c>
      <c r="N1717" s="2">
        <v>42678</v>
      </c>
      <c r="O1717" t="s">
        <v>49</v>
      </c>
      <c r="P1717" s="3">
        <v>1.26025414304004E+16</v>
      </c>
      <c r="Q1717" s="3">
        <v>2.01400029290071E+16</v>
      </c>
      <c r="R1717" s="27">
        <v>500</v>
      </c>
      <c r="S1717">
        <v>1</v>
      </c>
    </row>
    <row r="1718" spans="1:19" x14ac:dyDescent="0.25">
      <c r="A1718" t="s">
        <v>2673</v>
      </c>
      <c r="B1718" t="s">
        <v>2674</v>
      </c>
      <c r="C1718" t="s">
        <v>2675</v>
      </c>
      <c r="D1718" t="s">
        <v>670</v>
      </c>
      <c r="E1718" t="s">
        <v>22</v>
      </c>
      <c r="F1718" t="s">
        <v>36</v>
      </c>
      <c r="G1718" s="1">
        <v>42612.355023148149</v>
      </c>
      <c r="H1718" s="1">
        <v>42690.484930555554</v>
      </c>
      <c r="I1718">
        <v>2684</v>
      </c>
      <c r="J1718" t="s">
        <v>2676</v>
      </c>
      <c r="K1718">
        <v>0</v>
      </c>
      <c r="L1718">
        <v>602</v>
      </c>
      <c r="M1718" s="2">
        <v>41947</v>
      </c>
      <c r="N1718" s="2">
        <v>42678</v>
      </c>
      <c r="O1718" t="s">
        <v>49</v>
      </c>
      <c r="P1718" s="3">
        <v>1.26025414304004E+16</v>
      </c>
      <c r="Q1718" s="3">
        <v>2.01400029290071E+16</v>
      </c>
      <c r="R1718" s="27">
        <v>500</v>
      </c>
      <c r="S1718">
        <v>1</v>
      </c>
    </row>
    <row r="1719" spans="1:19" x14ac:dyDescent="0.25">
      <c r="A1719" t="s">
        <v>2673</v>
      </c>
      <c r="B1719" t="s">
        <v>2674</v>
      </c>
      <c r="C1719" t="s">
        <v>2675</v>
      </c>
      <c r="D1719" t="s">
        <v>670</v>
      </c>
      <c r="E1719" t="s">
        <v>22</v>
      </c>
      <c r="F1719" t="s">
        <v>37</v>
      </c>
      <c r="G1719" s="1">
        <v>42612.355023148149</v>
      </c>
      <c r="H1719" s="1">
        <v>42690.484930555554</v>
      </c>
      <c r="I1719">
        <v>2684</v>
      </c>
      <c r="J1719" t="s">
        <v>2676</v>
      </c>
      <c r="K1719">
        <v>0</v>
      </c>
      <c r="L1719">
        <v>602</v>
      </c>
      <c r="M1719" s="2">
        <v>41947</v>
      </c>
      <c r="N1719" s="2">
        <v>42678</v>
      </c>
      <c r="O1719" t="s">
        <v>49</v>
      </c>
      <c r="P1719" s="3">
        <v>1.26025414304004E+16</v>
      </c>
      <c r="Q1719" s="3">
        <v>2.01400029290071E+16</v>
      </c>
      <c r="R1719" s="27">
        <v>500</v>
      </c>
      <c r="S1719">
        <v>1</v>
      </c>
    </row>
    <row r="1720" spans="1:19" x14ac:dyDescent="0.25">
      <c r="A1720" t="s">
        <v>2673</v>
      </c>
      <c r="B1720" t="s">
        <v>2674</v>
      </c>
      <c r="C1720" t="s">
        <v>2675</v>
      </c>
      <c r="D1720" t="s">
        <v>670</v>
      </c>
      <c r="E1720" t="s">
        <v>22</v>
      </c>
      <c r="F1720" t="s">
        <v>37</v>
      </c>
      <c r="G1720" s="1">
        <v>42612.355023148149</v>
      </c>
      <c r="H1720" s="1">
        <v>42690.484930555554</v>
      </c>
      <c r="I1720">
        <v>2684</v>
      </c>
      <c r="J1720" t="s">
        <v>2676</v>
      </c>
      <c r="K1720">
        <v>0</v>
      </c>
      <c r="L1720">
        <v>820</v>
      </c>
      <c r="M1720" s="2">
        <v>42690</v>
      </c>
      <c r="N1720" s="2">
        <v>43420</v>
      </c>
      <c r="O1720" t="s">
        <v>25</v>
      </c>
      <c r="P1720" s="3">
        <v>1.26025416321002E+16</v>
      </c>
      <c r="Q1720" s="3">
        <v>201600029006143</v>
      </c>
      <c r="R1720" s="27">
        <v>500</v>
      </c>
      <c r="S1720">
        <v>1</v>
      </c>
    </row>
    <row r="1721" spans="1:19" x14ac:dyDescent="0.25">
      <c r="A1721" t="s">
        <v>2673</v>
      </c>
      <c r="B1721" t="s">
        <v>2674</v>
      </c>
      <c r="C1721" t="s">
        <v>2675</v>
      </c>
      <c r="D1721" t="s">
        <v>670</v>
      </c>
      <c r="E1721" t="s">
        <v>22</v>
      </c>
      <c r="F1721" t="s">
        <v>36</v>
      </c>
      <c r="G1721" s="1">
        <v>42612.355023148149</v>
      </c>
      <c r="H1721" s="1">
        <v>42690.484930555554</v>
      </c>
      <c r="I1721">
        <v>2684</v>
      </c>
      <c r="J1721" t="s">
        <v>2676</v>
      </c>
      <c r="K1721">
        <v>0</v>
      </c>
      <c r="L1721">
        <v>820</v>
      </c>
      <c r="M1721" s="2">
        <v>42690</v>
      </c>
      <c r="N1721" s="2">
        <v>43420</v>
      </c>
      <c r="O1721" t="s">
        <v>25</v>
      </c>
      <c r="P1721" s="3">
        <v>1.26025416321002E+16</v>
      </c>
      <c r="Q1721" s="3">
        <v>201600029006143</v>
      </c>
      <c r="R1721" s="27">
        <v>500</v>
      </c>
      <c r="S1721">
        <v>1</v>
      </c>
    </row>
    <row r="1722" spans="1:19" x14ac:dyDescent="0.25">
      <c r="A1722" t="s">
        <v>2673</v>
      </c>
      <c r="B1722" t="s">
        <v>2674</v>
      </c>
      <c r="C1722" t="s">
        <v>2675</v>
      </c>
      <c r="D1722" t="s">
        <v>670</v>
      </c>
      <c r="E1722" t="s">
        <v>22</v>
      </c>
      <c r="F1722" t="s">
        <v>23</v>
      </c>
      <c r="G1722" s="1">
        <v>42612.355023148149</v>
      </c>
      <c r="H1722" s="1">
        <v>42690.484930555554</v>
      </c>
      <c r="I1722">
        <v>2684</v>
      </c>
      <c r="J1722" t="s">
        <v>2676</v>
      </c>
      <c r="K1722">
        <v>0</v>
      </c>
      <c r="L1722">
        <v>820</v>
      </c>
      <c r="M1722" s="2">
        <v>42690</v>
      </c>
      <c r="N1722" s="2">
        <v>43420</v>
      </c>
      <c r="O1722" t="s">
        <v>25</v>
      </c>
      <c r="P1722" s="3">
        <v>1.26025416321002E+16</v>
      </c>
      <c r="Q1722" s="3">
        <v>201600029006143</v>
      </c>
      <c r="R1722" s="27">
        <v>500</v>
      </c>
      <c r="S1722">
        <v>1</v>
      </c>
    </row>
    <row r="1723" spans="1:19" x14ac:dyDescent="0.25">
      <c r="A1723" t="s">
        <v>2677</v>
      </c>
      <c r="B1723" t="s">
        <v>2678</v>
      </c>
      <c r="C1723" t="s">
        <v>2679</v>
      </c>
      <c r="D1723" t="s">
        <v>451</v>
      </c>
      <c r="E1723" t="s">
        <v>22</v>
      </c>
      <c r="F1723" t="s">
        <v>23</v>
      </c>
      <c r="G1723" s="1">
        <v>42594.409907407404</v>
      </c>
      <c r="H1723" s="1">
        <v>42594.409907407404</v>
      </c>
      <c r="I1723">
        <v>1618</v>
      </c>
      <c r="J1723" t="s">
        <v>2680</v>
      </c>
      <c r="K1723">
        <v>0</v>
      </c>
      <c r="L1723">
        <v>442</v>
      </c>
      <c r="M1723" s="2">
        <v>42109</v>
      </c>
      <c r="N1723" s="2">
        <v>42840</v>
      </c>
      <c r="O1723" t="s">
        <v>25</v>
      </c>
      <c r="P1723" s="3">
        <v>1.26025415103004E+16</v>
      </c>
      <c r="Q1723" s="3">
        <v>201500029001966</v>
      </c>
      <c r="R1723" s="27">
        <v>500</v>
      </c>
      <c r="S1723">
        <v>1</v>
      </c>
    </row>
    <row r="1724" spans="1:19" x14ac:dyDescent="0.25">
      <c r="A1724" t="s">
        <v>2677</v>
      </c>
      <c r="B1724" t="s">
        <v>2678</v>
      </c>
      <c r="C1724" t="s">
        <v>2679</v>
      </c>
      <c r="D1724" t="s">
        <v>451</v>
      </c>
      <c r="E1724" t="s">
        <v>22</v>
      </c>
      <c r="F1724" t="s">
        <v>36</v>
      </c>
      <c r="G1724" s="1">
        <v>42594.409907407404</v>
      </c>
      <c r="H1724" s="1">
        <v>42594.409907407404</v>
      </c>
      <c r="I1724">
        <v>1618</v>
      </c>
      <c r="J1724" t="s">
        <v>2680</v>
      </c>
      <c r="K1724">
        <v>0</v>
      </c>
      <c r="L1724">
        <v>442</v>
      </c>
      <c r="M1724" s="2">
        <v>42109</v>
      </c>
      <c r="N1724" s="2">
        <v>42840</v>
      </c>
      <c r="O1724" t="s">
        <v>25</v>
      </c>
      <c r="P1724" s="3">
        <v>1.26025415103004E+16</v>
      </c>
      <c r="Q1724" s="3">
        <v>201500029001966</v>
      </c>
      <c r="R1724" s="27">
        <v>500</v>
      </c>
      <c r="S1724">
        <v>1</v>
      </c>
    </row>
    <row r="1725" spans="1:19" x14ac:dyDescent="0.25">
      <c r="A1725" t="s">
        <v>2677</v>
      </c>
      <c r="B1725" t="s">
        <v>2678</v>
      </c>
      <c r="C1725" t="s">
        <v>2679</v>
      </c>
      <c r="D1725" t="s">
        <v>451</v>
      </c>
      <c r="E1725" t="s">
        <v>22</v>
      </c>
      <c r="F1725" t="s">
        <v>37</v>
      </c>
      <c r="G1725" s="1">
        <v>42594.409907407404</v>
      </c>
      <c r="H1725" s="1">
        <v>42594.409907407404</v>
      </c>
      <c r="I1725">
        <v>1618</v>
      </c>
      <c r="J1725" t="s">
        <v>2680</v>
      </c>
      <c r="K1725">
        <v>0</v>
      </c>
      <c r="L1725">
        <v>442</v>
      </c>
      <c r="M1725" s="2">
        <v>42109</v>
      </c>
      <c r="N1725" s="2">
        <v>42840</v>
      </c>
      <c r="O1725" t="s">
        <v>25</v>
      </c>
      <c r="P1725" s="3">
        <v>1.26025415103004E+16</v>
      </c>
      <c r="Q1725" s="3">
        <v>201500029001966</v>
      </c>
      <c r="R1725" s="27">
        <v>500</v>
      </c>
      <c r="S1725">
        <v>1</v>
      </c>
    </row>
    <row r="1726" spans="1:19" x14ac:dyDescent="0.25">
      <c r="A1726" t="s">
        <v>2681</v>
      </c>
      <c r="B1726" t="s">
        <v>2682</v>
      </c>
      <c r="C1726" t="s">
        <v>2683</v>
      </c>
      <c r="D1726" t="s">
        <v>245</v>
      </c>
      <c r="E1726" t="s">
        <v>22</v>
      </c>
      <c r="F1726" t="s">
        <v>36</v>
      </c>
      <c r="G1726" s="1">
        <v>42573.450497685182</v>
      </c>
      <c r="H1726" s="1">
        <v>42573.450497685182</v>
      </c>
      <c r="I1726">
        <v>1664</v>
      </c>
      <c r="K1726">
        <v>0</v>
      </c>
      <c r="L1726">
        <v>154</v>
      </c>
      <c r="M1726" s="2">
        <v>42073</v>
      </c>
      <c r="N1726" s="2">
        <v>42804</v>
      </c>
      <c r="O1726" t="s">
        <v>25</v>
      </c>
      <c r="P1726" s="3">
        <v>1.26025415069005E+16</v>
      </c>
      <c r="Q1726" s="3">
        <v>201500029001070</v>
      </c>
      <c r="R1726" s="27">
        <v>500</v>
      </c>
      <c r="S1726">
        <v>1</v>
      </c>
    </row>
    <row r="1727" spans="1:19" x14ac:dyDescent="0.25">
      <c r="A1727" t="s">
        <v>2684</v>
      </c>
      <c r="B1727" t="s">
        <v>2685</v>
      </c>
      <c r="C1727" t="s">
        <v>2686</v>
      </c>
      <c r="D1727" t="s">
        <v>821</v>
      </c>
      <c r="E1727" t="s">
        <v>22</v>
      </c>
      <c r="F1727" t="s">
        <v>23</v>
      </c>
      <c r="G1727" s="1">
        <v>42611.362743055557</v>
      </c>
      <c r="H1727" s="1">
        <v>42611.362743055557</v>
      </c>
      <c r="I1727">
        <v>2656</v>
      </c>
      <c r="J1727" t="s">
        <v>2687</v>
      </c>
      <c r="K1727">
        <v>0</v>
      </c>
      <c r="L1727">
        <v>590</v>
      </c>
      <c r="M1727" s="2">
        <v>42611</v>
      </c>
      <c r="N1727" s="2">
        <v>43341</v>
      </c>
      <c r="O1727" t="s">
        <v>25</v>
      </c>
      <c r="P1727" s="3">
        <v>1.26025416239003E+16</v>
      </c>
      <c r="Q1727" s="3">
        <v>201600029004917</v>
      </c>
      <c r="R1727" s="27">
        <v>500</v>
      </c>
      <c r="S1727">
        <v>1</v>
      </c>
    </row>
    <row r="1728" spans="1:19" x14ac:dyDescent="0.25">
      <c r="A1728" t="s">
        <v>2684</v>
      </c>
      <c r="B1728" t="s">
        <v>2685</v>
      </c>
      <c r="C1728" t="s">
        <v>2686</v>
      </c>
      <c r="D1728" t="s">
        <v>821</v>
      </c>
      <c r="E1728" t="s">
        <v>22</v>
      </c>
      <c r="F1728" t="s">
        <v>36</v>
      </c>
      <c r="G1728" s="1">
        <v>42611.362743055557</v>
      </c>
      <c r="H1728" s="1">
        <v>42611.362743055557</v>
      </c>
      <c r="I1728">
        <v>2656</v>
      </c>
      <c r="J1728" t="s">
        <v>2687</v>
      </c>
      <c r="K1728">
        <v>0</v>
      </c>
      <c r="L1728">
        <v>590</v>
      </c>
      <c r="M1728" s="2">
        <v>42611</v>
      </c>
      <c r="N1728" s="2">
        <v>43341</v>
      </c>
      <c r="O1728" t="s">
        <v>25</v>
      </c>
      <c r="P1728" s="3">
        <v>1.26025416239003E+16</v>
      </c>
      <c r="Q1728" s="3">
        <v>201600029004917</v>
      </c>
      <c r="R1728" s="27">
        <v>500</v>
      </c>
      <c r="S1728">
        <v>1</v>
      </c>
    </row>
    <row r="1729" spans="1:19" x14ac:dyDescent="0.25">
      <c r="A1729" t="s">
        <v>2684</v>
      </c>
      <c r="B1729" t="s">
        <v>2685</v>
      </c>
      <c r="C1729" t="s">
        <v>2686</v>
      </c>
      <c r="D1729" t="s">
        <v>821</v>
      </c>
      <c r="E1729" t="s">
        <v>22</v>
      </c>
      <c r="F1729" t="s">
        <v>37</v>
      </c>
      <c r="G1729" s="1">
        <v>42611.362743055557</v>
      </c>
      <c r="H1729" s="1">
        <v>42611.362743055557</v>
      </c>
      <c r="I1729">
        <v>2656</v>
      </c>
      <c r="J1729" t="s">
        <v>2687</v>
      </c>
      <c r="K1729">
        <v>0</v>
      </c>
      <c r="L1729">
        <v>590</v>
      </c>
      <c r="M1729" s="2">
        <v>42611</v>
      </c>
      <c r="N1729" s="2">
        <v>43341</v>
      </c>
      <c r="O1729" t="s">
        <v>25</v>
      </c>
      <c r="P1729" s="3">
        <v>1.26025416239003E+16</v>
      </c>
      <c r="Q1729" s="3">
        <v>201600029004917</v>
      </c>
      <c r="R1729" s="27">
        <v>500</v>
      </c>
      <c r="S1729">
        <v>1</v>
      </c>
    </row>
    <row r="1730" spans="1:19" x14ac:dyDescent="0.25">
      <c r="A1730" t="s">
        <v>2688</v>
      </c>
      <c r="B1730" t="s">
        <v>2689</v>
      </c>
      <c r="C1730" t="s">
        <v>2690</v>
      </c>
      <c r="D1730" t="s">
        <v>579</v>
      </c>
      <c r="E1730" t="s">
        <v>22</v>
      </c>
      <c r="F1730" t="s">
        <v>23</v>
      </c>
      <c r="G1730" s="1">
        <v>42633.410069444442</v>
      </c>
      <c r="H1730" s="1">
        <v>42633.410069444442</v>
      </c>
      <c r="I1730">
        <v>2908</v>
      </c>
      <c r="J1730" t="s">
        <v>2691</v>
      </c>
      <c r="K1730">
        <v>0</v>
      </c>
      <c r="L1730">
        <v>722</v>
      </c>
      <c r="M1730" s="2">
        <v>42529</v>
      </c>
      <c r="N1730" s="2">
        <v>43259</v>
      </c>
      <c r="O1730" t="s">
        <v>25</v>
      </c>
      <c r="P1730" s="3">
        <v>1.26025416160002E+16</v>
      </c>
      <c r="Q1730" s="3">
        <v>201600029003263</v>
      </c>
      <c r="R1730" s="27">
        <v>500</v>
      </c>
      <c r="S1730">
        <v>1</v>
      </c>
    </row>
    <row r="1731" spans="1:19" x14ac:dyDescent="0.25">
      <c r="A1731" t="s">
        <v>2688</v>
      </c>
      <c r="B1731" t="s">
        <v>2689</v>
      </c>
      <c r="C1731" t="s">
        <v>2690</v>
      </c>
      <c r="D1731" t="s">
        <v>579</v>
      </c>
      <c r="E1731" t="s">
        <v>22</v>
      </c>
      <c r="F1731" t="s">
        <v>36</v>
      </c>
      <c r="G1731" s="1">
        <v>42633.410069444442</v>
      </c>
      <c r="H1731" s="1">
        <v>42633.410069444442</v>
      </c>
      <c r="I1731">
        <v>2908</v>
      </c>
      <c r="J1731" t="s">
        <v>2691</v>
      </c>
      <c r="K1731">
        <v>0</v>
      </c>
      <c r="L1731">
        <v>722</v>
      </c>
      <c r="M1731" s="2">
        <v>42529</v>
      </c>
      <c r="N1731" s="2">
        <v>43259</v>
      </c>
      <c r="O1731" t="s">
        <v>25</v>
      </c>
      <c r="P1731" s="3">
        <v>1.26025416160002E+16</v>
      </c>
      <c r="Q1731" s="3">
        <v>201600029003263</v>
      </c>
      <c r="R1731" s="27">
        <v>500</v>
      </c>
      <c r="S1731">
        <v>1</v>
      </c>
    </row>
    <row r="1732" spans="1:19" x14ac:dyDescent="0.25">
      <c r="A1732" t="s">
        <v>2688</v>
      </c>
      <c r="B1732" t="s">
        <v>2689</v>
      </c>
      <c r="C1732" t="s">
        <v>2690</v>
      </c>
      <c r="D1732" t="s">
        <v>579</v>
      </c>
      <c r="E1732" t="s">
        <v>22</v>
      </c>
      <c r="F1732" t="s">
        <v>37</v>
      </c>
      <c r="G1732" s="1">
        <v>42633.410069444442</v>
      </c>
      <c r="H1732" s="1">
        <v>42633.410069444442</v>
      </c>
      <c r="I1732">
        <v>2908</v>
      </c>
      <c r="J1732" t="s">
        <v>2691</v>
      </c>
      <c r="K1732">
        <v>0</v>
      </c>
      <c r="L1732">
        <v>722</v>
      </c>
      <c r="M1732" s="2">
        <v>42529</v>
      </c>
      <c r="N1732" s="2">
        <v>43259</v>
      </c>
      <c r="O1732" t="s">
        <v>25</v>
      </c>
      <c r="P1732" s="3">
        <v>1.26025416160002E+16</v>
      </c>
      <c r="Q1732" s="3">
        <v>201600029003263</v>
      </c>
      <c r="R1732" s="27">
        <v>500</v>
      </c>
      <c r="S1732">
        <v>1</v>
      </c>
    </row>
    <row r="1733" spans="1:19" x14ac:dyDescent="0.25">
      <c r="A1733" t="s">
        <v>2692</v>
      </c>
      <c r="B1733" t="s">
        <v>2693</v>
      </c>
      <c r="C1733" t="s">
        <v>2694</v>
      </c>
      <c r="D1733" t="s">
        <v>67</v>
      </c>
      <c r="E1733" t="s">
        <v>22</v>
      </c>
      <c r="F1733" t="s">
        <v>23</v>
      </c>
      <c r="G1733" s="1">
        <v>42558.663124999999</v>
      </c>
      <c r="H1733" s="1">
        <v>42564.700138888889</v>
      </c>
      <c r="I1733">
        <v>2455</v>
      </c>
      <c r="J1733" t="s">
        <v>2695</v>
      </c>
      <c r="K1733">
        <v>0</v>
      </c>
      <c r="L1733">
        <v>2</v>
      </c>
      <c r="M1733" s="2">
        <v>42142</v>
      </c>
      <c r="N1733" s="2">
        <v>42873</v>
      </c>
      <c r="O1733" t="s">
        <v>25</v>
      </c>
      <c r="P1733" s="3">
        <v>1.26025415097E+16</v>
      </c>
      <c r="Q1733" s="3">
        <v>201600029002560</v>
      </c>
      <c r="R1733" s="27">
        <v>500</v>
      </c>
      <c r="S1733">
        <v>1</v>
      </c>
    </row>
    <row r="1734" spans="1:19" x14ac:dyDescent="0.25">
      <c r="A1734" t="s">
        <v>2692</v>
      </c>
      <c r="B1734" t="s">
        <v>2693</v>
      </c>
      <c r="C1734" t="s">
        <v>2694</v>
      </c>
      <c r="D1734" t="s">
        <v>67</v>
      </c>
      <c r="E1734" t="s">
        <v>22</v>
      </c>
      <c r="F1734" t="s">
        <v>37</v>
      </c>
      <c r="G1734" s="1">
        <v>42558.663124999999</v>
      </c>
      <c r="H1734" s="1">
        <v>42564.700138888889</v>
      </c>
      <c r="I1734">
        <v>2455</v>
      </c>
      <c r="J1734" t="s">
        <v>2695</v>
      </c>
      <c r="K1734">
        <v>0</v>
      </c>
      <c r="L1734">
        <v>2</v>
      </c>
      <c r="M1734" s="2">
        <v>42142</v>
      </c>
      <c r="N1734" s="2">
        <v>42873</v>
      </c>
      <c r="O1734" t="s">
        <v>25</v>
      </c>
      <c r="P1734" s="3">
        <v>1.26025415097E+16</v>
      </c>
      <c r="Q1734" s="3">
        <v>201600029002560</v>
      </c>
      <c r="R1734" s="27">
        <v>500</v>
      </c>
      <c r="S1734">
        <v>1</v>
      </c>
    </row>
    <row r="1735" spans="1:19" x14ac:dyDescent="0.25">
      <c r="A1735" t="s">
        <v>2692</v>
      </c>
      <c r="B1735" t="s">
        <v>2693</v>
      </c>
      <c r="C1735" t="s">
        <v>2694</v>
      </c>
      <c r="D1735" t="s">
        <v>67</v>
      </c>
      <c r="E1735" t="s">
        <v>22</v>
      </c>
      <c r="F1735" t="s">
        <v>36</v>
      </c>
      <c r="G1735" s="1">
        <v>42558.663124999999</v>
      </c>
      <c r="H1735" s="1">
        <v>42564.700138888889</v>
      </c>
      <c r="I1735">
        <v>2455</v>
      </c>
      <c r="J1735" t="s">
        <v>2695</v>
      </c>
      <c r="K1735">
        <v>0</v>
      </c>
      <c r="L1735">
        <v>2</v>
      </c>
      <c r="M1735" s="2">
        <v>42142</v>
      </c>
      <c r="N1735" s="2">
        <v>42873</v>
      </c>
      <c r="O1735" t="s">
        <v>25</v>
      </c>
      <c r="P1735" s="3">
        <v>1.26025415097E+16</v>
      </c>
      <c r="Q1735" s="3">
        <v>201600029002560</v>
      </c>
      <c r="R1735" s="27">
        <v>500</v>
      </c>
      <c r="S1735">
        <v>1</v>
      </c>
    </row>
    <row r="1736" spans="1:19" x14ac:dyDescent="0.25">
      <c r="A1736" t="s">
        <v>2696</v>
      </c>
      <c r="B1736" t="s">
        <v>2697</v>
      </c>
      <c r="C1736" t="s">
        <v>2698</v>
      </c>
      <c r="D1736" t="s">
        <v>89</v>
      </c>
      <c r="E1736" t="s">
        <v>22</v>
      </c>
      <c r="F1736" t="s">
        <v>23</v>
      </c>
      <c r="G1736" s="1">
        <v>42578.663229166668</v>
      </c>
      <c r="H1736" s="1">
        <v>42578.663229166668</v>
      </c>
      <c r="I1736">
        <v>2648</v>
      </c>
      <c r="K1736">
        <v>0</v>
      </c>
      <c r="L1736">
        <v>191</v>
      </c>
      <c r="M1736" s="2">
        <v>42578</v>
      </c>
      <c r="N1736" s="2">
        <v>43308</v>
      </c>
      <c r="O1736" t="s">
        <v>25</v>
      </c>
      <c r="P1736" s="3">
        <v>1.26025416195005E+16</v>
      </c>
      <c r="Q1736" s="3">
        <v>201600029004135</v>
      </c>
      <c r="R1736" s="27">
        <v>500</v>
      </c>
      <c r="S1736">
        <v>1</v>
      </c>
    </row>
    <row r="1737" spans="1:19" x14ac:dyDescent="0.25">
      <c r="A1737" t="s">
        <v>2696</v>
      </c>
      <c r="B1737" t="s">
        <v>2697</v>
      </c>
      <c r="C1737" t="s">
        <v>2698</v>
      </c>
      <c r="D1737" t="s">
        <v>89</v>
      </c>
      <c r="E1737" t="s">
        <v>22</v>
      </c>
      <c r="F1737" t="s">
        <v>36</v>
      </c>
      <c r="G1737" s="1">
        <v>42578.663229166668</v>
      </c>
      <c r="H1737" s="1">
        <v>42578.663229166668</v>
      </c>
      <c r="I1737">
        <v>2648</v>
      </c>
      <c r="K1737">
        <v>0</v>
      </c>
      <c r="L1737">
        <v>191</v>
      </c>
      <c r="M1737" s="2">
        <v>42578</v>
      </c>
      <c r="N1737" s="2">
        <v>43308</v>
      </c>
      <c r="O1737" t="s">
        <v>25</v>
      </c>
      <c r="P1737" s="3">
        <v>1.26025416195005E+16</v>
      </c>
      <c r="Q1737" s="3">
        <v>201600029004135</v>
      </c>
      <c r="R1737" s="27">
        <v>500</v>
      </c>
      <c r="S1737">
        <v>1</v>
      </c>
    </row>
    <row r="1738" spans="1:19" x14ac:dyDescent="0.25">
      <c r="A1738" t="s">
        <v>2696</v>
      </c>
      <c r="B1738" t="s">
        <v>2697</v>
      </c>
      <c r="C1738" t="s">
        <v>2698</v>
      </c>
      <c r="D1738" t="s">
        <v>89</v>
      </c>
      <c r="E1738" t="s">
        <v>22</v>
      </c>
      <c r="F1738" t="s">
        <v>37</v>
      </c>
      <c r="G1738" s="1">
        <v>42578.663229166668</v>
      </c>
      <c r="H1738" s="1">
        <v>42578.663229166668</v>
      </c>
      <c r="I1738">
        <v>2648</v>
      </c>
      <c r="K1738">
        <v>0</v>
      </c>
      <c r="L1738">
        <v>191</v>
      </c>
      <c r="M1738" s="2">
        <v>42578</v>
      </c>
      <c r="N1738" s="2">
        <v>43308</v>
      </c>
      <c r="O1738" t="s">
        <v>25</v>
      </c>
      <c r="P1738" s="3">
        <v>1.26025416195005E+16</v>
      </c>
      <c r="Q1738" s="3">
        <v>201600029004135</v>
      </c>
      <c r="R1738" s="27">
        <v>500</v>
      </c>
      <c r="S1738">
        <v>1</v>
      </c>
    </row>
    <row r="1739" spans="1:19" x14ac:dyDescent="0.25">
      <c r="A1739" t="s">
        <v>2699</v>
      </c>
      <c r="B1739" t="s">
        <v>2700</v>
      </c>
      <c r="C1739" t="s">
        <v>2701</v>
      </c>
      <c r="D1739" t="s">
        <v>127</v>
      </c>
      <c r="E1739" t="s">
        <v>22</v>
      </c>
      <c r="F1739" t="s">
        <v>36</v>
      </c>
      <c r="G1739" s="1">
        <v>42600.66375</v>
      </c>
      <c r="H1739" s="1">
        <v>42600.66375</v>
      </c>
      <c r="I1739">
        <v>2142</v>
      </c>
      <c r="K1739">
        <v>0</v>
      </c>
      <c r="L1739">
        <v>507</v>
      </c>
      <c r="M1739" s="2">
        <v>42150</v>
      </c>
      <c r="N1739" s="2">
        <v>42881</v>
      </c>
      <c r="O1739" t="s">
        <v>25</v>
      </c>
      <c r="P1739" s="3">
        <v>1.26025415142E+16</v>
      </c>
      <c r="Q1739" s="3">
        <v>201500029002725</v>
      </c>
      <c r="R1739" s="27">
        <v>500</v>
      </c>
      <c r="S1739">
        <v>1</v>
      </c>
    </row>
    <row r="1740" spans="1:19" x14ac:dyDescent="0.25">
      <c r="A1740" t="s">
        <v>2702</v>
      </c>
      <c r="B1740" t="s">
        <v>2703</v>
      </c>
      <c r="C1740" t="s">
        <v>2704</v>
      </c>
      <c r="D1740" t="s">
        <v>29</v>
      </c>
      <c r="E1740" t="s">
        <v>22</v>
      </c>
      <c r="F1740" t="s">
        <v>23</v>
      </c>
      <c r="G1740" s="1">
        <v>42579.653703703705</v>
      </c>
      <c r="H1740" s="1">
        <v>42657.351655092592</v>
      </c>
      <c r="I1740">
        <v>2303</v>
      </c>
      <c r="K1740">
        <v>0</v>
      </c>
      <c r="L1740">
        <v>211</v>
      </c>
      <c r="M1740" s="2">
        <v>42496</v>
      </c>
      <c r="N1740" s="2">
        <v>43226</v>
      </c>
      <c r="O1740" t="s">
        <v>25</v>
      </c>
      <c r="P1740" s="3">
        <v>1.26025415352033E+16</v>
      </c>
      <c r="Q1740" s="3">
        <v>201600029000051</v>
      </c>
      <c r="R1740" s="27">
        <v>500</v>
      </c>
      <c r="S1740">
        <v>1</v>
      </c>
    </row>
    <row r="1741" spans="1:19" x14ac:dyDescent="0.25">
      <c r="A1741" t="s">
        <v>2702</v>
      </c>
      <c r="B1741" t="s">
        <v>2703</v>
      </c>
      <c r="C1741" t="s">
        <v>2704</v>
      </c>
      <c r="D1741" t="s">
        <v>29</v>
      </c>
      <c r="E1741" t="s">
        <v>22</v>
      </c>
      <c r="F1741" t="s">
        <v>36</v>
      </c>
      <c r="G1741" s="1">
        <v>42579.653703703705</v>
      </c>
      <c r="H1741" s="1">
        <v>42657.351655092592</v>
      </c>
      <c r="I1741">
        <v>2303</v>
      </c>
      <c r="K1741">
        <v>0</v>
      </c>
      <c r="L1741">
        <v>211</v>
      </c>
      <c r="M1741" s="2">
        <v>42496</v>
      </c>
      <c r="N1741" s="2">
        <v>43226</v>
      </c>
      <c r="O1741" t="s">
        <v>25</v>
      </c>
      <c r="P1741" s="3">
        <v>1.26025415352033E+16</v>
      </c>
      <c r="Q1741" s="3">
        <v>201600029000051</v>
      </c>
      <c r="R1741" s="27">
        <v>500</v>
      </c>
      <c r="S1741">
        <v>1</v>
      </c>
    </row>
    <row r="1742" spans="1:19" x14ac:dyDescent="0.25">
      <c r="A1742" t="s">
        <v>2705</v>
      </c>
      <c r="B1742" t="s">
        <v>2706</v>
      </c>
      <c r="C1742" t="s">
        <v>2707</v>
      </c>
      <c r="D1742" t="s">
        <v>350</v>
      </c>
      <c r="E1742" t="s">
        <v>22</v>
      </c>
      <c r="F1742" t="s">
        <v>36</v>
      </c>
      <c r="G1742" s="1">
        <v>42591.665081018517</v>
      </c>
      <c r="H1742" s="1">
        <v>42654.450960648152</v>
      </c>
      <c r="I1742">
        <v>1657</v>
      </c>
      <c r="K1742">
        <v>0</v>
      </c>
      <c r="L1742">
        <v>777</v>
      </c>
      <c r="M1742" s="2">
        <v>41820</v>
      </c>
      <c r="N1742" s="2">
        <v>42551</v>
      </c>
      <c r="O1742" t="s">
        <v>49</v>
      </c>
      <c r="P1742" s="3">
        <v>1.16025414181089E+16</v>
      </c>
      <c r="Q1742" s="3">
        <v>201400029004520</v>
      </c>
      <c r="R1742" s="27">
        <v>500</v>
      </c>
      <c r="S1742">
        <v>1</v>
      </c>
    </row>
    <row r="1743" spans="1:19" x14ac:dyDescent="0.25">
      <c r="A1743" t="s">
        <v>2705</v>
      </c>
      <c r="B1743" t="s">
        <v>2706</v>
      </c>
      <c r="C1743" t="s">
        <v>2707</v>
      </c>
      <c r="D1743" t="s">
        <v>350</v>
      </c>
      <c r="E1743" t="s">
        <v>22</v>
      </c>
      <c r="F1743" t="s">
        <v>36</v>
      </c>
      <c r="G1743" s="1">
        <v>42591.665081018517</v>
      </c>
      <c r="H1743" s="1">
        <v>42654.450960648152</v>
      </c>
      <c r="I1743">
        <v>1657</v>
      </c>
      <c r="K1743">
        <v>0</v>
      </c>
      <c r="L1743">
        <v>784</v>
      </c>
      <c r="M1743" s="2">
        <v>42654</v>
      </c>
      <c r="N1743" s="2">
        <v>43384</v>
      </c>
      <c r="O1743" t="s">
        <v>25</v>
      </c>
      <c r="P1743" s="3">
        <v>1.26025416279032E+16</v>
      </c>
      <c r="Q1743" s="3">
        <v>201600029005735</v>
      </c>
      <c r="R1743" s="27">
        <v>500</v>
      </c>
      <c r="S1743">
        <v>1</v>
      </c>
    </row>
    <row r="1744" spans="1:19" x14ac:dyDescent="0.25">
      <c r="A1744" t="s">
        <v>2708</v>
      </c>
      <c r="B1744" t="s">
        <v>2709</v>
      </c>
      <c r="C1744" t="s">
        <v>2710</v>
      </c>
      <c r="D1744" t="s">
        <v>29</v>
      </c>
      <c r="E1744" t="s">
        <v>22</v>
      </c>
      <c r="F1744" t="s">
        <v>23</v>
      </c>
      <c r="G1744" s="1">
        <v>42559.614525462966</v>
      </c>
      <c r="H1744" s="1">
        <v>42573.336006944446</v>
      </c>
      <c r="I1744">
        <v>2199</v>
      </c>
      <c r="K1744">
        <v>0</v>
      </c>
      <c r="L1744">
        <v>19</v>
      </c>
      <c r="M1744" s="2">
        <v>42103</v>
      </c>
      <c r="N1744" s="2">
        <v>42834</v>
      </c>
      <c r="O1744" t="s">
        <v>25</v>
      </c>
      <c r="P1744" s="3">
        <v>1.26025415100003E+16</v>
      </c>
      <c r="Q1744" s="3">
        <v>201500029001772</v>
      </c>
      <c r="R1744" s="27">
        <v>500</v>
      </c>
      <c r="S1744">
        <v>1</v>
      </c>
    </row>
    <row r="1745" spans="1:19" x14ac:dyDescent="0.25">
      <c r="A1745" t="s">
        <v>2708</v>
      </c>
      <c r="B1745" t="s">
        <v>2709</v>
      </c>
      <c r="C1745" t="s">
        <v>2710</v>
      </c>
      <c r="D1745" t="s">
        <v>29</v>
      </c>
      <c r="E1745" t="s">
        <v>22</v>
      </c>
      <c r="F1745" t="s">
        <v>36</v>
      </c>
      <c r="G1745" s="1">
        <v>42559.614525462966</v>
      </c>
      <c r="H1745" s="1">
        <v>42573.336006944446</v>
      </c>
      <c r="I1745">
        <v>2199</v>
      </c>
      <c r="K1745">
        <v>0</v>
      </c>
      <c r="L1745">
        <v>19</v>
      </c>
      <c r="M1745" s="2">
        <v>42103</v>
      </c>
      <c r="N1745" s="2">
        <v>42834</v>
      </c>
      <c r="O1745" t="s">
        <v>25</v>
      </c>
      <c r="P1745" s="3">
        <v>1.26025415100003E+16</v>
      </c>
      <c r="Q1745" s="3">
        <v>201500029001772</v>
      </c>
      <c r="R1745" s="27">
        <v>500</v>
      </c>
      <c r="S1745">
        <v>1</v>
      </c>
    </row>
    <row r="1746" spans="1:19" x14ac:dyDescent="0.25">
      <c r="A1746" t="s">
        <v>2708</v>
      </c>
      <c r="B1746" t="s">
        <v>2709</v>
      </c>
      <c r="C1746" t="s">
        <v>2710</v>
      </c>
      <c r="D1746" t="s">
        <v>29</v>
      </c>
      <c r="E1746" t="s">
        <v>22</v>
      </c>
      <c r="F1746" t="s">
        <v>37</v>
      </c>
      <c r="G1746" s="1">
        <v>42559.614525462966</v>
      </c>
      <c r="H1746" s="1">
        <v>42573.336006944446</v>
      </c>
      <c r="I1746">
        <v>2199</v>
      </c>
      <c r="K1746">
        <v>0</v>
      </c>
      <c r="L1746">
        <v>19</v>
      </c>
      <c r="M1746" s="2">
        <v>42103</v>
      </c>
      <c r="N1746" s="2">
        <v>42834</v>
      </c>
      <c r="O1746" t="s">
        <v>25</v>
      </c>
      <c r="P1746" s="3">
        <v>1.26025415100003E+16</v>
      </c>
      <c r="Q1746" s="3">
        <v>201500029001772</v>
      </c>
      <c r="R1746" s="27">
        <v>500</v>
      </c>
      <c r="S1746">
        <v>1</v>
      </c>
    </row>
    <row r="1747" spans="1:19" x14ac:dyDescent="0.25">
      <c r="A1747" t="s">
        <v>2711</v>
      </c>
      <c r="B1747" t="s">
        <v>2712</v>
      </c>
      <c r="C1747" t="s">
        <v>2713</v>
      </c>
      <c r="D1747" t="s">
        <v>29</v>
      </c>
      <c r="E1747" t="s">
        <v>22</v>
      </c>
      <c r="F1747" t="s">
        <v>23</v>
      </c>
      <c r="G1747" s="1">
        <v>42613.593194444446</v>
      </c>
      <c r="H1747" s="1">
        <v>42613.593194444446</v>
      </c>
      <c r="I1747">
        <v>2752</v>
      </c>
      <c r="J1747" t="s">
        <v>2714</v>
      </c>
      <c r="K1747">
        <v>0</v>
      </c>
      <c r="L1747">
        <v>646</v>
      </c>
      <c r="M1747" s="2">
        <v>42108</v>
      </c>
      <c r="N1747" s="2">
        <v>42839</v>
      </c>
      <c r="O1747" t="s">
        <v>25</v>
      </c>
      <c r="P1747" s="3">
        <v>1.2602541512E+16</v>
      </c>
      <c r="Q1747" s="3">
        <v>201500029001846</v>
      </c>
      <c r="R1747" s="27">
        <v>500</v>
      </c>
      <c r="S1747">
        <v>1</v>
      </c>
    </row>
    <row r="1748" spans="1:19" x14ac:dyDescent="0.25">
      <c r="A1748" t="s">
        <v>2711</v>
      </c>
      <c r="B1748" t="s">
        <v>2712</v>
      </c>
      <c r="C1748" t="s">
        <v>2713</v>
      </c>
      <c r="D1748" t="s">
        <v>29</v>
      </c>
      <c r="E1748" t="s">
        <v>22</v>
      </c>
      <c r="F1748" t="s">
        <v>36</v>
      </c>
      <c r="G1748" s="1">
        <v>42613.593194444446</v>
      </c>
      <c r="H1748" s="1">
        <v>42613.593194444446</v>
      </c>
      <c r="I1748">
        <v>2752</v>
      </c>
      <c r="J1748" t="s">
        <v>2714</v>
      </c>
      <c r="K1748">
        <v>0</v>
      </c>
      <c r="L1748">
        <v>646</v>
      </c>
      <c r="M1748" s="2">
        <v>42108</v>
      </c>
      <c r="N1748" s="2">
        <v>42839</v>
      </c>
      <c r="O1748" t="s">
        <v>25</v>
      </c>
      <c r="P1748" s="3">
        <v>1.2602541512E+16</v>
      </c>
      <c r="Q1748" s="3">
        <v>201500029001846</v>
      </c>
      <c r="R1748" s="27">
        <v>500</v>
      </c>
      <c r="S1748">
        <v>1</v>
      </c>
    </row>
    <row r="1749" spans="1:19" x14ac:dyDescent="0.25">
      <c r="A1749" t="s">
        <v>2711</v>
      </c>
      <c r="B1749" t="s">
        <v>2712</v>
      </c>
      <c r="C1749" t="s">
        <v>2713</v>
      </c>
      <c r="D1749" t="s">
        <v>29</v>
      </c>
      <c r="E1749" t="s">
        <v>22</v>
      </c>
      <c r="F1749" t="s">
        <v>37</v>
      </c>
      <c r="G1749" s="1">
        <v>42613.593194444446</v>
      </c>
      <c r="H1749" s="1">
        <v>42613.593194444446</v>
      </c>
      <c r="I1749">
        <v>2752</v>
      </c>
      <c r="J1749" t="s">
        <v>2714</v>
      </c>
      <c r="K1749">
        <v>0</v>
      </c>
      <c r="L1749">
        <v>646</v>
      </c>
      <c r="M1749" s="2">
        <v>42108</v>
      </c>
      <c r="N1749" s="2">
        <v>42839</v>
      </c>
      <c r="O1749" t="s">
        <v>25</v>
      </c>
      <c r="P1749" s="3">
        <v>1.2602541512E+16</v>
      </c>
      <c r="Q1749" s="3">
        <v>201500029001846</v>
      </c>
      <c r="R1749" s="27">
        <v>500</v>
      </c>
      <c r="S1749">
        <v>1</v>
      </c>
    </row>
    <row r="1750" spans="1:19" x14ac:dyDescent="0.25">
      <c r="A1750" t="s">
        <v>2715</v>
      </c>
      <c r="B1750" t="s">
        <v>2716</v>
      </c>
      <c r="C1750" t="s">
        <v>2717</v>
      </c>
      <c r="D1750" t="s">
        <v>245</v>
      </c>
      <c r="E1750" t="s">
        <v>22</v>
      </c>
      <c r="F1750" t="s">
        <v>36</v>
      </c>
      <c r="G1750" s="1">
        <v>42598.501782407409</v>
      </c>
      <c r="H1750" s="1">
        <v>42598.501782407409</v>
      </c>
      <c r="I1750">
        <v>2314</v>
      </c>
      <c r="K1750">
        <v>0</v>
      </c>
      <c r="L1750">
        <v>482</v>
      </c>
      <c r="M1750" s="2">
        <v>42458</v>
      </c>
      <c r="N1750" s="2">
        <v>43188</v>
      </c>
      <c r="O1750" t="s">
        <v>25</v>
      </c>
      <c r="P1750" s="3">
        <v>1.26025416050011E+16</v>
      </c>
      <c r="Q1750" s="3">
        <v>201600029000910</v>
      </c>
      <c r="R1750" s="27">
        <v>500</v>
      </c>
      <c r="S1750">
        <v>1</v>
      </c>
    </row>
    <row r="1751" spans="1:19" x14ac:dyDescent="0.25">
      <c r="A1751" t="s">
        <v>2718</v>
      </c>
      <c r="B1751" t="s">
        <v>2719</v>
      </c>
      <c r="C1751" t="s">
        <v>2720</v>
      </c>
      <c r="D1751" t="s">
        <v>21</v>
      </c>
      <c r="E1751" t="s">
        <v>22</v>
      </c>
      <c r="F1751" t="s">
        <v>23</v>
      </c>
      <c r="G1751" s="1">
        <v>42600.38484953704</v>
      </c>
      <c r="H1751" s="1">
        <v>42600.38484953704</v>
      </c>
      <c r="I1751">
        <v>2409</v>
      </c>
      <c r="J1751" t="s">
        <v>2721</v>
      </c>
      <c r="K1751">
        <v>0</v>
      </c>
      <c r="L1751">
        <v>499</v>
      </c>
      <c r="M1751" s="2">
        <v>42065</v>
      </c>
      <c r="N1751" s="2">
        <v>42796</v>
      </c>
      <c r="O1751" t="s">
        <v>25</v>
      </c>
      <c r="P1751" s="3">
        <v>1.26025415051014E+16</v>
      </c>
      <c r="Q1751" s="3">
        <v>201500029000808</v>
      </c>
      <c r="R1751" s="27">
        <v>500</v>
      </c>
      <c r="S1751">
        <v>1</v>
      </c>
    </row>
    <row r="1752" spans="1:19" x14ac:dyDescent="0.25">
      <c r="A1752" t="s">
        <v>2718</v>
      </c>
      <c r="B1752" t="s">
        <v>2719</v>
      </c>
      <c r="C1752" t="s">
        <v>2720</v>
      </c>
      <c r="D1752" t="s">
        <v>21</v>
      </c>
      <c r="E1752" t="s">
        <v>22</v>
      </c>
      <c r="F1752" t="s">
        <v>36</v>
      </c>
      <c r="G1752" s="1">
        <v>42600.38484953704</v>
      </c>
      <c r="H1752" s="1">
        <v>42600.38484953704</v>
      </c>
      <c r="I1752">
        <v>2409</v>
      </c>
      <c r="J1752" t="s">
        <v>2721</v>
      </c>
      <c r="K1752">
        <v>0</v>
      </c>
      <c r="L1752">
        <v>499</v>
      </c>
      <c r="M1752" s="2">
        <v>42065</v>
      </c>
      <c r="N1752" s="2">
        <v>42796</v>
      </c>
      <c r="O1752" t="s">
        <v>25</v>
      </c>
      <c r="P1752" s="3">
        <v>1.26025415051014E+16</v>
      </c>
      <c r="Q1752" s="3">
        <v>201500029000808</v>
      </c>
      <c r="R1752" s="27">
        <v>500</v>
      </c>
      <c r="S1752">
        <v>1</v>
      </c>
    </row>
    <row r="1753" spans="1:19" x14ac:dyDescent="0.25">
      <c r="A1753" t="s">
        <v>2718</v>
      </c>
      <c r="B1753" t="s">
        <v>2719</v>
      </c>
      <c r="C1753" t="s">
        <v>2720</v>
      </c>
      <c r="D1753" t="s">
        <v>21</v>
      </c>
      <c r="E1753" t="s">
        <v>22</v>
      </c>
      <c r="F1753" t="s">
        <v>37</v>
      </c>
      <c r="G1753" s="1">
        <v>42600.38484953704</v>
      </c>
      <c r="H1753" s="1">
        <v>42600.38484953704</v>
      </c>
      <c r="I1753">
        <v>2409</v>
      </c>
      <c r="J1753" t="s">
        <v>2721</v>
      </c>
      <c r="K1753">
        <v>0</v>
      </c>
      <c r="L1753">
        <v>499</v>
      </c>
      <c r="M1753" s="2">
        <v>42065</v>
      </c>
      <c r="N1753" s="2">
        <v>42796</v>
      </c>
      <c r="O1753" t="s">
        <v>25</v>
      </c>
      <c r="P1753" s="3">
        <v>1.26025415051014E+16</v>
      </c>
      <c r="Q1753" s="3">
        <v>201500029000808</v>
      </c>
      <c r="R1753" s="27">
        <v>500</v>
      </c>
      <c r="S1753">
        <v>1</v>
      </c>
    </row>
    <row r="1754" spans="1:19" x14ac:dyDescent="0.25">
      <c r="A1754" t="s">
        <v>2722</v>
      </c>
      <c r="B1754" t="s">
        <v>2723</v>
      </c>
      <c r="C1754" t="s">
        <v>2724</v>
      </c>
      <c r="D1754" t="s">
        <v>29</v>
      </c>
      <c r="E1754" t="s">
        <v>22</v>
      </c>
      <c r="F1754" t="s">
        <v>23</v>
      </c>
      <c r="G1754" s="1">
        <v>42625.526296296295</v>
      </c>
      <c r="H1754" s="1">
        <v>42625.526296296295</v>
      </c>
      <c r="I1754">
        <v>2353</v>
      </c>
      <c r="J1754" t="s">
        <v>2725</v>
      </c>
      <c r="K1754">
        <v>0</v>
      </c>
      <c r="L1754">
        <v>709</v>
      </c>
      <c r="M1754" s="2">
        <v>42625</v>
      </c>
      <c r="N1754" s="2">
        <v>43355</v>
      </c>
      <c r="O1754" t="s">
        <v>25</v>
      </c>
      <c r="P1754" s="3">
        <v>1.26025416249013E+16</v>
      </c>
      <c r="Q1754" s="3">
        <v>201600029005139</v>
      </c>
      <c r="R1754" s="27">
        <v>500</v>
      </c>
      <c r="S1754">
        <v>1</v>
      </c>
    </row>
    <row r="1755" spans="1:19" x14ac:dyDescent="0.25">
      <c r="A1755" t="s">
        <v>2722</v>
      </c>
      <c r="B1755" t="s">
        <v>2723</v>
      </c>
      <c r="C1755" t="s">
        <v>2724</v>
      </c>
      <c r="D1755" t="s">
        <v>29</v>
      </c>
      <c r="E1755" t="s">
        <v>22</v>
      </c>
      <c r="F1755" t="s">
        <v>36</v>
      </c>
      <c r="G1755" s="1">
        <v>42625.526296296295</v>
      </c>
      <c r="H1755" s="1">
        <v>42625.526296296295</v>
      </c>
      <c r="I1755">
        <v>2353</v>
      </c>
      <c r="J1755" t="s">
        <v>2725</v>
      </c>
      <c r="K1755">
        <v>0</v>
      </c>
      <c r="L1755">
        <v>709</v>
      </c>
      <c r="M1755" s="2">
        <v>42625</v>
      </c>
      <c r="N1755" s="2">
        <v>43355</v>
      </c>
      <c r="O1755" t="s">
        <v>25</v>
      </c>
      <c r="P1755" s="3">
        <v>1.26025416249013E+16</v>
      </c>
      <c r="Q1755" s="3">
        <v>201600029005139</v>
      </c>
      <c r="R1755" s="27">
        <v>500</v>
      </c>
      <c r="S1755">
        <v>1</v>
      </c>
    </row>
    <row r="1756" spans="1:19" x14ac:dyDescent="0.25">
      <c r="A1756" t="s">
        <v>2722</v>
      </c>
      <c r="B1756" t="s">
        <v>2723</v>
      </c>
      <c r="C1756" t="s">
        <v>2724</v>
      </c>
      <c r="D1756" t="s">
        <v>29</v>
      </c>
      <c r="E1756" t="s">
        <v>22</v>
      </c>
      <c r="F1756" t="s">
        <v>37</v>
      </c>
      <c r="G1756" s="1">
        <v>42625.526296296295</v>
      </c>
      <c r="H1756" s="1">
        <v>42625.526296296295</v>
      </c>
      <c r="I1756">
        <v>2353</v>
      </c>
      <c r="J1756" t="s">
        <v>2725</v>
      </c>
      <c r="K1756">
        <v>0</v>
      </c>
      <c r="L1756">
        <v>709</v>
      </c>
      <c r="M1756" s="2">
        <v>42625</v>
      </c>
      <c r="N1756" s="2">
        <v>43355</v>
      </c>
      <c r="O1756" t="s">
        <v>25</v>
      </c>
      <c r="P1756" s="3">
        <v>1.26025416249013E+16</v>
      </c>
      <c r="Q1756" s="3">
        <v>201600029005139</v>
      </c>
      <c r="R1756" s="27">
        <v>500</v>
      </c>
      <c r="S1756">
        <v>1</v>
      </c>
    </row>
    <row r="1757" spans="1:19" x14ac:dyDescent="0.25">
      <c r="A1757" t="s">
        <v>2726</v>
      </c>
      <c r="B1757" t="s">
        <v>2727</v>
      </c>
      <c r="C1757" t="s">
        <v>2728</v>
      </c>
      <c r="D1757" t="s">
        <v>1051</v>
      </c>
      <c r="E1757" t="s">
        <v>22</v>
      </c>
      <c r="F1757" t="s">
        <v>23</v>
      </c>
      <c r="G1757" s="1">
        <v>42593.403368055559</v>
      </c>
      <c r="H1757" s="1">
        <v>42593.403368055559</v>
      </c>
      <c r="I1757">
        <v>1031</v>
      </c>
      <c r="J1757" t="s">
        <v>2729</v>
      </c>
      <c r="K1757">
        <v>0</v>
      </c>
      <c r="L1757">
        <v>420</v>
      </c>
      <c r="M1757" s="2">
        <v>42121</v>
      </c>
      <c r="N1757" s="2">
        <v>42852</v>
      </c>
      <c r="O1757" t="s">
        <v>25</v>
      </c>
      <c r="P1757" s="3">
        <v>1.26025415079029E+16</v>
      </c>
      <c r="Q1757" s="3">
        <v>201500029002039</v>
      </c>
      <c r="R1757" s="27">
        <v>500</v>
      </c>
      <c r="S1757">
        <v>1</v>
      </c>
    </row>
    <row r="1758" spans="1:19" x14ac:dyDescent="0.25">
      <c r="A1758" t="s">
        <v>2726</v>
      </c>
      <c r="B1758" t="s">
        <v>2727</v>
      </c>
      <c r="C1758" t="s">
        <v>2728</v>
      </c>
      <c r="D1758" t="s">
        <v>1051</v>
      </c>
      <c r="E1758" t="s">
        <v>22</v>
      </c>
      <c r="F1758" t="s">
        <v>36</v>
      </c>
      <c r="G1758" s="1">
        <v>42593.403368055559</v>
      </c>
      <c r="H1758" s="1">
        <v>42593.403368055559</v>
      </c>
      <c r="I1758">
        <v>1031</v>
      </c>
      <c r="J1758" t="s">
        <v>2729</v>
      </c>
      <c r="K1758">
        <v>0</v>
      </c>
      <c r="L1758">
        <v>420</v>
      </c>
      <c r="M1758" s="2">
        <v>42121</v>
      </c>
      <c r="N1758" s="2">
        <v>42852</v>
      </c>
      <c r="O1758" t="s">
        <v>25</v>
      </c>
      <c r="P1758" s="3">
        <v>1.26025415079029E+16</v>
      </c>
      <c r="Q1758" s="3">
        <v>201500029002039</v>
      </c>
      <c r="R1758" s="27">
        <v>500</v>
      </c>
      <c r="S1758">
        <v>1</v>
      </c>
    </row>
    <row r="1759" spans="1:19" x14ac:dyDescent="0.25">
      <c r="A1759" t="s">
        <v>2730</v>
      </c>
      <c r="B1759" t="s">
        <v>2731</v>
      </c>
      <c r="C1759" t="s">
        <v>2732</v>
      </c>
      <c r="D1759" t="s">
        <v>127</v>
      </c>
      <c r="E1759" t="s">
        <v>22</v>
      </c>
      <c r="F1759" t="s">
        <v>23</v>
      </c>
      <c r="G1759" s="1">
        <v>42594.700555555559</v>
      </c>
      <c r="H1759" s="1">
        <v>42594.700555555559</v>
      </c>
      <c r="I1759">
        <v>1930</v>
      </c>
      <c r="J1759" t="s">
        <v>2733</v>
      </c>
      <c r="K1759">
        <v>0</v>
      </c>
      <c r="L1759">
        <v>456</v>
      </c>
      <c r="M1759" s="2">
        <v>42165</v>
      </c>
      <c r="N1759" s="2">
        <v>42896</v>
      </c>
      <c r="O1759" t="s">
        <v>25</v>
      </c>
      <c r="P1759" s="3">
        <v>1.26025415149012E+16</v>
      </c>
      <c r="Q1759" s="3">
        <v>201500029002979</v>
      </c>
      <c r="R1759" s="27">
        <v>500</v>
      </c>
      <c r="S1759">
        <v>1</v>
      </c>
    </row>
    <row r="1760" spans="1:19" x14ac:dyDescent="0.25">
      <c r="A1760" t="s">
        <v>2730</v>
      </c>
      <c r="B1760" t="s">
        <v>2731</v>
      </c>
      <c r="C1760" t="s">
        <v>2732</v>
      </c>
      <c r="D1760" t="s">
        <v>127</v>
      </c>
      <c r="E1760" t="s">
        <v>22</v>
      </c>
      <c r="F1760" t="s">
        <v>36</v>
      </c>
      <c r="G1760" s="1">
        <v>42594.700555555559</v>
      </c>
      <c r="H1760" s="1">
        <v>42594.700555555559</v>
      </c>
      <c r="I1760">
        <v>1930</v>
      </c>
      <c r="J1760" t="s">
        <v>2733</v>
      </c>
      <c r="K1760">
        <v>0</v>
      </c>
      <c r="L1760">
        <v>456</v>
      </c>
      <c r="M1760" s="2">
        <v>42165</v>
      </c>
      <c r="N1760" s="2">
        <v>42896</v>
      </c>
      <c r="O1760" t="s">
        <v>25</v>
      </c>
      <c r="P1760" s="3">
        <v>1.26025415149012E+16</v>
      </c>
      <c r="Q1760" s="3">
        <v>201500029002979</v>
      </c>
      <c r="R1760" s="27">
        <v>500</v>
      </c>
      <c r="S1760">
        <v>1</v>
      </c>
    </row>
    <row r="1761" spans="1:19" x14ac:dyDescent="0.25">
      <c r="A1761" t="s">
        <v>2734</v>
      </c>
      <c r="B1761" t="s">
        <v>2735</v>
      </c>
      <c r="C1761" t="s">
        <v>2736</v>
      </c>
      <c r="D1761" t="s">
        <v>696</v>
      </c>
      <c r="E1761" t="s">
        <v>22</v>
      </c>
      <c r="F1761" t="s">
        <v>36</v>
      </c>
      <c r="G1761" s="1">
        <v>42612.553460648145</v>
      </c>
      <c r="H1761" s="1">
        <v>42726.377442129633</v>
      </c>
      <c r="I1761">
        <v>2687</v>
      </c>
      <c r="K1761">
        <v>0</v>
      </c>
      <c r="L1761">
        <v>613</v>
      </c>
      <c r="M1761" s="2">
        <v>41954</v>
      </c>
      <c r="N1761" s="2">
        <v>42685</v>
      </c>
      <c r="O1761" t="s">
        <v>49</v>
      </c>
      <c r="P1761" s="3">
        <v>1.26025414311003E+16</v>
      </c>
      <c r="Q1761" s="3">
        <v>201400029007197</v>
      </c>
      <c r="R1761" s="27">
        <v>500</v>
      </c>
      <c r="S1761">
        <v>1</v>
      </c>
    </row>
    <row r="1762" spans="1:19" x14ac:dyDescent="0.25">
      <c r="A1762" t="s">
        <v>2734</v>
      </c>
      <c r="B1762" t="s">
        <v>2735</v>
      </c>
      <c r="C1762" t="s">
        <v>2736</v>
      </c>
      <c r="D1762" t="s">
        <v>696</v>
      </c>
      <c r="E1762" t="s">
        <v>22</v>
      </c>
      <c r="F1762" t="s">
        <v>36</v>
      </c>
      <c r="G1762" s="1">
        <v>42612.553460648145</v>
      </c>
      <c r="H1762" s="1">
        <v>42726.377442129633</v>
      </c>
      <c r="I1762">
        <v>2687</v>
      </c>
      <c r="K1762">
        <v>0</v>
      </c>
      <c r="L1762">
        <v>847</v>
      </c>
      <c r="M1762" s="2">
        <v>42726</v>
      </c>
      <c r="N1762" s="2">
        <v>43456</v>
      </c>
      <c r="O1762" t="s">
        <v>25</v>
      </c>
      <c r="P1762" s="3">
        <v>1.26025417002002E+16</v>
      </c>
      <c r="Q1762" s="3">
        <v>201600029006776</v>
      </c>
      <c r="R1762" s="27">
        <v>500</v>
      </c>
      <c r="S1762">
        <v>1</v>
      </c>
    </row>
    <row r="1763" spans="1:19" x14ac:dyDescent="0.25">
      <c r="A1763" t="s">
        <v>2737</v>
      </c>
      <c r="B1763" t="s">
        <v>2738</v>
      </c>
      <c r="C1763" t="s">
        <v>2739</v>
      </c>
      <c r="D1763" t="s">
        <v>1482</v>
      </c>
      <c r="E1763" t="s">
        <v>22</v>
      </c>
      <c r="F1763" t="s">
        <v>23</v>
      </c>
      <c r="G1763" s="1">
        <v>42606.447951388887</v>
      </c>
      <c r="H1763" s="1">
        <v>42606.447951388887</v>
      </c>
      <c r="I1763">
        <v>2905</v>
      </c>
      <c r="J1763" t="s">
        <v>2740</v>
      </c>
      <c r="K1763">
        <v>0</v>
      </c>
      <c r="L1763">
        <v>565</v>
      </c>
      <c r="M1763" s="2">
        <v>42509</v>
      </c>
      <c r="N1763" s="2">
        <v>43239</v>
      </c>
      <c r="O1763" t="s">
        <v>25</v>
      </c>
      <c r="P1763" s="3">
        <v>1.26025416133036E+16</v>
      </c>
      <c r="Q1763" s="3">
        <v>201600029002748</v>
      </c>
      <c r="R1763" s="27">
        <v>500</v>
      </c>
      <c r="S1763">
        <v>1</v>
      </c>
    </row>
    <row r="1764" spans="1:19" x14ac:dyDescent="0.25">
      <c r="A1764" t="s">
        <v>2737</v>
      </c>
      <c r="B1764" t="s">
        <v>2738</v>
      </c>
      <c r="C1764" t="s">
        <v>2739</v>
      </c>
      <c r="D1764" t="s">
        <v>1482</v>
      </c>
      <c r="E1764" t="s">
        <v>22</v>
      </c>
      <c r="F1764" t="s">
        <v>36</v>
      </c>
      <c r="G1764" s="1">
        <v>42606.447951388887</v>
      </c>
      <c r="H1764" s="1">
        <v>42606.447951388887</v>
      </c>
      <c r="I1764">
        <v>2905</v>
      </c>
      <c r="J1764" t="s">
        <v>2740</v>
      </c>
      <c r="K1764">
        <v>0</v>
      </c>
      <c r="L1764">
        <v>565</v>
      </c>
      <c r="M1764" s="2">
        <v>42509</v>
      </c>
      <c r="N1764" s="2">
        <v>43239</v>
      </c>
      <c r="O1764" t="s">
        <v>25</v>
      </c>
      <c r="P1764" s="3">
        <v>1.26025416133036E+16</v>
      </c>
      <c r="Q1764" s="3">
        <v>201600029002748</v>
      </c>
      <c r="R1764" s="27">
        <v>500</v>
      </c>
      <c r="S1764">
        <v>1</v>
      </c>
    </row>
    <row r="1765" spans="1:19" x14ac:dyDescent="0.25">
      <c r="A1765" t="s">
        <v>2741</v>
      </c>
      <c r="B1765" t="s">
        <v>2742</v>
      </c>
      <c r="C1765" t="s">
        <v>2743</v>
      </c>
      <c r="D1765" t="s">
        <v>781</v>
      </c>
      <c r="E1765" t="s">
        <v>22</v>
      </c>
      <c r="F1765" t="s">
        <v>23</v>
      </c>
      <c r="G1765" s="1">
        <v>42592.604791666665</v>
      </c>
      <c r="H1765" s="1">
        <v>42592.607361111113</v>
      </c>
      <c r="I1765">
        <v>1253</v>
      </c>
      <c r="J1765" t="s">
        <v>2744</v>
      </c>
      <c r="K1765">
        <v>0</v>
      </c>
      <c r="L1765">
        <v>405</v>
      </c>
      <c r="M1765" s="2">
        <v>42060</v>
      </c>
      <c r="N1765" s="2">
        <v>42791</v>
      </c>
      <c r="O1765" t="s">
        <v>25</v>
      </c>
      <c r="P1765" s="3">
        <v>1.26025415044006E+16</v>
      </c>
      <c r="Q1765" s="3">
        <v>2.01500029290007E+16</v>
      </c>
      <c r="R1765" s="27">
        <v>500</v>
      </c>
      <c r="S1765">
        <v>1</v>
      </c>
    </row>
    <row r="1766" spans="1:19" x14ac:dyDescent="0.25">
      <c r="A1766" t="s">
        <v>2741</v>
      </c>
      <c r="B1766" t="s">
        <v>2742</v>
      </c>
      <c r="C1766" t="s">
        <v>2743</v>
      </c>
      <c r="D1766" t="s">
        <v>781</v>
      </c>
      <c r="E1766" t="s">
        <v>22</v>
      </c>
      <c r="F1766" t="s">
        <v>36</v>
      </c>
      <c r="G1766" s="1">
        <v>42592.604791666665</v>
      </c>
      <c r="H1766" s="1">
        <v>42592.607361111113</v>
      </c>
      <c r="I1766">
        <v>1253</v>
      </c>
      <c r="J1766" t="s">
        <v>2744</v>
      </c>
      <c r="K1766">
        <v>0</v>
      </c>
      <c r="L1766">
        <v>405</v>
      </c>
      <c r="M1766" s="2">
        <v>42060</v>
      </c>
      <c r="N1766" s="2">
        <v>42791</v>
      </c>
      <c r="O1766" t="s">
        <v>25</v>
      </c>
      <c r="P1766" s="3">
        <v>1.26025415044006E+16</v>
      </c>
      <c r="Q1766" s="3">
        <v>2.01500029290007E+16</v>
      </c>
      <c r="R1766" s="27">
        <v>500</v>
      </c>
      <c r="S1766">
        <v>1</v>
      </c>
    </row>
    <row r="1767" spans="1:19" x14ac:dyDescent="0.25">
      <c r="A1767" t="s">
        <v>2741</v>
      </c>
      <c r="B1767" t="s">
        <v>2742</v>
      </c>
      <c r="C1767" t="s">
        <v>2743</v>
      </c>
      <c r="D1767" t="s">
        <v>781</v>
      </c>
      <c r="E1767" t="s">
        <v>22</v>
      </c>
      <c r="F1767" t="s">
        <v>37</v>
      </c>
      <c r="G1767" s="1">
        <v>42592.604791666665</v>
      </c>
      <c r="H1767" s="1">
        <v>42592.607361111113</v>
      </c>
      <c r="I1767">
        <v>1253</v>
      </c>
      <c r="J1767" t="s">
        <v>2744</v>
      </c>
      <c r="K1767">
        <v>0</v>
      </c>
      <c r="L1767">
        <v>405</v>
      </c>
      <c r="M1767" s="2">
        <v>42060</v>
      </c>
      <c r="N1767" s="2">
        <v>42791</v>
      </c>
      <c r="O1767" t="s">
        <v>25</v>
      </c>
      <c r="P1767" s="3">
        <v>1.26025415044006E+16</v>
      </c>
      <c r="Q1767" s="3">
        <v>2.01500029290007E+16</v>
      </c>
      <c r="R1767" s="27">
        <v>500</v>
      </c>
      <c r="S1767">
        <v>1</v>
      </c>
    </row>
    <row r="1768" spans="1:19" x14ac:dyDescent="0.25">
      <c r="A1768" t="s">
        <v>2745</v>
      </c>
      <c r="B1768" t="s">
        <v>2746</v>
      </c>
      <c r="C1768" t="s">
        <v>2747</v>
      </c>
      <c r="D1768" t="s">
        <v>544</v>
      </c>
      <c r="E1768" t="s">
        <v>22</v>
      </c>
      <c r="F1768" t="s">
        <v>36</v>
      </c>
      <c r="G1768" s="1">
        <v>42597.515763888892</v>
      </c>
      <c r="H1768" s="1">
        <v>42597.515763888892</v>
      </c>
      <c r="I1768">
        <v>1875</v>
      </c>
      <c r="J1768" t="s">
        <v>2748</v>
      </c>
      <c r="K1768">
        <v>0</v>
      </c>
      <c r="L1768">
        <v>461</v>
      </c>
      <c r="M1768" s="2">
        <v>41928</v>
      </c>
      <c r="N1768" s="2">
        <v>42659</v>
      </c>
      <c r="O1768" t="s">
        <v>49</v>
      </c>
      <c r="P1768" s="3">
        <v>1.26025414283003E+16</v>
      </c>
      <c r="Q1768" s="3">
        <v>201400029006689</v>
      </c>
      <c r="R1768" s="27">
        <v>500</v>
      </c>
      <c r="S1768">
        <v>1</v>
      </c>
    </row>
    <row r="1769" spans="1:19" x14ac:dyDescent="0.25">
      <c r="A1769" t="s">
        <v>2745</v>
      </c>
      <c r="B1769" t="s">
        <v>2746</v>
      </c>
      <c r="C1769" t="s">
        <v>2747</v>
      </c>
      <c r="D1769" t="s">
        <v>544</v>
      </c>
      <c r="E1769" t="s">
        <v>22</v>
      </c>
      <c r="F1769" t="s">
        <v>37</v>
      </c>
      <c r="G1769" s="1">
        <v>42597.515763888892</v>
      </c>
      <c r="H1769" s="1">
        <v>42597.515763888892</v>
      </c>
      <c r="I1769">
        <v>1875</v>
      </c>
      <c r="J1769" t="s">
        <v>2748</v>
      </c>
      <c r="K1769">
        <v>0</v>
      </c>
      <c r="L1769">
        <v>461</v>
      </c>
      <c r="M1769" s="2">
        <v>41928</v>
      </c>
      <c r="N1769" s="2">
        <v>42659</v>
      </c>
      <c r="O1769" t="s">
        <v>49</v>
      </c>
      <c r="P1769" s="3">
        <v>1.26025414283003E+16</v>
      </c>
      <c r="Q1769" s="3">
        <v>201400029006689</v>
      </c>
      <c r="R1769" s="27">
        <v>500</v>
      </c>
      <c r="S1769">
        <v>1</v>
      </c>
    </row>
    <row r="1770" spans="1:19" x14ac:dyDescent="0.25">
      <c r="A1770" t="s">
        <v>2749</v>
      </c>
      <c r="B1770" t="s">
        <v>2750</v>
      </c>
      <c r="C1770" t="s">
        <v>2751</v>
      </c>
      <c r="D1770" t="s">
        <v>325</v>
      </c>
      <c r="E1770" t="s">
        <v>22</v>
      </c>
      <c r="F1770" t="s">
        <v>23</v>
      </c>
      <c r="G1770" s="1">
        <v>42572.455034722225</v>
      </c>
      <c r="H1770" s="1">
        <v>42572.455034722225</v>
      </c>
      <c r="I1770">
        <v>1171</v>
      </c>
      <c r="J1770" t="s">
        <v>2752</v>
      </c>
      <c r="K1770">
        <v>0</v>
      </c>
      <c r="L1770">
        <v>148</v>
      </c>
      <c r="M1770" s="2">
        <v>42055</v>
      </c>
      <c r="N1770" s="2">
        <v>42786</v>
      </c>
      <c r="O1770" t="s">
        <v>25</v>
      </c>
      <c r="P1770" s="3">
        <v>1.26025415037003E+16</v>
      </c>
      <c r="Q1770" s="3">
        <v>201500029000577</v>
      </c>
      <c r="R1770" s="27">
        <v>500</v>
      </c>
      <c r="S1770">
        <v>1</v>
      </c>
    </row>
    <row r="1771" spans="1:19" x14ac:dyDescent="0.25">
      <c r="A1771" t="s">
        <v>2749</v>
      </c>
      <c r="B1771" t="s">
        <v>2750</v>
      </c>
      <c r="C1771" t="s">
        <v>2751</v>
      </c>
      <c r="D1771" t="s">
        <v>325</v>
      </c>
      <c r="E1771" t="s">
        <v>22</v>
      </c>
      <c r="F1771" t="s">
        <v>36</v>
      </c>
      <c r="G1771" s="1">
        <v>42572.455034722225</v>
      </c>
      <c r="H1771" s="1">
        <v>42572.455034722225</v>
      </c>
      <c r="I1771">
        <v>1171</v>
      </c>
      <c r="J1771" t="s">
        <v>2752</v>
      </c>
      <c r="K1771">
        <v>0</v>
      </c>
      <c r="L1771">
        <v>148</v>
      </c>
      <c r="M1771" s="2">
        <v>42055</v>
      </c>
      <c r="N1771" s="2">
        <v>42786</v>
      </c>
      <c r="O1771" t="s">
        <v>25</v>
      </c>
      <c r="P1771" s="3">
        <v>1.26025415037003E+16</v>
      </c>
      <c r="Q1771" s="3">
        <v>201500029000577</v>
      </c>
      <c r="R1771" s="27">
        <v>500</v>
      </c>
      <c r="S1771">
        <v>1</v>
      </c>
    </row>
    <row r="1772" spans="1:19" x14ac:dyDescent="0.25">
      <c r="A1772" t="s">
        <v>2749</v>
      </c>
      <c r="B1772" t="s">
        <v>2750</v>
      </c>
      <c r="C1772" t="s">
        <v>2751</v>
      </c>
      <c r="D1772" t="s">
        <v>325</v>
      </c>
      <c r="E1772" t="s">
        <v>22</v>
      </c>
      <c r="F1772" t="s">
        <v>37</v>
      </c>
      <c r="G1772" s="1">
        <v>42572.455034722225</v>
      </c>
      <c r="H1772" s="1">
        <v>42572.455034722225</v>
      </c>
      <c r="I1772">
        <v>1171</v>
      </c>
      <c r="J1772" t="s">
        <v>2752</v>
      </c>
      <c r="K1772">
        <v>0</v>
      </c>
      <c r="L1772">
        <v>148</v>
      </c>
      <c r="M1772" s="2">
        <v>42055</v>
      </c>
      <c r="N1772" s="2">
        <v>42786</v>
      </c>
      <c r="O1772" t="s">
        <v>25</v>
      </c>
      <c r="P1772" s="3">
        <v>1.26025415037003E+16</v>
      </c>
      <c r="Q1772" s="3">
        <v>201500029000577</v>
      </c>
      <c r="R1772" s="27">
        <v>500</v>
      </c>
      <c r="S1772">
        <v>1</v>
      </c>
    </row>
    <row r="1773" spans="1:19" x14ac:dyDescent="0.25">
      <c r="A1773" t="s">
        <v>2753</v>
      </c>
      <c r="B1773" t="s">
        <v>2754</v>
      </c>
      <c r="C1773" t="s">
        <v>2755</v>
      </c>
      <c r="D1773" t="s">
        <v>29</v>
      </c>
      <c r="E1773" t="s">
        <v>22</v>
      </c>
      <c r="F1773" t="s">
        <v>23</v>
      </c>
      <c r="G1773" s="1">
        <v>42565.428553240738</v>
      </c>
      <c r="H1773" s="1">
        <v>42565.428553240738</v>
      </c>
      <c r="I1773">
        <v>2928</v>
      </c>
      <c r="J1773" t="s">
        <v>2756</v>
      </c>
      <c r="K1773">
        <v>0</v>
      </c>
      <c r="L1773">
        <v>83</v>
      </c>
      <c r="M1773" s="2">
        <v>42565</v>
      </c>
      <c r="N1773" s="2">
        <v>43295</v>
      </c>
      <c r="O1773" t="s">
        <v>25</v>
      </c>
      <c r="P1773" s="3">
        <v>1.2602541621E+16</v>
      </c>
      <c r="Q1773" s="3">
        <v>201600029003943</v>
      </c>
      <c r="R1773" s="27">
        <v>500</v>
      </c>
      <c r="S1773">
        <v>1</v>
      </c>
    </row>
    <row r="1774" spans="1:19" x14ac:dyDescent="0.25">
      <c r="A1774" t="s">
        <v>2753</v>
      </c>
      <c r="B1774" t="s">
        <v>2754</v>
      </c>
      <c r="C1774" t="s">
        <v>2755</v>
      </c>
      <c r="D1774" t="s">
        <v>29</v>
      </c>
      <c r="E1774" t="s">
        <v>22</v>
      </c>
      <c r="F1774" t="s">
        <v>36</v>
      </c>
      <c r="G1774" s="1">
        <v>42565.428553240738</v>
      </c>
      <c r="H1774" s="1">
        <v>42565.428553240738</v>
      </c>
      <c r="I1774">
        <v>2928</v>
      </c>
      <c r="J1774" t="s">
        <v>2756</v>
      </c>
      <c r="K1774">
        <v>0</v>
      </c>
      <c r="L1774">
        <v>83</v>
      </c>
      <c r="M1774" s="2">
        <v>42565</v>
      </c>
      <c r="N1774" s="2">
        <v>43295</v>
      </c>
      <c r="O1774" t="s">
        <v>25</v>
      </c>
      <c r="P1774" s="3">
        <v>1.2602541621E+16</v>
      </c>
      <c r="Q1774" s="3">
        <v>201600029003943</v>
      </c>
      <c r="R1774" s="27">
        <v>500</v>
      </c>
      <c r="S1774">
        <v>1</v>
      </c>
    </row>
    <row r="1775" spans="1:19" x14ac:dyDescent="0.25">
      <c r="A1775" t="s">
        <v>2757</v>
      </c>
      <c r="B1775" t="s">
        <v>2758</v>
      </c>
      <c r="C1775" t="s">
        <v>2759</v>
      </c>
      <c r="D1775" t="s">
        <v>67</v>
      </c>
      <c r="E1775" t="s">
        <v>22</v>
      </c>
      <c r="F1775" t="s">
        <v>23</v>
      </c>
      <c r="G1775" s="1">
        <v>42563.390150462961</v>
      </c>
      <c r="H1775" s="1">
        <v>42563.390150462961</v>
      </c>
      <c r="I1775">
        <v>2843</v>
      </c>
      <c r="J1775" t="s">
        <v>2760</v>
      </c>
      <c r="K1775">
        <v>0</v>
      </c>
      <c r="L1775">
        <v>49</v>
      </c>
      <c r="M1775" s="2">
        <v>42327</v>
      </c>
      <c r="N1775" s="2">
        <v>43058</v>
      </c>
      <c r="O1775" t="s">
        <v>25</v>
      </c>
      <c r="P1775" s="3">
        <v>1.26025415334003E+16</v>
      </c>
      <c r="Q1775" s="3">
        <v>201500029006423</v>
      </c>
      <c r="R1775" s="27">
        <v>500</v>
      </c>
      <c r="S1775">
        <v>1</v>
      </c>
    </row>
    <row r="1776" spans="1:19" x14ac:dyDescent="0.25">
      <c r="A1776" t="s">
        <v>2757</v>
      </c>
      <c r="B1776" t="s">
        <v>2758</v>
      </c>
      <c r="C1776" t="s">
        <v>2759</v>
      </c>
      <c r="D1776" t="s">
        <v>67</v>
      </c>
      <c r="E1776" t="s">
        <v>22</v>
      </c>
      <c r="F1776" t="s">
        <v>36</v>
      </c>
      <c r="G1776" s="1">
        <v>42563.390150462961</v>
      </c>
      <c r="H1776" s="1">
        <v>42563.390150462961</v>
      </c>
      <c r="I1776">
        <v>2843</v>
      </c>
      <c r="J1776" t="s">
        <v>2760</v>
      </c>
      <c r="K1776">
        <v>0</v>
      </c>
      <c r="L1776">
        <v>49</v>
      </c>
      <c r="M1776" s="2">
        <v>42327</v>
      </c>
      <c r="N1776" s="2">
        <v>43058</v>
      </c>
      <c r="O1776" t="s">
        <v>25</v>
      </c>
      <c r="P1776" s="3">
        <v>1.26025415334003E+16</v>
      </c>
      <c r="Q1776" s="3">
        <v>201500029006423</v>
      </c>
      <c r="R1776" s="27">
        <v>500</v>
      </c>
      <c r="S1776">
        <v>1</v>
      </c>
    </row>
    <row r="1777" spans="1:19" x14ac:dyDescent="0.25">
      <c r="A1777" t="s">
        <v>2757</v>
      </c>
      <c r="B1777" t="s">
        <v>2758</v>
      </c>
      <c r="C1777" t="s">
        <v>2759</v>
      </c>
      <c r="D1777" t="s">
        <v>67</v>
      </c>
      <c r="E1777" t="s">
        <v>22</v>
      </c>
      <c r="F1777" t="s">
        <v>37</v>
      </c>
      <c r="G1777" s="1">
        <v>42563.390150462961</v>
      </c>
      <c r="H1777" s="1">
        <v>42563.390150462961</v>
      </c>
      <c r="I1777">
        <v>2843</v>
      </c>
      <c r="J1777" t="s">
        <v>2760</v>
      </c>
      <c r="K1777">
        <v>0</v>
      </c>
      <c r="L1777">
        <v>49</v>
      </c>
      <c r="M1777" s="2">
        <v>42327</v>
      </c>
      <c r="N1777" s="2">
        <v>43058</v>
      </c>
      <c r="O1777" t="s">
        <v>25</v>
      </c>
      <c r="P1777" s="3">
        <v>1.26025415334003E+16</v>
      </c>
      <c r="Q1777" s="3">
        <v>201500029006423</v>
      </c>
      <c r="R1777" s="27">
        <v>500</v>
      </c>
      <c r="S1777">
        <v>1</v>
      </c>
    </row>
    <row r="1778" spans="1:19" x14ac:dyDescent="0.25">
      <c r="A1778" t="s">
        <v>2761</v>
      </c>
      <c r="B1778" t="s">
        <v>2762</v>
      </c>
      <c r="C1778" t="s">
        <v>2763</v>
      </c>
      <c r="D1778" t="s">
        <v>21</v>
      </c>
      <c r="E1778" t="s">
        <v>22</v>
      </c>
      <c r="F1778" t="s">
        <v>23</v>
      </c>
      <c r="G1778" s="1">
        <v>42579.454317129632</v>
      </c>
      <c r="H1778" s="1">
        <v>42711.503969907404</v>
      </c>
      <c r="I1778">
        <v>1874</v>
      </c>
      <c r="J1778" t="s">
        <v>2764</v>
      </c>
      <c r="K1778">
        <v>0</v>
      </c>
      <c r="L1778">
        <v>198</v>
      </c>
      <c r="M1778" s="2">
        <v>41962</v>
      </c>
      <c r="N1778" s="2">
        <v>42693</v>
      </c>
      <c r="O1778" t="s">
        <v>49</v>
      </c>
      <c r="P1778" s="3">
        <v>1.26025414325E+16</v>
      </c>
      <c r="Q1778" s="3">
        <v>201400029007450</v>
      </c>
      <c r="R1778" s="27">
        <v>500</v>
      </c>
      <c r="S1778">
        <v>1</v>
      </c>
    </row>
    <row r="1779" spans="1:19" x14ac:dyDescent="0.25">
      <c r="A1779" t="s">
        <v>2761</v>
      </c>
      <c r="B1779" t="s">
        <v>2762</v>
      </c>
      <c r="C1779" t="s">
        <v>2763</v>
      </c>
      <c r="D1779" t="s">
        <v>21</v>
      </c>
      <c r="E1779" t="s">
        <v>22</v>
      </c>
      <c r="F1779" t="s">
        <v>36</v>
      </c>
      <c r="G1779" s="1">
        <v>42579.454317129632</v>
      </c>
      <c r="H1779" s="1">
        <v>42711.503969907404</v>
      </c>
      <c r="I1779">
        <v>1874</v>
      </c>
      <c r="J1779" t="s">
        <v>2764</v>
      </c>
      <c r="K1779">
        <v>0</v>
      </c>
      <c r="L1779">
        <v>198</v>
      </c>
      <c r="M1779" s="2">
        <v>41962</v>
      </c>
      <c r="N1779" s="2">
        <v>42693</v>
      </c>
      <c r="O1779" t="s">
        <v>49</v>
      </c>
      <c r="P1779" s="3">
        <v>1.26025414325E+16</v>
      </c>
      <c r="Q1779" s="3">
        <v>201400029007450</v>
      </c>
      <c r="R1779" s="27">
        <v>500</v>
      </c>
      <c r="S1779">
        <v>1</v>
      </c>
    </row>
    <row r="1780" spans="1:19" x14ac:dyDescent="0.25">
      <c r="A1780" t="s">
        <v>2761</v>
      </c>
      <c r="B1780" t="s">
        <v>2762</v>
      </c>
      <c r="C1780" t="s">
        <v>2763</v>
      </c>
      <c r="D1780" t="s">
        <v>21</v>
      </c>
      <c r="E1780" t="s">
        <v>22</v>
      </c>
      <c r="F1780" t="s">
        <v>37</v>
      </c>
      <c r="G1780" s="1">
        <v>42579.454317129632</v>
      </c>
      <c r="H1780" s="1">
        <v>42711.503969907404</v>
      </c>
      <c r="I1780">
        <v>1874</v>
      </c>
      <c r="J1780" t="s">
        <v>2764</v>
      </c>
      <c r="K1780">
        <v>0</v>
      </c>
      <c r="L1780">
        <v>198</v>
      </c>
      <c r="M1780" s="2">
        <v>41962</v>
      </c>
      <c r="N1780" s="2">
        <v>42693</v>
      </c>
      <c r="O1780" t="s">
        <v>49</v>
      </c>
      <c r="P1780" s="3">
        <v>1.26025414325E+16</v>
      </c>
      <c r="Q1780" s="3">
        <v>201400029007450</v>
      </c>
      <c r="R1780" s="27">
        <v>500</v>
      </c>
      <c r="S1780">
        <v>1</v>
      </c>
    </row>
    <row r="1781" spans="1:19" x14ac:dyDescent="0.25">
      <c r="A1781" t="s">
        <v>2761</v>
      </c>
      <c r="B1781" t="s">
        <v>2762</v>
      </c>
      <c r="C1781" t="s">
        <v>2763</v>
      </c>
      <c r="D1781" t="s">
        <v>21</v>
      </c>
      <c r="E1781" t="s">
        <v>22</v>
      </c>
      <c r="F1781" t="s">
        <v>36</v>
      </c>
      <c r="G1781" s="1">
        <v>42579.454317129632</v>
      </c>
      <c r="H1781" s="1">
        <v>42711.503969907404</v>
      </c>
      <c r="I1781">
        <v>1874</v>
      </c>
      <c r="J1781" t="s">
        <v>2764</v>
      </c>
      <c r="K1781">
        <v>0</v>
      </c>
      <c r="L1781">
        <v>835</v>
      </c>
      <c r="M1781" s="2">
        <v>42711</v>
      </c>
      <c r="N1781" s="2">
        <v>43441</v>
      </c>
      <c r="O1781" t="s">
        <v>25</v>
      </c>
      <c r="P1781" s="3">
        <v>1.26025416334003E+16</v>
      </c>
      <c r="Q1781" s="3">
        <v>201600029006516</v>
      </c>
      <c r="R1781" s="27">
        <v>500</v>
      </c>
      <c r="S1781">
        <v>1</v>
      </c>
    </row>
    <row r="1782" spans="1:19" x14ac:dyDescent="0.25">
      <c r="A1782" t="s">
        <v>2761</v>
      </c>
      <c r="B1782" t="s">
        <v>2762</v>
      </c>
      <c r="C1782" t="s">
        <v>2763</v>
      </c>
      <c r="D1782" t="s">
        <v>21</v>
      </c>
      <c r="E1782" t="s">
        <v>22</v>
      </c>
      <c r="F1782" t="s">
        <v>37</v>
      </c>
      <c r="G1782" s="1">
        <v>42579.454317129632</v>
      </c>
      <c r="H1782" s="1">
        <v>42711.503969907404</v>
      </c>
      <c r="I1782">
        <v>1874</v>
      </c>
      <c r="J1782" t="s">
        <v>2764</v>
      </c>
      <c r="K1782">
        <v>0</v>
      </c>
      <c r="L1782">
        <v>835</v>
      </c>
      <c r="M1782" s="2">
        <v>42711</v>
      </c>
      <c r="N1782" s="2">
        <v>43441</v>
      </c>
      <c r="O1782" t="s">
        <v>25</v>
      </c>
      <c r="P1782" s="3">
        <v>1.26025416334003E+16</v>
      </c>
      <c r="Q1782" s="3">
        <v>201600029006516</v>
      </c>
      <c r="R1782" s="27">
        <v>500</v>
      </c>
      <c r="S1782">
        <v>1</v>
      </c>
    </row>
    <row r="1783" spans="1:19" x14ac:dyDescent="0.25">
      <c r="A1783" t="s">
        <v>2761</v>
      </c>
      <c r="B1783" t="s">
        <v>2762</v>
      </c>
      <c r="C1783" t="s">
        <v>2763</v>
      </c>
      <c r="D1783" t="s">
        <v>21</v>
      </c>
      <c r="E1783" t="s">
        <v>22</v>
      </c>
      <c r="F1783" t="s">
        <v>23</v>
      </c>
      <c r="G1783" s="1">
        <v>42579.454317129632</v>
      </c>
      <c r="H1783" s="1">
        <v>42711.503969907404</v>
      </c>
      <c r="I1783">
        <v>1874</v>
      </c>
      <c r="J1783" t="s">
        <v>2764</v>
      </c>
      <c r="K1783">
        <v>0</v>
      </c>
      <c r="L1783">
        <v>835</v>
      </c>
      <c r="M1783" s="2">
        <v>42711</v>
      </c>
      <c r="N1783" s="2">
        <v>43441</v>
      </c>
      <c r="O1783" t="s">
        <v>25</v>
      </c>
      <c r="P1783" s="3">
        <v>1.26025416334003E+16</v>
      </c>
      <c r="Q1783" s="3">
        <v>201600029006516</v>
      </c>
      <c r="R1783" s="27">
        <v>500</v>
      </c>
      <c r="S1783">
        <v>1</v>
      </c>
    </row>
    <row r="1784" spans="1:19" x14ac:dyDescent="0.25">
      <c r="A1784" t="s">
        <v>2765</v>
      </c>
      <c r="B1784" t="s">
        <v>2766</v>
      </c>
      <c r="C1784" t="s">
        <v>2767</v>
      </c>
      <c r="D1784" t="s">
        <v>256</v>
      </c>
      <c r="E1784" t="s">
        <v>22</v>
      </c>
      <c r="F1784" t="s">
        <v>23</v>
      </c>
      <c r="G1784" s="1">
        <v>42590.410405092596</v>
      </c>
      <c r="H1784" s="1">
        <v>42590.412118055552</v>
      </c>
      <c r="I1784">
        <v>1063</v>
      </c>
      <c r="J1784" t="s">
        <v>2768</v>
      </c>
      <c r="K1784">
        <v>0</v>
      </c>
      <c r="L1784">
        <v>366</v>
      </c>
      <c r="M1784" s="2">
        <v>41977</v>
      </c>
      <c r="N1784" s="2">
        <v>42708</v>
      </c>
      <c r="O1784" t="s">
        <v>49</v>
      </c>
      <c r="P1784" s="3">
        <v>1.26025414328019E+16</v>
      </c>
      <c r="Q1784" s="3">
        <v>201400029007715</v>
      </c>
      <c r="R1784" s="27">
        <v>500</v>
      </c>
      <c r="S1784">
        <v>1</v>
      </c>
    </row>
    <row r="1785" spans="1:19" x14ac:dyDescent="0.25">
      <c r="A1785" t="s">
        <v>2765</v>
      </c>
      <c r="B1785" t="s">
        <v>2766</v>
      </c>
      <c r="C1785" t="s">
        <v>2767</v>
      </c>
      <c r="D1785" t="s">
        <v>256</v>
      </c>
      <c r="E1785" t="s">
        <v>22</v>
      </c>
      <c r="F1785" t="s">
        <v>36</v>
      </c>
      <c r="G1785" s="1">
        <v>42590.410405092596</v>
      </c>
      <c r="H1785" s="1">
        <v>42590.412118055552</v>
      </c>
      <c r="I1785">
        <v>1063</v>
      </c>
      <c r="J1785" t="s">
        <v>2768</v>
      </c>
      <c r="K1785">
        <v>0</v>
      </c>
      <c r="L1785">
        <v>366</v>
      </c>
      <c r="M1785" s="2">
        <v>41977</v>
      </c>
      <c r="N1785" s="2">
        <v>42708</v>
      </c>
      <c r="O1785" t="s">
        <v>49</v>
      </c>
      <c r="P1785" s="3">
        <v>1.26025414328019E+16</v>
      </c>
      <c r="Q1785" s="3">
        <v>201400029007715</v>
      </c>
      <c r="R1785" s="27">
        <v>500</v>
      </c>
      <c r="S1785">
        <v>1</v>
      </c>
    </row>
    <row r="1786" spans="1:19" x14ac:dyDescent="0.25">
      <c r="A1786" t="s">
        <v>2769</v>
      </c>
      <c r="B1786" t="s">
        <v>2770</v>
      </c>
      <c r="C1786" t="s">
        <v>2771</v>
      </c>
      <c r="D1786" t="s">
        <v>103</v>
      </c>
      <c r="E1786" t="s">
        <v>22</v>
      </c>
      <c r="F1786" t="s">
        <v>23</v>
      </c>
      <c r="G1786" s="1">
        <v>42592.40079861111</v>
      </c>
      <c r="H1786" s="1">
        <v>42710.599895833337</v>
      </c>
      <c r="I1786">
        <v>1720</v>
      </c>
      <c r="J1786" t="s">
        <v>2772</v>
      </c>
      <c r="K1786">
        <v>0</v>
      </c>
      <c r="L1786">
        <v>397</v>
      </c>
      <c r="M1786" s="2">
        <v>41947</v>
      </c>
      <c r="N1786" s="2">
        <v>42678</v>
      </c>
      <c r="O1786" t="s">
        <v>49</v>
      </c>
      <c r="P1786" s="3">
        <v>1.26025414301001E+16</v>
      </c>
      <c r="Q1786" s="3">
        <v>201400029007119</v>
      </c>
      <c r="R1786" s="27">
        <v>500</v>
      </c>
      <c r="S1786">
        <v>1</v>
      </c>
    </row>
    <row r="1787" spans="1:19" x14ac:dyDescent="0.25">
      <c r="A1787" t="s">
        <v>2769</v>
      </c>
      <c r="B1787" t="s">
        <v>2770</v>
      </c>
      <c r="C1787" t="s">
        <v>2771</v>
      </c>
      <c r="D1787" t="s">
        <v>103</v>
      </c>
      <c r="E1787" t="s">
        <v>22</v>
      </c>
      <c r="F1787" t="s">
        <v>36</v>
      </c>
      <c r="G1787" s="1">
        <v>42592.40079861111</v>
      </c>
      <c r="H1787" s="1">
        <v>42710.599895833337</v>
      </c>
      <c r="I1787">
        <v>1720</v>
      </c>
      <c r="J1787" t="s">
        <v>2772</v>
      </c>
      <c r="K1787">
        <v>0</v>
      </c>
      <c r="L1787">
        <v>397</v>
      </c>
      <c r="M1787" s="2">
        <v>41947</v>
      </c>
      <c r="N1787" s="2">
        <v>42678</v>
      </c>
      <c r="O1787" t="s">
        <v>49</v>
      </c>
      <c r="P1787" s="3">
        <v>1.26025414301001E+16</v>
      </c>
      <c r="Q1787" s="3">
        <v>201400029007119</v>
      </c>
      <c r="R1787" s="27">
        <v>500</v>
      </c>
      <c r="S1787">
        <v>1</v>
      </c>
    </row>
    <row r="1788" spans="1:19" x14ac:dyDescent="0.25">
      <c r="A1788" t="s">
        <v>2769</v>
      </c>
      <c r="B1788" t="s">
        <v>2770</v>
      </c>
      <c r="C1788" t="s">
        <v>2771</v>
      </c>
      <c r="D1788" t="s">
        <v>103</v>
      </c>
      <c r="E1788" t="s">
        <v>22</v>
      </c>
      <c r="F1788" t="s">
        <v>36</v>
      </c>
      <c r="G1788" s="1">
        <v>42592.40079861111</v>
      </c>
      <c r="H1788" s="1">
        <v>42710.599895833337</v>
      </c>
      <c r="I1788">
        <v>1720</v>
      </c>
      <c r="J1788" t="s">
        <v>2772</v>
      </c>
      <c r="K1788">
        <v>0</v>
      </c>
      <c r="L1788">
        <v>834</v>
      </c>
      <c r="M1788" s="2">
        <v>42709</v>
      </c>
      <c r="N1788" s="2">
        <v>43439</v>
      </c>
      <c r="O1788" t="s">
        <v>25</v>
      </c>
      <c r="P1788" s="3">
        <v>1.26025416335011E+16</v>
      </c>
      <c r="Q1788" s="3">
        <v>201600029006508</v>
      </c>
      <c r="R1788" s="27">
        <v>500</v>
      </c>
      <c r="S1788">
        <v>1</v>
      </c>
    </row>
    <row r="1789" spans="1:19" x14ac:dyDescent="0.25">
      <c r="A1789" t="s">
        <v>2769</v>
      </c>
      <c r="B1789" t="s">
        <v>2770</v>
      </c>
      <c r="C1789" t="s">
        <v>2771</v>
      </c>
      <c r="D1789" t="s">
        <v>103</v>
      </c>
      <c r="E1789" t="s">
        <v>22</v>
      </c>
      <c r="F1789" t="s">
        <v>23</v>
      </c>
      <c r="G1789" s="1">
        <v>42592.40079861111</v>
      </c>
      <c r="H1789" s="1">
        <v>42710.599895833337</v>
      </c>
      <c r="I1789">
        <v>1720</v>
      </c>
      <c r="J1789" t="s">
        <v>2772</v>
      </c>
      <c r="K1789">
        <v>0</v>
      </c>
      <c r="L1789">
        <v>834</v>
      </c>
      <c r="M1789" s="2">
        <v>42709</v>
      </c>
      <c r="N1789" s="2">
        <v>43439</v>
      </c>
      <c r="O1789" t="s">
        <v>25</v>
      </c>
      <c r="P1789" s="3">
        <v>1.26025416335011E+16</v>
      </c>
      <c r="Q1789" s="3">
        <v>201600029006508</v>
      </c>
      <c r="R1789" s="27">
        <v>500</v>
      </c>
      <c r="S1789">
        <v>1</v>
      </c>
    </row>
    <row r="1790" spans="1:19" x14ac:dyDescent="0.25">
      <c r="A1790" t="s">
        <v>2773</v>
      </c>
      <c r="B1790" t="s">
        <v>2774</v>
      </c>
      <c r="C1790" t="s">
        <v>2775</v>
      </c>
      <c r="D1790" t="s">
        <v>29</v>
      </c>
      <c r="E1790" t="s">
        <v>22</v>
      </c>
      <c r="F1790" t="s">
        <v>23</v>
      </c>
      <c r="G1790" s="1">
        <v>42613.590138888889</v>
      </c>
      <c r="H1790" s="1">
        <v>42613.590138888889</v>
      </c>
      <c r="I1790">
        <v>2774</v>
      </c>
      <c r="J1790" t="s">
        <v>2776</v>
      </c>
      <c r="K1790">
        <v>0</v>
      </c>
      <c r="L1790">
        <v>645</v>
      </c>
      <c r="M1790" s="2">
        <v>42165</v>
      </c>
      <c r="N1790" s="2">
        <v>42896</v>
      </c>
      <c r="O1790" t="s">
        <v>25</v>
      </c>
      <c r="P1790" s="3">
        <v>1.26025415149E+16</v>
      </c>
      <c r="Q1790" s="3">
        <v>201500029002926</v>
      </c>
      <c r="R1790" s="27">
        <v>500</v>
      </c>
      <c r="S1790">
        <v>1</v>
      </c>
    </row>
    <row r="1791" spans="1:19" x14ac:dyDescent="0.25">
      <c r="A1791" t="s">
        <v>2773</v>
      </c>
      <c r="B1791" t="s">
        <v>2774</v>
      </c>
      <c r="C1791" t="s">
        <v>2775</v>
      </c>
      <c r="D1791" t="s">
        <v>29</v>
      </c>
      <c r="E1791" t="s">
        <v>22</v>
      </c>
      <c r="F1791" t="s">
        <v>36</v>
      </c>
      <c r="G1791" s="1">
        <v>42613.590138888889</v>
      </c>
      <c r="H1791" s="1">
        <v>42613.590138888889</v>
      </c>
      <c r="I1791">
        <v>2774</v>
      </c>
      <c r="J1791" t="s">
        <v>2776</v>
      </c>
      <c r="K1791">
        <v>0</v>
      </c>
      <c r="L1791">
        <v>645</v>
      </c>
      <c r="M1791" s="2">
        <v>42165</v>
      </c>
      <c r="N1791" s="2">
        <v>42896</v>
      </c>
      <c r="O1791" t="s">
        <v>25</v>
      </c>
      <c r="P1791" s="3">
        <v>1.26025415149E+16</v>
      </c>
      <c r="Q1791" s="3">
        <v>201500029002926</v>
      </c>
      <c r="R1791" s="27">
        <v>500</v>
      </c>
      <c r="S1791">
        <v>1</v>
      </c>
    </row>
    <row r="1792" spans="1:19" x14ac:dyDescent="0.25">
      <c r="A1792" t="s">
        <v>2777</v>
      </c>
      <c r="B1792" t="s">
        <v>2778</v>
      </c>
      <c r="C1792" t="s">
        <v>2779</v>
      </c>
      <c r="D1792" t="s">
        <v>29</v>
      </c>
      <c r="E1792" t="s">
        <v>22</v>
      </c>
      <c r="F1792" t="s">
        <v>23</v>
      </c>
      <c r="G1792" s="1">
        <v>42584.439259259256</v>
      </c>
      <c r="H1792" s="1">
        <v>42584.439259259256</v>
      </c>
      <c r="I1792">
        <v>1551</v>
      </c>
      <c r="J1792" t="s">
        <v>2780</v>
      </c>
      <c r="K1792">
        <v>0</v>
      </c>
      <c r="L1792">
        <v>265</v>
      </c>
      <c r="M1792" s="2">
        <v>42332</v>
      </c>
      <c r="N1792" s="2">
        <v>43063</v>
      </c>
      <c r="O1792" t="s">
        <v>25</v>
      </c>
      <c r="P1792" s="3">
        <v>1.26025415322004E+16</v>
      </c>
      <c r="Q1792" s="3">
        <v>201500029006508</v>
      </c>
      <c r="R1792" s="27">
        <v>500</v>
      </c>
      <c r="S1792">
        <v>1</v>
      </c>
    </row>
    <row r="1793" spans="1:19" x14ac:dyDescent="0.25">
      <c r="A1793" t="s">
        <v>2777</v>
      </c>
      <c r="B1793" t="s">
        <v>2778</v>
      </c>
      <c r="C1793" t="s">
        <v>2779</v>
      </c>
      <c r="D1793" t="s">
        <v>29</v>
      </c>
      <c r="E1793" t="s">
        <v>22</v>
      </c>
      <c r="F1793" t="s">
        <v>36</v>
      </c>
      <c r="G1793" s="1">
        <v>42584.439259259256</v>
      </c>
      <c r="H1793" s="1">
        <v>42584.439259259256</v>
      </c>
      <c r="I1793">
        <v>1551</v>
      </c>
      <c r="J1793" t="s">
        <v>2780</v>
      </c>
      <c r="K1793">
        <v>0</v>
      </c>
      <c r="L1793">
        <v>265</v>
      </c>
      <c r="M1793" s="2">
        <v>42332</v>
      </c>
      <c r="N1793" s="2">
        <v>43063</v>
      </c>
      <c r="O1793" t="s">
        <v>25</v>
      </c>
      <c r="P1793" s="3">
        <v>1.26025415322004E+16</v>
      </c>
      <c r="Q1793" s="3">
        <v>201500029006508</v>
      </c>
      <c r="R1793" s="27">
        <v>500</v>
      </c>
      <c r="S1793">
        <v>1</v>
      </c>
    </row>
    <row r="1794" spans="1:19" x14ac:dyDescent="0.25">
      <c r="A1794" t="s">
        <v>2781</v>
      </c>
      <c r="B1794" t="s">
        <v>2782</v>
      </c>
      <c r="C1794" t="s">
        <v>2783</v>
      </c>
      <c r="D1794" t="s">
        <v>29</v>
      </c>
      <c r="E1794" t="s">
        <v>22</v>
      </c>
      <c r="F1794" t="s">
        <v>23</v>
      </c>
      <c r="G1794" s="1">
        <v>42587.608668981484</v>
      </c>
      <c r="H1794" s="1">
        <v>42593.457060185188</v>
      </c>
      <c r="I1794">
        <v>1770</v>
      </c>
      <c r="J1794" t="s">
        <v>2784</v>
      </c>
      <c r="K1794">
        <v>0</v>
      </c>
      <c r="L1794">
        <v>361</v>
      </c>
      <c r="M1794" s="2">
        <v>41865</v>
      </c>
      <c r="N1794" s="2">
        <v>42596</v>
      </c>
      <c r="O1794" t="s">
        <v>403</v>
      </c>
      <c r="P1794" s="3">
        <v>1.16025414212098E+16</v>
      </c>
      <c r="Q1794" s="3">
        <v>201400029005470</v>
      </c>
      <c r="R1794" s="27">
        <v>500</v>
      </c>
      <c r="S1794">
        <v>1</v>
      </c>
    </row>
    <row r="1795" spans="1:19" x14ac:dyDescent="0.25">
      <c r="A1795" t="s">
        <v>2781</v>
      </c>
      <c r="B1795" t="s">
        <v>2782</v>
      </c>
      <c r="C1795" t="s">
        <v>2783</v>
      </c>
      <c r="D1795" t="s">
        <v>29</v>
      </c>
      <c r="E1795" t="s">
        <v>22</v>
      </c>
      <c r="F1795" t="s">
        <v>36</v>
      </c>
      <c r="G1795" s="1">
        <v>42587.608668981484</v>
      </c>
      <c r="H1795" s="1">
        <v>42593.457060185188</v>
      </c>
      <c r="I1795">
        <v>1770</v>
      </c>
      <c r="J1795" t="s">
        <v>2784</v>
      </c>
      <c r="K1795">
        <v>0</v>
      </c>
      <c r="L1795">
        <v>361</v>
      </c>
      <c r="M1795" s="2">
        <v>41865</v>
      </c>
      <c r="N1795" s="2">
        <v>42596</v>
      </c>
      <c r="O1795" t="s">
        <v>403</v>
      </c>
      <c r="P1795" s="3">
        <v>1.16025414212098E+16</v>
      </c>
      <c r="Q1795" s="3">
        <v>201400029005470</v>
      </c>
      <c r="R1795" s="27">
        <v>500</v>
      </c>
      <c r="S1795">
        <v>1</v>
      </c>
    </row>
    <row r="1796" spans="1:19" x14ac:dyDescent="0.25">
      <c r="A1796" t="s">
        <v>2781</v>
      </c>
      <c r="B1796" t="s">
        <v>2782</v>
      </c>
      <c r="C1796" t="s">
        <v>2783</v>
      </c>
      <c r="D1796" t="s">
        <v>29</v>
      </c>
      <c r="E1796" t="s">
        <v>22</v>
      </c>
      <c r="F1796" t="s">
        <v>37</v>
      </c>
      <c r="G1796" s="1">
        <v>42587.608668981484</v>
      </c>
      <c r="H1796" s="1">
        <v>42593.457060185188</v>
      </c>
      <c r="I1796">
        <v>1770</v>
      </c>
      <c r="J1796" t="s">
        <v>2784</v>
      </c>
      <c r="K1796">
        <v>0</v>
      </c>
      <c r="L1796">
        <v>361</v>
      </c>
      <c r="M1796" s="2">
        <v>41865</v>
      </c>
      <c r="N1796" s="2">
        <v>42596</v>
      </c>
      <c r="O1796" t="s">
        <v>403</v>
      </c>
      <c r="P1796" s="3">
        <v>1.16025414212098E+16</v>
      </c>
      <c r="Q1796" s="3">
        <v>201400029005470</v>
      </c>
      <c r="R1796" s="27">
        <v>500</v>
      </c>
      <c r="S1796">
        <v>1</v>
      </c>
    </row>
    <row r="1797" spans="1:19" x14ac:dyDescent="0.25">
      <c r="A1797" t="s">
        <v>2781</v>
      </c>
      <c r="B1797" t="s">
        <v>2782</v>
      </c>
      <c r="C1797" t="s">
        <v>2783</v>
      </c>
      <c r="D1797" t="s">
        <v>29</v>
      </c>
      <c r="E1797" t="s">
        <v>22</v>
      </c>
      <c r="F1797" t="s">
        <v>23</v>
      </c>
      <c r="G1797" s="1">
        <v>42587.608668981484</v>
      </c>
      <c r="H1797" s="1">
        <v>42593.457060185188</v>
      </c>
      <c r="I1797">
        <v>1770</v>
      </c>
      <c r="J1797" t="s">
        <v>2784</v>
      </c>
      <c r="K1797">
        <v>0</v>
      </c>
      <c r="L1797">
        <v>425</v>
      </c>
      <c r="M1797" s="2">
        <v>42593</v>
      </c>
      <c r="N1797" s="2">
        <v>43323</v>
      </c>
      <c r="O1797" t="s">
        <v>25</v>
      </c>
      <c r="P1797" s="3">
        <v>1.26025416225016E+16</v>
      </c>
      <c r="Q1797" s="3">
        <v>201600029004635</v>
      </c>
      <c r="R1797" s="27">
        <v>500</v>
      </c>
      <c r="S1797">
        <v>1</v>
      </c>
    </row>
    <row r="1798" spans="1:19" x14ac:dyDescent="0.25">
      <c r="A1798" t="s">
        <v>2781</v>
      </c>
      <c r="B1798" t="s">
        <v>2782</v>
      </c>
      <c r="C1798" t="s">
        <v>2783</v>
      </c>
      <c r="D1798" t="s">
        <v>29</v>
      </c>
      <c r="E1798" t="s">
        <v>22</v>
      </c>
      <c r="F1798" t="s">
        <v>36</v>
      </c>
      <c r="G1798" s="1">
        <v>42587.608668981484</v>
      </c>
      <c r="H1798" s="1">
        <v>42593.457060185188</v>
      </c>
      <c r="I1798">
        <v>1770</v>
      </c>
      <c r="J1798" t="s">
        <v>2784</v>
      </c>
      <c r="K1798">
        <v>0</v>
      </c>
      <c r="L1798">
        <v>425</v>
      </c>
      <c r="M1798" s="2">
        <v>42593</v>
      </c>
      <c r="N1798" s="2">
        <v>43323</v>
      </c>
      <c r="O1798" t="s">
        <v>25</v>
      </c>
      <c r="P1798" s="3">
        <v>1.26025416225016E+16</v>
      </c>
      <c r="Q1798" s="3">
        <v>201600029004635</v>
      </c>
      <c r="R1798" s="27">
        <v>500</v>
      </c>
      <c r="S1798">
        <v>1</v>
      </c>
    </row>
    <row r="1799" spans="1:19" x14ac:dyDescent="0.25">
      <c r="A1799" t="s">
        <v>2781</v>
      </c>
      <c r="B1799" t="s">
        <v>2782</v>
      </c>
      <c r="C1799" t="s">
        <v>2783</v>
      </c>
      <c r="D1799" t="s">
        <v>29</v>
      </c>
      <c r="E1799" t="s">
        <v>22</v>
      </c>
      <c r="F1799" t="s">
        <v>37</v>
      </c>
      <c r="G1799" s="1">
        <v>42587.608668981484</v>
      </c>
      <c r="H1799" s="1">
        <v>42593.457060185188</v>
      </c>
      <c r="I1799">
        <v>1770</v>
      </c>
      <c r="J1799" t="s">
        <v>2784</v>
      </c>
      <c r="K1799">
        <v>0</v>
      </c>
      <c r="L1799">
        <v>425</v>
      </c>
      <c r="M1799" s="2">
        <v>42593</v>
      </c>
      <c r="N1799" s="2">
        <v>43323</v>
      </c>
      <c r="O1799" t="s">
        <v>25</v>
      </c>
      <c r="P1799" s="3">
        <v>1.26025416225016E+16</v>
      </c>
      <c r="Q1799" s="3">
        <v>201600029004635</v>
      </c>
      <c r="R1799" s="27">
        <v>500</v>
      </c>
      <c r="S1799">
        <v>1</v>
      </c>
    </row>
    <row r="1800" spans="1:19" x14ac:dyDescent="0.25">
      <c r="A1800" t="s">
        <v>2785</v>
      </c>
      <c r="B1800" t="s">
        <v>2786</v>
      </c>
      <c r="C1800" t="s">
        <v>2787</v>
      </c>
      <c r="D1800" t="s">
        <v>859</v>
      </c>
      <c r="E1800" t="s">
        <v>22</v>
      </c>
      <c r="F1800" t="s">
        <v>23</v>
      </c>
      <c r="G1800" s="1">
        <v>42578.643761574072</v>
      </c>
      <c r="H1800" s="1">
        <v>42578.643761574072</v>
      </c>
      <c r="I1800">
        <v>1819</v>
      </c>
      <c r="J1800" t="s">
        <v>2788</v>
      </c>
      <c r="K1800">
        <v>0</v>
      </c>
      <c r="L1800">
        <v>189</v>
      </c>
      <c r="M1800" s="2">
        <v>42024</v>
      </c>
      <c r="N1800" s="2">
        <v>42755</v>
      </c>
      <c r="O1800" t="s">
        <v>25</v>
      </c>
      <c r="P1800" s="3">
        <v>1.26025415015002E+16</v>
      </c>
      <c r="Q1800" s="3">
        <v>201500029000153</v>
      </c>
      <c r="R1800" s="27">
        <v>500</v>
      </c>
      <c r="S1800">
        <v>1</v>
      </c>
    </row>
    <row r="1801" spans="1:19" x14ac:dyDescent="0.25">
      <c r="A1801" t="s">
        <v>2785</v>
      </c>
      <c r="B1801" t="s">
        <v>2786</v>
      </c>
      <c r="C1801" t="s">
        <v>2787</v>
      </c>
      <c r="D1801" t="s">
        <v>859</v>
      </c>
      <c r="E1801" t="s">
        <v>22</v>
      </c>
      <c r="F1801" t="s">
        <v>36</v>
      </c>
      <c r="G1801" s="1">
        <v>42578.643761574072</v>
      </c>
      <c r="H1801" s="1">
        <v>42578.643761574072</v>
      </c>
      <c r="I1801">
        <v>1819</v>
      </c>
      <c r="J1801" t="s">
        <v>2788</v>
      </c>
      <c r="K1801">
        <v>0</v>
      </c>
      <c r="L1801">
        <v>189</v>
      </c>
      <c r="M1801" s="2">
        <v>42024</v>
      </c>
      <c r="N1801" s="2">
        <v>42755</v>
      </c>
      <c r="O1801" t="s">
        <v>25</v>
      </c>
      <c r="P1801" s="3">
        <v>1.26025415015002E+16</v>
      </c>
      <c r="Q1801" s="3">
        <v>201500029000153</v>
      </c>
      <c r="R1801" s="27">
        <v>500</v>
      </c>
      <c r="S1801">
        <v>1</v>
      </c>
    </row>
    <row r="1802" spans="1:19" x14ac:dyDescent="0.25">
      <c r="A1802" t="s">
        <v>2785</v>
      </c>
      <c r="B1802" t="s">
        <v>2786</v>
      </c>
      <c r="C1802" t="s">
        <v>2787</v>
      </c>
      <c r="D1802" t="s">
        <v>859</v>
      </c>
      <c r="E1802" t="s">
        <v>22</v>
      </c>
      <c r="F1802" t="s">
        <v>37</v>
      </c>
      <c r="G1802" s="1">
        <v>42578.643761574072</v>
      </c>
      <c r="H1802" s="1">
        <v>42578.643761574072</v>
      </c>
      <c r="I1802">
        <v>1819</v>
      </c>
      <c r="J1802" t="s">
        <v>2788</v>
      </c>
      <c r="K1802">
        <v>0</v>
      </c>
      <c r="L1802">
        <v>189</v>
      </c>
      <c r="M1802" s="2">
        <v>42024</v>
      </c>
      <c r="N1802" s="2">
        <v>42755</v>
      </c>
      <c r="O1802" t="s">
        <v>25</v>
      </c>
      <c r="P1802" s="3">
        <v>1.26025415015002E+16</v>
      </c>
      <c r="Q1802" s="3">
        <v>201500029000153</v>
      </c>
      <c r="R1802" s="27">
        <v>500</v>
      </c>
      <c r="S1802">
        <v>1</v>
      </c>
    </row>
    <row r="1803" spans="1:19" x14ac:dyDescent="0.25">
      <c r="A1803" t="s">
        <v>2789</v>
      </c>
      <c r="B1803" t="s">
        <v>2790</v>
      </c>
      <c r="C1803" t="s">
        <v>2791</v>
      </c>
      <c r="D1803" t="s">
        <v>135</v>
      </c>
      <c r="E1803" t="s">
        <v>22</v>
      </c>
      <c r="F1803" t="s">
        <v>36</v>
      </c>
      <c r="G1803" s="1">
        <v>42601.461608796293</v>
      </c>
      <c r="H1803" s="1">
        <v>42601.461608796293</v>
      </c>
      <c r="I1803">
        <v>2200</v>
      </c>
      <c r="K1803">
        <v>0</v>
      </c>
      <c r="L1803">
        <v>518</v>
      </c>
      <c r="M1803" s="2">
        <v>42167</v>
      </c>
      <c r="N1803" s="2">
        <v>42898</v>
      </c>
      <c r="O1803" t="s">
        <v>25</v>
      </c>
      <c r="P1803" s="3">
        <v>1.26025415154001E+16</v>
      </c>
      <c r="Q1803" s="3">
        <v>201500029003104</v>
      </c>
      <c r="R1803" s="27">
        <v>500</v>
      </c>
      <c r="S1803">
        <v>1</v>
      </c>
    </row>
    <row r="1804" spans="1:19" x14ac:dyDescent="0.25">
      <c r="A1804" t="s">
        <v>2792</v>
      </c>
      <c r="B1804" t="s">
        <v>2793</v>
      </c>
      <c r="C1804" t="s">
        <v>2794</v>
      </c>
      <c r="D1804" t="s">
        <v>21</v>
      </c>
      <c r="E1804" t="s">
        <v>22</v>
      </c>
      <c r="F1804" t="s">
        <v>23</v>
      </c>
      <c r="G1804" s="1">
        <v>42614.552361111113</v>
      </c>
      <c r="H1804" s="1">
        <v>42614.552361111113</v>
      </c>
      <c r="I1804">
        <v>2826</v>
      </c>
      <c r="J1804" t="s">
        <v>2795</v>
      </c>
      <c r="K1804">
        <v>0</v>
      </c>
      <c r="L1804">
        <v>660</v>
      </c>
      <c r="M1804" s="2">
        <v>42291</v>
      </c>
      <c r="N1804" s="2">
        <v>43022</v>
      </c>
      <c r="O1804" t="s">
        <v>25</v>
      </c>
      <c r="P1804" s="3">
        <v>1.26025415268026E+16</v>
      </c>
      <c r="Q1804" s="3">
        <v>201500029005640</v>
      </c>
      <c r="R1804" s="27">
        <v>500</v>
      </c>
      <c r="S1804">
        <v>1</v>
      </c>
    </row>
    <row r="1805" spans="1:19" x14ac:dyDescent="0.25">
      <c r="A1805" t="s">
        <v>2792</v>
      </c>
      <c r="B1805" t="s">
        <v>2793</v>
      </c>
      <c r="C1805" t="s">
        <v>2794</v>
      </c>
      <c r="D1805" t="s">
        <v>21</v>
      </c>
      <c r="E1805" t="s">
        <v>22</v>
      </c>
      <c r="F1805" t="s">
        <v>36</v>
      </c>
      <c r="G1805" s="1">
        <v>42614.552361111113</v>
      </c>
      <c r="H1805" s="1">
        <v>42614.552361111113</v>
      </c>
      <c r="I1805">
        <v>2826</v>
      </c>
      <c r="J1805" t="s">
        <v>2795</v>
      </c>
      <c r="K1805">
        <v>0</v>
      </c>
      <c r="L1805">
        <v>660</v>
      </c>
      <c r="M1805" s="2">
        <v>42291</v>
      </c>
      <c r="N1805" s="2">
        <v>43022</v>
      </c>
      <c r="O1805" t="s">
        <v>25</v>
      </c>
      <c r="P1805" s="3">
        <v>1.26025415268026E+16</v>
      </c>
      <c r="Q1805" s="3">
        <v>201500029005640</v>
      </c>
      <c r="R1805" s="27">
        <v>500</v>
      </c>
      <c r="S1805">
        <v>1</v>
      </c>
    </row>
    <row r="1806" spans="1:19" x14ac:dyDescent="0.25">
      <c r="A1806" t="s">
        <v>2796</v>
      </c>
      <c r="B1806" t="s">
        <v>2797</v>
      </c>
      <c r="C1806" t="s">
        <v>2798</v>
      </c>
      <c r="D1806" t="s">
        <v>287</v>
      </c>
      <c r="E1806" t="s">
        <v>22</v>
      </c>
      <c r="F1806" t="s">
        <v>111</v>
      </c>
      <c r="G1806" s="1">
        <v>42594.651539351849</v>
      </c>
      <c r="H1806" s="1">
        <v>42594.651539351849</v>
      </c>
      <c r="I1806">
        <v>1684</v>
      </c>
      <c r="K1806">
        <v>0</v>
      </c>
      <c r="L1806" t="s">
        <v>111</v>
      </c>
      <c r="M1806" t="s">
        <v>111</v>
      </c>
      <c r="N1806" t="s">
        <v>111</v>
      </c>
      <c r="O1806" t="s">
        <v>111</v>
      </c>
      <c r="P1806" s="3" t="s">
        <v>111</v>
      </c>
      <c r="Q1806" s="3" t="s">
        <v>111</v>
      </c>
      <c r="R1806" s="27" t="s">
        <v>111</v>
      </c>
      <c r="S1806">
        <v>1</v>
      </c>
    </row>
    <row r="1807" spans="1:19" x14ac:dyDescent="0.25">
      <c r="A1807" t="s">
        <v>2799</v>
      </c>
      <c r="B1807" t="s">
        <v>2800</v>
      </c>
      <c r="C1807" t="s">
        <v>2801</v>
      </c>
      <c r="D1807" t="s">
        <v>411</v>
      </c>
      <c r="E1807" t="s">
        <v>22</v>
      </c>
      <c r="F1807" t="s">
        <v>23</v>
      </c>
      <c r="G1807" s="1">
        <v>42612.36990740741</v>
      </c>
      <c r="H1807" s="1">
        <v>42612.36990740741</v>
      </c>
      <c r="I1807">
        <v>2681</v>
      </c>
      <c r="J1807" t="s">
        <v>2802</v>
      </c>
      <c r="K1807">
        <v>0</v>
      </c>
      <c r="L1807">
        <v>603</v>
      </c>
      <c r="M1807" s="2">
        <v>41935</v>
      </c>
      <c r="N1807" s="2">
        <v>42666</v>
      </c>
      <c r="O1807" t="s">
        <v>49</v>
      </c>
      <c r="P1807" s="3">
        <v>1.26025414303001E+16</v>
      </c>
      <c r="Q1807" s="3">
        <v>201400029007025</v>
      </c>
      <c r="R1807" s="27">
        <v>500</v>
      </c>
      <c r="S1807">
        <v>1</v>
      </c>
    </row>
    <row r="1808" spans="1:19" x14ac:dyDescent="0.25">
      <c r="A1808" t="s">
        <v>2799</v>
      </c>
      <c r="B1808" t="s">
        <v>2800</v>
      </c>
      <c r="C1808" t="s">
        <v>2801</v>
      </c>
      <c r="D1808" t="s">
        <v>411</v>
      </c>
      <c r="E1808" t="s">
        <v>22</v>
      </c>
      <c r="F1808" t="s">
        <v>36</v>
      </c>
      <c r="G1808" s="1">
        <v>42612.36990740741</v>
      </c>
      <c r="H1808" s="1">
        <v>42612.36990740741</v>
      </c>
      <c r="I1808">
        <v>2681</v>
      </c>
      <c r="J1808" t="s">
        <v>2802</v>
      </c>
      <c r="K1808">
        <v>0</v>
      </c>
      <c r="L1808">
        <v>603</v>
      </c>
      <c r="M1808" s="2">
        <v>41935</v>
      </c>
      <c r="N1808" s="2">
        <v>42666</v>
      </c>
      <c r="O1808" t="s">
        <v>49</v>
      </c>
      <c r="P1808" s="3">
        <v>1.26025414303001E+16</v>
      </c>
      <c r="Q1808" s="3">
        <v>201400029007025</v>
      </c>
      <c r="R1808" s="27">
        <v>500</v>
      </c>
      <c r="S1808">
        <v>1</v>
      </c>
    </row>
    <row r="1809" spans="1:19" x14ac:dyDescent="0.25">
      <c r="A1809" t="s">
        <v>2799</v>
      </c>
      <c r="B1809" t="s">
        <v>2800</v>
      </c>
      <c r="C1809" t="s">
        <v>2801</v>
      </c>
      <c r="D1809" t="s">
        <v>411</v>
      </c>
      <c r="E1809" t="s">
        <v>22</v>
      </c>
      <c r="F1809" t="s">
        <v>37</v>
      </c>
      <c r="G1809" s="1">
        <v>42612.36990740741</v>
      </c>
      <c r="H1809" s="1">
        <v>42612.36990740741</v>
      </c>
      <c r="I1809">
        <v>2681</v>
      </c>
      <c r="J1809" t="s">
        <v>2802</v>
      </c>
      <c r="K1809">
        <v>0</v>
      </c>
      <c r="L1809">
        <v>603</v>
      </c>
      <c r="M1809" s="2">
        <v>41935</v>
      </c>
      <c r="N1809" s="2">
        <v>42666</v>
      </c>
      <c r="O1809" t="s">
        <v>49</v>
      </c>
      <c r="P1809" s="3">
        <v>1.26025414303001E+16</v>
      </c>
      <c r="Q1809" s="3">
        <v>201400029007025</v>
      </c>
      <c r="R1809" s="27">
        <v>500</v>
      </c>
      <c r="S1809">
        <v>1</v>
      </c>
    </row>
    <row r="1810" spans="1:19" x14ac:dyDescent="0.25">
      <c r="A1810" t="s">
        <v>2799</v>
      </c>
      <c r="B1810" t="s">
        <v>2800</v>
      </c>
      <c r="C1810" t="s">
        <v>2801</v>
      </c>
      <c r="D1810" t="s">
        <v>411</v>
      </c>
      <c r="E1810" t="s">
        <v>22</v>
      </c>
      <c r="F1810" t="s">
        <v>37</v>
      </c>
      <c r="G1810" s="1">
        <v>42612.36990740741</v>
      </c>
      <c r="H1810" s="1">
        <v>42612.36990740741</v>
      </c>
      <c r="I1810">
        <v>2681</v>
      </c>
      <c r="J1810" t="s">
        <v>2802</v>
      </c>
      <c r="K1810">
        <v>0</v>
      </c>
      <c r="L1810">
        <v>842</v>
      </c>
      <c r="M1810" s="2">
        <v>42719</v>
      </c>
      <c r="N1810" s="2">
        <v>43449</v>
      </c>
      <c r="O1810" t="s">
        <v>25</v>
      </c>
      <c r="P1810" s="3">
        <v>1.26025416365001E+16</v>
      </c>
      <c r="Q1810" s="3">
        <v>201600029006746</v>
      </c>
      <c r="R1810" s="27">
        <v>500</v>
      </c>
      <c r="S1810">
        <v>1</v>
      </c>
    </row>
    <row r="1811" spans="1:19" x14ac:dyDescent="0.25">
      <c r="A1811" t="s">
        <v>2799</v>
      </c>
      <c r="B1811" t="s">
        <v>2800</v>
      </c>
      <c r="C1811" t="s">
        <v>2801</v>
      </c>
      <c r="D1811" t="s">
        <v>411</v>
      </c>
      <c r="E1811" t="s">
        <v>22</v>
      </c>
      <c r="F1811" t="s">
        <v>36</v>
      </c>
      <c r="G1811" s="1">
        <v>42612.36990740741</v>
      </c>
      <c r="H1811" s="1">
        <v>42612.36990740741</v>
      </c>
      <c r="I1811">
        <v>2681</v>
      </c>
      <c r="J1811" t="s">
        <v>2802</v>
      </c>
      <c r="K1811">
        <v>0</v>
      </c>
      <c r="L1811">
        <v>842</v>
      </c>
      <c r="M1811" s="2">
        <v>42719</v>
      </c>
      <c r="N1811" s="2">
        <v>43449</v>
      </c>
      <c r="O1811" t="s">
        <v>25</v>
      </c>
      <c r="P1811" s="3">
        <v>1.26025416365001E+16</v>
      </c>
      <c r="Q1811" s="3">
        <v>201600029006746</v>
      </c>
      <c r="R1811" s="27">
        <v>500</v>
      </c>
      <c r="S1811">
        <v>1</v>
      </c>
    </row>
    <row r="1812" spans="1:19" x14ac:dyDescent="0.25">
      <c r="A1812" t="s">
        <v>2799</v>
      </c>
      <c r="B1812" t="s">
        <v>2800</v>
      </c>
      <c r="C1812" t="s">
        <v>2801</v>
      </c>
      <c r="D1812" t="s">
        <v>411</v>
      </c>
      <c r="E1812" t="s">
        <v>22</v>
      </c>
      <c r="F1812" t="s">
        <v>23</v>
      </c>
      <c r="G1812" s="1">
        <v>42612.36990740741</v>
      </c>
      <c r="H1812" s="1">
        <v>42612.36990740741</v>
      </c>
      <c r="I1812">
        <v>2681</v>
      </c>
      <c r="J1812" t="s">
        <v>2802</v>
      </c>
      <c r="K1812">
        <v>0</v>
      </c>
      <c r="L1812">
        <v>842</v>
      </c>
      <c r="M1812" s="2">
        <v>42719</v>
      </c>
      <c r="N1812" s="2">
        <v>43449</v>
      </c>
      <c r="O1812" t="s">
        <v>25</v>
      </c>
      <c r="P1812" s="3">
        <v>1.26025416365001E+16</v>
      </c>
      <c r="Q1812" s="3">
        <v>201600029006746</v>
      </c>
      <c r="R1812" s="27">
        <v>500</v>
      </c>
      <c r="S1812">
        <v>1</v>
      </c>
    </row>
    <row r="1813" spans="1:19" x14ac:dyDescent="0.25">
      <c r="A1813" t="s">
        <v>2803</v>
      </c>
      <c r="B1813" t="s">
        <v>2804</v>
      </c>
      <c r="C1813" t="s">
        <v>2805</v>
      </c>
      <c r="D1813" t="s">
        <v>34</v>
      </c>
      <c r="E1813" t="s">
        <v>22</v>
      </c>
      <c r="F1813" t="s">
        <v>23</v>
      </c>
      <c r="G1813" s="1">
        <v>42570.639791666668</v>
      </c>
      <c r="H1813" s="1">
        <v>42570.640138888892</v>
      </c>
      <c r="I1813">
        <v>1155</v>
      </c>
      <c r="J1813" t="s">
        <v>2806</v>
      </c>
      <c r="K1813">
        <v>0</v>
      </c>
      <c r="L1813">
        <v>134</v>
      </c>
      <c r="M1813" s="2">
        <v>42129</v>
      </c>
      <c r="N1813" s="2">
        <v>42860</v>
      </c>
      <c r="O1813" t="s">
        <v>25</v>
      </c>
      <c r="P1813" s="3">
        <v>1.26025415120001E+16</v>
      </c>
      <c r="Q1813" s="3">
        <v>201500029002272</v>
      </c>
      <c r="R1813" s="27">
        <v>500</v>
      </c>
      <c r="S1813">
        <v>1</v>
      </c>
    </row>
    <row r="1814" spans="1:19" x14ac:dyDescent="0.25">
      <c r="A1814" t="s">
        <v>2803</v>
      </c>
      <c r="B1814" t="s">
        <v>2804</v>
      </c>
      <c r="C1814" t="s">
        <v>2805</v>
      </c>
      <c r="D1814" t="s">
        <v>34</v>
      </c>
      <c r="E1814" t="s">
        <v>22</v>
      </c>
      <c r="F1814" t="s">
        <v>36</v>
      </c>
      <c r="G1814" s="1">
        <v>42570.639791666668</v>
      </c>
      <c r="H1814" s="1">
        <v>42570.640138888892</v>
      </c>
      <c r="I1814">
        <v>1155</v>
      </c>
      <c r="J1814" t="s">
        <v>2806</v>
      </c>
      <c r="K1814">
        <v>0</v>
      </c>
      <c r="L1814">
        <v>134</v>
      </c>
      <c r="M1814" s="2">
        <v>42129</v>
      </c>
      <c r="N1814" s="2">
        <v>42860</v>
      </c>
      <c r="O1814" t="s">
        <v>25</v>
      </c>
      <c r="P1814" s="3">
        <v>1.26025415120001E+16</v>
      </c>
      <c r="Q1814" s="3">
        <v>201500029002272</v>
      </c>
      <c r="R1814" s="27">
        <v>500</v>
      </c>
      <c r="S1814">
        <v>1</v>
      </c>
    </row>
    <row r="1815" spans="1:19" x14ac:dyDescent="0.25">
      <c r="A1815" t="s">
        <v>2803</v>
      </c>
      <c r="B1815" t="s">
        <v>2804</v>
      </c>
      <c r="C1815" t="s">
        <v>2805</v>
      </c>
      <c r="D1815" t="s">
        <v>34</v>
      </c>
      <c r="E1815" t="s">
        <v>22</v>
      </c>
      <c r="F1815" t="s">
        <v>37</v>
      </c>
      <c r="G1815" s="1">
        <v>42570.639791666668</v>
      </c>
      <c r="H1815" s="1">
        <v>42570.640138888892</v>
      </c>
      <c r="I1815">
        <v>1155</v>
      </c>
      <c r="J1815" t="s">
        <v>2806</v>
      </c>
      <c r="K1815">
        <v>0</v>
      </c>
      <c r="L1815">
        <v>134</v>
      </c>
      <c r="M1815" s="2">
        <v>42129</v>
      </c>
      <c r="N1815" s="2">
        <v>42860</v>
      </c>
      <c r="O1815" t="s">
        <v>25</v>
      </c>
      <c r="P1815" s="3">
        <v>1.26025415120001E+16</v>
      </c>
      <c r="Q1815" s="3">
        <v>201500029002272</v>
      </c>
      <c r="R1815" s="27">
        <v>500</v>
      </c>
      <c r="S1815">
        <v>1</v>
      </c>
    </row>
    <row r="1816" spans="1:19" x14ac:dyDescent="0.25">
      <c r="A1816" t="s">
        <v>2807</v>
      </c>
      <c r="B1816" t="s">
        <v>2808</v>
      </c>
      <c r="C1816" t="s">
        <v>2809</v>
      </c>
      <c r="D1816" t="s">
        <v>670</v>
      </c>
      <c r="E1816" t="s">
        <v>22</v>
      </c>
      <c r="F1816" t="s">
        <v>36</v>
      </c>
      <c r="G1816" s="1">
        <v>42565.491215277776</v>
      </c>
      <c r="H1816" s="1">
        <v>42584.648344907408</v>
      </c>
      <c r="I1816">
        <v>1683</v>
      </c>
      <c r="K1816">
        <v>0</v>
      </c>
      <c r="L1816">
        <v>279</v>
      </c>
      <c r="M1816" s="2">
        <v>42584</v>
      </c>
      <c r="N1816" s="2">
        <v>43314</v>
      </c>
      <c r="O1816" t="s">
        <v>25</v>
      </c>
      <c r="P1816" s="3">
        <v>1.260254162E+16</v>
      </c>
      <c r="Q1816" s="3">
        <v>201600029004137</v>
      </c>
      <c r="R1816" s="27">
        <v>53.64</v>
      </c>
      <c r="S1816">
        <v>1</v>
      </c>
    </row>
    <row r="1817" spans="1:19" x14ac:dyDescent="0.25">
      <c r="A1817" t="s">
        <v>2810</v>
      </c>
      <c r="B1817" t="s">
        <v>2811</v>
      </c>
      <c r="C1817" t="s">
        <v>2812</v>
      </c>
      <c r="D1817" t="s">
        <v>2368</v>
      </c>
      <c r="E1817" t="s">
        <v>22</v>
      </c>
      <c r="F1817" t="s">
        <v>23</v>
      </c>
      <c r="G1817" s="1">
        <v>42579.414675925924</v>
      </c>
      <c r="H1817" s="1">
        <v>42585.372812499998</v>
      </c>
      <c r="I1817">
        <v>1306</v>
      </c>
      <c r="J1817" t="s">
        <v>2813</v>
      </c>
      <c r="K1817">
        <v>0</v>
      </c>
      <c r="L1817">
        <v>284</v>
      </c>
      <c r="M1817" s="2">
        <v>41878</v>
      </c>
      <c r="N1817" s="2">
        <v>42609</v>
      </c>
      <c r="O1817" t="s">
        <v>49</v>
      </c>
      <c r="P1817" s="3">
        <v>1.26025414232021E+16</v>
      </c>
      <c r="Q1817" s="3">
        <v>201400029005864</v>
      </c>
      <c r="R1817" s="27">
        <v>500</v>
      </c>
      <c r="S1817">
        <v>1</v>
      </c>
    </row>
    <row r="1818" spans="1:19" x14ac:dyDescent="0.25">
      <c r="A1818" t="s">
        <v>2810</v>
      </c>
      <c r="B1818" t="s">
        <v>2811</v>
      </c>
      <c r="C1818" t="s">
        <v>2812</v>
      </c>
      <c r="D1818" t="s">
        <v>2368</v>
      </c>
      <c r="E1818" t="s">
        <v>22</v>
      </c>
      <c r="F1818" t="s">
        <v>36</v>
      </c>
      <c r="G1818" s="1">
        <v>42579.414675925924</v>
      </c>
      <c r="H1818" s="1">
        <v>42585.372812499998</v>
      </c>
      <c r="I1818">
        <v>1306</v>
      </c>
      <c r="J1818" t="s">
        <v>2813</v>
      </c>
      <c r="K1818">
        <v>0</v>
      </c>
      <c r="L1818">
        <v>284</v>
      </c>
      <c r="M1818" s="2">
        <v>41878</v>
      </c>
      <c r="N1818" s="2">
        <v>42609</v>
      </c>
      <c r="O1818" t="s">
        <v>49</v>
      </c>
      <c r="P1818" s="3">
        <v>1.26025414232021E+16</v>
      </c>
      <c r="Q1818" s="3">
        <v>201400029005864</v>
      </c>
      <c r="R1818" s="27">
        <v>500</v>
      </c>
      <c r="S1818">
        <v>1</v>
      </c>
    </row>
    <row r="1819" spans="1:19" x14ac:dyDescent="0.25">
      <c r="A1819" t="s">
        <v>2814</v>
      </c>
      <c r="B1819" t="s">
        <v>2815</v>
      </c>
      <c r="C1819" t="s">
        <v>2816</v>
      </c>
      <c r="D1819" t="s">
        <v>127</v>
      </c>
      <c r="E1819" t="s">
        <v>22</v>
      </c>
      <c r="F1819" t="s">
        <v>36</v>
      </c>
      <c r="G1819" s="1">
        <v>42598.391180555554</v>
      </c>
      <c r="H1819" s="1">
        <v>42598.448611111111</v>
      </c>
      <c r="I1819">
        <v>1900</v>
      </c>
      <c r="K1819">
        <v>0</v>
      </c>
      <c r="L1819">
        <v>469</v>
      </c>
      <c r="M1819" s="2">
        <v>42060</v>
      </c>
      <c r="N1819" s="2">
        <v>42791</v>
      </c>
      <c r="O1819" t="s">
        <v>25</v>
      </c>
      <c r="P1819" s="3">
        <v>1.26025415044E+16</v>
      </c>
      <c r="Q1819" s="3">
        <v>201500029000764</v>
      </c>
      <c r="R1819" s="27">
        <v>500</v>
      </c>
      <c r="S1819">
        <v>1</v>
      </c>
    </row>
    <row r="1820" spans="1:19" x14ac:dyDescent="0.25">
      <c r="A1820" t="s">
        <v>2817</v>
      </c>
      <c r="B1820" t="s">
        <v>2818</v>
      </c>
      <c r="C1820" t="s">
        <v>2819</v>
      </c>
      <c r="D1820" t="s">
        <v>416</v>
      </c>
      <c r="E1820" t="s">
        <v>22</v>
      </c>
      <c r="F1820" t="s">
        <v>23</v>
      </c>
      <c r="G1820" s="1">
        <v>42586.71943287037</v>
      </c>
      <c r="H1820" s="1">
        <v>42586.71943287037</v>
      </c>
      <c r="I1820">
        <v>1927</v>
      </c>
      <c r="J1820" t="s">
        <v>2820</v>
      </c>
      <c r="K1820">
        <v>0</v>
      </c>
      <c r="L1820">
        <v>341</v>
      </c>
      <c r="M1820" s="2">
        <v>42222</v>
      </c>
      <c r="N1820" s="2">
        <v>42953</v>
      </c>
      <c r="O1820" t="s">
        <v>25</v>
      </c>
      <c r="P1820" s="3">
        <v>1.26025415212027E+16</v>
      </c>
      <c r="Q1820" s="3">
        <v>201500029004311</v>
      </c>
      <c r="R1820" s="27">
        <v>500</v>
      </c>
      <c r="S1820">
        <v>1</v>
      </c>
    </row>
    <row r="1821" spans="1:19" x14ac:dyDescent="0.25">
      <c r="A1821" t="s">
        <v>2817</v>
      </c>
      <c r="B1821" t="s">
        <v>2818</v>
      </c>
      <c r="C1821" t="s">
        <v>2819</v>
      </c>
      <c r="D1821" t="s">
        <v>416</v>
      </c>
      <c r="E1821" t="s">
        <v>22</v>
      </c>
      <c r="F1821" t="s">
        <v>36</v>
      </c>
      <c r="G1821" s="1">
        <v>42586.71943287037</v>
      </c>
      <c r="H1821" s="1">
        <v>42586.71943287037</v>
      </c>
      <c r="I1821">
        <v>1927</v>
      </c>
      <c r="J1821" t="s">
        <v>2820</v>
      </c>
      <c r="K1821">
        <v>0</v>
      </c>
      <c r="L1821">
        <v>341</v>
      </c>
      <c r="M1821" s="2">
        <v>42222</v>
      </c>
      <c r="N1821" s="2">
        <v>42953</v>
      </c>
      <c r="O1821" t="s">
        <v>25</v>
      </c>
      <c r="P1821" s="3">
        <v>1.26025415212027E+16</v>
      </c>
      <c r="Q1821" s="3">
        <v>201500029004311</v>
      </c>
      <c r="R1821" s="27">
        <v>500</v>
      </c>
      <c r="S1821">
        <v>1</v>
      </c>
    </row>
    <row r="1822" spans="1:19" x14ac:dyDescent="0.25">
      <c r="A1822" t="s">
        <v>2817</v>
      </c>
      <c r="B1822" t="s">
        <v>2818</v>
      </c>
      <c r="C1822" t="s">
        <v>2819</v>
      </c>
      <c r="D1822" t="s">
        <v>416</v>
      </c>
      <c r="E1822" t="s">
        <v>22</v>
      </c>
      <c r="F1822" t="s">
        <v>37</v>
      </c>
      <c r="G1822" s="1">
        <v>42586.71943287037</v>
      </c>
      <c r="H1822" s="1">
        <v>42586.71943287037</v>
      </c>
      <c r="I1822">
        <v>1927</v>
      </c>
      <c r="J1822" t="s">
        <v>2820</v>
      </c>
      <c r="K1822">
        <v>0</v>
      </c>
      <c r="L1822">
        <v>341</v>
      </c>
      <c r="M1822" s="2">
        <v>42222</v>
      </c>
      <c r="N1822" s="2">
        <v>42953</v>
      </c>
      <c r="O1822" t="s">
        <v>25</v>
      </c>
      <c r="P1822" s="3">
        <v>1.26025415212027E+16</v>
      </c>
      <c r="Q1822" s="3">
        <v>201500029004311</v>
      </c>
      <c r="R1822" s="27">
        <v>500</v>
      </c>
      <c r="S1822">
        <v>1</v>
      </c>
    </row>
    <row r="1823" spans="1:19" x14ac:dyDescent="0.25">
      <c r="A1823" t="s">
        <v>2821</v>
      </c>
      <c r="B1823" t="s">
        <v>2822</v>
      </c>
      <c r="C1823" t="s">
        <v>2823</v>
      </c>
      <c r="D1823" t="s">
        <v>892</v>
      </c>
      <c r="E1823" t="s">
        <v>22</v>
      </c>
      <c r="F1823" t="s">
        <v>36</v>
      </c>
      <c r="G1823" s="1">
        <v>42604.576631944445</v>
      </c>
      <c r="H1823" s="1">
        <v>42604.576631944445</v>
      </c>
      <c r="I1823">
        <v>2258</v>
      </c>
      <c r="K1823">
        <v>0</v>
      </c>
      <c r="L1823">
        <v>530</v>
      </c>
      <c r="M1823" s="2">
        <v>42038</v>
      </c>
      <c r="N1823" s="2">
        <v>42769</v>
      </c>
      <c r="O1823" t="s">
        <v>25</v>
      </c>
      <c r="P1823" s="3">
        <v>1.26025415031001E+16</v>
      </c>
      <c r="Q1823" s="3">
        <v>201500029000360</v>
      </c>
      <c r="R1823" s="27">
        <v>500</v>
      </c>
      <c r="S1823">
        <v>1</v>
      </c>
    </row>
    <row r="1824" spans="1:19" x14ac:dyDescent="0.25">
      <c r="A1824" t="s">
        <v>2824</v>
      </c>
      <c r="B1824" t="s">
        <v>2825</v>
      </c>
      <c r="C1824" t="s">
        <v>2826</v>
      </c>
      <c r="D1824" t="s">
        <v>2827</v>
      </c>
      <c r="E1824" t="s">
        <v>22</v>
      </c>
      <c r="F1824" t="s">
        <v>23</v>
      </c>
      <c r="G1824" s="1">
        <v>42601.401655092595</v>
      </c>
      <c r="H1824" s="1">
        <v>42601.401655092595</v>
      </c>
      <c r="I1824">
        <v>2224</v>
      </c>
      <c r="J1824" t="s">
        <v>2828</v>
      </c>
      <c r="K1824">
        <v>0</v>
      </c>
      <c r="L1824">
        <v>511</v>
      </c>
      <c r="M1824" s="2">
        <v>42279</v>
      </c>
      <c r="N1824" s="2">
        <v>43010</v>
      </c>
      <c r="O1824" t="s">
        <v>25</v>
      </c>
      <c r="P1824" s="3">
        <v>1.26025415261049E+16</v>
      </c>
      <c r="Q1824" s="3">
        <v>201500029005509</v>
      </c>
      <c r="R1824" s="27">
        <v>500</v>
      </c>
      <c r="S1824">
        <v>1</v>
      </c>
    </row>
    <row r="1825" spans="1:19" x14ac:dyDescent="0.25">
      <c r="A1825" t="s">
        <v>2824</v>
      </c>
      <c r="B1825" t="s">
        <v>2825</v>
      </c>
      <c r="C1825" t="s">
        <v>2826</v>
      </c>
      <c r="D1825" t="s">
        <v>2827</v>
      </c>
      <c r="E1825" t="s">
        <v>22</v>
      </c>
      <c r="F1825" t="s">
        <v>36</v>
      </c>
      <c r="G1825" s="1">
        <v>42601.401655092595</v>
      </c>
      <c r="H1825" s="1">
        <v>42601.401655092595</v>
      </c>
      <c r="I1825">
        <v>2224</v>
      </c>
      <c r="J1825" t="s">
        <v>2828</v>
      </c>
      <c r="K1825">
        <v>0</v>
      </c>
      <c r="L1825">
        <v>511</v>
      </c>
      <c r="M1825" s="2">
        <v>42279</v>
      </c>
      <c r="N1825" s="2">
        <v>43010</v>
      </c>
      <c r="O1825" t="s">
        <v>25</v>
      </c>
      <c r="P1825" s="3">
        <v>1.26025415261049E+16</v>
      </c>
      <c r="Q1825" s="3">
        <v>201500029005509</v>
      </c>
      <c r="R1825" s="27">
        <v>500</v>
      </c>
      <c r="S1825">
        <v>1</v>
      </c>
    </row>
    <row r="1826" spans="1:19" x14ac:dyDescent="0.25">
      <c r="A1826" t="s">
        <v>2824</v>
      </c>
      <c r="B1826" t="s">
        <v>2825</v>
      </c>
      <c r="C1826" t="s">
        <v>2826</v>
      </c>
      <c r="D1826" t="s">
        <v>2827</v>
      </c>
      <c r="E1826" t="s">
        <v>22</v>
      </c>
      <c r="F1826" t="s">
        <v>37</v>
      </c>
      <c r="G1826" s="1">
        <v>42601.401655092595</v>
      </c>
      <c r="H1826" s="1">
        <v>42601.401655092595</v>
      </c>
      <c r="I1826">
        <v>2224</v>
      </c>
      <c r="J1826" t="s">
        <v>2828</v>
      </c>
      <c r="K1826">
        <v>0</v>
      </c>
      <c r="L1826">
        <v>511</v>
      </c>
      <c r="M1826" s="2">
        <v>42279</v>
      </c>
      <c r="N1826" s="2">
        <v>43010</v>
      </c>
      <c r="O1826" t="s">
        <v>25</v>
      </c>
      <c r="P1826" s="3">
        <v>1.26025415261049E+16</v>
      </c>
      <c r="Q1826" s="3">
        <v>201500029005509</v>
      </c>
      <c r="R1826" s="27">
        <v>500</v>
      </c>
      <c r="S1826">
        <v>1</v>
      </c>
    </row>
    <row r="1827" spans="1:19" x14ac:dyDescent="0.25">
      <c r="A1827" t="s">
        <v>2829</v>
      </c>
      <c r="B1827" t="s">
        <v>2830</v>
      </c>
      <c r="C1827" t="s">
        <v>2831</v>
      </c>
      <c r="D1827" t="s">
        <v>325</v>
      </c>
      <c r="E1827" t="s">
        <v>22</v>
      </c>
      <c r="F1827" t="s">
        <v>23</v>
      </c>
      <c r="G1827" s="1">
        <v>42604.495509259257</v>
      </c>
      <c r="H1827" s="1">
        <v>42604.495509259257</v>
      </c>
      <c r="I1827">
        <v>2948</v>
      </c>
      <c r="J1827" t="s">
        <v>2832</v>
      </c>
      <c r="K1827">
        <v>0</v>
      </c>
      <c r="L1827">
        <v>522</v>
      </c>
      <c r="M1827" s="2">
        <v>42604</v>
      </c>
      <c r="N1827" s="2">
        <v>43334</v>
      </c>
      <c r="O1827" t="s">
        <v>25</v>
      </c>
      <c r="P1827" s="3">
        <v>1.26025416235004E+16</v>
      </c>
      <c r="Q1827" s="3">
        <v>201600029004666</v>
      </c>
      <c r="R1827" s="27">
        <v>500</v>
      </c>
      <c r="S1827">
        <v>1</v>
      </c>
    </row>
    <row r="1828" spans="1:19" x14ac:dyDescent="0.25">
      <c r="A1828" t="s">
        <v>2829</v>
      </c>
      <c r="B1828" t="s">
        <v>2830</v>
      </c>
      <c r="C1828" t="s">
        <v>2831</v>
      </c>
      <c r="D1828" t="s">
        <v>325</v>
      </c>
      <c r="E1828" t="s">
        <v>22</v>
      </c>
      <c r="F1828" t="s">
        <v>36</v>
      </c>
      <c r="G1828" s="1">
        <v>42604.495509259257</v>
      </c>
      <c r="H1828" s="1">
        <v>42604.495509259257</v>
      </c>
      <c r="I1828">
        <v>2948</v>
      </c>
      <c r="J1828" t="s">
        <v>2832</v>
      </c>
      <c r="K1828">
        <v>0</v>
      </c>
      <c r="L1828">
        <v>522</v>
      </c>
      <c r="M1828" s="2">
        <v>42604</v>
      </c>
      <c r="N1828" s="2">
        <v>43334</v>
      </c>
      <c r="O1828" t="s">
        <v>25</v>
      </c>
      <c r="P1828" s="3">
        <v>1.26025416235004E+16</v>
      </c>
      <c r="Q1828" s="3">
        <v>201600029004666</v>
      </c>
      <c r="R1828" s="27">
        <v>500</v>
      </c>
      <c r="S1828">
        <v>1</v>
      </c>
    </row>
    <row r="1829" spans="1:19" x14ac:dyDescent="0.25">
      <c r="A1829" t="s">
        <v>2829</v>
      </c>
      <c r="B1829" t="s">
        <v>2830</v>
      </c>
      <c r="C1829" t="s">
        <v>2831</v>
      </c>
      <c r="D1829" t="s">
        <v>325</v>
      </c>
      <c r="E1829" t="s">
        <v>22</v>
      </c>
      <c r="F1829" t="s">
        <v>37</v>
      </c>
      <c r="G1829" s="1">
        <v>42604.495509259257</v>
      </c>
      <c r="H1829" s="1">
        <v>42604.495509259257</v>
      </c>
      <c r="I1829">
        <v>2948</v>
      </c>
      <c r="J1829" t="s">
        <v>2832</v>
      </c>
      <c r="K1829">
        <v>0</v>
      </c>
      <c r="L1829">
        <v>522</v>
      </c>
      <c r="M1829" s="2">
        <v>42604</v>
      </c>
      <c r="N1829" s="2">
        <v>43334</v>
      </c>
      <c r="O1829" t="s">
        <v>25</v>
      </c>
      <c r="P1829" s="3">
        <v>1.26025416235004E+16</v>
      </c>
      <c r="Q1829" s="3">
        <v>201600029004666</v>
      </c>
      <c r="R1829" s="27">
        <v>500</v>
      </c>
      <c r="S1829">
        <v>1</v>
      </c>
    </row>
    <row r="1830" spans="1:19" x14ac:dyDescent="0.25">
      <c r="A1830" t="s">
        <v>2833</v>
      </c>
      <c r="B1830" t="s">
        <v>2834</v>
      </c>
      <c r="C1830" t="s">
        <v>286</v>
      </c>
      <c r="D1830" t="s">
        <v>226</v>
      </c>
      <c r="E1830" t="s">
        <v>22</v>
      </c>
      <c r="F1830" t="s">
        <v>30</v>
      </c>
      <c r="G1830" s="1">
        <v>42611.356458333335</v>
      </c>
      <c r="H1830" s="1">
        <v>42611.356458333335</v>
      </c>
      <c r="I1830">
        <v>2957</v>
      </c>
      <c r="K1830">
        <v>0</v>
      </c>
      <c r="L1830">
        <v>589</v>
      </c>
      <c r="M1830" s="2">
        <v>42611</v>
      </c>
      <c r="N1830" s="2">
        <v>43341</v>
      </c>
      <c r="O1830" t="s">
        <v>25</v>
      </c>
      <c r="P1830" s="3">
        <v>1.26025416230004E+16</v>
      </c>
      <c r="Q1830" s="3">
        <v>201600029004919</v>
      </c>
      <c r="R1830" s="27">
        <v>500</v>
      </c>
      <c r="S1830">
        <v>1</v>
      </c>
    </row>
    <row r="1831" spans="1:19" x14ac:dyDescent="0.25">
      <c r="A1831" t="s">
        <v>2835</v>
      </c>
      <c r="B1831" t="s">
        <v>2836</v>
      </c>
      <c r="C1831" t="s">
        <v>2837</v>
      </c>
      <c r="D1831" t="s">
        <v>29</v>
      </c>
      <c r="E1831" t="s">
        <v>22</v>
      </c>
      <c r="F1831" t="s">
        <v>23</v>
      </c>
      <c r="G1831" s="1">
        <v>42625.5078125</v>
      </c>
      <c r="H1831" s="1">
        <v>42625.5078125</v>
      </c>
      <c r="I1831">
        <v>2962</v>
      </c>
      <c r="J1831" t="s">
        <v>2838</v>
      </c>
      <c r="K1831">
        <v>0</v>
      </c>
      <c r="L1831">
        <v>708</v>
      </c>
      <c r="M1831" s="2">
        <v>42625</v>
      </c>
      <c r="N1831" s="2">
        <v>43355</v>
      </c>
      <c r="O1831" t="s">
        <v>25</v>
      </c>
      <c r="P1831" s="3">
        <v>1.26025416244018E+16</v>
      </c>
      <c r="Q1831" s="3">
        <v>201600029004114</v>
      </c>
      <c r="R1831" s="27">
        <v>500</v>
      </c>
      <c r="S1831">
        <v>1</v>
      </c>
    </row>
    <row r="1832" spans="1:19" x14ac:dyDescent="0.25">
      <c r="A1832" t="s">
        <v>2835</v>
      </c>
      <c r="B1832" t="s">
        <v>2836</v>
      </c>
      <c r="C1832" t="s">
        <v>2837</v>
      </c>
      <c r="D1832" t="s">
        <v>29</v>
      </c>
      <c r="E1832" t="s">
        <v>22</v>
      </c>
      <c r="F1832" t="s">
        <v>36</v>
      </c>
      <c r="G1832" s="1">
        <v>42625.5078125</v>
      </c>
      <c r="H1832" s="1">
        <v>42625.5078125</v>
      </c>
      <c r="I1832">
        <v>2962</v>
      </c>
      <c r="J1832" t="s">
        <v>2838</v>
      </c>
      <c r="K1832">
        <v>0</v>
      </c>
      <c r="L1832">
        <v>708</v>
      </c>
      <c r="M1832" s="2">
        <v>42625</v>
      </c>
      <c r="N1832" s="2">
        <v>43355</v>
      </c>
      <c r="O1832" t="s">
        <v>25</v>
      </c>
      <c r="P1832" s="3">
        <v>1.26025416244018E+16</v>
      </c>
      <c r="Q1832" s="3">
        <v>201600029004114</v>
      </c>
      <c r="R1832" s="27">
        <v>500</v>
      </c>
      <c r="S1832">
        <v>1</v>
      </c>
    </row>
    <row r="1833" spans="1:19" x14ac:dyDescent="0.25">
      <c r="A1833" t="s">
        <v>2839</v>
      </c>
      <c r="B1833" t="s">
        <v>2840</v>
      </c>
      <c r="C1833" t="s">
        <v>2841</v>
      </c>
      <c r="D1833" t="s">
        <v>530</v>
      </c>
      <c r="E1833" t="s">
        <v>22</v>
      </c>
      <c r="F1833" t="s">
        <v>37</v>
      </c>
      <c r="G1833" s="1">
        <v>42614.682083333333</v>
      </c>
      <c r="H1833" s="1">
        <v>42614.682083333333</v>
      </c>
      <c r="I1833">
        <v>2811</v>
      </c>
      <c r="K1833">
        <v>0</v>
      </c>
      <c r="L1833">
        <v>668</v>
      </c>
      <c r="M1833" s="2">
        <v>42251</v>
      </c>
      <c r="N1833" s="2">
        <v>42982</v>
      </c>
      <c r="O1833" t="s">
        <v>25</v>
      </c>
      <c r="P1833" s="3">
        <v>1.26025415238002E+16</v>
      </c>
      <c r="Q1833" s="3">
        <v>201500029004997</v>
      </c>
      <c r="R1833" s="27">
        <v>500</v>
      </c>
      <c r="S1833">
        <v>1</v>
      </c>
    </row>
    <row r="1834" spans="1:19" x14ac:dyDescent="0.25">
      <c r="A1834" t="s">
        <v>2842</v>
      </c>
      <c r="B1834" t="s">
        <v>2843</v>
      </c>
      <c r="C1834" t="s">
        <v>2844</v>
      </c>
      <c r="D1834" t="s">
        <v>350</v>
      </c>
      <c r="E1834" t="s">
        <v>22</v>
      </c>
      <c r="F1834" t="s">
        <v>36</v>
      </c>
      <c r="G1834" s="1">
        <v>42569.428726851853</v>
      </c>
      <c r="H1834" s="1">
        <v>42569.428726851853</v>
      </c>
      <c r="I1834">
        <v>1645</v>
      </c>
      <c r="K1834">
        <v>0</v>
      </c>
      <c r="L1834">
        <v>115</v>
      </c>
      <c r="M1834" s="2">
        <v>42556</v>
      </c>
      <c r="N1834" s="2">
        <v>43286</v>
      </c>
      <c r="O1834" t="s">
        <v>25</v>
      </c>
      <c r="P1834" s="3">
        <v>1.26025416182053E+16</v>
      </c>
      <c r="Q1834" s="3">
        <v>201600029003795</v>
      </c>
      <c r="R1834" s="27">
        <v>500</v>
      </c>
      <c r="S1834">
        <v>1</v>
      </c>
    </row>
    <row r="1835" spans="1:19" x14ac:dyDescent="0.25">
      <c r="A1835" t="s">
        <v>2845</v>
      </c>
      <c r="B1835" t="s">
        <v>2846</v>
      </c>
      <c r="C1835" t="s">
        <v>2847</v>
      </c>
      <c r="D1835" t="s">
        <v>29</v>
      </c>
      <c r="E1835" t="s">
        <v>22</v>
      </c>
      <c r="F1835" t="s">
        <v>23</v>
      </c>
      <c r="G1835" s="1">
        <v>42580.493680555555</v>
      </c>
      <c r="H1835" s="1">
        <v>42580.493680555555</v>
      </c>
      <c r="I1835">
        <v>1132</v>
      </c>
      <c r="J1835" t="s">
        <v>2848</v>
      </c>
      <c r="K1835">
        <v>0</v>
      </c>
      <c r="L1835">
        <v>220</v>
      </c>
      <c r="M1835" s="2">
        <v>42580</v>
      </c>
      <c r="N1835" s="2">
        <v>43310</v>
      </c>
      <c r="O1835" t="s">
        <v>25</v>
      </c>
      <c r="P1835" s="3">
        <v>1.26025416169001E+16</v>
      </c>
      <c r="Q1835" s="3">
        <v>201600029003406</v>
      </c>
      <c r="R1835" s="27">
        <v>500</v>
      </c>
      <c r="S1835">
        <v>1</v>
      </c>
    </row>
    <row r="1836" spans="1:19" x14ac:dyDescent="0.25">
      <c r="A1836" t="s">
        <v>2845</v>
      </c>
      <c r="B1836" t="s">
        <v>2846</v>
      </c>
      <c r="C1836" t="s">
        <v>2847</v>
      </c>
      <c r="D1836" t="s">
        <v>29</v>
      </c>
      <c r="E1836" t="s">
        <v>22</v>
      </c>
      <c r="F1836" t="s">
        <v>36</v>
      </c>
      <c r="G1836" s="1">
        <v>42580.493680555555</v>
      </c>
      <c r="H1836" s="1">
        <v>42580.493680555555</v>
      </c>
      <c r="I1836">
        <v>1132</v>
      </c>
      <c r="J1836" t="s">
        <v>2848</v>
      </c>
      <c r="K1836">
        <v>0</v>
      </c>
      <c r="L1836">
        <v>220</v>
      </c>
      <c r="M1836" s="2">
        <v>42580</v>
      </c>
      <c r="N1836" s="2">
        <v>43310</v>
      </c>
      <c r="O1836" t="s">
        <v>25</v>
      </c>
      <c r="P1836" s="3">
        <v>1.26025416169001E+16</v>
      </c>
      <c r="Q1836" s="3">
        <v>201600029003406</v>
      </c>
      <c r="R1836" s="27">
        <v>500</v>
      </c>
      <c r="S1836">
        <v>1</v>
      </c>
    </row>
    <row r="1837" spans="1:19" x14ac:dyDescent="0.25">
      <c r="A1837" t="s">
        <v>2849</v>
      </c>
      <c r="B1837" t="s">
        <v>2850</v>
      </c>
      <c r="C1837" t="s">
        <v>2851</v>
      </c>
      <c r="D1837" t="s">
        <v>1460</v>
      </c>
      <c r="E1837" t="s">
        <v>22</v>
      </c>
      <c r="F1837" t="s">
        <v>23</v>
      </c>
      <c r="G1837" s="1">
        <v>42577.430185185185</v>
      </c>
      <c r="H1837" s="1">
        <v>42577.430856481478</v>
      </c>
      <c r="I1837">
        <v>1288</v>
      </c>
      <c r="J1837" t="s">
        <v>2852</v>
      </c>
      <c r="K1837">
        <v>0</v>
      </c>
      <c r="L1837">
        <v>161</v>
      </c>
      <c r="M1837" s="2">
        <v>42230</v>
      </c>
      <c r="N1837" s="2">
        <v>42961</v>
      </c>
      <c r="O1837" t="s">
        <v>25</v>
      </c>
      <c r="P1837" s="3">
        <v>1.26025415212008E+16</v>
      </c>
      <c r="Q1837" s="3">
        <v>201500029004424</v>
      </c>
      <c r="R1837" s="27">
        <v>500</v>
      </c>
      <c r="S1837">
        <v>1</v>
      </c>
    </row>
    <row r="1838" spans="1:19" x14ac:dyDescent="0.25">
      <c r="A1838" t="s">
        <v>2849</v>
      </c>
      <c r="B1838" t="s">
        <v>2850</v>
      </c>
      <c r="C1838" t="s">
        <v>2851</v>
      </c>
      <c r="D1838" t="s">
        <v>1460</v>
      </c>
      <c r="E1838" t="s">
        <v>22</v>
      </c>
      <c r="F1838" t="s">
        <v>36</v>
      </c>
      <c r="G1838" s="1">
        <v>42577.430185185185</v>
      </c>
      <c r="H1838" s="1">
        <v>42577.430856481478</v>
      </c>
      <c r="I1838">
        <v>1288</v>
      </c>
      <c r="J1838" t="s">
        <v>2852</v>
      </c>
      <c r="K1838">
        <v>0</v>
      </c>
      <c r="L1838">
        <v>161</v>
      </c>
      <c r="M1838" s="2">
        <v>42230</v>
      </c>
      <c r="N1838" s="2">
        <v>42961</v>
      </c>
      <c r="O1838" t="s">
        <v>25</v>
      </c>
      <c r="P1838" s="3">
        <v>1.26025415212008E+16</v>
      </c>
      <c r="Q1838" s="3">
        <v>201500029004424</v>
      </c>
      <c r="R1838" s="27">
        <v>500</v>
      </c>
      <c r="S1838">
        <v>1</v>
      </c>
    </row>
    <row r="1839" spans="1:19" x14ac:dyDescent="0.25">
      <c r="A1839" t="s">
        <v>2849</v>
      </c>
      <c r="B1839" t="s">
        <v>2850</v>
      </c>
      <c r="C1839" t="s">
        <v>2851</v>
      </c>
      <c r="D1839" t="s">
        <v>1460</v>
      </c>
      <c r="E1839" t="s">
        <v>22</v>
      </c>
      <c r="F1839" t="s">
        <v>37</v>
      </c>
      <c r="G1839" s="1">
        <v>42577.430185185185</v>
      </c>
      <c r="H1839" s="1">
        <v>42577.430856481478</v>
      </c>
      <c r="I1839">
        <v>1288</v>
      </c>
      <c r="J1839" t="s">
        <v>2852</v>
      </c>
      <c r="K1839">
        <v>0</v>
      </c>
      <c r="L1839">
        <v>161</v>
      </c>
      <c r="M1839" s="2">
        <v>42230</v>
      </c>
      <c r="N1839" s="2">
        <v>42961</v>
      </c>
      <c r="O1839" t="s">
        <v>25</v>
      </c>
      <c r="P1839" s="3">
        <v>1.26025415212008E+16</v>
      </c>
      <c r="Q1839" s="3">
        <v>201500029004424</v>
      </c>
      <c r="R1839" s="27">
        <v>500</v>
      </c>
      <c r="S1839">
        <v>1</v>
      </c>
    </row>
    <row r="1840" spans="1:19" x14ac:dyDescent="0.25">
      <c r="A1840" t="s">
        <v>2853</v>
      </c>
      <c r="B1840" t="s">
        <v>2854</v>
      </c>
      <c r="C1840" t="s">
        <v>2855</v>
      </c>
      <c r="D1840" t="s">
        <v>67</v>
      </c>
      <c r="E1840" t="s">
        <v>22</v>
      </c>
      <c r="F1840" t="s">
        <v>111</v>
      </c>
      <c r="G1840" s="1">
        <v>42584.695694444446</v>
      </c>
      <c r="H1840" s="1">
        <v>42584.695694444446</v>
      </c>
      <c r="I1840">
        <v>2333</v>
      </c>
      <c r="K1840">
        <v>0</v>
      </c>
      <c r="L1840" t="s">
        <v>111</v>
      </c>
      <c r="M1840" t="s">
        <v>111</v>
      </c>
      <c r="N1840" t="s">
        <v>111</v>
      </c>
      <c r="O1840" t="s">
        <v>111</v>
      </c>
      <c r="P1840" s="3" t="s">
        <v>111</v>
      </c>
      <c r="Q1840" s="3" t="s">
        <v>111</v>
      </c>
      <c r="R1840" s="27" t="s">
        <v>111</v>
      </c>
    </row>
  </sheetData>
  <autoFilter ref="A1:R184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0"/>
  <sheetViews>
    <sheetView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" width="18" bestFit="1" customWidth="1"/>
    <col min="2" max="2" width="30.28515625" customWidth="1"/>
    <col min="3" max="3" width="14.85546875" customWidth="1"/>
    <col min="4" max="4" width="16" customWidth="1"/>
    <col min="5" max="5" width="44.28515625" bestFit="1" customWidth="1"/>
    <col min="6" max="6" width="20.140625" bestFit="1" customWidth="1"/>
    <col min="7" max="7" width="15.85546875" bestFit="1" customWidth="1"/>
    <col min="8" max="8" width="18" customWidth="1"/>
    <col min="9" max="9" width="12.42578125" bestFit="1" customWidth="1"/>
    <col min="10" max="10" width="18.7109375" bestFit="1" customWidth="1"/>
    <col min="11" max="11" width="7.42578125" customWidth="1"/>
    <col min="12" max="12" width="10.28515625" customWidth="1"/>
    <col min="13" max="13" width="16.42578125" customWidth="1"/>
    <col min="14" max="14" width="13.7109375" customWidth="1"/>
    <col min="15" max="15" width="12.85546875" customWidth="1"/>
    <col min="16" max="16" width="19.140625" style="3" customWidth="1"/>
    <col min="17" max="17" width="19.5703125" style="3" bestFit="1" customWidth="1"/>
    <col min="18" max="18" width="13.7109375" style="2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27" t="s">
        <v>17</v>
      </c>
      <c r="S1" s="14" t="s">
        <v>2861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s="27">
        <v>300</v>
      </c>
      <c r="S2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s="27">
        <v>500</v>
      </c>
      <c r="S3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35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s="27">
        <v>500</v>
      </c>
      <c r="S4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36</v>
      </c>
      <c r="G5" s="1">
        <v>42562.421655092592</v>
      </c>
      <c r="H5" s="1">
        <v>42562.422754629632</v>
      </c>
      <c r="I5">
        <v>2764</v>
      </c>
      <c r="J5" t="s">
        <v>35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s="27">
        <v>500</v>
      </c>
      <c r="S5">
        <v>1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37</v>
      </c>
      <c r="G6" s="1">
        <v>42562.421655092592</v>
      </c>
      <c r="H6" s="1">
        <v>42562.422754629632</v>
      </c>
      <c r="I6">
        <v>2764</v>
      </c>
      <c r="J6" t="s">
        <v>35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s="27">
        <v>500</v>
      </c>
      <c r="S6">
        <v>1</v>
      </c>
    </row>
    <row r="7" spans="1:19" x14ac:dyDescent="0.25">
      <c r="A7" t="s">
        <v>38</v>
      </c>
      <c r="B7" t="s">
        <v>39</v>
      </c>
      <c r="C7" t="s">
        <v>40</v>
      </c>
      <c r="D7" t="s">
        <v>29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s="27">
        <v>500</v>
      </c>
      <c r="S7">
        <v>1</v>
      </c>
    </row>
    <row r="8" spans="1:19" x14ac:dyDescent="0.25">
      <c r="A8" t="s">
        <v>38</v>
      </c>
      <c r="B8" t="s">
        <v>39</v>
      </c>
      <c r="C8" t="s">
        <v>40</v>
      </c>
      <c r="D8" t="s">
        <v>29</v>
      </c>
      <c r="E8" t="s">
        <v>22</v>
      </c>
      <c r="F8" t="s">
        <v>37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s="27">
        <v>500</v>
      </c>
      <c r="S8">
        <v>1</v>
      </c>
    </row>
    <row r="9" spans="1:19" x14ac:dyDescent="0.25">
      <c r="A9" t="s">
        <v>38</v>
      </c>
      <c r="B9" t="s">
        <v>39</v>
      </c>
      <c r="C9" t="s">
        <v>40</v>
      </c>
      <c r="D9" t="s">
        <v>29</v>
      </c>
      <c r="E9" t="s">
        <v>22</v>
      </c>
      <c r="F9" t="s">
        <v>36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s="27">
        <v>500</v>
      </c>
      <c r="S9">
        <v>1</v>
      </c>
    </row>
    <row r="10" spans="1:19" x14ac:dyDescent="0.25">
      <c r="A10" t="s">
        <v>41</v>
      </c>
      <c r="B10" t="s">
        <v>42</v>
      </c>
      <c r="C10" t="s">
        <v>43</v>
      </c>
      <c r="D10" t="s">
        <v>44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s="27">
        <v>500</v>
      </c>
      <c r="S10">
        <v>1</v>
      </c>
    </row>
    <row r="11" spans="1:19" x14ac:dyDescent="0.25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36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s="27">
        <v>500</v>
      </c>
      <c r="S11">
        <v>1</v>
      </c>
    </row>
    <row r="12" spans="1:19" x14ac:dyDescent="0.25">
      <c r="A12" t="s">
        <v>41</v>
      </c>
      <c r="B12" t="s">
        <v>42</v>
      </c>
      <c r="C12" t="s">
        <v>43</v>
      </c>
      <c r="D12" t="s">
        <v>44</v>
      </c>
      <c r="E12" t="s">
        <v>22</v>
      </c>
      <c r="F12" t="s">
        <v>37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s="27">
        <v>500</v>
      </c>
      <c r="S12">
        <v>1</v>
      </c>
    </row>
    <row r="13" spans="1:19" x14ac:dyDescent="0.25">
      <c r="A13" t="s">
        <v>45</v>
      </c>
      <c r="B13" t="s">
        <v>46</v>
      </c>
      <c r="C13" t="s">
        <v>47</v>
      </c>
      <c r="D13" t="s">
        <v>48</v>
      </c>
      <c r="E13" t="s">
        <v>22</v>
      </c>
      <c r="F13" t="s">
        <v>36</v>
      </c>
      <c r="G13" s="1">
        <v>42559.638101851851</v>
      </c>
      <c r="H13" s="1">
        <v>42559.638101851851</v>
      </c>
      <c r="I13">
        <v>2318</v>
      </c>
      <c r="K13">
        <v>0</v>
      </c>
      <c r="L13">
        <v>20</v>
      </c>
      <c r="M13" s="2">
        <v>41851</v>
      </c>
      <c r="N13" s="2">
        <v>42582</v>
      </c>
      <c r="O13" t="s">
        <v>49</v>
      </c>
      <c r="P13" s="3">
        <v>1.16025414202067E+16</v>
      </c>
      <c r="Q13" s="3">
        <v>201400029005105</v>
      </c>
      <c r="R13" s="27">
        <v>500</v>
      </c>
      <c r="S13">
        <v>1</v>
      </c>
    </row>
    <row r="14" spans="1:19" x14ac:dyDescent="0.25">
      <c r="A14" t="s">
        <v>50</v>
      </c>
      <c r="B14" t="s">
        <v>51</v>
      </c>
      <c r="C14" t="s">
        <v>52</v>
      </c>
      <c r="D14" t="s">
        <v>53</v>
      </c>
      <c r="E14" t="s">
        <v>22</v>
      </c>
      <c r="F14" t="s">
        <v>36</v>
      </c>
      <c r="G14" s="1">
        <v>42559.685266203705</v>
      </c>
      <c r="H14" s="1">
        <v>42590.485289351855</v>
      </c>
      <c r="I14">
        <v>2657</v>
      </c>
      <c r="K14">
        <v>0</v>
      </c>
      <c r="L14">
        <v>22</v>
      </c>
      <c r="M14" s="2">
        <v>41858</v>
      </c>
      <c r="N14" s="2">
        <v>42589</v>
      </c>
      <c r="O14" t="s">
        <v>49</v>
      </c>
      <c r="P14" s="3">
        <v>1.16025414212085E+16</v>
      </c>
      <c r="Q14" s="3">
        <v>201400029005293</v>
      </c>
      <c r="R14" s="27">
        <v>500</v>
      </c>
      <c r="S14">
        <v>1</v>
      </c>
    </row>
    <row r="15" spans="1:19" x14ac:dyDescent="0.25">
      <c r="A15" t="s">
        <v>50</v>
      </c>
      <c r="B15" t="s">
        <v>51</v>
      </c>
      <c r="C15" t="s">
        <v>52</v>
      </c>
      <c r="D15" t="s">
        <v>53</v>
      </c>
      <c r="E15" t="s">
        <v>22</v>
      </c>
      <c r="F15" t="s">
        <v>36</v>
      </c>
      <c r="G15" s="1">
        <v>42559.685266203705</v>
      </c>
      <c r="H15" s="1">
        <v>42590.485289351855</v>
      </c>
      <c r="I15">
        <v>2657</v>
      </c>
      <c r="K15">
        <v>0</v>
      </c>
      <c r="L15">
        <v>367</v>
      </c>
      <c r="M15" s="2">
        <v>42590</v>
      </c>
      <c r="N15" s="2">
        <v>43320</v>
      </c>
      <c r="O15" t="s">
        <v>25</v>
      </c>
      <c r="P15" s="3">
        <v>1.26025416211006E+16</v>
      </c>
      <c r="Q15" s="3">
        <v>201600029004361</v>
      </c>
      <c r="R15" s="27">
        <v>500</v>
      </c>
      <c r="S15">
        <v>1</v>
      </c>
    </row>
    <row r="16" spans="1:19" x14ac:dyDescent="0.25">
      <c r="A16" t="s">
        <v>54</v>
      </c>
      <c r="B16" t="s">
        <v>55</v>
      </c>
      <c r="C16" t="s">
        <v>56</v>
      </c>
      <c r="D16" t="s">
        <v>57</v>
      </c>
      <c r="E16" t="s">
        <v>22</v>
      </c>
      <c r="F16" t="s">
        <v>23</v>
      </c>
      <c r="G16" s="1">
        <v>42562.461504629631</v>
      </c>
      <c r="H16" s="1">
        <v>42562.461631944447</v>
      </c>
      <c r="I16">
        <v>2071</v>
      </c>
      <c r="J16" t="s">
        <v>58</v>
      </c>
      <c r="K16">
        <v>0</v>
      </c>
      <c r="L16">
        <v>31</v>
      </c>
      <c r="M16" s="2">
        <v>42450</v>
      </c>
      <c r="N16" s="2">
        <v>43180</v>
      </c>
      <c r="O16" t="s">
        <v>25</v>
      </c>
      <c r="P16" s="3">
        <v>1.26025416070015E+16</v>
      </c>
      <c r="Q16" s="3">
        <v>201600029001360</v>
      </c>
      <c r="R16" s="27">
        <v>500</v>
      </c>
      <c r="S16">
        <v>1</v>
      </c>
    </row>
    <row r="17" spans="1:19" x14ac:dyDescent="0.25">
      <c r="A17" t="s">
        <v>54</v>
      </c>
      <c r="B17" t="s">
        <v>55</v>
      </c>
      <c r="C17" t="s">
        <v>56</v>
      </c>
      <c r="D17" t="s">
        <v>57</v>
      </c>
      <c r="E17" t="s">
        <v>22</v>
      </c>
      <c r="F17" t="s">
        <v>36</v>
      </c>
      <c r="G17" s="1">
        <v>42562.461504629631</v>
      </c>
      <c r="H17" s="1">
        <v>42562.461631944447</v>
      </c>
      <c r="I17">
        <v>2071</v>
      </c>
      <c r="J17" t="s">
        <v>58</v>
      </c>
      <c r="K17">
        <v>0</v>
      </c>
      <c r="L17">
        <v>31</v>
      </c>
      <c r="M17" s="2">
        <v>42450</v>
      </c>
      <c r="N17" s="2">
        <v>43180</v>
      </c>
      <c r="O17" t="s">
        <v>25</v>
      </c>
      <c r="P17" s="3">
        <v>1.26025416070015E+16</v>
      </c>
      <c r="Q17" s="3">
        <v>201600029001360</v>
      </c>
      <c r="R17" s="27">
        <v>500</v>
      </c>
      <c r="S17">
        <v>1</v>
      </c>
    </row>
    <row r="18" spans="1:19" x14ac:dyDescent="0.25">
      <c r="A18" t="s">
        <v>59</v>
      </c>
      <c r="B18" t="s">
        <v>60</v>
      </c>
      <c r="C18" t="s">
        <v>61</v>
      </c>
      <c r="D18" t="s">
        <v>62</v>
      </c>
      <c r="E18" t="s">
        <v>22</v>
      </c>
      <c r="F18" t="s">
        <v>23</v>
      </c>
      <c r="G18" s="1">
        <v>42562.471597222226</v>
      </c>
      <c r="H18" s="1">
        <v>42562.471597222226</v>
      </c>
      <c r="I18">
        <v>2791</v>
      </c>
      <c r="J18" t="s">
        <v>63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s="27">
        <v>500</v>
      </c>
      <c r="S18">
        <v>1</v>
      </c>
    </row>
    <row r="19" spans="1:19" x14ac:dyDescent="0.25">
      <c r="A19" t="s">
        <v>59</v>
      </c>
      <c r="B19" t="s">
        <v>60</v>
      </c>
      <c r="C19" t="s">
        <v>61</v>
      </c>
      <c r="D19" t="s">
        <v>62</v>
      </c>
      <c r="E19" t="s">
        <v>22</v>
      </c>
      <c r="F19" t="s">
        <v>36</v>
      </c>
      <c r="G19" s="1">
        <v>42562.471597222226</v>
      </c>
      <c r="H19" s="1">
        <v>42562.471597222226</v>
      </c>
      <c r="I19">
        <v>2791</v>
      </c>
      <c r="J19" t="s">
        <v>63</v>
      </c>
      <c r="K19">
        <v>0</v>
      </c>
      <c r="L19">
        <v>34</v>
      </c>
      <c r="M19" s="2">
        <v>42209</v>
      </c>
      <c r="N19" s="2">
        <v>42940</v>
      </c>
      <c r="O19" t="s">
        <v>25</v>
      </c>
      <c r="P19" s="3">
        <v>1.26025415205E+16</v>
      </c>
      <c r="Q19" s="3">
        <v>201500029003860</v>
      </c>
      <c r="R19" s="27">
        <v>500</v>
      </c>
      <c r="S19">
        <v>1</v>
      </c>
    </row>
    <row r="20" spans="1:19" x14ac:dyDescent="0.25">
      <c r="A20" t="s">
        <v>59</v>
      </c>
      <c r="B20" t="s">
        <v>60</v>
      </c>
      <c r="C20" t="s">
        <v>61</v>
      </c>
      <c r="D20" t="s">
        <v>62</v>
      </c>
      <c r="E20" t="s">
        <v>22</v>
      </c>
      <c r="F20" t="s">
        <v>37</v>
      </c>
      <c r="G20" s="1">
        <v>42562.471597222226</v>
      </c>
      <c r="H20" s="1">
        <v>42562.471597222226</v>
      </c>
      <c r="I20">
        <v>2791</v>
      </c>
      <c r="J20" t="s">
        <v>63</v>
      </c>
      <c r="K20">
        <v>0</v>
      </c>
      <c r="L20">
        <v>34</v>
      </c>
      <c r="M20" s="2">
        <v>42209</v>
      </c>
      <c r="N20" s="2">
        <v>42940</v>
      </c>
      <c r="O20" t="s">
        <v>25</v>
      </c>
      <c r="P20" s="3">
        <v>1.26025415205E+16</v>
      </c>
      <c r="Q20" s="3">
        <v>201500029003860</v>
      </c>
      <c r="R20" s="27">
        <v>500</v>
      </c>
      <c r="S20">
        <v>1</v>
      </c>
    </row>
    <row r="21" spans="1:19" x14ac:dyDescent="0.25">
      <c r="A21" t="s">
        <v>64</v>
      </c>
      <c r="B21" t="s">
        <v>65</v>
      </c>
      <c r="C21" t="s">
        <v>66</v>
      </c>
      <c r="D21" t="s">
        <v>67</v>
      </c>
      <c r="E21" t="s">
        <v>22</v>
      </c>
      <c r="F21" t="s">
        <v>23</v>
      </c>
      <c r="G21" s="1">
        <v>42562.491435185184</v>
      </c>
      <c r="H21" s="1">
        <v>42562.491435185184</v>
      </c>
      <c r="I21">
        <v>1402</v>
      </c>
      <c r="J21" t="s">
        <v>68</v>
      </c>
      <c r="K21">
        <v>0</v>
      </c>
      <c r="L21">
        <v>37</v>
      </c>
      <c r="M21" s="2">
        <v>41977</v>
      </c>
      <c r="N21" s="2">
        <v>42708</v>
      </c>
      <c r="O21" t="s">
        <v>49</v>
      </c>
      <c r="P21" s="3">
        <v>1.2602541433E+16</v>
      </c>
      <c r="Q21" s="3">
        <v>201400029007749</v>
      </c>
      <c r="R21" s="27">
        <v>500</v>
      </c>
      <c r="S21">
        <v>1</v>
      </c>
    </row>
    <row r="22" spans="1:19" x14ac:dyDescent="0.25">
      <c r="A22" t="s">
        <v>64</v>
      </c>
      <c r="B22" t="s">
        <v>65</v>
      </c>
      <c r="C22" t="s">
        <v>66</v>
      </c>
      <c r="D22" t="s">
        <v>67</v>
      </c>
      <c r="E22" t="s">
        <v>22</v>
      </c>
      <c r="F22" t="s">
        <v>37</v>
      </c>
      <c r="G22" s="1">
        <v>42562.491435185184</v>
      </c>
      <c r="H22" s="1">
        <v>42562.491435185184</v>
      </c>
      <c r="I22">
        <v>1402</v>
      </c>
      <c r="J22" t="s">
        <v>68</v>
      </c>
      <c r="K22">
        <v>0</v>
      </c>
      <c r="L22">
        <v>37</v>
      </c>
      <c r="M22" s="2">
        <v>41977</v>
      </c>
      <c r="N22" s="2">
        <v>42708</v>
      </c>
      <c r="O22" t="s">
        <v>49</v>
      </c>
      <c r="P22" s="3">
        <v>1.2602541433E+16</v>
      </c>
      <c r="Q22" s="3">
        <v>201400029007749</v>
      </c>
      <c r="R22" s="27">
        <v>500</v>
      </c>
      <c r="S22">
        <v>1</v>
      </c>
    </row>
    <row r="23" spans="1:19" x14ac:dyDescent="0.25">
      <c r="A23" t="s">
        <v>69</v>
      </c>
      <c r="B23" t="s">
        <v>70</v>
      </c>
      <c r="C23" t="s">
        <v>71</v>
      </c>
      <c r="D23" t="s">
        <v>72</v>
      </c>
      <c r="E23" t="s">
        <v>22</v>
      </c>
      <c r="F23" t="s">
        <v>23</v>
      </c>
      <c r="G23" s="1">
        <v>42562.64640046296</v>
      </c>
      <c r="H23" s="1">
        <v>42562.64640046296</v>
      </c>
      <c r="I23">
        <v>2694</v>
      </c>
      <c r="J23" t="s">
        <v>73</v>
      </c>
      <c r="K23">
        <v>0</v>
      </c>
      <c r="L23">
        <v>42</v>
      </c>
      <c r="M23" s="2">
        <v>41969</v>
      </c>
      <c r="N23" s="2">
        <v>42700</v>
      </c>
      <c r="O23" t="s">
        <v>49</v>
      </c>
      <c r="P23" s="3">
        <v>1.26025414325004E+16</v>
      </c>
      <c r="Q23" s="3">
        <v>201400029007575</v>
      </c>
      <c r="R23" s="27">
        <v>500</v>
      </c>
      <c r="S23">
        <v>1</v>
      </c>
    </row>
    <row r="24" spans="1:19" x14ac:dyDescent="0.25">
      <c r="A24" t="s">
        <v>69</v>
      </c>
      <c r="B24" t="s">
        <v>70</v>
      </c>
      <c r="C24" t="s">
        <v>71</v>
      </c>
      <c r="D24" t="s">
        <v>72</v>
      </c>
      <c r="E24" t="s">
        <v>22</v>
      </c>
      <c r="F24" t="s">
        <v>36</v>
      </c>
      <c r="G24" s="1">
        <v>42562.64640046296</v>
      </c>
      <c r="H24" s="1">
        <v>42562.64640046296</v>
      </c>
      <c r="I24">
        <v>2694</v>
      </c>
      <c r="J24" t="s">
        <v>73</v>
      </c>
      <c r="K24">
        <v>0</v>
      </c>
      <c r="L24">
        <v>42</v>
      </c>
      <c r="M24" s="2">
        <v>41969</v>
      </c>
      <c r="N24" s="2">
        <v>42700</v>
      </c>
      <c r="O24" t="s">
        <v>49</v>
      </c>
      <c r="P24" s="3">
        <v>1.26025414325004E+16</v>
      </c>
      <c r="Q24" s="3">
        <v>201400029007575</v>
      </c>
      <c r="R24" s="27">
        <v>500</v>
      </c>
      <c r="S24">
        <v>1</v>
      </c>
    </row>
    <row r="25" spans="1:19" x14ac:dyDescent="0.25">
      <c r="A25" t="s">
        <v>69</v>
      </c>
      <c r="B25" t="s">
        <v>70</v>
      </c>
      <c r="C25" t="s">
        <v>71</v>
      </c>
      <c r="D25" t="s">
        <v>72</v>
      </c>
      <c r="E25" t="s">
        <v>22</v>
      </c>
      <c r="F25" t="s">
        <v>37</v>
      </c>
      <c r="G25" s="1">
        <v>42562.64640046296</v>
      </c>
      <c r="H25" s="1">
        <v>42562.64640046296</v>
      </c>
      <c r="I25">
        <v>2694</v>
      </c>
      <c r="J25" t="s">
        <v>73</v>
      </c>
      <c r="K25">
        <v>0</v>
      </c>
      <c r="L25">
        <v>42</v>
      </c>
      <c r="M25" s="2">
        <v>41969</v>
      </c>
      <c r="N25" s="2">
        <v>42700</v>
      </c>
      <c r="O25" t="s">
        <v>49</v>
      </c>
      <c r="P25" s="3">
        <v>1.26025414325004E+16</v>
      </c>
      <c r="Q25" s="3">
        <v>201400029007575</v>
      </c>
      <c r="R25" s="27">
        <v>500</v>
      </c>
      <c r="S25">
        <v>1</v>
      </c>
    </row>
    <row r="26" spans="1:19" x14ac:dyDescent="0.25">
      <c r="A26" t="s">
        <v>74</v>
      </c>
      <c r="B26" t="s">
        <v>75</v>
      </c>
      <c r="C26" t="s">
        <v>76</v>
      </c>
      <c r="D26" t="s">
        <v>77</v>
      </c>
      <c r="E26" t="s">
        <v>22</v>
      </c>
      <c r="F26" t="s">
        <v>36</v>
      </c>
      <c r="G26" s="1">
        <v>42563.598182870373</v>
      </c>
      <c r="H26" s="1">
        <v>42563.598182870373</v>
      </c>
      <c r="I26">
        <v>1070</v>
      </c>
      <c r="K26">
        <v>0</v>
      </c>
      <c r="L26">
        <v>55</v>
      </c>
      <c r="M26" s="2">
        <v>42534</v>
      </c>
      <c r="N26" s="2">
        <v>43264</v>
      </c>
      <c r="O26" t="s">
        <v>25</v>
      </c>
      <c r="P26" s="3">
        <v>1.26025416162034E+16</v>
      </c>
      <c r="Q26" s="3">
        <v>201600029003358</v>
      </c>
      <c r="R26" s="27">
        <v>500</v>
      </c>
      <c r="S26">
        <v>1</v>
      </c>
    </row>
    <row r="27" spans="1:19" x14ac:dyDescent="0.25">
      <c r="A27" t="s">
        <v>78</v>
      </c>
      <c r="B27" t="s">
        <v>79</v>
      </c>
      <c r="C27" t="s">
        <v>80</v>
      </c>
      <c r="D27" t="s">
        <v>81</v>
      </c>
      <c r="E27" t="s">
        <v>22</v>
      </c>
      <c r="F27" t="s">
        <v>37</v>
      </c>
      <c r="G27" s="1">
        <v>42563.702152777776</v>
      </c>
      <c r="H27" s="1">
        <v>42563.702152777776</v>
      </c>
      <c r="I27">
        <v>2651</v>
      </c>
      <c r="K27">
        <v>0</v>
      </c>
      <c r="L27">
        <v>60</v>
      </c>
      <c r="M27" s="2">
        <v>41844</v>
      </c>
      <c r="N27" s="2">
        <v>42575</v>
      </c>
      <c r="O27" t="s">
        <v>49</v>
      </c>
      <c r="P27" s="3">
        <v>1.16025414199035E+16</v>
      </c>
      <c r="Q27" s="3">
        <v>201400029005013</v>
      </c>
      <c r="R27" s="27">
        <v>500</v>
      </c>
      <c r="S27">
        <v>1</v>
      </c>
    </row>
    <row r="28" spans="1:19" x14ac:dyDescent="0.25">
      <c r="A28" t="s">
        <v>82</v>
      </c>
      <c r="B28" t="s">
        <v>83</v>
      </c>
      <c r="C28" t="s">
        <v>84</v>
      </c>
      <c r="D28" t="s">
        <v>21</v>
      </c>
      <c r="E28" t="s">
        <v>22</v>
      </c>
      <c r="F28" t="s">
        <v>23</v>
      </c>
      <c r="G28" s="1">
        <v>42564.39770833333</v>
      </c>
      <c r="H28" s="1">
        <v>42564.39770833333</v>
      </c>
      <c r="I28">
        <v>2584</v>
      </c>
      <c r="J28" t="s">
        <v>85</v>
      </c>
      <c r="K28">
        <v>0</v>
      </c>
      <c r="L28">
        <v>67</v>
      </c>
      <c r="M28" s="2">
        <v>42418</v>
      </c>
      <c r="N28" s="2">
        <v>43149</v>
      </c>
      <c r="O28" t="s">
        <v>25</v>
      </c>
      <c r="P28" s="3">
        <v>1.26025416060002E+16</v>
      </c>
      <c r="Q28" s="3">
        <v>201600029000719</v>
      </c>
      <c r="R28" s="27">
        <v>500</v>
      </c>
      <c r="S28">
        <v>1</v>
      </c>
    </row>
    <row r="29" spans="1:19" x14ac:dyDescent="0.25">
      <c r="A29" t="s">
        <v>82</v>
      </c>
      <c r="B29" t="s">
        <v>83</v>
      </c>
      <c r="C29" t="s">
        <v>84</v>
      </c>
      <c r="D29" t="s">
        <v>21</v>
      </c>
      <c r="E29" t="s">
        <v>22</v>
      </c>
      <c r="F29" t="s">
        <v>36</v>
      </c>
      <c r="G29" s="1">
        <v>42564.39770833333</v>
      </c>
      <c r="H29" s="1">
        <v>42564.39770833333</v>
      </c>
      <c r="I29">
        <v>2584</v>
      </c>
      <c r="J29" t="s">
        <v>85</v>
      </c>
      <c r="K29">
        <v>0</v>
      </c>
      <c r="L29">
        <v>67</v>
      </c>
      <c r="M29" s="2">
        <v>42418</v>
      </c>
      <c r="N29" s="2">
        <v>43149</v>
      </c>
      <c r="O29" t="s">
        <v>25</v>
      </c>
      <c r="P29" s="3">
        <v>1.26025416060002E+16</v>
      </c>
      <c r="Q29" s="3">
        <v>201600029000719</v>
      </c>
      <c r="R29" s="27">
        <v>500</v>
      </c>
      <c r="S29">
        <v>1</v>
      </c>
    </row>
    <row r="30" spans="1:19" x14ac:dyDescent="0.25">
      <c r="A30" t="s">
        <v>82</v>
      </c>
      <c r="B30" t="s">
        <v>83</v>
      </c>
      <c r="C30" t="s">
        <v>84</v>
      </c>
      <c r="D30" t="s">
        <v>21</v>
      </c>
      <c r="E30" t="s">
        <v>22</v>
      </c>
      <c r="F30" t="s">
        <v>37</v>
      </c>
      <c r="G30" s="1">
        <v>42564.39770833333</v>
      </c>
      <c r="H30" s="1">
        <v>42564.39770833333</v>
      </c>
      <c r="I30">
        <v>2584</v>
      </c>
      <c r="J30" t="s">
        <v>85</v>
      </c>
      <c r="K30">
        <v>0</v>
      </c>
      <c r="L30">
        <v>67</v>
      </c>
      <c r="M30" s="2">
        <v>42418</v>
      </c>
      <c r="N30" s="2">
        <v>43149</v>
      </c>
      <c r="O30" t="s">
        <v>25</v>
      </c>
      <c r="P30" s="3">
        <v>1.26025416060002E+16</v>
      </c>
      <c r="Q30" s="3">
        <v>201600029000719</v>
      </c>
      <c r="R30" s="27">
        <v>500</v>
      </c>
      <c r="S30">
        <v>1</v>
      </c>
    </row>
    <row r="31" spans="1:19" x14ac:dyDescent="0.25">
      <c r="A31" t="s">
        <v>86</v>
      </c>
      <c r="B31" t="s">
        <v>87</v>
      </c>
      <c r="C31" t="s">
        <v>88</v>
      </c>
      <c r="D31" t="s">
        <v>89</v>
      </c>
      <c r="E31" t="s">
        <v>22</v>
      </c>
      <c r="F31" t="s">
        <v>23</v>
      </c>
      <c r="G31" s="1">
        <v>42558.670312499999</v>
      </c>
      <c r="H31" s="1">
        <v>42564.451597222222</v>
      </c>
      <c r="I31">
        <v>1644</v>
      </c>
      <c r="J31" t="s">
        <v>90</v>
      </c>
      <c r="K31">
        <v>0</v>
      </c>
      <c r="L31">
        <v>3</v>
      </c>
      <c r="M31" s="2">
        <v>42558</v>
      </c>
      <c r="N31" s="2">
        <v>43288</v>
      </c>
      <c r="O31" t="s">
        <v>25</v>
      </c>
      <c r="P31" s="3">
        <v>1.26025416187008E+16</v>
      </c>
      <c r="Q31" s="3">
        <v>201600029003887</v>
      </c>
      <c r="R31" s="27">
        <v>500</v>
      </c>
      <c r="S31">
        <v>1</v>
      </c>
    </row>
    <row r="32" spans="1:19" x14ac:dyDescent="0.25">
      <c r="A32" t="s">
        <v>86</v>
      </c>
      <c r="B32" t="s">
        <v>87</v>
      </c>
      <c r="C32" t="s">
        <v>88</v>
      </c>
      <c r="D32" t="s">
        <v>89</v>
      </c>
      <c r="E32" t="s">
        <v>22</v>
      </c>
      <c r="F32" t="s">
        <v>36</v>
      </c>
      <c r="G32" s="1">
        <v>42558.670312499999</v>
      </c>
      <c r="H32" s="1">
        <v>42564.451597222222</v>
      </c>
      <c r="I32">
        <v>1644</v>
      </c>
      <c r="J32" t="s">
        <v>90</v>
      </c>
      <c r="K32">
        <v>0</v>
      </c>
      <c r="L32">
        <v>3</v>
      </c>
      <c r="M32" s="2">
        <v>42558</v>
      </c>
      <c r="N32" s="2">
        <v>43288</v>
      </c>
      <c r="O32" t="s">
        <v>25</v>
      </c>
      <c r="P32" s="3">
        <v>1.26025416187008E+16</v>
      </c>
      <c r="Q32" s="3">
        <v>201600029003887</v>
      </c>
      <c r="R32" s="27">
        <v>500</v>
      </c>
      <c r="S32">
        <v>1</v>
      </c>
    </row>
    <row r="33" spans="1:19" x14ac:dyDescent="0.25">
      <c r="A33" t="s">
        <v>91</v>
      </c>
      <c r="B33" t="s">
        <v>92</v>
      </c>
      <c r="C33" t="s">
        <v>93</v>
      </c>
      <c r="D33" t="s">
        <v>94</v>
      </c>
      <c r="E33" t="s">
        <v>22</v>
      </c>
      <c r="F33" t="s">
        <v>23</v>
      </c>
      <c r="G33" s="1">
        <v>42564.482511574075</v>
      </c>
      <c r="H33" s="1">
        <v>42564.482511574075</v>
      </c>
      <c r="I33">
        <v>1609</v>
      </c>
      <c r="J33" t="s">
        <v>95</v>
      </c>
      <c r="K33">
        <v>0</v>
      </c>
      <c r="L33">
        <v>75</v>
      </c>
      <c r="M33" s="2">
        <v>42185</v>
      </c>
      <c r="N33" s="2">
        <v>42916</v>
      </c>
      <c r="O33" t="s">
        <v>25</v>
      </c>
      <c r="P33" s="3">
        <v>1.26025415175E+16</v>
      </c>
      <c r="Q33" s="3">
        <v>201500029003614</v>
      </c>
      <c r="R33" s="27">
        <v>500</v>
      </c>
      <c r="S33">
        <v>1</v>
      </c>
    </row>
    <row r="34" spans="1:19" x14ac:dyDescent="0.25">
      <c r="A34" t="s">
        <v>91</v>
      </c>
      <c r="B34" t="s">
        <v>92</v>
      </c>
      <c r="C34" t="s">
        <v>93</v>
      </c>
      <c r="D34" t="s">
        <v>94</v>
      </c>
      <c r="E34" t="s">
        <v>22</v>
      </c>
      <c r="F34" t="s">
        <v>36</v>
      </c>
      <c r="G34" s="1">
        <v>42564.482511574075</v>
      </c>
      <c r="H34" s="1">
        <v>42564.482511574075</v>
      </c>
      <c r="I34">
        <v>1609</v>
      </c>
      <c r="J34" t="s">
        <v>95</v>
      </c>
      <c r="K34">
        <v>0</v>
      </c>
      <c r="L34">
        <v>75</v>
      </c>
      <c r="M34" s="2">
        <v>42185</v>
      </c>
      <c r="N34" s="2">
        <v>42916</v>
      </c>
      <c r="O34" t="s">
        <v>25</v>
      </c>
      <c r="P34" s="3">
        <v>1.26025415175E+16</v>
      </c>
      <c r="Q34" s="3">
        <v>201500029003614</v>
      </c>
      <c r="R34" s="27">
        <v>500</v>
      </c>
      <c r="S34">
        <v>1</v>
      </c>
    </row>
    <row r="35" spans="1:19" x14ac:dyDescent="0.25">
      <c r="A35" t="s">
        <v>91</v>
      </c>
      <c r="B35" t="s">
        <v>92</v>
      </c>
      <c r="C35" t="s">
        <v>93</v>
      </c>
      <c r="D35" t="s">
        <v>94</v>
      </c>
      <c r="E35" t="s">
        <v>22</v>
      </c>
      <c r="F35" t="s">
        <v>37</v>
      </c>
      <c r="G35" s="1">
        <v>42564.482511574075</v>
      </c>
      <c r="H35" s="1">
        <v>42564.482511574075</v>
      </c>
      <c r="I35">
        <v>1609</v>
      </c>
      <c r="J35" t="s">
        <v>95</v>
      </c>
      <c r="K35">
        <v>0</v>
      </c>
      <c r="L35">
        <v>75</v>
      </c>
      <c r="M35" s="2">
        <v>42185</v>
      </c>
      <c r="N35" s="2">
        <v>42916</v>
      </c>
      <c r="O35" t="s">
        <v>25</v>
      </c>
      <c r="P35" s="3">
        <v>1.26025415175E+16</v>
      </c>
      <c r="Q35" s="3">
        <v>201500029003614</v>
      </c>
      <c r="R35" s="27">
        <v>500</v>
      </c>
      <c r="S35">
        <v>1</v>
      </c>
    </row>
    <row r="36" spans="1:19" x14ac:dyDescent="0.25">
      <c r="A36" t="s">
        <v>96</v>
      </c>
      <c r="B36" t="s">
        <v>97</v>
      </c>
      <c r="C36" t="s">
        <v>98</v>
      </c>
      <c r="D36" t="s">
        <v>99</v>
      </c>
      <c r="E36" t="s">
        <v>22</v>
      </c>
      <c r="F36" t="s">
        <v>23</v>
      </c>
      <c r="G36" s="1">
        <v>42563.717939814815</v>
      </c>
      <c r="H36" s="1">
        <v>42563.723715277774</v>
      </c>
      <c r="I36">
        <v>1709</v>
      </c>
      <c r="K36">
        <v>0</v>
      </c>
      <c r="L36">
        <v>61</v>
      </c>
      <c r="M36" s="2">
        <v>42195</v>
      </c>
      <c r="N36" s="2">
        <v>42926</v>
      </c>
      <c r="O36" t="s">
        <v>25</v>
      </c>
      <c r="P36" s="3">
        <v>1.26025415163013E+16</v>
      </c>
      <c r="Q36" s="3">
        <v>201500029003752</v>
      </c>
      <c r="R36" s="27">
        <v>500</v>
      </c>
      <c r="S36">
        <v>1</v>
      </c>
    </row>
    <row r="37" spans="1:19" x14ac:dyDescent="0.25">
      <c r="A37" t="s">
        <v>96</v>
      </c>
      <c r="B37" t="s">
        <v>97</v>
      </c>
      <c r="C37" t="s">
        <v>98</v>
      </c>
      <c r="D37" t="s">
        <v>99</v>
      </c>
      <c r="E37" t="s">
        <v>22</v>
      </c>
      <c r="F37" t="s">
        <v>36</v>
      </c>
      <c r="G37" s="1">
        <v>42563.717939814815</v>
      </c>
      <c r="H37" s="1">
        <v>42563.723715277774</v>
      </c>
      <c r="I37">
        <v>1709</v>
      </c>
      <c r="K37">
        <v>0</v>
      </c>
      <c r="L37">
        <v>61</v>
      </c>
      <c r="M37" s="2">
        <v>42195</v>
      </c>
      <c r="N37" s="2">
        <v>42926</v>
      </c>
      <c r="O37" t="s">
        <v>25</v>
      </c>
      <c r="P37" s="3">
        <v>1.26025415163013E+16</v>
      </c>
      <c r="Q37" s="3">
        <v>201500029003752</v>
      </c>
      <c r="R37" s="27">
        <v>500</v>
      </c>
      <c r="S37">
        <v>1</v>
      </c>
    </row>
    <row r="38" spans="1:19" x14ac:dyDescent="0.25">
      <c r="A38" t="s">
        <v>96</v>
      </c>
      <c r="B38" t="s">
        <v>97</v>
      </c>
      <c r="C38" t="s">
        <v>98</v>
      </c>
      <c r="D38" t="s">
        <v>99</v>
      </c>
      <c r="E38" t="s">
        <v>22</v>
      </c>
      <c r="F38" t="s">
        <v>37</v>
      </c>
      <c r="G38" s="1">
        <v>42563.717939814815</v>
      </c>
      <c r="H38" s="1">
        <v>42563.723715277774</v>
      </c>
      <c r="I38">
        <v>1709</v>
      </c>
      <c r="K38">
        <v>0</v>
      </c>
      <c r="L38">
        <v>61</v>
      </c>
      <c r="M38" s="2">
        <v>42195</v>
      </c>
      <c r="N38" s="2">
        <v>42926</v>
      </c>
      <c r="O38" t="s">
        <v>25</v>
      </c>
      <c r="P38" s="3">
        <v>1.26025415163013E+16</v>
      </c>
      <c r="Q38" s="3">
        <v>201500029003752</v>
      </c>
      <c r="R38" s="27">
        <v>500</v>
      </c>
      <c r="S38">
        <v>1</v>
      </c>
    </row>
    <row r="39" spans="1:19" x14ac:dyDescent="0.25">
      <c r="A39" t="s">
        <v>100</v>
      </c>
      <c r="B39" t="s">
        <v>101</v>
      </c>
      <c r="C39" t="s">
        <v>102</v>
      </c>
      <c r="D39" t="s">
        <v>103</v>
      </c>
      <c r="E39" t="s">
        <v>22</v>
      </c>
      <c r="F39" t="s">
        <v>23</v>
      </c>
      <c r="G39" s="1">
        <v>42564.67396990741</v>
      </c>
      <c r="H39" s="1">
        <v>42564.676493055558</v>
      </c>
      <c r="I39">
        <v>1016</v>
      </c>
      <c r="J39" t="s">
        <v>104</v>
      </c>
      <c r="K39">
        <v>0</v>
      </c>
      <c r="L39">
        <v>78</v>
      </c>
      <c r="M39" s="2">
        <v>41845</v>
      </c>
      <c r="N39" s="2">
        <v>42576</v>
      </c>
      <c r="O39" t="s">
        <v>49</v>
      </c>
      <c r="P39" s="3">
        <v>1.16025414196042E+16</v>
      </c>
      <c r="Q39" s="3">
        <v>201400029004984</v>
      </c>
      <c r="R39" s="27">
        <v>500</v>
      </c>
      <c r="S39">
        <v>1</v>
      </c>
    </row>
    <row r="40" spans="1:19" x14ac:dyDescent="0.25">
      <c r="A40" t="s">
        <v>100</v>
      </c>
      <c r="B40" t="s">
        <v>101</v>
      </c>
      <c r="C40" t="s">
        <v>102</v>
      </c>
      <c r="D40" t="s">
        <v>103</v>
      </c>
      <c r="E40" t="s">
        <v>22</v>
      </c>
      <c r="F40" t="s">
        <v>36</v>
      </c>
      <c r="G40" s="1">
        <v>42564.67396990741</v>
      </c>
      <c r="H40" s="1">
        <v>42564.676493055558</v>
      </c>
      <c r="I40">
        <v>1016</v>
      </c>
      <c r="J40" t="s">
        <v>104</v>
      </c>
      <c r="K40">
        <v>0</v>
      </c>
      <c r="L40">
        <v>78</v>
      </c>
      <c r="M40" s="2">
        <v>41845</v>
      </c>
      <c r="N40" s="2">
        <v>42576</v>
      </c>
      <c r="O40" t="s">
        <v>49</v>
      </c>
      <c r="P40" s="3">
        <v>1.16025414196042E+16</v>
      </c>
      <c r="Q40" s="3">
        <v>201400029004984</v>
      </c>
      <c r="R40" s="27">
        <v>500</v>
      </c>
      <c r="S40">
        <v>1</v>
      </c>
    </row>
    <row r="41" spans="1:19" x14ac:dyDescent="0.25">
      <c r="A41" t="s">
        <v>100</v>
      </c>
      <c r="B41" t="s">
        <v>101</v>
      </c>
      <c r="C41" t="s">
        <v>102</v>
      </c>
      <c r="D41" t="s">
        <v>103</v>
      </c>
      <c r="E41" t="s">
        <v>22</v>
      </c>
      <c r="F41" t="s">
        <v>23</v>
      </c>
      <c r="G41" s="1">
        <v>42564.67396990741</v>
      </c>
      <c r="H41" s="1">
        <v>42564.676493055558</v>
      </c>
      <c r="I41">
        <v>1016</v>
      </c>
      <c r="J41" t="s">
        <v>104</v>
      </c>
      <c r="K41">
        <v>0</v>
      </c>
      <c r="L41">
        <v>203</v>
      </c>
      <c r="M41" s="2">
        <v>42579</v>
      </c>
      <c r="N41" s="2">
        <v>43309</v>
      </c>
      <c r="O41" t="s">
        <v>25</v>
      </c>
      <c r="P41" s="3">
        <v>1.2602541619501E+16</v>
      </c>
      <c r="Q41" s="3">
        <v>201600029004132</v>
      </c>
      <c r="R41" s="27">
        <v>500</v>
      </c>
      <c r="S41">
        <v>1</v>
      </c>
    </row>
    <row r="42" spans="1:19" x14ac:dyDescent="0.25">
      <c r="A42" t="s">
        <v>100</v>
      </c>
      <c r="B42" t="s">
        <v>101</v>
      </c>
      <c r="C42" t="s">
        <v>102</v>
      </c>
      <c r="D42" t="s">
        <v>103</v>
      </c>
      <c r="E42" t="s">
        <v>22</v>
      </c>
      <c r="F42" t="s">
        <v>36</v>
      </c>
      <c r="G42" s="1">
        <v>42564.67396990741</v>
      </c>
      <c r="H42" s="1">
        <v>42564.676493055558</v>
      </c>
      <c r="I42">
        <v>1016</v>
      </c>
      <c r="J42" t="s">
        <v>104</v>
      </c>
      <c r="K42">
        <v>0</v>
      </c>
      <c r="L42">
        <v>203</v>
      </c>
      <c r="M42" s="2">
        <v>42579</v>
      </c>
      <c r="N42" s="2">
        <v>43309</v>
      </c>
      <c r="O42" t="s">
        <v>25</v>
      </c>
      <c r="P42" s="3">
        <v>1.2602541619501E+16</v>
      </c>
      <c r="Q42" s="3">
        <v>201600029004132</v>
      </c>
      <c r="R42" s="27">
        <v>500</v>
      </c>
      <c r="S42">
        <v>1</v>
      </c>
    </row>
    <row r="43" spans="1:19" x14ac:dyDescent="0.25">
      <c r="A43" t="s">
        <v>105</v>
      </c>
      <c r="B43" t="s">
        <v>106</v>
      </c>
      <c r="C43" t="s">
        <v>107</v>
      </c>
      <c r="D43" t="s">
        <v>34</v>
      </c>
      <c r="E43" t="s">
        <v>22</v>
      </c>
      <c r="F43" t="s">
        <v>23</v>
      </c>
      <c r="G43" s="1">
        <v>42559.39775462963</v>
      </c>
      <c r="H43" s="1">
        <v>42605.393842592595</v>
      </c>
      <c r="I43">
        <v>2261</v>
      </c>
      <c r="K43">
        <v>0</v>
      </c>
      <c r="L43">
        <v>13</v>
      </c>
      <c r="M43" s="2">
        <v>42353</v>
      </c>
      <c r="N43" s="2">
        <v>43084</v>
      </c>
      <c r="O43" t="s">
        <v>25</v>
      </c>
      <c r="P43" s="3">
        <v>1.26025415336002E+16</v>
      </c>
      <c r="Q43" s="3">
        <v>201500029006909</v>
      </c>
      <c r="R43" s="27">
        <v>500</v>
      </c>
      <c r="S43">
        <v>1</v>
      </c>
    </row>
    <row r="44" spans="1:19" x14ac:dyDescent="0.25">
      <c r="A44" t="s">
        <v>105</v>
      </c>
      <c r="B44" t="s">
        <v>106</v>
      </c>
      <c r="C44" t="s">
        <v>107</v>
      </c>
      <c r="D44" t="s">
        <v>34</v>
      </c>
      <c r="E44" t="s">
        <v>22</v>
      </c>
      <c r="F44" t="s">
        <v>36</v>
      </c>
      <c r="G44" s="1">
        <v>42559.39775462963</v>
      </c>
      <c r="H44" s="1">
        <v>42605.393842592595</v>
      </c>
      <c r="I44">
        <v>2261</v>
      </c>
      <c r="K44">
        <v>0</v>
      </c>
      <c r="L44">
        <v>13</v>
      </c>
      <c r="M44" s="2">
        <v>42353</v>
      </c>
      <c r="N44" s="2">
        <v>43084</v>
      </c>
      <c r="O44" t="s">
        <v>25</v>
      </c>
      <c r="P44" s="3">
        <v>1.26025415336002E+16</v>
      </c>
      <c r="Q44" s="3">
        <v>201500029006909</v>
      </c>
      <c r="R44" s="27">
        <v>500</v>
      </c>
      <c r="S44">
        <v>1</v>
      </c>
    </row>
    <row r="45" spans="1:19" x14ac:dyDescent="0.25">
      <c r="A45" t="s">
        <v>112</v>
      </c>
      <c r="B45" t="s">
        <v>113</v>
      </c>
      <c r="C45" t="s">
        <v>114</v>
      </c>
      <c r="D45" t="s">
        <v>115</v>
      </c>
      <c r="E45" t="s">
        <v>22</v>
      </c>
      <c r="F45" t="s">
        <v>30</v>
      </c>
      <c r="G45" s="1">
        <v>42565.490486111114</v>
      </c>
      <c r="H45" s="1">
        <v>42566.396967592591</v>
      </c>
      <c r="I45">
        <v>2095</v>
      </c>
      <c r="K45">
        <v>0</v>
      </c>
      <c r="L45">
        <v>87</v>
      </c>
      <c r="M45" s="2">
        <v>41808</v>
      </c>
      <c r="N45" s="2">
        <v>42539</v>
      </c>
      <c r="O45" t="s">
        <v>49</v>
      </c>
      <c r="P45" s="3">
        <v>1.16025414156057E+16</v>
      </c>
      <c r="Q45" s="3">
        <v>201400029004083</v>
      </c>
      <c r="R45" s="27">
        <v>500</v>
      </c>
      <c r="S45">
        <v>1</v>
      </c>
    </row>
    <row r="46" spans="1:19" x14ac:dyDescent="0.25">
      <c r="A46" t="s">
        <v>112</v>
      </c>
      <c r="B46" t="s">
        <v>113</v>
      </c>
      <c r="C46" t="s">
        <v>114</v>
      </c>
      <c r="D46" t="s">
        <v>115</v>
      </c>
      <c r="E46" t="s">
        <v>22</v>
      </c>
      <c r="F46" t="s">
        <v>30</v>
      </c>
      <c r="G46" s="1">
        <v>42565.490486111114</v>
      </c>
      <c r="H46" s="1">
        <v>42566.396967592591</v>
      </c>
      <c r="I46">
        <v>2095</v>
      </c>
      <c r="K46">
        <v>0</v>
      </c>
      <c r="L46">
        <v>95</v>
      </c>
      <c r="M46" s="2">
        <v>42549</v>
      </c>
      <c r="N46" s="2">
        <v>43279</v>
      </c>
      <c r="O46" t="s">
        <v>25</v>
      </c>
      <c r="P46" s="3">
        <v>1.2602541611903E+16</v>
      </c>
      <c r="Q46" s="3">
        <v>201600029003300</v>
      </c>
      <c r="R46" s="27">
        <v>500</v>
      </c>
      <c r="S46">
        <v>1</v>
      </c>
    </row>
    <row r="47" spans="1:19" x14ac:dyDescent="0.25">
      <c r="A47" t="s">
        <v>116</v>
      </c>
      <c r="B47" t="s">
        <v>117</v>
      </c>
      <c r="C47" t="s">
        <v>118</v>
      </c>
      <c r="D47" t="s">
        <v>119</v>
      </c>
      <c r="E47" t="s">
        <v>22</v>
      </c>
      <c r="F47" t="s">
        <v>30</v>
      </c>
      <c r="G47" s="1">
        <v>42726.639131944445</v>
      </c>
      <c r="H47" s="1">
        <v>42726.639131944445</v>
      </c>
      <c r="I47">
        <v>2987</v>
      </c>
      <c r="K47">
        <v>0</v>
      </c>
      <c r="L47">
        <v>850</v>
      </c>
      <c r="M47" s="2">
        <v>42726</v>
      </c>
      <c r="N47" s="2">
        <v>43456</v>
      </c>
      <c r="O47" t="s">
        <v>25</v>
      </c>
      <c r="P47" s="3">
        <v>1.26025416349002E+16</v>
      </c>
      <c r="Q47" s="3">
        <v>201600029006809</v>
      </c>
      <c r="R47" s="27">
        <v>500</v>
      </c>
      <c r="S47">
        <v>1</v>
      </c>
    </row>
    <row r="48" spans="1:19" x14ac:dyDescent="0.25">
      <c r="A48" t="s">
        <v>124</v>
      </c>
      <c r="B48" t="s">
        <v>125</v>
      </c>
      <c r="C48" t="s">
        <v>126</v>
      </c>
      <c r="D48" t="s">
        <v>127</v>
      </c>
      <c r="E48" t="s">
        <v>22</v>
      </c>
      <c r="F48" t="s">
        <v>36</v>
      </c>
      <c r="G48" s="1">
        <v>42565.608912037038</v>
      </c>
      <c r="H48" s="1">
        <v>42565.609027777777</v>
      </c>
      <c r="I48">
        <v>2210</v>
      </c>
      <c r="K48">
        <v>0</v>
      </c>
      <c r="L48">
        <v>89</v>
      </c>
      <c r="M48" s="2">
        <v>42172</v>
      </c>
      <c r="N48" s="2">
        <v>42903</v>
      </c>
      <c r="O48" t="s">
        <v>25</v>
      </c>
      <c r="P48" s="3">
        <v>1.26025415166002E+16</v>
      </c>
      <c r="Q48" s="3">
        <v>201500029003293</v>
      </c>
      <c r="R48" s="27">
        <v>500</v>
      </c>
      <c r="S48">
        <v>1</v>
      </c>
    </row>
    <row r="49" spans="1:19" x14ac:dyDescent="0.25">
      <c r="A49" t="s">
        <v>128</v>
      </c>
      <c r="B49" t="s">
        <v>129</v>
      </c>
      <c r="C49" t="s">
        <v>130</v>
      </c>
      <c r="D49" t="s">
        <v>131</v>
      </c>
      <c r="E49" t="s">
        <v>22</v>
      </c>
      <c r="F49" t="s">
        <v>36</v>
      </c>
      <c r="G49" s="1">
        <v>42565.637037037035</v>
      </c>
      <c r="H49" s="1">
        <v>42565.637037037035</v>
      </c>
      <c r="I49">
        <v>1938</v>
      </c>
      <c r="K49">
        <v>0</v>
      </c>
      <c r="L49">
        <v>91</v>
      </c>
      <c r="M49" s="2">
        <v>42102</v>
      </c>
      <c r="N49" s="2">
        <v>42833</v>
      </c>
      <c r="O49" t="s">
        <v>25</v>
      </c>
      <c r="P49" s="3">
        <v>1.26025415093003E+16</v>
      </c>
      <c r="Q49" s="3">
        <v>20150003001707</v>
      </c>
      <c r="R49" s="27">
        <v>500</v>
      </c>
      <c r="S49">
        <v>1</v>
      </c>
    </row>
    <row r="50" spans="1:19" x14ac:dyDescent="0.25">
      <c r="A50" t="s">
        <v>128</v>
      </c>
      <c r="B50" t="s">
        <v>129</v>
      </c>
      <c r="C50" t="s">
        <v>130</v>
      </c>
      <c r="D50" t="s">
        <v>131</v>
      </c>
      <c r="E50" t="s">
        <v>22</v>
      </c>
      <c r="F50" t="s">
        <v>37</v>
      </c>
      <c r="G50" s="1">
        <v>42565.637037037035</v>
      </c>
      <c r="H50" s="1">
        <v>42565.637037037035</v>
      </c>
      <c r="I50">
        <v>1938</v>
      </c>
      <c r="K50">
        <v>0</v>
      </c>
      <c r="L50">
        <v>91</v>
      </c>
      <c r="M50" s="2">
        <v>42102</v>
      </c>
      <c r="N50" s="2">
        <v>42833</v>
      </c>
      <c r="O50" t="s">
        <v>25</v>
      </c>
      <c r="P50" s="3">
        <v>1.26025415093003E+16</v>
      </c>
      <c r="Q50" s="3">
        <v>20150003001707</v>
      </c>
      <c r="R50" s="27">
        <v>500</v>
      </c>
      <c r="S50">
        <v>1</v>
      </c>
    </row>
    <row r="51" spans="1:19" x14ac:dyDescent="0.25">
      <c r="A51" t="s">
        <v>132</v>
      </c>
      <c r="B51" t="s">
        <v>133</v>
      </c>
      <c r="C51" t="s">
        <v>134</v>
      </c>
      <c r="D51" t="s">
        <v>135</v>
      </c>
      <c r="E51" t="s">
        <v>22</v>
      </c>
      <c r="F51" t="s">
        <v>36</v>
      </c>
      <c r="G51" s="1">
        <v>42565.651273148149</v>
      </c>
      <c r="H51" s="1">
        <v>42565.651273148149</v>
      </c>
      <c r="I51">
        <v>2606</v>
      </c>
      <c r="K51">
        <v>0</v>
      </c>
      <c r="L51">
        <v>92</v>
      </c>
      <c r="M51" s="2">
        <v>42459</v>
      </c>
      <c r="N51" s="2">
        <v>43189</v>
      </c>
      <c r="O51" t="s">
        <v>25</v>
      </c>
      <c r="P51" s="3">
        <v>1.26025416090001E+16</v>
      </c>
      <c r="Q51" s="3">
        <v>201600029001603</v>
      </c>
      <c r="R51" s="27">
        <v>500</v>
      </c>
      <c r="S51">
        <v>1</v>
      </c>
    </row>
    <row r="52" spans="1:19" x14ac:dyDescent="0.25">
      <c r="A52" t="s">
        <v>136</v>
      </c>
      <c r="B52" t="s">
        <v>137</v>
      </c>
      <c r="C52" t="s">
        <v>138</v>
      </c>
      <c r="D52" t="s">
        <v>139</v>
      </c>
      <c r="E52" t="s">
        <v>22</v>
      </c>
      <c r="F52" t="s">
        <v>37</v>
      </c>
      <c r="G52" s="1">
        <v>42565.695428240739</v>
      </c>
      <c r="H52" s="1">
        <v>42641.473032407404</v>
      </c>
      <c r="I52">
        <v>2111</v>
      </c>
      <c r="K52">
        <v>0</v>
      </c>
      <c r="L52">
        <v>93</v>
      </c>
      <c r="M52" s="2">
        <v>41899</v>
      </c>
      <c r="N52" s="2">
        <v>42630</v>
      </c>
      <c r="O52" t="s">
        <v>49</v>
      </c>
      <c r="P52" s="3">
        <v>1.26025414255006E+16</v>
      </c>
      <c r="Q52" s="3">
        <v>201400029006247</v>
      </c>
      <c r="R52" s="27">
        <v>500</v>
      </c>
      <c r="S52">
        <v>1</v>
      </c>
    </row>
    <row r="53" spans="1:19" x14ac:dyDescent="0.25">
      <c r="A53" t="s">
        <v>136</v>
      </c>
      <c r="B53" t="s">
        <v>137</v>
      </c>
      <c r="C53" t="s">
        <v>138</v>
      </c>
      <c r="D53" t="s">
        <v>139</v>
      </c>
      <c r="E53" t="s">
        <v>22</v>
      </c>
      <c r="F53" t="s">
        <v>37</v>
      </c>
      <c r="G53" s="1">
        <v>42565.695428240739</v>
      </c>
      <c r="H53" s="1">
        <v>42641.473032407404</v>
      </c>
      <c r="I53">
        <v>2111</v>
      </c>
      <c r="K53">
        <v>0</v>
      </c>
      <c r="L53">
        <v>772</v>
      </c>
      <c r="M53" s="2">
        <v>42641</v>
      </c>
      <c r="N53" s="2">
        <v>43371</v>
      </c>
      <c r="O53" t="s">
        <v>25</v>
      </c>
      <c r="P53" s="3">
        <v>1.26025416274009E+16</v>
      </c>
      <c r="Q53" s="3">
        <v>201600029005502</v>
      </c>
      <c r="R53" s="27">
        <v>500</v>
      </c>
      <c r="S53">
        <v>1</v>
      </c>
    </row>
    <row r="54" spans="1:19" x14ac:dyDescent="0.25">
      <c r="A54" t="s">
        <v>140</v>
      </c>
      <c r="B54" t="s">
        <v>141</v>
      </c>
      <c r="C54" t="s">
        <v>142</v>
      </c>
      <c r="D54" t="s">
        <v>127</v>
      </c>
      <c r="E54" t="s">
        <v>22</v>
      </c>
      <c r="F54" t="s">
        <v>36</v>
      </c>
      <c r="G54" s="1">
        <v>42565.710011574076</v>
      </c>
      <c r="H54" s="1">
        <v>42565.710011574076</v>
      </c>
      <c r="I54">
        <v>1921</v>
      </c>
      <c r="K54">
        <v>0</v>
      </c>
      <c r="L54">
        <v>94</v>
      </c>
      <c r="M54" s="2">
        <v>42055</v>
      </c>
      <c r="N54" s="2">
        <v>42786</v>
      </c>
      <c r="O54" t="s">
        <v>25</v>
      </c>
      <c r="P54" s="3">
        <v>1.2602541503E+16</v>
      </c>
      <c r="Q54" s="3">
        <v>201500029000495</v>
      </c>
      <c r="R54" s="27">
        <v>500</v>
      </c>
      <c r="S54">
        <v>1</v>
      </c>
    </row>
    <row r="55" spans="1:19" x14ac:dyDescent="0.25">
      <c r="A55" t="s">
        <v>143</v>
      </c>
      <c r="B55" t="s">
        <v>144</v>
      </c>
      <c r="C55" t="s">
        <v>145</v>
      </c>
      <c r="D55" t="s">
        <v>34</v>
      </c>
      <c r="E55" t="s">
        <v>22</v>
      </c>
      <c r="F55" t="s">
        <v>23</v>
      </c>
      <c r="G55" s="1">
        <v>42569.343877314815</v>
      </c>
      <c r="H55" s="1">
        <v>42569.343877314815</v>
      </c>
      <c r="I55">
        <v>2931</v>
      </c>
      <c r="J55" t="s">
        <v>146</v>
      </c>
      <c r="K55">
        <v>0</v>
      </c>
      <c r="L55">
        <v>108</v>
      </c>
      <c r="M55" s="2">
        <v>42569</v>
      </c>
      <c r="N55" s="2">
        <v>43299</v>
      </c>
      <c r="O55" t="s">
        <v>25</v>
      </c>
      <c r="P55" s="3">
        <v>1.26025416182014E+16</v>
      </c>
      <c r="Q55" s="3">
        <v>201600029003934</v>
      </c>
      <c r="R55" s="27">
        <v>500</v>
      </c>
      <c r="S55">
        <v>1</v>
      </c>
    </row>
    <row r="56" spans="1:19" x14ac:dyDescent="0.25">
      <c r="A56" t="s">
        <v>147</v>
      </c>
      <c r="B56" t="s">
        <v>148</v>
      </c>
      <c r="C56" t="s">
        <v>149</v>
      </c>
      <c r="D56" t="s">
        <v>150</v>
      </c>
      <c r="E56" t="s">
        <v>22</v>
      </c>
      <c r="F56" t="s">
        <v>30</v>
      </c>
      <c r="G56" s="1">
        <v>42671.500763888886</v>
      </c>
      <c r="H56" s="1">
        <v>42671.500763888886</v>
      </c>
      <c r="I56">
        <v>2424</v>
      </c>
      <c r="K56">
        <v>0</v>
      </c>
      <c r="L56">
        <v>801</v>
      </c>
      <c r="M56" s="2">
        <v>42073</v>
      </c>
      <c r="N56" s="2">
        <v>42804</v>
      </c>
      <c r="O56" t="s">
        <v>25</v>
      </c>
      <c r="P56" s="3">
        <v>1.26025415061045E+16</v>
      </c>
      <c r="Q56" s="3">
        <v>201500029000964</v>
      </c>
      <c r="R56" s="27">
        <v>500</v>
      </c>
      <c r="S56">
        <v>1</v>
      </c>
    </row>
    <row r="57" spans="1:19" x14ac:dyDescent="0.25">
      <c r="A57" t="s">
        <v>151</v>
      </c>
      <c r="B57" t="s">
        <v>152</v>
      </c>
      <c r="C57" t="s">
        <v>153</v>
      </c>
      <c r="D57" t="s">
        <v>154</v>
      </c>
      <c r="E57" t="s">
        <v>22</v>
      </c>
      <c r="F57" t="s">
        <v>36</v>
      </c>
      <c r="G57" s="1">
        <v>42566.610115740739</v>
      </c>
      <c r="H57" s="1">
        <v>42566.610115740739</v>
      </c>
      <c r="I57">
        <v>2736</v>
      </c>
      <c r="K57">
        <v>0</v>
      </c>
      <c r="L57">
        <v>101</v>
      </c>
      <c r="M57" s="2">
        <v>42090</v>
      </c>
      <c r="N57" s="2">
        <v>42821</v>
      </c>
      <c r="O57" t="s">
        <v>25</v>
      </c>
      <c r="P57" s="3">
        <v>1.26025415023005E+16</v>
      </c>
      <c r="Q57" s="3">
        <v>201500029001363</v>
      </c>
      <c r="R57" s="27">
        <v>500</v>
      </c>
      <c r="S57">
        <v>1</v>
      </c>
    </row>
    <row r="58" spans="1:19" x14ac:dyDescent="0.25">
      <c r="A58" t="s">
        <v>155</v>
      </c>
      <c r="B58" t="s">
        <v>156</v>
      </c>
      <c r="C58" t="s">
        <v>157</v>
      </c>
      <c r="D58" t="s">
        <v>29</v>
      </c>
      <c r="E58" t="s">
        <v>22</v>
      </c>
      <c r="F58" t="s">
        <v>23</v>
      </c>
      <c r="G58" s="1">
        <v>42566.703379629631</v>
      </c>
      <c r="H58" s="1">
        <v>42566.703379629631</v>
      </c>
      <c r="I58">
        <v>1092</v>
      </c>
      <c r="J58" t="s">
        <v>158</v>
      </c>
      <c r="K58">
        <v>0</v>
      </c>
      <c r="L58">
        <v>103</v>
      </c>
      <c r="M58" s="2">
        <v>41927</v>
      </c>
      <c r="N58" s="2">
        <v>42658</v>
      </c>
      <c r="O58" t="s">
        <v>49</v>
      </c>
      <c r="P58" s="3">
        <v>1.26025414283007E+16</v>
      </c>
      <c r="Q58" s="3">
        <v>201400029006790</v>
      </c>
      <c r="R58" s="27">
        <v>500</v>
      </c>
      <c r="S58">
        <v>1</v>
      </c>
    </row>
    <row r="59" spans="1:19" x14ac:dyDescent="0.25">
      <c r="A59" t="s">
        <v>155</v>
      </c>
      <c r="B59" t="s">
        <v>156</v>
      </c>
      <c r="C59" t="s">
        <v>157</v>
      </c>
      <c r="D59" t="s">
        <v>29</v>
      </c>
      <c r="E59" t="s">
        <v>22</v>
      </c>
      <c r="F59" t="s">
        <v>36</v>
      </c>
      <c r="G59" s="1">
        <v>42566.703379629631</v>
      </c>
      <c r="H59" s="1">
        <v>42566.703379629631</v>
      </c>
      <c r="I59">
        <v>1092</v>
      </c>
      <c r="J59" t="s">
        <v>158</v>
      </c>
      <c r="K59">
        <v>0</v>
      </c>
      <c r="L59">
        <v>103</v>
      </c>
      <c r="M59" s="2">
        <v>41927</v>
      </c>
      <c r="N59" s="2">
        <v>42658</v>
      </c>
      <c r="O59" t="s">
        <v>49</v>
      </c>
      <c r="P59" s="3">
        <v>1.26025414283007E+16</v>
      </c>
      <c r="Q59" s="3">
        <v>201400029006790</v>
      </c>
      <c r="R59" s="27">
        <v>500</v>
      </c>
      <c r="S59">
        <v>1</v>
      </c>
    </row>
    <row r="60" spans="1:19" x14ac:dyDescent="0.25">
      <c r="A60" t="s">
        <v>155</v>
      </c>
      <c r="B60" t="s">
        <v>156</v>
      </c>
      <c r="C60" t="s">
        <v>157</v>
      </c>
      <c r="D60" t="s">
        <v>29</v>
      </c>
      <c r="E60" t="s">
        <v>22</v>
      </c>
      <c r="F60" t="s">
        <v>37</v>
      </c>
      <c r="G60" s="1">
        <v>42566.703379629631</v>
      </c>
      <c r="H60" s="1">
        <v>42566.703379629631</v>
      </c>
      <c r="I60">
        <v>1092</v>
      </c>
      <c r="J60" t="s">
        <v>158</v>
      </c>
      <c r="K60">
        <v>0</v>
      </c>
      <c r="L60">
        <v>103</v>
      </c>
      <c r="M60" s="2">
        <v>41927</v>
      </c>
      <c r="N60" s="2">
        <v>42658</v>
      </c>
      <c r="O60" t="s">
        <v>49</v>
      </c>
      <c r="P60" s="3">
        <v>1.26025414283007E+16</v>
      </c>
      <c r="Q60" s="3">
        <v>201400029006790</v>
      </c>
      <c r="R60" s="27">
        <v>500</v>
      </c>
      <c r="S60">
        <v>1</v>
      </c>
    </row>
    <row r="61" spans="1:19" x14ac:dyDescent="0.25">
      <c r="A61" t="s">
        <v>159</v>
      </c>
      <c r="B61" t="s">
        <v>160</v>
      </c>
      <c r="C61" t="s">
        <v>161</v>
      </c>
      <c r="D61" t="s">
        <v>29</v>
      </c>
      <c r="E61" t="s">
        <v>22</v>
      </c>
      <c r="F61" t="s">
        <v>23</v>
      </c>
      <c r="G61" s="1">
        <v>42570.43105324074</v>
      </c>
      <c r="H61" s="1">
        <v>42570.43105324074</v>
      </c>
      <c r="I61">
        <v>2631</v>
      </c>
      <c r="J61" t="s">
        <v>162</v>
      </c>
      <c r="K61">
        <v>0</v>
      </c>
      <c r="L61">
        <v>126</v>
      </c>
      <c r="M61" s="2">
        <v>42507</v>
      </c>
      <c r="N61" s="2">
        <v>43237</v>
      </c>
      <c r="O61" t="s">
        <v>25</v>
      </c>
      <c r="P61" s="3">
        <v>1.26025416134005E+16</v>
      </c>
      <c r="Q61" s="3">
        <v>201600029002624</v>
      </c>
      <c r="R61" s="27">
        <v>500</v>
      </c>
      <c r="S61">
        <v>1</v>
      </c>
    </row>
    <row r="62" spans="1:19" x14ac:dyDescent="0.25">
      <c r="A62" t="s">
        <v>163</v>
      </c>
      <c r="B62" t="s">
        <v>164</v>
      </c>
      <c r="C62" t="s">
        <v>165</v>
      </c>
      <c r="D62" t="s">
        <v>166</v>
      </c>
      <c r="E62" t="s">
        <v>22</v>
      </c>
      <c r="F62" t="s">
        <v>23</v>
      </c>
      <c r="G62" s="1">
        <v>42570.62572916667</v>
      </c>
      <c r="H62" s="1">
        <v>42570.62572916667</v>
      </c>
      <c r="I62">
        <v>2531</v>
      </c>
      <c r="J62" t="s">
        <v>167</v>
      </c>
      <c r="K62">
        <v>0</v>
      </c>
      <c r="L62">
        <v>133</v>
      </c>
      <c r="M62" s="2">
        <v>42242</v>
      </c>
      <c r="N62" s="2">
        <v>42973</v>
      </c>
      <c r="O62" t="s">
        <v>25</v>
      </c>
      <c r="P62" s="3">
        <v>1.26025415229069E+16</v>
      </c>
      <c r="Q62" s="3">
        <v>201500029004853</v>
      </c>
      <c r="R62" s="27">
        <v>500</v>
      </c>
      <c r="S62">
        <v>1</v>
      </c>
    </row>
    <row r="63" spans="1:19" x14ac:dyDescent="0.25">
      <c r="A63" t="s">
        <v>163</v>
      </c>
      <c r="B63" t="s">
        <v>164</v>
      </c>
      <c r="C63" t="s">
        <v>165</v>
      </c>
      <c r="D63" t="s">
        <v>166</v>
      </c>
      <c r="E63" t="s">
        <v>22</v>
      </c>
      <c r="F63" t="s">
        <v>36</v>
      </c>
      <c r="G63" s="1">
        <v>42570.62572916667</v>
      </c>
      <c r="H63" s="1">
        <v>42570.62572916667</v>
      </c>
      <c r="I63">
        <v>2531</v>
      </c>
      <c r="J63" t="s">
        <v>167</v>
      </c>
      <c r="K63">
        <v>0</v>
      </c>
      <c r="L63">
        <v>133</v>
      </c>
      <c r="M63" s="2">
        <v>42242</v>
      </c>
      <c r="N63" s="2">
        <v>42973</v>
      </c>
      <c r="O63" t="s">
        <v>25</v>
      </c>
      <c r="P63" s="3">
        <v>1.26025415229069E+16</v>
      </c>
      <c r="Q63" s="3">
        <v>201500029004853</v>
      </c>
      <c r="R63" s="27">
        <v>500</v>
      </c>
      <c r="S63">
        <v>1</v>
      </c>
    </row>
    <row r="64" spans="1:19" x14ac:dyDescent="0.25">
      <c r="A64" t="s">
        <v>163</v>
      </c>
      <c r="B64" t="s">
        <v>164</v>
      </c>
      <c r="C64" t="s">
        <v>165</v>
      </c>
      <c r="D64" t="s">
        <v>166</v>
      </c>
      <c r="E64" t="s">
        <v>22</v>
      </c>
      <c r="F64" t="s">
        <v>37</v>
      </c>
      <c r="G64" s="1">
        <v>42570.62572916667</v>
      </c>
      <c r="H64" s="1">
        <v>42570.62572916667</v>
      </c>
      <c r="I64">
        <v>2531</v>
      </c>
      <c r="J64" t="s">
        <v>167</v>
      </c>
      <c r="K64">
        <v>0</v>
      </c>
      <c r="L64">
        <v>133</v>
      </c>
      <c r="M64" s="2">
        <v>42242</v>
      </c>
      <c r="N64" s="2">
        <v>42973</v>
      </c>
      <c r="O64" t="s">
        <v>25</v>
      </c>
      <c r="P64" s="3">
        <v>1.26025415229069E+16</v>
      </c>
      <c r="Q64" s="3">
        <v>201500029004853</v>
      </c>
      <c r="R64" s="27">
        <v>500</v>
      </c>
      <c r="S64">
        <v>1</v>
      </c>
    </row>
    <row r="65" spans="1:19" x14ac:dyDescent="0.25">
      <c r="A65" t="s">
        <v>168</v>
      </c>
      <c r="B65" t="s">
        <v>169</v>
      </c>
      <c r="C65" t="s">
        <v>170</v>
      </c>
      <c r="D65" t="s">
        <v>154</v>
      </c>
      <c r="E65" t="s">
        <v>22</v>
      </c>
      <c r="F65" t="s">
        <v>23</v>
      </c>
      <c r="G65" s="1">
        <v>42571.441238425927</v>
      </c>
      <c r="H65" s="1">
        <v>42571.441238425927</v>
      </c>
      <c r="I65">
        <v>1332</v>
      </c>
      <c r="J65" t="s">
        <v>171</v>
      </c>
      <c r="K65">
        <v>0</v>
      </c>
      <c r="L65">
        <v>142</v>
      </c>
      <c r="M65" s="2">
        <v>42451</v>
      </c>
      <c r="N65" s="2">
        <v>43181</v>
      </c>
      <c r="O65" t="s">
        <v>25</v>
      </c>
      <c r="P65" s="3">
        <v>1.26025416078031E+16</v>
      </c>
      <c r="Q65" s="3">
        <v>201600029001576</v>
      </c>
      <c r="R65" s="27">
        <v>500</v>
      </c>
      <c r="S65">
        <v>1</v>
      </c>
    </row>
    <row r="66" spans="1:19" x14ac:dyDescent="0.25">
      <c r="A66" t="s">
        <v>168</v>
      </c>
      <c r="B66" t="s">
        <v>169</v>
      </c>
      <c r="C66" t="s">
        <v>170</v>
      </c>
      <c r="D66" t="s">
        <v>154</v>
      </c>
      <c r="E66" t="s">
        <v>22</v>
      </c>
      <c r="F66" t="s">
        <v>36</v>
      </c>
      <c r="G66" s="1">
        <v>42571.441238425927</v>
      </c>
      <c r="H66" s="1">
        <v>42571.441238425927</v>
      </c>
      <c r="I66">
        <v>1332</v>
      </c>
      <c r="J66" t="s">
        <v>171</v>
      </c>
      <c r="K66">
        <v>0</v>
      </c>
      <c r="L66">
        <v>142</v>
      </c>
      <c r="M66" s="2">
        <v>42451</v>
      </c>
      <c r="N66" s="2">
        <v>43181</v>
      </c>
      <c r="O66" t="s">
        <v>25</v>
      </c>
      <c r="P66" s="3">
        <v>1.26025416078031E+16</v>
      </c>
      <c r="Q66" s="3">
        <v>201600029001576</v>
      </c>
      <c r="R66" s="27">
        <v>500</v>
      </c>
      <c r="S66">
        <v>1</v>
      </c>
    </row>
    <row r="67" spans="1:19" x14ac:dyDescent="0.25">
      <c r="A67" t="s">
        <v>172</v>
      </c>
      <c r="B67" t="s">
        <v>173</v>
      </c>
      <c r="C67" t="s">
        <v>174</v>
      </c>
      <c r="D67" t="s">
        <v>135</v>
      </c>
      <c r="E67" t="s">
        <v>22</v>
      </c>
      <c r="F67" t="s">
        <v>23</v>
      </c>
      <c r="G67" s="1">
        <v>42571.465729166666</v>
      </c>
      <c r="H67" s="1">
        <v>42571.465729166666</v>
      </c>
      <c r="I67">
        <v>2693</v>
      </c>
      <c r="J67" t="s">
        <v>175</v>
      </c>
      <c r="K67">
        <v>0</v>
      </c>
      <c r="L67">
        <v>144</v>
      </c>
      <c r="M67" s="2">
        <v>41969</v>
      </c>
      <c r="N67" s="2">
        <v>42700</v>
      </c>
      <c r="O67" t="s">
        <v>49</v>
      </c>
      <c r="P67" s="3">
        <v>1.26025414328E+16</v>
      </c>
      <c r="Q67" s="3">
        <v>201400029007538</v>
      </c>
      <c r="R67" s="27">
        <v>500</v>
      </c>
      <c r="S67">
        <v>1</v>
      </c>
    </row>
    <row r="68" spans="1:19" x14ac:dyDescent="0.25">
      <c r="A68" t="s">
        <v>172</v>
      </c>
      <c r="B68" t="s">
        <v>173</v>
      </c>
      <c r="C68" t="s">
        <v>174</v>
      </c>
      <c r="D68" t="s">
        <v>135</v>
      </c>
      <c r="E68" t="s">
        <v>22</v>
      </c>
      <c r="F68" t="s">
        <v>36</v>
      </c>
      <c r="G68" s="1">
        <v>42571.465729166666</v>
      </c>
      <c r="H68" s="1">
        <v>42571.465729166666</v>
      </c>
      <c r="I68">
        <v>2693</v>
      </c>
      <c r="J68" t="s">
        <v>175</v>
      </c>
      <c r="K68">
        <v>0</v>
      </c>
      <c r="L68">
        <v>144</v>
      </c>
      <c r="M68" s="2">
        <v>41969</v>
      </c>
      <c r="N68" s="2">
        <v>42700</v>
      </c>
      <c r="O68" t="s">
        <v>49</v>
      </c>
      <c r="P68" s="3">
        <v>1.26025414328E+16</v>
      </c>
      <c r="Q68" s="3">
        <v>201400029007538</v>
      </c>
      <c r="R68" s="27">
        <v>500</v>
      </c>
      <c r="S68">
        <v>1</v>
      </c>
    </row>
    <row r="69" spans="1:19" x14ac:dyDescent="0.25">
      <c r="A69" t="s">
        <v>172</v>
      </c>
      <c r="B69" t="s">
        <v>173</v>
      </c>
      <c r="C69" t="s">
        <v>174</v>
      </c>
      <c r="D69" t="s">
        <v>135</v>
      </c>
      <c r="E69" t="s">
        <v>22</v>
      </c>
      <c r="F69" t="s">
        <v>37</v>
      </c>
      <c r="G69" s="1">
        <v>42571.465729166666</v>
      </c>
      <c r="H69" s="1">
        <v>42571.465729166666</v>
      </c>
      <c r="I69">
        <v>2693</v>
      </c>
      <c r="J69" t="s">
        <v>175</v>
      </c>
      <c r="K69">
        <v>0</v>
      </c>
      <c r="L69">
        <v>144</v>
      </c>
      <c r="M69" s="2">
        <v>41969</v>
      </c>
      <c r="N69" s="2">
        <v>42700</v>
      </c>
      <c r="O69" t="s">
        <v>49</v>
      </c>
      <c r="P69" s="3">
        <v>1.26025414328E+16</v>
      </c>
      <c r="Q69" s="3">
        <v>201400029007538</v>
      </c>
      <c r="R69" s="27">
        <v>500</v>
      </c>
      <c r="S69">
        <v>1</v>
      </c>
    </row>
    <row r="70" spans="1:19" x14ac:dyDescent="0.25">
      <c r="A70" t="s">
        <v>176</v>
      </c>
      <c r="B70" t="s">
        <v>177</v>
      </c>
      <c r="C70" t="s">
        <v>178</v>
      </c>
      <c r="D70" t="s">
        <v>179</v>
      </c>
      <c r="E70" t="s">
        <v>22</v>
      </c>
      <c r="F70" t="s">
        <v>23</v>
      </c>
      <c r="G70" s="1">
        <v>42571.478958333333</v>
      </c>
      <c r="H70" s="1">
        <v>42571.478958333333</v>
      </c>
      <c r="I70">
        <v>2659</v>
      </c>
      <c r="J70" t="s">
        <v>180</v>
      </c>
      <c r="K70">
        <v>0</v>
      </c>
      <c r="L70">
        <v>145</v>
      </c>
      <c r="M70" s="2">
        <v>41871</v>
      </c>
      <c r="N70" s="2">
        <v>42602</v>
      </c>
      <c r="O70" t="s">
        <v>49</v>
      </c>
      <c r="P70" s="3">
        <v>1.26025414227001E+16</v>
      </c>
      <c r="Q70" s="3">
        <v>201400029005605</v>
      </c>
      <c r="R70" s="27">
        <v>500</v>
      </c>
      <c r="S70">
        <v>1</v>
      </c>
    </row>
    <row r="71" spans="1:19" x14ac:dyDescent="0.25">
      <c r="A71" t="s">
        <v>176</v>
      </c>
      <c r="B71" t="s">
        <v>177</v>
      </c>
      <c r="C71" t="s">
        <v>178</v>
      </c>
      <c r="D71" t="s">
        <v>179</v>
      </c>
      <c r="E71" t="s">
        <v>22</v>
      </c>
      <c r="F71" t="s">
        <v>36</v>
      </c>
      <c r="G71" s="1">
        <v>42571.478958333333</v>
      </c>
      <c r="H71" s="1">
        <v>42571.478958333333</v>
      </c>
      <c r="I71">
        <v>2659</v>
      </c>
      <c r="J71" t="s">
        <v>180</v>
      </c>
      <c r="K71">
        <v>0</v>
      </c>
      <c r="L71">
        <v>145</v>
      </c>
      <c r="M71" s="2">
        <v>41871</v>
      </c>
      <c r="N71" s="2">
        <v>42602</v>
      </c>
      <c r="O71" t="s">
        <v>49</v>
      </c>
      <c r="P71" s="3">
        <v>1.26025414227001E+16</v>
      </c>
      <c r="Q71" s="3">
        <v>201400029005605</v>
      </c>
      <c r="R71" s="27">
        <v>500</v>
      </c>
      <c r="S71">
        <v>1</v>
      </c>
    </row>
    <row r="72" spans="1:19" x14ac:dyDescent="0.25">
      <c r="A72" t="s">
        <v>176</v>
      </c>
      <c r="B72" t="s">
        <v>177</v>
      </c>
      <c r="C72" t="s">
        <v>178</v>
      </c>
      <c r="D72" t="s">
        <v>179</v>
      </c>
      <c r="E72" t="s">
        <v>22</v>
      </c>
      <c r="F72" t="s">
        <v>37</v>
      </c>
      <c r="G72" s="1">
        <v>42571.478958333333</v>
      </c>
      <c r="H72" s="1">
        <v>42571.478958333333</v>
      </c>
      <c r="I72">
        <v>2659</v>
      </c>
      <c r="J72" t="s">
        <v>180</v>
      </c>
      <c r="K72">
        <v>0</v>
      </c>
      <c r="L72">
        <v>145</v>
      </c>
      <c r="M72" s="2">
        <v>41871</v>
      </c>
      <c r="N72" s="2">
        <v>42602</v>
      </c>
      <c r="O72" t="s">
        <v>49</v>
      </c>
      <c r="P72" s="3">
        <v>1.26025414227001E+16</v>
      </c>
      <c r="Q72" s="3">
        <v>201400029005605</v>
      </c>
      <c r="R72" s="27">
        <v>500</v>
      </c>
      <c r="S72">
        <v>1</v>
      </c>
    </row>
    <row r="73" spans="1:19" x14ac:dyDescent="0.25">
      <c r="A73" t="s">
        <v>181</v>
      </c>
      <c r="B73" t="s">
        <v>182</v>
      </c>
      <c r="C73" t="s">
        <v>183</v>
      </c>
      <c r="D73" t="s">
        <v>29</v>
      </c>
      <c r="E73" t="s">
        <v>22</v>
      </c>
      <c r="F73" t="s">
        <v>23</v>
      </c>
      <c r="G73" s="1">
        <v>42601.430300925924</v>
      </c>
      <c r="H73" s="1">
        <v>42601.430300925924</v>
      </c>
      <c r="I73">
        <v>2777</v>
      </c>
      <c r="J73" t="s">
        <v>184</v>
      </c>
      <c r="K73">
        <v>0</v>
      </c>
      <c r="L73">
        <v>515</v>
      </c>
      <c r="M73" s="2">
        <v>42173</v>
      </c>
      <c r="N73" s="2">
        <v>42904</v>
      </c>
      <c r="O73" t="s">
        <v>25</v>
      </c>
      <c r="P73" s="3">
        <v>1.26025415170008E+16</v>
      </c>
      <c r="Q73" s="3">
        <v>2015000029003290</v>
      </c>
      <c r="R73" s="27">
        <v>500</v>
      </c>
      <c r="S73">
        <v>1</v>
      </c>
    </row>
    <row r="74" spans="1:19" x14ac:dyDescent="0.25">
      <c r="A74" t="s">
        <v>181</v>
      </c>
      <c r="B74" t="s">
        <v>182</v>
      </c>
      <c r="C74" t="s">
        <v>183</v>
      </c>
      <c r="D74" t="s">
        <v>29</v>
      </c>
      <c r="E74" t="s">
        <v>22</v>
      </c>
      <c r="F74" t="s">
        <v>36</v>
      </c>
      <c r="G74" s="1">
        <v>42601.430300925924</v>
      </c>
      <c r="H74" s="1">
        <v>42601.430300925924</v>
      </c>
      <c r="I74">
        <v>2777</v>
      </c>
      <c r="J74" t="s">
        <v>184</v>
      </c>
      <c r="K74">
        <v>0</v>
      </c>
      <c r="L74">
        <v>515</v>
      </c>
      <c r="M74" s="2">
        <v>42173</v>
      </c>
      <c r="N74" s="2">
        <v>42904</v>
      </c>
      <c r="O74" t="s">
        <v>25</v>
      </c>
      <c r="P74" s="3">
        <v>1.26025415170008E+16</v>
      </c>
      <c r="Q74" s="3">
        <v>2015000029003290</v>
      </c>
      <c r="R74" s="27">
        <v>500</v>
      </c>
      <c r="S74">
        <v>1</v>
      </c>
    </row>
    <row r="75" spans="1:19" x14ac:dyDescent="0.25">
      <c r="A75" t="s">
        <v>181</v>
      </c>
      <c r="B75" t="s">
        <v>182</v>
      </c>
      <c r="C75" t="s">
        <v>183</v>
      </c>
      <c r="D75" t="s">
        <v>29</v>
      </c>
      <c r="E75" t="s">
        <v>22</v>
      </c>
      <c r="F75" t="s">
        <v>37</v>
      </c>
      <c r="G75" s="1">
        <v>42601.430300925924</v>
      </c>
      <c r="H75" s="1">
        <v>42601.430300925924</v>
      </c>
      <c r="I75">
        <v>2777</v>
      </c>
      <c r="J75" t="s">
        <v>184</v>
      </c>
      <c r="K75">
        <v>0</v>
      </c>
      <c r="L75">
        <v>515</v>
      </c>
      <c r="M75" s="2">
        <v>42173</v>
      </c>
      <c r="N75" s="2">
        <v>42904</v>
      </c>
      <c r="O75" t="s">
        <v>25</v>
      </c>
      <c r="P75" s="3">
        <v>1.26025415170008E+16</v>
      </c>
      <c r="Q75" s="3">
        <v>2015000029003290</v>
      </c>
      <c r="R75" s="27">
        <v>500</v>
      </c>
      <c r="S75">
        <v>1</v>
      </c>
    </row>
    <row r="76" spans="1:19" x14ac:dyDescent="0.25">
      <c r="A76" t="s">
        <v>185</v>
      </c>
      <c r="B76" t="s">
        <v>186</v>
      </c>
      <c r="C76" t="s">
        <v>187</v>
      </c>
      <c r="D76" t="s">
        <v>53</v>
      </c>
      <c r="E76" t="s">
        <v>22</v>
      </c>
      <c r="F76" t="s">
        <v>23</v>
      </c>
      <c r="G76" s="1">
        <v>42564.477465277778</v>
      </c>
      <c r="H76" s="1">
        <v>42564.477465277778</v>
      </c>
      <c r="I76">
        <v>1825</v>
      </c>
      <c r="J76" t="s">
        <v>188</v>
      </c>
      <c r="K76">
        <v>0</v>
      </c>
      <c r="L76">
        <v>73</v>
      </c>
      <c r="M76" s="2">
        <v>42564</v>
      </c>
      <c r="N76" s="2">
        <v>43294</v>
      </c>
      <c r="O76" t="s">
        <v>25</v>
      </c>
      <c r="P76" s="3">
        <v>1.26025416187022E+16</v>
      </c>
      <c r="Q76" s="3">
        <v>201600029003939</v>
      </c>
      <c r="R76" s="27">
        <v>500</v>
      </c>
      <c r="S76">
        <v>1</v>
      </c>
    </row>
    <row r="77" spans="1:19" x14ac:dyDescent="0.25">
      <c r="A77" t="s">
        <v>185</v>
      </c>
      <c r="B77" t="s">
        <v>186</v>
      </c>
      <c r="C77" t="s">
        <v>187</v>
      </c>
      <c r="D77" t="s">
        <v>53</v>
      </c>
      <c r="E77" t="s">
        <v>22</v>
      </c>
      <c r="F77" t="s">
        <v>36</v>
      </c>
      <c r="G77" s="1">
        <v>42564.477465277778</v>
      </c>
      <c r="H77" s="1">
        <v>42564.477465277778</v>
      </c>
      <c r="I77">
        <v>1825</v>
      </c>
      <c r="J77" t="s">
        <v>188</v>
      </c>
      <c r="K77">
        <v>0</v>
      </c>
      <c r="L77">
        <v>73</v>
      </c>
      <c r="M77" s="2">
        <v>42564</v>
      </c>
      <c r="N77" s="2">
        <v>43294</v>
      </c>
      <c r="O77" t="s">
        <v>25</v>
      </c>
      <c r="P77" s="3">
        <v>1.26025416187022E+16</v>
      </c>
      <c r="Q77" s="3">
        <v>201600029003939</v>
      </c>
      <c r="R77" s="27">
        <v>500</v>
      </c>
      <c r="S77">
        <v>1</v>
      </c>
    </row>
    <row r="78" spans="1:19" x14ac:dyDescent="0.25">
      <c r="A78" t="s">
        <v>185</v>
      </c>
      <c r="B78" t="s">
        <v>186</v>
      </c>
      <c r="C78" t="s">
        <v>187</v>
      </c>
      <c r="D78" t="s">
        <v>53</v>
      </c>
      <c r="E78" t="s">
        <v>22</v>
      </c>
      <c r="F78" t="s">
        <v>37</v>
      </c>
      <c r="G78" s="1">
        <v>42564.477465277778</v>
      </c>
      <c r="H78" s="1">
        <v>42564.477465277778</v>
      </c>
      <c r="I78">
        <v>1825</v>
      </c>
      <c r="J78" t="s">
        <v>188</v>
      </c>
      <c r="K78">
        <v>0</v>
      </c>
      <c r="L78">
        <v>73</v>
      </c>
      <c r="M78" s="2">
        <v>42564</v>
      </c>
      <c r="N78" s="2">
        <v>43294</v>
      </c>
      <c r="O78" t="s">
        <v>25</v>
      </c>
      <c r="P78" s="3">
        <v>1.26025416187022E+16</v>
      </c>
      <c r="Q78" s="3">
        <v>201600029003939</v>
      </c>
      <c r="R78" s="27">
        <v>500</v>
      </c>
      <c r="S78">
        <v>1</v>
      </c>
    </row>
    <row r="79" spans="1:19" x14ac:dyDescent="0.25">
      <c r="A79" t="s">
        <v>189</v>
      </c>
      <c r="B79" t="s">
        <v>190</v>
      </c>
      <c r="C79" t="s">
        <v>191</v>
      </c>
      <c r="D79" t="s">
        <v>127</v>
      </c>
      <c r="E79" t="s">
        <v>22</v>
      </c>
      <c r="F79" t="s">
        <v>36</v>
      </c>
      <c r="G79" s="1">
        <v>42600.516956018517</v>
      </c>
      <c r="H79" s="1">
        <v>42600.516956018517</v>
      </c>
      <c r="I79">
        <v>2113</v>
      </c>
      <c r="K79">
        <v>0</v>
      </c>
      <c r="L79">
        <v>504</v>
      </c>
      <c r="M79" s="2">
        <v>42541</v>
      </c>
      <c r="N79" s="2">
        <v>43271</v>
      </c>
      <c r="O79" t="s">
        <v>25</v>
      </c>
      <c r="P79" s="3">
        <v>1.26025416166019E+16</v>
      </c>
      <c r="Q79" s="3">
        <v>201600029003494</v>
      </c>
      <c r="R79" s="27">
        <v>500</v>
      </c>
      <c r="S79">
        <v>1</v>
      </c>
    </row>
    <row r="80" spans="1:19" x14ac:dyDescent="0.25">
      <c r="A80" t="s">
        <v>192</v>
      </c>
      <c r="B80" t="s">
        <v>193</v>
      </c>
      <c r="C80" t="s">
        <v>194</v>
      </c>
      <c r="D80" t="s">
        <v>44</v>
      </c>
      <c r="E80" t="s">
        <v>22</v>
      </c>
      <c r="F80" t="s">
        <v>23</v>
      </c>
      <c r="G80" s="1">
        <v>42577.400543981479</v>
      </c>
      <c r="H80" s="1">
        <v>42577.400543981479</v>
      </c>
      <c r="I80">
        <v>2877</v>
      </c>
      <c r="J80" t="s">
        <v>195</v>
      </c>
      <c r="K80">
        <v>0</v>
      </c>
      <c r="L80">
        <v>160</v>
      </c>
      <c r="M80" s="2">
        <v>42459</v>
      </c>
      <c r="N80" s="2">
        <v>43189</v>
      </c>
      <c r="O80" t="s">
        <v>25</v>
      </c>
      <c r="P80" s="3">
        <v>1.26025416091005E+16</v>
      </c>
      <c r="Q80" s="3">
        <v>201600029001647</v>
      </c>
      <c r="R80" s="27">
        <v>500</v>
      </c>
      <c r="S80">
        <v>1</v>
      </c>
    </row>
    <row r="81" spans="1:19" x14ac:dyDescent="0.25">
      <c r="A81" t="s">
        <v>192</v>
      </c>
      <c r="B81" t="s">
        <v>193</v>
      </c>
      <c r="C81" t="s">
        <v>194</v>
      </c>
      <c r="D81" t="s">
        <v>44</v>
      </c>
      <c r="E81" t="s">
        <v>22</v>
      </c>
      <c r="F81" t="s">
        <v>36</v>
      </c>
      <c r="G81" s="1">
        <v>42577.400543981479</v>
      </c>
      <c r="H81" s="1">
        <v>42577.400543981479</v>
      </c>
      <c r="I81">
        <v>2877</v>
      </c>
      <c r="J81" t="s">
        <v>195</v>
      </c>
      <c r="K81">
        <v>0</v>
      </c>
      <c r="L81">
        <v>160</v>
      </c>
      <c r="M81" s="2">
        <v>42459</v>
      </c>
      <c r="N81" s="2">
        <v>43189</v>
      </c>
      <c r="O81" t="s">
        <v>25</v>
      </c>
      <c r="P81" s="3">
        <v>1.26025416091005E+16</v>
      </c>
      <c r="Q81" s="3">
        <v>201600029001647</v>
      </c>
      <c r="R81" s="27">
        <v>500</v>
      </c>
      <c r="S81">
        <v>1</v>
      </c>
    </row>
    <row r="82" spans="1:19" x14ac:dyDescent="0.25">
      <c r="A82" t="s">
        <v>192</v>
      </c>
      <c r="B82" t="s">
        <v>193</v>
      </c>
      <c r="C82" t="s">
        <v>194</v>
      </c>
      <c r="D82" t="s">
        <v>44</v>
      </c>
      <c r="E82" t="s">
        <v>22</v>
      </c>
      <c r="F82" t="s">
        <v>37</v>
      </c>
      <c r="G82" s="1">
        <v>42577.400543981479</v>
      </c>
      <c r="H82" s="1">
        <v>42577.400543981479</v>
      </c>
      <c r="I82">
        <v>2877</v>
      </c>
      <c r="J82" t="s">
        <v>195</v>
      </c>
      <c r="K82">
        <v>0</v>
      </c>
      <c r="L82">
        <v>160</v>
      </c>
      <c r="M82" s="2">
        <v>42459</v>
      </c>
      <c r="N82" s="2">
        <v>43189</v>
      </c>
      <c r="O82" t="s">
        <v>25</v>
      </c>
      <c r="P82" s="3">
        <v>1.26025416091005E+16</v>
      </c>
      <c r="Q82" s="3">
        <v>201600029001647</v>
      </c>
      <c r="R82" s="27">
        <v>500</v>
      </c>
      <c r="S82">
        <v>1</v>
      </c>
    </row>
    <row r="83" spans="1:19" x14ac:dyDescent="0.25">
      <c r="A83" t="s">
        <v>196</v>
      </c>
      <c r="B83" t="s">
        <v>197</v>
      </c>
      <c r="C83" t="s">
        <v>198</v>
      </c>
      <c r="D83" t="s">
        <v>21</v>
      </c>
      <c r="E83" t="s">
        <v>22</v>
      </c>
      <c r="F83" t="s">
        <v>23</v>
      </c>
      <c r="G83" s="1">
        <v>42569.317071759258</v>
      </c>
      <c r="H83" s="1">
        <v>42657.343692129631</v>
      </c>
      <c r="I83">
        <v>1084</v>
      </c>
      <c r="K83">
        <v>0</v>
      </c>
      <c r="L83">
        <v>106</v>
      </c>
      <c r="M83" s="2">
        <v>42569</v>
      </c>
      <c r="N83" s="2">
        <v>43299</v>
      </c>
      <c r="O83" t="s">
        <v>25</v>
      </c>
      <c r="P83" s="3">
        <v>1.26025416214001E+16</v>
      </c>
      <c r="Q83" s="3">
        <v>201600029003972</v>
      </c>
      <c r="R83" s="27">
        <v>500</v>
      </c>
      <c r="S83">
        <v>1</v>
      </c>
    </row>
    <row r="84" spans="1:19" x14ac:dyDescent="0.25">
      <c r="A84" t="s">
        <v>199</v>
      </c>
      <c r="B84" t="s">
        <v>200</v>
      </c>
      <c r="C84" t="s">
        <v>201</v>
      </c>
      <c r="D84" t="s">
        <v>202</v>
      </c>
      <c r="E84" t="s">
        <v>22</v>
      </c>
      <c r="F84" t="s">
        <v>23</v>
      </c>
      <c r="G84" s="1">
        <v>42594.417141203703</v>
      </c>
      <c r="H84" s="1">
        <v>42594.417141203703</v>
      </c>
      <c r="I84">
        <v>2902</v>
      </c>
      <c r="J84" t="s">
        <v>203</v>
      </c>
      <c r="K84">
        <v>0</v>
      </c>
      <c r="L84">
        <v>443</v>
      </c>
      <c r="M84" s="2">
        <v>42507</v>
      </c>
      <c r="N84" s="2">
        <v>43237</v>
      </c>
      <c r="O84" t="s">
        <v>25</v>
      </c>
      <c r="P84" s="3">
        <v>1.26025416124003E+16</v>
      </c>
      <c r="Q84" s="3">
        <v>201600029002602</v>
      </c>
      <c r="R84" s="27">
        <v>500</v>
      </c>
      <c r="S84">
        <v>1</v>
      </c>
    </row>
    <row r="85" spans="1:19" x14ac:dyDescent="0.25">
      <c r="A85" t="s">
        <v>199</v>
      </c>
      <c r="B85" t="s">
        <v>200</v>
      </c>
      <c r="C85" t="s">
        <v>201</v>
      </c>
      <c r="D85" t="s">
        <v>202</v>
      </c>
      <c r="E85" t="s">
        <v>22</v>
      </c>
      <c r="F85" t="s">
        <v>37</v>
      </c>
      <c r="G85" s="1">
        <v>42594.417141203703</v>
      </c>
      <c r="H85" s="1">
        <v>42594.417141203703</v>
      </c>
      <c r="I85">
        <v>2902</v>
      </c>
      <c r="J85" t="s">
        <v>203</v>
      </c>
      <c r="K85">
        <v>0</v>
      </c>
      <c r="L85">
        <v>443</v>
      </c>
      <c r="M85" s="2">
        <v>42507</v>
      </c>
      <c r="N85" s="2">
        <v>43237</v>
      </c>
      <c r="O85" t="s">
        <v>25</v>
      </c>
      <c r="P85" s="3">
        <v>1.26025416124003E+16</v>
      </c>
      <c r="Q85" s="3">
        <v>201600029002602</v>
      </c>
      <c r="R85" s="27">
        <v>500</v>
      </c>
      <c r="S85">
        <v>1</v>
      </c>
    </row>
    <row r="86" spans="1:19" x14ac:dyDescent="0.25">
      <c r="A86" t="s">
        <v>204</v>
      </c>
      <c r="B86" t="s">
        <v>205</v>
      </c>
      <c r="C86" t="s">
        <v>206</v>
      </c>
      <c r="D86" t="s">
        <v>67</v>
      </c>
      <c r="E86" t="s">
        <v>22</v>
      </c>
      <c r="F86" t="s">
        <v>23</v>
      </c>
      <c r="G86" s="1">
        <v>42570.428194444445</v>
      </c>
      <c r="H86" s="1">
        <v>42570.428194444445</v>
      </c>
      <c r="I86">
        <v>2396</v>
      </c>
      <c r="J86" t="s">
        <v>207</v>
      </c>
      <c r="K86">
        <v>0</v>
      </c>
      <c r="L86">
        <v>124</v>
      </c>
      <c r="M86" s="2">
        <v>42039</v>
      </c>
      <c r="N86" s="2">
        <v>42770</v>
      </c>
      <c r="O86" t="s">
        <v>25</v>
      </c>
      <c r="P86" s="3">
        <v>1.26025415022E+16</v>
      </c>
      <c r="Q86" s="3">
        <v>201500029000308</v>
      </c>
      <c r="R86" s="27">
        <v>500</v>
      </c>
      <c r="S86">
        <v>1</v>
      </c>
    </row>
    <row r="87" spans="1:19" x14ac:dyDescent="0.25">
      <c r="A87" t="s">
        <v>204</v>
      </c>
      <c r="B87" t="s">
        <v>205</v>
      </c>
      <c r="C87" t="s">
        <v>206</v>
      </c>
      <c r="D87" t="s">
        <v>67</v>
      </c>
      <c r="E87" t="s">
        <v>22</v>
      </c>
      <c r="F87" t="s">
        <v>36</v>
      </c>
      <c r="G87" s="1">
        <v>42570.428194444445</v>
      </c>
      <c r="H87" s="1">
        <v>42570.428194444445</v>
      </c>
      <c r="I87">
        <v>2396</v>
      </c>
      <c r="J87" t="s">
        <v>207</v>
      </c>
      <c r="K87">
        <v>0</v>
      </c>
      <c r="L87">
        <v>124</v>
      </c>
      <c r="M87" s="2">
        <v>42039</v>
      </c>
      <c r="N87" s="2">
        <v>42770</v>
      </c>
      <c r="O87" t="s">
        <v>25</v>
      </c>
      <c r="P87" s="3">
        <v>1.26025415022E+16</v>
      </c>
      <c r="Q87" s="3">
        <v>201500029000308</v>
      </c>
      <c r="R87" s="27">
        <v>500</v>
      </c>
      <c r="S87">
        <v>1</v>
      </c>
    </row>
    <row r="88" spans="1:19" x14ac:dyDescent="0.25">
      <c r="A88" t="s">
        <v>204</v>
      </c>
      <c r="B88" t="s">
        <v>205</v>
      </c>
      <c r="C88" t="s">
        <v>206</v>
      </c>
      <c r="D88" t="s">
        <v>67</v>
      </c>
      <c r="E88" t="s">
        <v>22</v>
      </c>
      <c r="F88" t="s">
        <v>37</v>
      </c>
      <c r="G88" s="1">
        <v>42570.428194444445</v>
      </c>
      <c r="H88" s="1">
        <v>42570.428194444445</v>
      </c>
      <c r="I88">
        <v>2396</v>
      </c>
      <c r="J88" t="s">
        <v>207</v>
      </c>
      <c r="K88">
        <v>0</v>
      </c>
      <c r="L88">
        <v>124</v>
      </c>
      <c r="M88" s="2">
        <v>42039</v>
      </c>
      <c r="N88" s="2">
        <v>42770</v>
      </c>
      <c r="O88" t="s">
        <v>25</v>
      </c>
      <c r="P88" s="3">
        <v>1.26025415022E+16</v>
      </c>
      <c r="Q88" s="3">
        <v>201500029000308</v>
      </c>
      <c r="R88" s="27">
        <v>500</v>
      </c>
      <c r="S88">
        <v>1</v>
      </c>
    </row>
    <row r="89" spans="1:19" x14ac:dyDescent="0.25">
      <c r="A89" t="s">
        <v>208</v>
      </c>
      <c r="B89" t="s">
        <v>209</v>
      </c>
      <c r="C89" t="s">
        <v>210</v>
      </c>
      <c r="D89" t="s">
        <v>211</v>
      </c>
      <c r="E89" t="s">
        <v>22</v>
      </c>
      <c r="F89" t="s">
        <v>23</v>
      </c>
      <c r="G89" s="1">
        <v>42601.408495370371</v>
      </c>
      <c r="H89" s="1">
        <v>42601.408495370371</v>
      </c>
      <c r="I89">
        <v>2220</v>
      </c>
      <c r="K89">
        <v>0</v>
      </c>
      <c r="L89">
        <v>512</v>
      </c>
      <c r="M89" s="2">
        <v>42381</v>
      </c>
      <c r="N89" s="2">
        <v>43112</v>
      </c>
      <c r="O89" t="s">
        <v>25</v>
      </c>
      <c r="P89" s="3">
        <v>1.26025415365008E+16</v>
      </c>
      <c r="Q89" s="3">
        <v>201600029000011</v>
      </c>
      <c r="R89" s="27">
        <v>500</v>
      </c>
      <c r="S89">
        <v>1</v>
      </c>
    </row>
    <row r="90" spans="1:19" x14ac:dyDescent="0.25">
      <c r="A90" t="s">
        <v>208</v>
      </c>
      <c r="B90" t="s">
        <v>209</v>
      </c>
      <c r="C90" t="s">
        <v>210</v>
      </c>
      <c r="D90" t="s">
        <v>211</v>
      </c>
      <c r="E90" t="s">
        <v>22</v>
      </c>
      <c r="F90" t="s">
        <v>36</v>
      </c>
      <c r="G90" s="1">
        <v>42601.408495370371</v>
      </c>
      <c r="H90" s="1">
        <v>42601.408495370371</v>
      </c>
      <c r="I90">
        <v>2220</v>
      </c>
      <c r="K90">
        <v>0</v>
      </c>
      <c r="L90">
        <v>512</v>
      </c>
      <c r="M90" s="2">
        <v>42381</v>
      </c>
      <c r="N90" s="2">
        <v>43112</v>
      </c>
      <c r="O90" t="s">
        <v>25</v>
      </c>
      <c r="P90" s="3">
        <v>1.26025415365008E+16</v>
      </c>
      <c r="Q90" s="3">
        <v>201600029000011</v>
      </c>
      <c r="R90" s="27">
        <v>500</v>
      </c>
      <c r="S90">
        <v>1</v>
      </c>
    </row>
    <row r="91" spans="1:19" x14ac:dyDescent="0.25">
      <c r="A91" t="s">
        <v>208</v>
      </c>
      <c r="B91" t="s">
        <v>209</v>
      </c>
      <c r="C91" t="s">
        <v>210</v>
      </c>
      <c r="D91" t="s">
        <v>211</v>
      </c>
      <c r="E91" t="s">
        <v>22</v>
      </c>
      <c r="F91" t="s">
        <v>37</v>
      </c>
      <c r="G91" s="1">
        <v>42601.408495370371</v>
      </c>
      <c r="H91" s="1">
        <v>42601.408495370371</v>
      </c>
      <c r="I91">
        <v>2220</v>
      </c>
      <c r="K91">
        <v>0</v>
      </c>
      <c r="L91">
        <v>512</v>
      </c>
      <c r="M91" s="2">
        <v>42381</v>
      </c>
      <c r="N91" s="2">
        <v>43112</v>
      </c>
      <c r="O91" t="s">
        <v>25</v>
      </c>
      <c r="P91" s="3">
        <v>1.26025415365008E+16</v>
      </c>
      <c r="Q91" s="3">
        <v>201600029000011</v>
      </c>
      <c r="R91" s="27">
        <v>500</v>
      </c>
      <c r="S91">
        <v>1</v>
      </c>
    </row>
    <row r="92" spans="1:19" x14ac:dyDescent="0.25">
      <c r="A92" t="s">
        <v>212</v>
      </c>
      <c r="B92" t="s">
        <v>213</v>
      </c>
      <c r="C92" t="s">
        <v>214</v>
      </c>
      <c r="D92" t="s">
        <v>215</v>
      </c>
      <c r="E92" t="s">
        <v>22</v>
      </c>
      <c r="F92" t="s">
        <v>37</v>
      </c>
      <c r="G92" s="1">
        <v>42634.389432870368</v>
      </c>
      <c r="H92" s="1">
        <v>42634.389432870368</v>
      </c>
      <c r="I92">
        <v>2716</v>
      </c>
      <c r="K92">
        <v>0</v>
      </c>
      <c r="L92">
        <v>729</v>
      </c>
      <c r="M92" s="2">
        <v>42039</v>
      </c>
      <c r="N92" s="2">
        <v>42770</v>
      </c>
      <c r="O92" t="s">
        <v>25</v>
      </c>
      <c r="P92" s="3">
        <v>1.26025415023005E+16</v>
      </c>
      <c r="Q92" s="3">
        <v>201500029000410</v>
      </c>
      <c r="R92" s="27">
        <v>500</v>
      </c>
      <c r="S92">
        <v>1</v>
      </c>
    </row>
    <row r="93" spans="1:19" x14ac:dyDescent="0.25">
      <c r="A93" t="s">
        <v>212</v>
      </c>
      <c r="B93" t="s">
        <v>213</v>
      </c>
      <c r="C93" t="s">
        <v>214</v>
      </c>
      <c r="D93" t="s">
        <v>215</v>
      </c>
      <c r="E93" t="s">
        <v>22</v>
      </c>
      <c r="F93" t="s">
        <v>36</v>
      </c>
      <c r="G93" s="1">
        <v>42634.389432870368</v>
      </c>
      <c r="H93" s="1">
        <v>42634.389432870368</v>
      </c>
      <c r="I93">
        <v>2716</v>
      </c>
      <c r="K93">
        <v>0</v>
      </c>
      <c r="L93">
        <v>729</v>
      </c>
      <c r="M93" s="2">
        <v>42039</v>
      </c>
      <c r="N93" s="2">
        <v>42770</v>
      </c>
      <c r="O93" t="s">
        <v>25</v>
      </c>
      <c r="P93" s="3">
        <v>1.26025415023005E+16</v>
      </c>
      <c r="Q93" s="3">
        <v>201500029000410</v>
      </c>
      <c r="R93" s="27">
        <v>500</v>
      </c>
      <c r="S93">
        <v>1</v>
      </c>
    </row>
    <row r="94" spans="1:19" x14ac:dyDescent="0.25">
      <c r="A94" t="s">
        <v>212</v>
      </c>
      <c r="B94" t="s">
        <v>213</v>
      </c>
      <c r="C94" t="s">
        <v>214</v>
      </c>
      <c r="D94" t="s">
        <v>215</v>
      </c>
      <c r="E94" t="s">
        <v>22</v>
      </c>
      <c r="F94" t="s">
        <v>23</v>
      </c>
      <c r="G94" s="1">
        <v>42634.389432870368</v>
      </c>
      <c r="H94" s="1">
        <v>42634.389432870368</v>
      </c>
      <c r="I94">
        <v>2716</v>
      </c>
      <c r="K94">
        <v>0</v>
      </c>
      <c r="L94">
        <v>729</v>
      </c>
      <c r="M94" s="2">
        <v>42039</v>
      </c>
      <c r="N94" s="2">
        <v>42770</v>
      </c>
      <c r="O94" t="s">
        <v>25</v>
      </c>
      <c r="P94" s="3">
        <v>1.26025415023005E+16</v>
      </c>
      <c r="Q94" s="3">
        <v>201500029000410</v>
      </c>
      <c r="R94" s="27">
        <v>500</v>
      </c>
      <c r="S94">
        <v>1</v>
      </c>
    </row>
    <row r="95" spans="1:19" x14ac:dyDescent="0.25">
      <c r="A95" t="s">
        <v>216</v>
      </c>
      <c r="B95" t="s">
        <v>217</v>
      </c>
      <c r="C95" t="s">
        <v>218</v>
      </c>
      <c r="D95" t="s">
        <v>127</v>
      </c>
      <c r="E95" t="s">
        <v>22</v>
      </c>
      <c r="F95" t="s">
        <v>36</v>
      </c>
      <c r="G95" s="1">
        <v>42605.382511574076</v>
      </c>
      <c r="H95" s="1">
        <v>42621.343692129631</v>
      </c>
      <c r="I95">
        <v>2374</v>
      </c>
      <c r="K95">
        <v>0</v>
      </c>
      <c r="L95">
        <v>539</v>
      </c>
      <c r="M95" s="2">
        <v>41884</v>
      </c>
      <c r="N95" s="2">
        <v>42615</v>
      </c>
      <c r="O95" t="s">
        <v>49</v>
      </c>
      <c r="P95" s="3">
        <v>1.26025414232005E+16</v>
      </c>
      <c r="Q95" s="3">
        <v>201400029005974</v>
      </c>
      <c r="R95" s="27">
        <v>500</v>
      </c>
      <c r="S95">
        <v>1</v>
      </c>
    </row>
    <row r="96" spans="1:19" x14ac:dyDescent="0.25">
      <c r="A96" t="s">
        <v>216</v>
      </c>
      <c r="B96" t="s">
        <v>217</v>
      </c>
      <c r="C96" t="s">
        <v>218</v>
      </c>
      <c r="D96" t="s">
        <v>127</v>
      </c>
      <c r="E96" t="s">
        <v>22</v>
      </c>
      <c r="F96" t="s">
        <v>36</v>
      </c>
      <c r="G96" s="1">
        <v>42605.382511574076</v>
      </c>
      <c r="H96" s="1">
        <v>42621.343692129631</v>
      </c>
      <c r="I96">
        <v>2374</v>
      </c>
      <c r="K96">
        <v>0</v>
      </c>
      <c r="L96">
        <v>690</v>
      </c>
      <c r="M96" s="2">
        <v>42621</v>
      </c>
      <c r="N96" s="2">
        <v>43351</v>
      </c>
      <c r="O96" t="s">
        <v>25</v>
      </c>
      <c r="P96" s="3">
        <v>1.26025416238025E+16</v>
      </c>
      <c r="Q96" s="3">
        <v>201600029005087</v>
      </c>
      <c r="R96" s="27">
        <v>500</v>
      </c>
      <c r="S96">
        <v>1</v>
      </c>
    </row>
    <row r="97" spans="1:19" x14ac:dyDescent="0.25">
      <c r="A97" t="s">
        <v>219</v>
      </c>
      <c r="B97" t="s">
        <v>220</v>
      </c>
      <c r="C97" t="s">
        <v>221</v>
      </c>
      <c r="D97" t="s">
        <v>21</v>
      </c>
      <c r="E97" t="s">
        <v>22</v>
      </c>
      <c r="F97" t="s">
        <v>23</v>
      </c>
      <c r="G97" s="1">
        <v>42597.5312037037</v>
      </c>
      <c r="H97" s="1">
        <v>42597.5312037037</v>
      </c>
      <c r="I97">
        <v>1762</v>
      </c>
      <c r="J97" t="s">
        <v>222</v>
      </c>
      <c r="K97">
        <v>0</v>
      </c>
      <c r="L97">
        <v>463</v>
      </c>
      <c r="M97" s="2">
        <v>42527</v>
      </c>
      <c r="N97" s="2">
        <v>43257</v>
      </c>
      <c r="O97" t="s">
        <v>25</v>
      </c>
      <c r="P97" s="3">
        <v>1.2602541615202E+16</v>
      </c>
      <c r="Q97" s="3">
        <v>201600029003174</v>
      </c>
      <c r="R97" s="27">
        <v>500</v>
      </c>
      <c r="S97">
        <v>1</v>
      </c>
    </row>
    <row r="98" spans="1:19" x14ac:dyDescent="0.25">
      <c r="A98" t="s">
        <v>219</v>
      </c>
      <c r="B98" t="s">
        <v>220</v>
      </c>
      <c r="C98" t="s">
        <v>221</v>
      </c>
      <c r="D98" t="s">
        <v>21</v>
      </c>
      <c r="E98" t="s">
        <v>22</v>
      </c>
      <c r="F98" t="s">
        <v>36</v>
      </c>
      <c r="G98" s="1">
        <v>42597.5312037037</v>
      </c>
      <c r="H98" s="1">
        <v>42597.5312037037</v>
      </c>
      <c r="I98">
        <v>1762</v>
      </c>
      <c r="J98" t="s">
        <v>222</v>
      </c>
      <c r="K98">
        <v>0</v>
      </c>
      <c r="L98">
        <v>463</v>
      </c>
      <c r="M98" s="2">
        <v>42527</v>
      </c>
      <c r="N98" s="2">
        <v>43257</v>
      </c>
      <c r="O98" t="s">
        <v>25</v>
      </c>
      <c r="P98" s="3">
        <v>1.2602541615202E+16</v>
      </c>
      <c r="Q98" s="3">
        <v>201600029003174</v>
      </c>
      <c r="R98" s="27">
        <v>500</v>
      </c>
      <c r="S98">
        <v>1</v>
      </c>
    </row>
    <row r="99" spans="1:19" x14ac:dyDescent="0.25">
      <c r="A99" t="s">
        <v>223</v>
      </c>
      <c r="B99" t="s">
        <v>224</v>
      </c>
      <c r="C99" t="s">
        <v>225</v>
      </c>
      <c r="D99" t="s">
        <v>226</v>
      </c>
      <c r="E99" t="s">
        <v>22</v>
      </c>
      <c r="F99" t="s">
        <v>23</v>
      </c>
      <c r="G99" s="1">
        <v>42585.638310185182</v>
      </c>
      <c r="H99" s="1">
        <v>42646.717858796299</v>
      </c>
      <c r="I99">
        <v>1877</v>
      </c>
      <c r="J99" t="s">
        <v>227</v>
      </c>
      <c r="K99">
        <v>0</v>
      </c>
      <c r="L99">
        <v>302</v>
      </c>
      <c r="M99" s="2">
        <v>42002</v>
      </c>
      <c r="N99" s="2">
        <v>42733</v>
      </c>
      <c r="O99" t="s">
        <v>49</v>
      </c>
      <c r="P99" s="3">
        <v>1.26025414346017E+16</v>
      </c>
      <c r="Q99" s="3">
        <v>201400029007934</v>
      </c>
      <c r="R99" s="27">
        <v>500</v>
      </c>
      <c r="S99">
        <v>1</v>
      </c>
    </row>
    <row r="100" spans="1:19" x14ac:dyDescent="0.25">
      <c r="A100" t="s">
        <v>223</v>
      </c>
      <c r="B100" t="s">
        <v>224</v>
      </c>
      <c r="C100" t="s">
        <v>225</v>
      </c>
      <c r="D100" t="s">
        <v>226</v>
      </c>
      <c r="E100" t="s">
        <v>22</v>
      </c>
      <c r="F100" t="s">
        <v>36</v>
      </c>
      <c r="G100" s="1">
        <v>42585.638310185182</v>
      </c>
      <c r="H100" s="1">
        <v>42646.717858796299</v>
      </c>
      <c r="I100">
        <v>1877</v>
      </c>
      <c r="J100" t="s">
        <v>227</v>
      </c>
      <c r="K100">
        <v>0</v>
      </c>
      <c r="L100">
        <v>302</v>
      </c>
      <c r="M100" s="2">
        <v>42002</v>
      </c>
      <c r="N100" s="2">
        <v>42733</v>
      </c>
      <c r="O100" t="s">
        <v>49</v>
      </c>
      <c r="P100" s="3">
        <v>1.26025414346017E+16</v>
      </c>
      <c r="Q100" s="3">
        <v>201400029007934</v>
      </c>
      <c r="R100" s="27">
        <v>500</v>
      </c>
      <c r="S100">
        <v>1</v>
      </c>
    </row>
    <row r="101" spans="1:19" x14ac:dyDescent="0.25">
      <c r="A101" t="s">
        <v>223</v>
      </c>
      <c r="B101" t="s">
        <v>224</v>
      </c>
      <c r="C101" t="s">
        <v>225</v>
      </c>
      <c r="D101" t="s">
        <v>226</v>
      </c>
      <c r="E101" t="s">
        <v>22</v>
      </c>
      <c r="F101" t="s">
        <v>37</v>
      </c>
      <c r="G101" s="1">
        <v>42585.638310185182</v>
      </c>
      <c r="H101" s="1">
        <v>42646.717858796299</v>
      </c>
      <c r="I101">
        <v>1877</v>
      </c>
      <c r="J101" t="s">
        <v>227</v>
      </c>
      <c r="K101">
        <v>0</v>
      </c>
      <c r="L101">
        <v>302</v>
      </c>
      <c r="M101" s="2">
        <v>42002</v>
      </c>
      <c r="N101" s="2">
        <v>42733</v>
      </c>
      <c r="O101" t="s">
        <v>49</v>
      </c>
      <c r="P101" s="3">
        <v>1.26025414346017E+16</v>
      </c>
      <c r="Q101" s="3">
        <v>201400029007934</v>
      </c>
      <c r="R101" s="27">
        <v>500</v>
      </c>
      <c r="S101">
        <v>1</v>
      </c>
    </row>
    <row r="102" spans="1:19" x14ac:dyDescent="0.25">
      <c r="A102" t="s">
        <v>228</v>
      </c>
      <c r="B102" t="s">
        <v>229</v>
      </c>
      <c r="C102" t="s">
        <v>230</v>
      </c>
      <c r="D102" t="s">
        <v>72</v>
      </c>
      <c r="E102" t="s">
        <v>22</v>
      </c>
      <c r="F102" t="s">
        <v>23</v>
      </c>
      <c r="G102" s="1">
        <v>42726.645254629628</v>
      </c>
      <c r="H102" s="1">
        <v>42726.645555555559</v>
      </c>
      <c r="I102">
        <v>2988</v>
      </c>
      <c r="J102" t="s">
        <v>231</v>
      </c>
      <c r="K102">
        <v>0</v>
      </c>
      <c r="L102">
        <v>851</v>
      </c>
      <c r="M102" s="2">
        <v>42726</v>
      </c>
      <c r="N102" s="2">
        <v>43456</v>
      </c>
      <c r="O102" t="s">
        <v>25</v>
      </c>
      <c r="P102" s="3">
        <v>1.26025416365003E+16</v>
      </c>
      <c r="Q102" s="3">
        <v>201600029006793</v>
      </c>
      <c r="R102" s="27">
        <v>500</v>
      </c>
      <c r="S102">
        <v>1</v>
      </c>
    </row>
    <row r="103" spans="1:19" x14ac:dyDescent="0.25">
      <c r="A103" t="s">
        <v>228</v>
      </c>
      <c r="B103" t="s">
        <v>229</v>
      </c>
      <c r="C103" t="s">
        <v>230</v>
      </c>
      <c r="D103" t="s">
        <v>72</v>
      </c>
      <c r="E103" t="s">
        <v>22</v>
      </c>
      <c r="F103" t="s">
        <v>36</v>
      </c>
      <c r="G103" s="1">
        <v>42726.645254629628</v>
      </c>
      <c r="H103" s="1">
        <v>42726.645555555559</v>
      </c>
      <c r="I103">
        <v>2988</v>
      </c>
      <c r="J103" t="s">
        <v>231</v>
      </c>
      <c r="K103">
        <v>0</v>
      </c>
      <c r="L103">
        <v>851</v>
      </c>
      <c r="M103" s="2">
        <v>42726</v>
      </c>
      <c r="N103" s="2">
        <v>43456</v>
      </c>
      <c r="O103" t="s">
        <v>25</v>
      </c>
      <c r="P103" s="3">
        <v>1.26025416365003E+16</v>
      </c>
      <c r="Q103" s="3">
        <v>201600029006793</v>
      </c>
      <c r="R103" s="27">
        <v>500</v>
      </c>
      <c r="S103">
        <v>1</v>
      </c>
    </row>
    <row r="104" spans="1:19" x14ac:dyDescent="0.25">
      <c r="A104" t="s">
        <v>232</v>
      </c>
      <c r="B104" t="s">
        <v>233</v>
      </c>
      <c r="C104" t="s">
        <v>234</v>
      </c>
      <c r="D104" t="s">
        <v>29</v>
      </c>
      <c r="E104" t="s">
        <v>22</v>
      </c>
      <c r="F104" t="s">
        <v>23</v>
      </c>
      <c r="G104" s="1">
        <v>42579.458483796298</v>
      </c>
      <c r="H104" s="1">
        <v>42579.458483796298</v>
      </c>
      <c r="I104">
        <v>2768</v>
      </c>
      <c r="K104">
        <v>0</v>
      </c>
      <c r="L104">
        <v>199</v>
      </c>
      <c r="M104" s="2">
        <v>42150</v>
      </c>
      <c r="N104" s="2">
        <v>42881</v>
      </c>
      <c r="O104" t="s">
        <v>25</v>
      </c>
      <c r="P104" s="3">
        <v>1.26025415148E+16</v>
      </c>
      <c r="Q104" s="3">
        <v>201500029002772</v>
      </c>
      <c r="R104" s="27">
        <v>500</v>
      </c>
      <c r="S104">
        <v>1</v>
      </c>
    </row>
    <row r="105" spans="1:19" x14ac:dyDescent="0.25">
      <c r="A105" t="s">
        <v>232</v>
      </c>
      <c r="B105" t="s">
        <v>233</v>
      </c>
      <c r="C105" t="s">
        <v>234</v>
      </c>
      <c r="D105" t="s">
        <v>29</v>
      </c>
      <c r="E105" t="s">
        <v>22</v>
      </c>
      <c r="F105" t="s">
        <v>36</v>
      </c>
      <c r="G105" s="1">
        <v>42579.458483796298</v>
      </c>
      <c r="H105" s="1">
        <v>42579.458483796298</v>
      </c>
      <c r="I105">
        <v>2768</v>
      </c>
      <c r="K105">
        <v>0</v>
      </c>
      <c r="L105">
        <v>199</v>
      </c>
      <c r="M105" s="2">
        <v>42150</v>
      </c>
      <c r="N105" s="2">
        <v>42881</v>
      </c>
      <c r="O105" t="s">
        <v>25</v>
      </c>
      <c r="P105" s="3">
        <v>1.26025415148E+16</v>
      </c>
      <c r="Q105" s="3">
        <v>201500029002772</v>
      </c>
      <c r="R105" s="27">
        <v>500</v>
      </c>
      <c r="S105">
        <v>1</v>
      </c>
    </row>
    <row r="106" spans="1:19" x14ac:dyDescent="0.25">
      <c r="A106" t="s">
        <v>232</v>
      </c>
      <c r="B106" t="s">
        <v>233</v>
      </c>
      <c r="C106" t="s">
        <v>234</v>
      </c>
      <c r="D106" t="s">
        <v>29</v>
      </c>
      <c r="E106" t="s">
        <v>22</v>
      </c>
      <c r="F106" t="s">
        <v>37</v>
      </c>
      <c r="G106" s="1">
        <v>42579.458483796298</v>
      </c>
      <c r="H106" s="1">
        <v>42579.458483796298</v>
      </c>
      <c r="I106">
        <v>2768</v>
      </c>
      <c r="K106">
        <v>0</v>
      </c>
      <c r="L106">
        <v>199</v>
      </c>
      <c r="M106" s="2">
        <v>42150</v>
      </c>
      <c r="N106" s="2">
        <v>42881</v>
      </c>
      <c r="O106" t="s">
        <v>25</v>
      </c>
      <c r="P106" s="3">
        <v>1.26025415148E+16</v>
      </c>
      <c r="Q106" s="3">
        <v>201500029002772</v>
      </c>
      <c r="R106" s="27">
        <v>500</v>
      </c>
      <c r="S106">
        <v>1</v>
      </c>
    </row>
    <row r="107" spans="1:19" x14ac:dyDescent="0.25">
      <c r="A107" t="s">
        <v>235</v>
      </c>
      <c r="B107" t="s">
        <v>236</v>
      </c>
      <c r="C107" t="s">
        <v>237</v>
      </c>
      <c r="D107" t="s">
        <v>119</v>
      </c>
      <c r="E107" t="s">
        <v>22</v>
      </c>
      <c r="F107" t="s">
        <v>23</v>
      </c>
      <c r="G107" s="1">
        <v>42705.446655092594</v>
      </c>
      <c r="H107" s="1">
        <v>42705.446655092594</v>
      </c>
      <c r="I107">
        <v>2982</v>
      </c>
      <c r="J107" t="s">
        <v>238</v>
      </c>
      <c r="K107">
        <v>0</v>
      </c>
      <c r="L107">
        <v>828</v>
      </c>
      <c r="M107" s="2">
        <v>42705</v>
      </c>
      <c r="N107" s="2">
        <v>43435</v>
      </c>
      <c r="O107" t="s">
        <v>25</v>
      </c>
      <c r="P107" s="3">
        <v>1.26025416330022E+16</v>
      </c>
      <c r="Q107" s="3">
        <v>201600029006426</v>
      </c>
      <c r="R107" s="27">
        <v>500</v>
      </c>
      <c r="S107">
        <v>1</v>
      </c>
    </row>
    <row r="108" spans="1:19" x14ac:dyDescent="0.25">
      <c r="A108" t="s">
        <v>235</v>
      </c>
      <c r="B108" t="s">
        <v>236</v>
      </c>
      <c r="C108" t="s">
        <v>237</v>
      </c>
      <c r="D108" t="s">
        <v>119</v>
      </c>
      <c r="E108" t="s">
        <v>22</v>
      </c>
      <c r="F108" t="s">
        <v>37</v>
      </c>
      <c r="G108" s="1">
        <v>42705.446655092594</v>
      </c>
      <c r="H108" s="1">
        <v>42705.446655092594</v>
      </c>
      <c r="I108">
        <v>2982</v>
      </c>
      <c r="J108" t="s">
        <v>238</v>
      </c>
      <c r="K108">
        <v>0</v>
      </c>
      <c r="L108">
        <v>828</v>
      </c>
      <c r="M108" s="2">
        <v>42705</v>
      </c>
      <c r="N108" s="2">
        <v>43435</v>
      </c>
      <c r="O108" t="s">
        <v>25</v>
      </c>
      <c r="P108" s="3">
        <v>1.26025416330022E+16</v>
      </c>
      <c r="Q108" s="3">
        <v>201600029006426</v>
      </c>
      <c r="R108" s="27">
        <v>500</v>
      </c>
      <c r="S108">
        <v>1</v>
      </c>
    </row>
    <row r="109" spans="1:19" x14ac:dyDescent="0.25">
      <c r="A109" t="s">
        <v>235</v>
      </c>
      <c r="B109" t="s">
        <v>236</v>
      </c>
      <c r="C109" t="s">
        <v>237</v>
      </c>
      <c r="D109" t="s">
        <v>119</v>
      </c>
      <c r="E109" t="s">
        <v>22</v>
      </c>
      <c r="F109" t="s">
        <v>36</v>
      </c>
      <c r="G109" s="1">
        <v>42705.446655092594</v>
      </c>
      <c r="H109" s="1">
        <v>42705.446655092594</v>
      </c>
      <c r="I109">
        <v>2982</v>
      </c>
      <c r="J109" t="s">
        <v>238</v>
      </c>
      <c r="K109">
        <v>0</v>
      </c>
      <c r="L109">
        <v>828</v>
      </c>
      <c r="M109" s="2">
        <v>42705</v>
      </c>
      <c r="N109" s="2">
        <v>43435</v>
      </c>
      <c r="O109" t="s">
        <v>25</v>
      </c>
      <c r="P109" s="3">
        <v>1.26025416330022E+16</v>
      </c>
      <c r="Q109" s="3">
        <v>201600029006426</v>
      </c>
      <c r="R109" s="27">
        <v>500</v>
      </c>
      <c r="S109">
        <v>1</v>
      </c>
    </row>
    <row r="110" spans="1:19" x14ac:dyDescent="0.25">
      <c r="A110" t="s">
        <v>239</v>
      </c>
      <c r="B110" t="s">
        <v>240</v>
      </c>
      <c r="C110" t="s">
        <v>241</v>
      </c>
      <c r="D110" t="s">
        <v>29</v>
      </c>
      <c r="E110" t="s">
        <v>22</v>
      </c>
      <c r="F110" t="s">
        <v>36</v>
      </c>
      <c r="G110" s="1">
        <v>42629.40929398148</v>
      </c>
      <c r="H110" s="1">
        <v>42629.40929398148</v>
      </c>
      <c r="I110">
        <v>2535</v>
      </c>
      <c r="K110">
        <v>0</v>
      </c>
      <c r="L110">
        <v>716</v>
      </c>
      <c r="M110" s="2">
        <v>42403</v>
      </c>
      <c r="N110" s="2">
        <v>43134</v>
      </c>
      <c r="O110" t="s">
        <v>25</v>
      </c>
      <c r="P110" s="3">
        <v>1.26025416029003E+16</v>
      </c>
      <c r="Q110" s="3">
        <v>201600029000494</v>
      </c>
      <c r="R110" s="27">
        <v>500</v>
      </c>
      <c r="S110">
        <v>1</v>
      </c>
    </row>
    <row r="111" spans="1:19" x14ac:dyDescent="0.25">
      <c r="A111" t="s">
        <v>242</v>
      </c>
      <c r="B111" t="s">
        <v>243</v>
      </c>
      <c r="C111" t="s">
        <v>244</v>
      </c>
      <c r="D111" t="s">
        <v>245</v>
      </c>
      <c r="E111" t="s">
        <v>22</v>
      </c>
      <c r="F111" t="s">
        <v>36</v>
      </c>
      <c r="G111" s="1">
        <v>42562.45480324074</v>
      </c>
      <c r="H111" s="1">
        <v>42562.45579861111</v>
      </c>
      <c r="I111">
        <v>1639</v>
      </c>
      <c r="K111">
        <v>0</v>
      </c>
      <c r="L111">
        <v>30</v>
      </c>
      <c r="M111" s="2">
        <v>42195</v>
      </c>
      <c r="N111" s="2">
        <v>42926</v>
      </c>
      <c r="O111" t="s">
        <v>25</v>
      </c>
      <c r="P111" s="3">
        <v>1.26025415201012E+16</v>
      </c>
      <c r="Q111" s="3">
        <v>201500029003841</v>
      </c>
      <c r="R111" s="27">
        <v>500</v>
      </c>
      <c r="S111">
        <v>1</v>
      </c>
    </row>
    <row r="112" spans="1:19" x14ac:dyDescent="0.25">
      <c r="A112" t="s">
        <v>246</v>
      </c>
      <c r="B112" t="s">
        <v>247</v>
      </c>
      <c r="C112" t="s">
        <v>248</v>
      </c>
      <c r="D112" t="s">
        <v>249</v>
      </c>
      <c r="E112" t="s">
        <v>22</v>
      </c>
      <c r="F112" t="s">
        <v>37</v>
      </c>
      <c r="G112" s="1">
        <v>42562.435682870368</v>
      </c>
      <c r="H112" s="1">
        <v>42562.435682870368</v>
      </c>
      <c r="I112">
        <v>2817</v>
      </c>
      <c r="K112">
        <v>0</v>
      </c>
      <c r="L112">
        <v>28</v>
      </c>
      <c r="M112" s="2">
        <v>42262</v>
      </c>
      <c r="N112" s="2">
        <v>42993</v>
      </c>
      <c r="O112" t="s">
        <v>25</v>
      </c>
      <c r="P112" s="3">
        <v>1.2602541509001E+16</v>
      </c>
      <c r="Q112" s="3">
        <v>201500029001715</v>
      </c>
      <c r="R112" s="27">
        <v>500</v>
      </c>
      <c r="S112">
        <v>1</v>
      </c>
    </row>
    <row r="113" spans="1:19" x14ac:dyDescent="0.25">
      <c r="A113" t="s">
        <v>250</v>
      </c>
      <c r="B113" t="s">
        <v>251</v>
      </c>
      <c r="C113" t="s">
        <v>252</v>
      </c>
      <c r="D113" t="s">
        <v>115</v>
      </c>
      <c r="E113" t="s">
        <v>22</v>
      </c>
      <c r="F113" t="s">
        <v>36</v>
      </c>
      <c r="G113" s="1">
        <v>42598.427418981482</v>
      </c>
      <c r="H113" s="1">
        <v>42598.427418981482</v>
      </c>
      <c r="I113">
        <v>2733</v>
      </c>
      <c r="K113">
        <v>0</v>
      </c>
      <c r="L113">
        <v>473</v>
      </c>
      <c r="M113" s="2">
        <v>42086</v>
      </c>
      <c r="N113" s="2">
        <v>42817</v>
      </c>
      <c r="O113" t="s">
        <v>25</v>
      </c>
      <c r="P113" s="3">
        <v>1.26025415072E+16</v>
      </c>
      <c r="Q113" s="3">
        <v>201500029001234</v>
      </c>
      <c r="R113" s="27">
        <v>500</v>
      </c>
      <c r="S113">
        <v>1</v>
      </c>
    </row>
    <row r="114" spans="1:19" x14ac:dyDescent="0.25">
      <c r="A114" t="s">
        <v>250</v>
      </c>
      <c r="B114" t="s">
        <v>251</v>
      </c>
      <c r="C114" t="s">
        <v>252</v>
      </c>
      <c r="D114" t="s">
        <v>115</v>
      </c>
      <c r="E114" t="s">
        <v>22</v>
      </c>
      <c r="F114" t="s">
        <v>37</v>
      </c>
      <c r="G114" s="1">
        <v>42598.427418981482</v>
      </c>
      <c r="H114" s="1">
        <v>42598.427418981482</v>
      </c>
      <c r="I114">
        <v>2733</v>
      </c>
      <c r="K114">
        <v>0</v>
      </c>
      <c r="L114">
        <v>473</v>
      </c>
      <c r="M114" s="2">
        <v>42086</v>
      </c>
      <c r="N114" s="2">
        <v>42817</v>
      </c>
      <c r="O114" t="s">
        <v>25</v>
      </c>
      <c r="P114" s="3">
        <v>1.26025415072E+16</v>
      </c>
      <c r="Q114" s="3">
        <v>201500029001234</v>
      </c>
      <c r="R114" s="27">
        <v>500</v>
      </c>
      <c r="S114">
        <v>1</v>
      </c>
    </row>
    <row r="115" spans="1:19" x14ac:dyDescent="0.25">
      <c r="A115" t="s">
        <v>253</v>
      </c>
      <c r="B115" t="s">
        <v>254</v>
      </c>
      <c r="C115" t="s">
        <v>255</v>
      </c>
      <c r="D115" t="s">
        <v>256</v>
      </c>
      <c r="E115" t="s">
        <v>22</v>
      </c>
      <c r="F115" t="s">
        <v>36</v>
      </c>
      <c r="G115" s="1">
        <v>42580.416354166664</v>
      </c>
      <c r="H115" s="1">
        <v>42580.416354166664</v>
      </c>
      <c r="I115">
        <v>1904</v>
      </c>
      <c r="K115">
        <v>0</v>
      </c>
      <c r="L115">
        <v>216</v>
      </c>
      <c r="M115" s="2">
        <v>42055</v>
      </c>
      <c r="N115" s="2">
        <v>42786</v>
      </c>
      <c r="O115" t="s">
        <v>25</v>
      </c>
      <c r="P115" s="3">
        <v>1.26025415044004E+16</v>
      </c>
      <c r="Q115" s="3">
        <v>201500029000731</v>
      </c>
      <c r="R115" s="27">
        <v>500</v>
      </c>
      <c r="S115">
        <v>1</v>
      </c>
    </row>
    <row r="116" spans="1:19" x14ac:dyDescent="0.25">
      <c r="A116" t="s">
        <v>257</v>
      </c>
      <c r="B116" t="s">
        <v>258</v>
      </c>
      <c r="C116" t="s">
        <v>259</v>
      </c>
      <c r="D116" t="s">
        <v>260</v>
      </c>
      <c r="E116" t="s">
        <v>22</v>
      </c>
      <c r="F116" t="s">
        <v>23</v>
      </c>
      <c r="G116" s="1">
        <v>42559.660613425927</v>
      </c>
      <c r="H116" s="1">
        <v>42559.660613425927</v>
      </c>
      <c r="I116">
        <v>2864</v>
      </c>
      <c r="J116" t="s">
        <v>261</v>
      </c>
      <c r="K116">
        <v>0</v>
      </c>
      <c r="L116">
        <v>21</v>
      </c>
      <c r="M116" s="2">
        <v>42418</v>
      </c>
      <c r="N116" s="2">
        <v>43149</v>
      </c>
      <c r="O116" t="s">
        <v>25</v>
      </c>
      <c r="P116" s="3">
        <v>1.26025416032E+16</v>
      </c>
      <c r="Q116" s="3">
        <v>201600029000747</v>
      </c>
      <c r="R116" s="27">
        <v>500</v>
      </c>
      <c r="S116">
        <v>1</v>
      </c>
    </row>
    <row r="117" spans="1:19" x14ac:dyDescent="0.25">
      <c r="A117" t="s">
        <v>257</v>
      </c>
      <c r="B117" t="s">
        <v>258</v>
      </c>
      <c r="C117" t="s">
        <v>259</v>
      </c>
      <c r="D117" t="s">
        <v>260</v>
      </c>
      <c r="E117" t="s">
        <v>22</v>
      </c>
      <c r="F117" t="s">
        <v>36</v>
      </c>
      <c r="G117" s="1">
        <v>42559.660613425927</v>
      </c>
      <c r="H117" s="1">
        <v>42559.660613425927</v>
      </c>
      <c r="I117">
        <v>2864</v>
      </c>
      <c r="J117" t="s">
        <v>261</v>
      </c>
      <c r="K117">
        <v>0</v>
      </c>
      <c r="L117">
        <v>21</v>
      </c>
      <c r="M117" s="2">
        <v>42418</v>
      </c>
      <c r="N117" s="2">
        <v>43149</v>
      </c>
      <c r="O117" t="s">
        <v>25</v>
      </c>
      <c r="P117" s="3">
        <v>1.26025416032E+16</v>
      </c>
      <c r="Q117" s="3">
        <v>201600029000747</v>
      </c>
      <c r="R117" s="27">
        <v>500</v>
      </c>
      <c r="S117">
        <v>1</v>
      </c>
    </row>
    <row r="118" spans="1:19" x14ac:dyDescent="0.25">
      <c r="A118" t="s">
        <v>257</v>
      </c>
      <c r="B118" t="s">
        <v>258</v>
      </c>
      <c r="C118" t="s">
        <v>259</v>
      </c>
      <c r="D118" t="s">
        <v>260</v>
      </c>
      <c r="E118" t="s">
        <v>22</v>
      </c>
      <c r="F118" t="s">
        <v>37</v>
      </c>
      <c r="G118" s="1">
        <v>42559.660613425927</v>
      </c>
      <c r="H118" s="1">
        <v>42559.660613425927</v>
      </c>
      <c r="I118">
        <v>2864</v>
      </c>
      <c r="J118" t="s">
        <v>261</v>
      </c>
      <c r="K118">
        <v>0</v>
      </c>
      <c r="L118">
        <v>21</v>
      </c>
      <c r="M118" s="2">
        <v>42418</v>
      </c>
      <c r="N118" s="2">
        <v>43149</v>
      </c>
      <c r="O118" t="s">
        <v>25</v>
      </c>
      <c r="P118" s="3">
        <v>1.26025416032E+16</v>
      </c>
      <c r="Q118" s="3">
        <v>201600029000747</v>
      </c>
      <c r="R118" s="27">
        <v>500</v>
      </c>
      <c r="S118">
        <v>1</v>
      </c>
    </row>
    <row r="119" spans="1:19" x14ac:dyDescent="0.25">
      <c r="A119" t="s">
        <v>262</v>
      </c>
      <c r="B119" t="s">
        <v>263</v>
      </c>
      <c r="C119" t="s">
        <v>264</v>
      </c>
      <c r="D119" t="s">
        <v>29</v>
      </c>
      <c r="E119" t="s">
        <v>22</v>
      </c>
      <c r="F119" t="s">
        <v>23</v>
      </c>
      <c r="G119" s="1">
        <v>42569.448310185187</v>
      </c>
      <c r="H119" s="1">
        <v>42569.448310185187</v>
      </c>
      <c r="I119">
        <v>1026</v>
      </c>
      <c r="J119" t="s">
        <v>265</v>
      </c>
      <c r="K119">
        <v>0</v>
      </c>
      <c r="L119">
        <v>116</v>
      </c>
      <c r="M119" s="2">
        <v>42496</v>
      </c>
      <c r="N119" s="2">
        <v>43226</v>
      </c>
      <c r="O119" t="s">
        <v>25</v>
      </c>
      <c r="P119" s="3">
        <v>1.26025416123008E+16</v>
      </c>
      <c r="Q119" s="3">
        <v>201600029002434</v>
      </c>
      <c r="R119" s="27">
        <v>500</v>
      </c>
      <c r="S119">
        <v>1</v>
      </c>
    </row>
    <row r="120" spans="1:19" x14ac:dyDescent="0.25">
      <c r="A120" t="s">
        <v>266</v>
      </c>
      <c r="B120" t="s">
        <v>267</v>
      </c>
      <c r="C120" t="s">
        <v>268</v>
      </c>
      <c r="D120" t="s">
        <v>29</v>
      </c>
      <c r="E120" t="s">
        <v>22</v>
      </c>
      <c r="F120" t="s">
        <v>36</v>
      </c>
      <c r="G120" s="1">
        <v>42584.409733796296</v>
      </c>
      <c r="H120" s="1">
        <v>42585.609861111108</v>
      </c>
      <c r="I120">
        <v>1741</v>
      </c>
      <c r="K120">
        <v>0</v>
      </c>
      <c r="L120">
        <v>257</v>
      </c>
      <c r="M120" s="2">
        <v>42388</v>
      </c>
      <c r="N120" s="2">
        <v>43119</v>
      </c>
      <c r="O120" t="s">
        <v>25</v>
      </c>
      <c r="P120" s="3">
        <v>1.26025416008029E+16</v>
      </c>
      <c r="Q120" s="3">
        <v>2016000290000190</v>
      </c>
      <c r="R120" s="27">
        <v>500</v>
      </c>
      <c r="S120">
        <v>1</v>
      </c>
    </row>
    <row r="121" spans="1:19" x14ac:dyDescent="0.25">
      <c r="A121" t="s">
        <v>266</v>
      </c>
      <c r="B121" t="s">
        <v>267</v>
      </c>
      <c r="C121" t="s">
        <v>268</v>
      </c>
      <c r="D121" t="s">
        <v>29</v>
      </c>
      <c r="E121" t="s">
        <v>22</v>
      </c>
      <c r="F121" t="s">
        <v>37</v>
      </c>
      <c r="G121" s="1">
        <v>42584.409733796296</v>
      </c>
      <c r="H121" s="1">
        <v>42585.609861111108</v>
      </c>
      <c r="I121">
        <v>1741</v>
      </c>
      <c r="K121">
        <v>0</v>
      </c>
      <c r="L121">
        <v>257</v>
      </c>
      <c r="M121" s="2">
        <v>42388</v>
      </c>
      <c r="N121" s="2">
        <v>43119</v>
      </c>
      <c r="O121" t="s">
        <v>25</v>
      </c>
      <c r="P121" s="3">
        <v>1.26025416008029E+16</v>
      </c>
      <c r="Q121" s="3">
        <v>2016000290000190</v>
      </c>
      <c r="R121" s="27">
        <v>500</v>
      </c>
      <c r="S121">
        <v>1</v>
      </c>
    </row>
    <row r="122" spans="1:19" x14ac:dyDescent="0.25">
      <c r="A122" t="s">
        <v>269</v>
      </c>
      <c r="B122" t="s">
        <v>270</v>
      </c>
      <c r="C122" t="s">
        <v>271</v>
      </c>
      <c r="D122" t="s">
        <v>29</v>
      </c>
      <c r="E122" t="s">
        <v>22</v>
      </c>
      <c r="F122" t="s">
        <v>36</v>
      </c>
      <c r="G122" s="1">
        <v>42584.436851851853</v>
      </c>
      <c r="H122" s="1">
        <v>42677.717314814814</v>
      </c>
      <c r="I122">
        <v>1959</v>
      </c>
      <c r="K122">
        <v>0</v>
      </c>
      <c r="L122">
        <v>264</v>
      </c>
      <c r="M122" s="2">
        <v>42164</v>
      </c>
      <c r="N122" s="2">
        <v>42895</v>
      </c>
      <c r="O122" t="s">
        <v>25</v>
      </c>
      <c r="P122" s="3">
        <v>1.26025415152003E+16</v>
      </c>
      <c r="Q122" s="3">
        <v>201500029003051</v>
      </c>
      <c r="R122" s="27">
        <v>500</v>
      </c>
      <c r="S122">
        <v>1</v>
      </c>
    </row>
    <row r="123" spans="1:19" x14ac:dyDescent="0.25">
      <c r="A123" t="s">
        <v>269</v>
      </c>
      <c r="B123" t="s">
        <v>270</v>
      </c>
      <c r="C123" t="s">
        <v>271</v>
      </c>
      <c r="D123" t="s">
        <v>29</v>
      </c>
      <c r="E123" t="s">
        <v>22</v>
      </c>
      <c r="F123" t="s">
        <v>23</v>
      </c>
      <c r="G123" s="1">
        <v>42584.436851851853</v>
      </c>
      <c r="H123" s="1">
        <v>42677.717314814814</v>
      </c>
      <c r="I123">
        <v>1959</v>
      </c>
      <c r="K123">
        <v>0</v>
      </c>
      <c r="L123">
        <v>264</v>
      </c>
      <c r="M123" s="2">
        <v>42164</v>
      </c>
      <c r="N123" s="2">
        <v>42895</v>
      </c>
      <c r="O123" t="s">
        <v>25</v>
      </c>
      <c r="P123" s="3">
        <v>1.26025415152003E+16</v>
      </c>
      <c r="Q123" s="3">
        <v>201500029003051</v>
      </c>
      <c r="R123" s="27">
        <v>500</v>
      </c>
      <c r="S123">
        <v>1</v>
      </c>
    </row>
    <row r="124" spans="1:19" x14ac:dyDescent="0.25">
      <c r="A124" t="s">
        <v>272</v>
      </c>
      <c r="B124" t="s">
        <v>273</v>
      </c>
      <c r="C124" t="s">
        <v>274</v>
      </c>
      <c r="D124" t="s">
        <v>275</v>
      </c>
      <c r="E124" t="s">
        <v>22</v>
      </c>
      <c r="F124" t="s">
        <v>23</v>
      </c>
      <c r="G124" s="1">
        <v>42621.726053240738</v>
      </c>
      <c r="H124" s="1">
        <v>42621.726053240738</v>
      </c>
      <c r="I124">
        <v>2809</v>
      </c>
      <c r="J124" t="s">
        <v>276</v>
      </c>
      <c r="K124">
        <v>0</v>
      </c>
      <c r="L124">
        <v>705</v>
      </c>
      <c r="M124" s="2">
        <v>42250</v>
      </c>
      <c r="N124" s="2">
        <v>42981</v>
      </c>
      <c r="O124" t="s">
        <v>25</v>
      </c>
      <c r="P124" s="3">
        <v>1.26025415233002E+16</v>
      </c>
      <c r="Q124" s="3">
        <v>201500029005018</v>
      </c>
      <c r="R124" s="27">
        <v>500</v>
      </c>
      <c r="S124">
        <v>1</v>
      </c>
    </row>
    <row r="125" spans="1:19" x14ac:dyDescent="0.25">
      <c r="A125" t="s">
        <v>272</v>
      </c>
      <c r="B125" t="s">
        <v>273</v>
      </c>
      <c r="C125" t="s">
        <v>274</v>
      </c>
      <c r="D125" t="s">
        <v>275</v>
      </c>
      <c r="E125" t="s">
        <v>22</v>
      </c>
      <c r="F125" t="s">
        <v>36</v>
      </c>
      <c r="G125" s="1">
        <v>42621.726053240738</v>
      </c>
      <c r="H125" s="1">
        <v>42621.726053240738</v>
      </c>
      <c r="I125">
        <v>2809</v>
      </c>
      <c r="J125" t="s">
        <v>276</v>
      </c>
      <c r="K125">
        <v>0</v>
      </c>
      <c r="L125">
        <v>705</v>
      </c>
      <c r="M125" s="2">
        <v>42250</v>
      </c>
      <c r="N125" s="2">
        <v>42981</v>
      </c>
      <c r="O125" t="s">
        <v>25</v>
      </c>
      <c r="P125" s="3">
        <v>1.26025415233002E+16</v>
      </c>
      <c r="Q125" s="3">
        <v>201500029005018</v>
      </c>
      <c r="R125" s="27">
        <v>500</v>
      </c>
      <c r="S125">
        <v>1</v>
      </c>
    </row>
    <row r="126" spans="1:19" x14ac:dyDescent="0.25">
      <c r="A126" t="s">
        <v>272</v>
      </c>
      <c r="B126" t="s">
        <v>273</v>
      </c>
      <c r="C126" t="s">
        <v>274</v>
      </c>
      <c r="D126" t="s">
        <v>275</v>
      </c>
      <c r="E126" t="s">
        <v>22</v>
      </c>
      <c r="F126" t="s">
        <v>37</v>
      </c>
      <c r="G126" s="1">
        <v>42621.726053240738</v>
      </c>
      <c r="H126" s="1">
        <v>42621.726053240738</v>
      </c>
      <c r="I126">
        <v>2809</v>
      </c>
      <c r="J126" t="s">
        <v>276</v>
      </c>
      <c r="K126">
        <v>0</v>
      </c>
      <c r="L126">
        <v>705</v>
      </c>
      <c r="M126" s="2">
        <v>42250</v>
      </c>
      <c r="N126" s="2">
        <v>42981</v>
      </c>
      <c r="O126" t="s">
        <v>25</v>
      </c>
      <c r="P126" s="3">
        <v>1.26025415233002E+16</v>
      </c>
      <c r="Q126" s="3">
        <v>201500029005018</v>
      </c>
      <c r="R126" s="27">
        <v>500</v>
      </c>
      <c r="S126">
        <v>1</v>
      </c>
    </row>
    <row r="127" spans="1:19" x14ac:dyDescent="0.25">
      <c r="A127" t="s">
        <v>277</v>
      </c>
      <c r="B127" t="s">
        <v>278</v>
      </c>
      <c r="C127" t="s">
        <v>279</v>
      </c>
      <c r="D127" t="s">
        <v>245</v>
      </c>
      <c r="E127" t="s">
        <v>22</v>
      </c>
      <c r="F127" t="s">
        <v>36</v>
      </c>
      <c r="G127" s="1">
        <v>42594.439317129632</v>
      </c>
      <c r="H127" s="1">
        <v>42594.439317129632</v>
      </c>
      <c r="I127">
        <v>1641</v>
      </c>
      <c r="K127">
        <v>0</v>
      </c>
      <c r="L127">
        <v>447</v>
      </c>
      <c r="M127" s="2">
        <v>41887</v>
      </c>
      <c r="N127" s="2">
        <v>42618</v>
      </c>
      <c r="O127" t="s">
        <v>49</v>
      </c>
      <c r="P127" s="3">
        <v>1.26025414240001E+16</v>
      </c>
      <c r="Q127" s="3">
        <v>201400029006043</v>
      </c>
      <c r="R127" s="27">
        <v>500</v>
      </c>
      <c r="S127">
        <v>1</v>
      </c>
    </row>
    <row r="128" spans="1:19" x14ac:dyDescent="0.25">
      <c r="A128" t="s">
        <v>277</v>
      </c>
      <c r="B128" t="s">
        <v>278</v>
      </c>
      <c r="C128" t="s">
        <v>279</v>
      </c>
      <c r="D128" t="s">
        <v>245</v>
      </c>
      <c r="E128" t="s">
        <v>22</v>
      </c>
      <c r="F128" t="s">
        <v>36</v>
      </c>
      <c r="G128" s="1">
        <v>42594.439317129632</v>
      </c>
      <c r="H128" s="1">
        <v>42594.439317129632</v>
      </c>
      <c r="I128">
        <v>1641</v>
      </c>
      <c r="K128">
        <v>0</v>
      </c>
      <c r="L128">
        <v>710</v>
      </c>
      <c r="M128" s="2">
        <v>41887</v>
      </c>
      <c r="N128" s="2">
        <v>42618</v>
      </c>
      <c r="O128" t="s">
        <v>49</v>
      </c>
      <c r="P128" s="3">
        <v>1.2602541618201E+16</v>
      </c>
      <c r="Q128" s="3">
        <v>201400029006043</v>
      </c>
      <c r="R128" s="27">
        <v>245.39</v>
      </c>
      <c r="S128">
        <v>1</v>
      </c>
    </row>
    <row r="129" spans="1:19" x14ac:dyDescent="0.25">
      <c r="A129" t="s">
        <v>280</v>
      </c>
      <c r="B129" t="s">
        <v>281</v>
      </c>
      <c r="C129" t="s">
        <v>282</v>
      </c>
      <c r="D129" t="s">
        <v>29</v>
      </c>
      <c r="E129" t="s">
        <v>22</v>
      </c>
      <c r="F129" t="s">
        <v>23</v>
      </c>
      <c r="G129" s="1">
        <v>42613.68105324074</v>
      </c>
      <c r="H129" s="1">
        <v>42613.68105324074</v>
      </c>
      <c r="I129">
        <v>2792</v>
      </c>
      <c r="J129" t="s">
        <v>283</v>
      </c>
      <c r="K129">
        <v>0</v>
      </c>
      <c r="L129">
        <v>654</v>
      </c>
      <c r="M129" s="2">
        <v>42213</v>
      </c>
      <c r="N129" s="2">
        <v>42944</v>
      </c>
      <c r="O129" t="s">
        <v>25</v>
      </c>
      <c r="P129" s="3">
        <v>1.26025415205E+16</v>
      </c>
      <c r="Q129" s="3">
        <v>201500029004110</v>
      </c>
      <c r="R129" s="27">
        <v>500</v>
      </c>
      <c r="S129">
        <v>1</v>
      </c>
    </row>
    <row r="130" spans="1:19" x14ac:dyDescent="0.25">
      <c r="A130" t="s">
        <v>280</v>
      </c>
      <c r="B130" t="s">
        <v>281</v>
      </c>
      <c r="C130" t="s">
        <v>282</v>
      </c>
      <c r="D130" t="s">
        <v>29</v>
      </c>
      <c r="E130" t="s">
        <v>22</v>
      </c>
      <c r="F130" t="s">
        <v>36</v>
      </c>
      <c r="G130" s="1">
        <v>42613.68105324074</v>
      </c>
      <c r="H130" s="1">
        <v>42613.68105324074</v>
      </c>
      <c r="I130">
        <v>2792</v>
      </c>
      <c r="J130" t="s">
        <v>283</v>
      </c>
      <c r="K130">
        <v>0</v>
      </c>
      <c r="L130">
        <v>654</v>
      </c>
      <c r="M130" s="2">
        <v>42213</v>
      </c>
      <c r="N130" s="2">
        <v>42944</v>
      </c>
      <c r="O130" t="s">
        <v>25</v>
      </c>
      <c r="P130" s="3">
        <v>1.26025415205E+16</v>
      </c>
      <c r="Q130" s="3">
        <v>201500029004110</v>
      </c>
      <c r="R130" s="27">
        <v>500</v>
      </c>
      <c r="S130">
        <v>1</v>
      </c>
    </row>
    <row r="131" spans="1:19" x14ac:dyDescent="0.25">
      <c r="A131" t="s">
        <v>280</v>
      </c>
      <c r="B131" t="s">
        <v>281</v>
      </c>
      <c r="C131" t="s">
        <v>282</v>
      </c>
      <c r="D131" t="s">
        <v>29</v>
      </c>
      <c r="E131" t="s">
        <v>22</v>
      </c>
      <c r="F131" t="s">
        <v>37</v>
      </c>
      <c r="G131" s="1">
        <v>42613.68105324074</v>
      </c>
      <c r="H131" s="1">
        <v>42613.68105324074</v>
      </c>
      <c r="I131">
        <v>2792</v>
      </c>
      <c r="J131" t="s">
        <v>283</v>
      </c>
      <c r="K131">
        <v>0</v>
      </c>
      <c r="L131">
        <v>654</v>
      </c>
      <c r="M131" s="2">
        <v>42213</v>
      </c>
      <c r="N131" s="2">
        <v>42944</v>
      </c>
      <c r="O131" t="s">
        <v>25</v>
      </c>
      <c r="P131" s="3">
        <v>1.26025415205E+16</v>
      </c>
      <c r="Q131" s="3">
        <v>201500029004110</v>
      </c>
      <c r="R131" s="27">
        <v>500</v>
      </c>
      <c r="S131">
        <v>1</v>
      </c>
    </row>
    <row r="132" spans="1:19" x14ac:dyDescent="0.25">
      <c r="A132" t="s">
        <v>284</v>
      </c>
      <c r="B132" t="s">
        <v>285</v>
      </c>
      <c r="C132" t="s">
        <v>286</v>
      </c>
      <c r="D132" t="s">
        <v>287</v>
      </c>
      <c r="E132" t="s">
        <v>22</v>
      </c>
      <c r="F132" t="s">
        <v>30</v>
      </c>
      <c r="G132" s="1">
        <v>42604.596238425926</v>
      </c>
      <c r="H132" s="1">
        <v>42604.596238425926</v>
      </c>
      <c r="I132">
        <v>2781</v>
      </c>
      <c r="K132">
        <v>0</v>
      </c>
      <c r="L132">
        <v>533</v>
      </c>
      <c r="M132" s="2">
        <v>42173</v>
      </c>
      <c r="N132" s="2">
        <v>42904</v>
      </c>
      <c r="O132" t="s">
        <v>25</v>
      </c>
      <c r="P132" s="3">
        <v>1.26025415163012E+16</v>
      </c>
      <c r="Q132" s="3">
        <v>201500029003211</v>
      </c>
      <c r="R132" s="27">
        <v>500</v>
      </c>
      <c r="S132">
        <v>1</v>
      </c>
    </row>
    <row r="133" spans="1:19" x14ac:dyDescent="0.25">
      <c r="A133" t="s">
        <v>289</v>
      </c>
      <c r="B133" t="s">
        <v>290</v>
      </c>
      <c r="C133" t="s">
        <v>286</v>
      </c>
      <c r="D133" t="s">
        <v>287</v>
      </c>
      <c r="E133" t="s">
        <v>22</v>
      </c>
      <c r="F133" t="s">
        <v>30</v>
      </c>
      <c r="G133" s="1">
        <v>42562.438159722224</v>
      </c>
      <c r="H133" s="1">
        <v>42562.438159722224</v>
      </c>
      <c r="I133">
        <v>2838</v>
      </c>
      <c r="K133">
        <v>0</v>
      </c>
      <c r="L133">
        <v>29</v>
      </c>
      <c r="M133" s="2">
        <v>42298</v>
      </c>
      <c r="N133" s="2">
        <v>43029</v>
      </c>
      <c r="O133" t="s">
        <v>25</v>
      </c>
      <c r="P133" s="3">
        <v>1.26025415273014E+16</v>
      </c>
      <c r="Q133" s="3">
        <v>201500029005924</v>
      </c>
      <c r="R133" s="27">
        <v>500</v>
      </c>
      <c r="S133">
        <v>1</v>
      </c>
    </row>
    <row r="134" spans="1:19" x14ac:dyDescent="0.25">
      <c r="A134" t="s">
        <v>291</v>
      </c>
      <c r="B134" t="s">
        <v>292</v>
      </c>
      <c r="C134" t="s">
        <v>293</v>
      </c>
      <c r="D134" t="s">
        <v>21</v>
      </c>
      <c r="E134" t="s">
        <v>22</v>
      </c>
      <c r="F134" t="s">
        <v>23</v>
      </c>
      <c r="G134" s="1">
        <v>42569.395254629628</v>
      </c>
      <c r="H134" s="1">
        <v>42569.395254629628</v>
      </c>
      <c r="I134">
        <v>2650</v>
      </c>
      <c r="J134" t="s">
        <v>294</v>
      </c>
      <c r="K134">
        <v>0</v>
      </c>
      <c r="L134">
        <v>111</v>
      </c>
      <c r="M134" s="2">
        <v>42549</v>
      </c>
      <c r="N134" s="2">
        <v>43279</v>
      </c>
      <c r="O134" t="s">
        <v>25</v>
      </c>
      <c r="P134" s="3">
        <v>1.26025416182019E+16</v>
      </c>
      <c r="Q134" s="3">
        <v>201600029003625</v>
      </c>
      <c r="R134" s="27">
        <v>500</v>
      </c>
      <c r="S134">
        <v>1</v>
      </c>
    </row>
    <row r="135" spans="1:19" x14ac:dyDescent="0.25">
      <c r="A135" t="s">
        <v>291</v>
      </c>
      <c r="B135" t="s">
        <v>292</v>
      </c>
      <c r="C135" t="s">
        <v>293</v>
      </c>
      <c r="D135" t="s">
        <v>21</v>
      </c>
      <c r="E135" t="s">
        <v>22</v>
      </c>
      <c r="F135" t="s">
        <v>36</v>
      </c>
      <c r="G135" s="1">
        <v>42569.395254629628</v>
      </c>
      <c r="H135" s="1">
        <v>42569.395254629628</v>
      </c>
      <c r="I135">
        <v>2650</v>
      </c>
      <c r="J135" t="s">
        <v>294</v>
      </c>
      <c r="K135">
        <v>0</v>
      </c>
      <c r="L135">
        <v>111</v>
      </c>
      <c r="M135" s="2">
        <v>42549</v>
      </c>
      <c r="N135" s="2">
        <v>43279</v>
      </c>
      <c r="O135" t="s">
        <v>25</v>
      </c>
      <c r="P135" s="3">
        <v>1.26025416182019E+16</v>
      </c>
      <c r="Q135" s="3">
        <v>201600029003625</v>
      </c>
      <c r="R135" s="27">
        <v>500</v>
      </c>
      <c r="S135">
        <v>1</v>
      </c>
    </row>
    <row r="136" spans="1:19" x14ac:dyDescent="0.25">
      <c r="A136" t="s">
        <v>291</v>
      </c>
      <c r="B136" t="s">
        <v>292</v>
      </c>
      <c r="C136" t="s">
        <v>293</v>
      </c>
      <c r="D136" t="s">
        <v>21</v>
      </c>
      <c r="E136" t="s">
        <v>22</v>
      </c>
      <c r="F136" t="s">
        <v>37</v>
      </c>
      <c r="G136" s="1">
        <v>42569.395254629628</v>
      </c>
      <c r="H136" s="1">
        <v>42569.395254629628</v>
      </c>
      <c r="I136">
        <v>2650</v>
      </c>
      <c r="J136" t="s">
        <v>294</v>
      </c>
      <c r="K136">
        <v>0</v>
      </c>
      <c r="L136">
        <v>111</v>
      </c>
      <c r="M136" s="2">
        <v>42549</v>
      </c>
      <c r="N136" s="2">
        <v>43279</v>
      </c>
      <c r="O136" t="s">
        <v>25</v>
      </c>
      <c r="P136" s="3">
        <v>1.26025416182019E+16</v>
      </c>
      <c r="Q136" s="3">
        <v>201600029003625</v>
      </c>
      <c r="R136" s="27">
        <v>500</v>
      </c>
      <c r="S136">
        <v>1</v>
      </c>
    </row>
    <row r="137" spans="1:19" x14ac:dyDescent="0.25">
      <c r="A137" t="s">
        <v>295</v>
      </c>
      <c r="B137" t="s">
        <v>296</v>
      </c>
      <c r="C137" t="s">
        <v>297</v>
      </c>
      <c r="D137" t="s">
        <v>67</v>
      </c>
      <c r="E137" t="s">
        <v>22</v>
      </c>
      <c r="F137" t="s">
        <v>23</v>
      </c>
      <c r="G137" s="1">
        <v>42570.494768518518</v>
      </c>
      <c r="H137" s="1">
        <v>42570.494768518518</v>
      </c>
      <c r="I137">
        <v>1573</v>
      </c>
      <c r="J137" t="s">
        <v>298</v>
      </c>
      <c r="K137">
        <v>0</v>
      </c>
      <c r="L137">
        <v>131</v>
      </c>
      <c r="M137" s="2">
        <v>42089</v>
      </c>
      <c r="N137" s="2">
        <v>42820</v>
      </c>
      <c r="O137" t="s">
        <v>25</v>
      </c>
      <c r="P137" s="3">
        <v>1.2602541509E+16</v>
      </c>
      <c r="Q137" s="3">
        <v>201500029001257</v>
      </c>
      <c r="R137" s="27">
        <v>500</v>
      </c>
      <c r="S137">
        <v>1</v>
      </c>
    </row>
    <row r="138" spans="1:19" x14ac:dyDescent="0.25">
      <c r="A138" t="s">
        <v>295</v>
      </c>
      <c r="B138" t="s">
        <v>296</v>
      </c>
      <c r="C138" t="s">
        <v>297</v>
      </c>
      <c r="D138" t="s">
        <v>67</v>
      </c>
      <c r="E138" t="s">
        <v>22</v>
      </c>
      <c r="F138" t="s">
        <v>36</v>
      </c>
      <c r="G138" s="1">
        <v>42570.494768518518</v>
      </c>
      <c r="H138" s="1">
        <v>42570.494768518518</v>
      </c>
      <c r="I138">
        <v>1573</v>
      </c>
      <c r="J138" t="s">
        <v>298</v>
      </c>
      <c r="K138">
        <v>0</v>
      </c>
      <c r="L138">
        <v>131</v>
      </c>
      <c r="M138" s="2">
        <v>42089</v>
      </c>
      <c r="N138" s="2">
        <v>42820</v>
      </c>
      <c r="O138" t="s">
        <v>25</v>
      </c>
      <c r="P138" s="3">
        <v>1.2602541509E+16</v>
      </c>
      <c r="Q138" s="3">
        <v>201500029001257</v>
      </c>
      <c r="R138" s="27">
        <v>500</v>
      </c>
      <c r="S138">
        <v>1</v>
      </c>
    </row>
    <row r="139" spans="1:19" x14ac:dyDescent="0.25">
      <c r="A139" t="s">
        <v>295</v>
      </c>
      <c r="B139" t="s">
        <v>296</v>
      </c>
      <c r="C139" t="s">
        <v>297</v>
      </c>
      <c r="D139" t="s">
        <v>67</v>
      </c>
      <c r="E139" t="s">
        <v>22</v>
      </c>
      <c r="F139" t="s">
        <v>37</v>
      </c>
      <c r="G139" s="1">
        <v>42570.494768518518</v>
      </c>
      <c r="H139" s="1">
        <v>42570.494768518518</v>
      </c>
      <c r="I139">
        <v>1573</v>
      </c>
      <c r="J139" t="s">
        <v>298</v>
      </c>
      <c r="K139">
        <v>0</v>
      </c>
      <c r="L139">
        <v>131</v>
      </c>
      <c r="M139" s="2">
        <v>42089</v>
      </c>
      <c r="N139" s="2">
        <v>42820</v>
      </c>
      <c r="O139" t="s">
        <v>25</v>
      </c>
      <c r="P139" s="3">
        <v>1.2602541509E+16</v>
      </c>
      <c r="Q139" s="3">
        <v>201500029001257</v>
      </c>
      <c r="R139" s="27">
        <v>500</v>
      </c>
      <c r="S139">
        <v>1</v>
      </c>
    </row>
    <row r="140" spans="1:19" x14ac:dyDescent="0.25">
      <c r="A140" t="s">
        <v>299</v>
      </c>
      <c r="B140" t="s">
        <v>300</v>
      </c>
      <c r="C140" t="s">
        <v>301</v>
      </c>
      <c r="D140" t="s">
        <v>21</v>
      </c>
      <c r="E140" t="s">
        <v>22</v>
      </c>
      <c r="F140" t="s">
        <v>23</v>
      </c>
      <c r="G140" s="1">
        <v>42584.413495370369</v>
      </c>
      <c r="H140" s="1">
        <v>42584.413888888892</v>
      </c>
      <c r="I140">
        <v>2660</v>
      </c>
      <c r="J140" t="s">
        <v>302</v>
      </c>
      <c r="K140">
        <v>0</v>
      </c>
      <c r="L140">
        <v>258</v>
      </c>
      <c r="M140" s="2">
        <v>41871</v>
      </c>
      <c r="N140" s="2">
        <v>42602</v>
      </c>
      <c r="O140" t="s">
        <v>49</v>
      </c>
      <c r="P140" s="3">
        <v>1.26025414226E+16</v>
      </c>
      <c r="Q140" s="3">
        <v>2.01400029000056E+16</v>
      </c>
      <c r="R140" s="27">
        <v>500</v>
      </c>
      <c r="S140">
        <v>1</v>
      </c>
    </row>
    <row r="141" spans="1:19" x14ac:dyDescent="0.25">
      <c r="A141" t="s">
        <v>299</v>
      </c>
      <c r="B141" t="s">
        <v>300</v>
      </c>
      <c r="C141" t="s">
        <v>301</v>
      </c>
      <c r="D141" t="s">
        <v>21</v>
      </c>
      <c r="E141" t="s">
        <v>22</v>
      </c>
      <c r="F141" t="s">
        <v>36</v>
      </c>
      <c r="G141" s="1">
        <v>42584.413495370369</v>
      </c>
      <c r="H141" s="1">
        <v>42584.413888888892</v>
      </c>
      <c r="I141">
        <v>2660</v>
      </c>
      <c r="J141" t="s">
        <v>302</v>
      </c>
      <c r="K141">
        <v>0</v>
      </c>
      <c r="L141">
        <v>258</v>
      </c>
      <c r="M141" s="2">
        <v>41871</v>
      </c>
      <c r="N141" s="2">
        <v>42602</v>
      </c>
      <c r="O141" t="s">
        <v>49</v>
      </c>
      <c r="P141" s="3">
        <v>1.26025414226E+16</v>
      </c>
      <c r="Q141" s="3">
        <v>2.01400029000056E+16</v>
      </c>
      <c r="R141" s="27">
        <v>500</v>
      </c>
      <c r="S141">
        <v>1</v>
      </c>
    </row>
    <row r="142" spans="1:19" x14ac:dyDescent="0.25">
      <c r="A142" t="s">
        <v>299</v>
      </c>
      <c r="B142" t="s">
        <v>300</v>
      </c>
      <c r="C142" t="s">
        <v>301</v>
      </c>
      <c r="D142" t="s">
        <v>21</v>
      </c>
      <c r="E142" t="s">
        <v>22</v>
      </c>
      <c r="F142" t="s">
        <v>37</v>
      </c>
      <c r="G142" s="1">
        <v>42584.413495370369</v>
      </c>
      <c r="H142" s="1">
        <v>42584.413888888892</v>
      </c>
      <c r="I142">
        <v>2660</v>
      </c>
      <c r="J142" t="s">
        <v>302</v>
      </c>
      <c r="K142">
        <v>0</v>
      </c>
      <c r="L142">
        <v>258</v>
      </c>
      <c r="M142" s="2">
        <v>41871</v>
      </c>
      <c r="N142" s="2">
        <v>42602</v>
      </c>
      <c r="O142" t="s">
        <v>49</v>
      </c>
      <c r="P142" s="3">
        <v>1.26025414226E+16</v>
      </c>
      <c r="Q142" s="3">
        <v>2.01400029000056E+16</v>
      </c>
      <c r="R142" s="27">
        <v>500</v>
      </c>
      <c r="S142">
        <v>1</v>
      </c>
    </row>
    <row r="143" spans="1:19" x14ac:dyDescent="0.25">
      <c r="A143" t="s">
        <v>303</v>
      </c>
      <c r="B143" t="s">
        <v>304</v>
      </c>
      <c r="C143" t="s">
        <v>305</v>
      </c>
      <c r="D143" t="s">
        <v>29</v>
      </c>
      <c r="E143" t="s">
        <v>22</v>
      </c>
      <c r="F143" t="s">
        <v>23</v>
      </c>
      <c r="G143" s="1">
        <v>42592.691053240742</v>
      </c>
      <c r="H143" s="1">
        <v>42593.425046296295</v>
      </c>
      <c r="I143">
        <v>1081</v>
      </c>
      <c r="J143" t="s">
        <v>306</v>
      </c>
      <c r="K143">
        <v>0</v>
      </c>
      <c r="L143">
        <v>414</v>
      </c>
      <c r="M143" s="2">
        <v>41894</v>
      </c>
      <c r="N143" s="2">
        <v>42625</v>
      </c>
      <c r="O143" t="s">
        <v>49</v>
      </c>
      <c r="P143" s="3">
        <v>1.26025414234001E+16</v>
      </c>
      <c r="Q143" s="3">
        <v>201400029006158</v>
      </c>
      <c r="R143" s="27">
        <v>500</v>
      </c>
      <c r="S143">
        <v>1</v>
      </c>
    </row>
    <row r="144" spans="1:19" x14ac:dyDescent="0.25">
      <c r="A144" t="s">
        <v>303</v>
      </c>
      <c r="B144" t="s">
        <v>304</v>
      </c>
      <c r="C144" t="s">
        <v>305</v>
      </c>
      <c r="D144" t="s">
        <v>29</v>
      </c>
      <c r="E144" t="s">
        <v>22</v>
      </c>
      <c r="F144" t="s">
        <v>36</v>
      </c>
      <c r="G144" s="1">
        <v>42592.691053240742</v>
      </c>
      <c r="H144" s="1">
        <v>42593.425046296295</v>
      </c>
      <c r="I144">
        <v>1081</v>
      </c>
      <c r="J144" t="s">
        <v>306</v>
      </c>
      <c r="K144">
        <v>0</v>
      </c>
      <c r="L144">
        <v>414</v>
      </c>
      <c r="M144" s="2">
        <v>41894</v>
      </c>
      <c r="N144" s="2">
        <v>42625</v>
      </c>
      <c r="O144" t="s">
        <v>49</v>
      </c>
      <c r="P144" s="3">
        <v>1.26025414234001E+16</v>
      </c>
      <c r="Q144" s="3">
        <v>201400029006158</v>
      </c>
      <c r="R144" s="27">
        <v>500</v>
      </c>
      <c r="S144">
        <v>1</v>
      </c>
    </row>
    <row r="145" spans="1:19" x14ac:dyDescent="0.25">
      <c r="A145" t="s">
        <v>307</v>
      </c>
      <c r="B145" t="s">
        <v>308</v>
      </c>
      <c r="C145" t="s">
        <v>309</v>
      </c>
      <c r="D145" t="s">
        <v>310</v>
      </c>
      <c r="E145" t="s">
        <v>22</v>
      </c>
      <c r="F145" t="s">
        <v>23</v>
      </c>
      <c r="G145" s="1">
        <v>42612.457118055558</v>
      </c>
      <c r="H145" s="1">
        <v>42612.457118055558</v>
      </c>
      <c r="I145">
        <v>2690</v>
      </c>
      <c r="J145" t="s">
        <v>311</v>
      </c>
      <c r="K145">
        <v>0</v>
      </c>
      <c r="L145">
        <v>610</v>
      </c>
      <c r="M145" s="2">
        <v>41956</v>
      </c>
      <c r="N145" s="2">
        <v>42687</v>
      </c>
      <c r="O145" t="s">
        <v>49</v>
      </c>
      <c r="P145" s="3">
        <v>1.26025414290002E+16</v>
      </c>
      <c r="Q145" s="3">
        <v>201400029007336</v>
      </c>
      <c r="R145" s="27">
        <v>500</v>
      </c>
      <c r="S145">
        <v>1</v>
      </c>
    </row>
    <row r="146" spans="1:19" x14ac:dyDescent="0.25">
      <c r="A146" t="s">
        <v>307</v>
      </c>
      <c r="B146" t="s">
        <v>308</v>
      </c>
      <c r="C146" t="s">
        <v>309</v>
      </c>
      <c r="D146" t="s">
        <v>310</v>
      </c>
      <c r="E146" t="s">
        <v>22</v>
      </c>
      <c r="F146" t="s">
        <v>36</v>
      </c>
      <c r="G146" s="1">
        <v>42612.457118055558</v>
      </c>
      <c r="H146" s="1">
        <v>42612.457118055558</v>
      </c>
      <c r="I146">
        <v>2690</v>
      </c>
      <c r="J146" t="s">
        <v>311</v>
      </c>
      <c r="K146">
        <v>0</v>
      </c>
      <c r="L146">
        <v>610</v>
      </c>
      <c r="M146" s="2">
        <v>41956</v>
      </c>
      <c r="N146" s="2">
        <v>42687</v>
      </c>
      <c r="O146" t="s">
        <v>49</v>
      </c>
      <c r="P146" s="3">
        <v>1.26025414290002E+16</v>
      </c>
      <c r="Q146" s="3">
        <v>201400029007336</v>
      </c>
      <c r="R146" s="27">
        <v>500</v>
      </c>
      <c r="S146">
        <v>1</v>
      </c>
    </row>
    <row r="147" spans="1:19" x14ac:dyDescent="0.25">
      <c r="A147" t="s">
        <v>312</v>
      </c>
      <c r="B147" t="s">
        <v>313</v>
      </c>
      <c r="C147" t="s">
        <v>314</v>
      </c>
      <c r="D147" t="s">
        <v>315</v>
      </c>
      <c r="E147" t="s">
        <v>22</v>
      </c>
      <c r="F147" t="s">
        <v>37</v>
      </c>
      <c r="G147" s="1">
        <v>42598.615706018521</v>
      </c>
      <c r="H147" s="1">
        <v>42598.615706018521</v>
      </c>
      <c r="I147">
        <v>2014</v>
      </c>
      <c r="K147">
        <v>0</v>
      </c>
      <c r="L147">
        <v>484</v>
      </c>
      <c r="M147" t="s">
        <v>316</v>
      </c>
      <c r="N147" s="2">
        <v>42796</v>
      </c>
      <c r="O147" t="s">
        <v>25</v>
      </c>
      <c r="P147" s="3">
        <v>1.26025415217017E+16</v>
      </c>
      <c r="Q147" s="3">
        <v>2015000290000910</v>
      </c>
      <c r="R147" s="27">
        <v>333.9</v>
      </c>
      <c r="S147">
        <v>1</v>
      </c>
    </row>
    <row r="148" spans="1:19" x14ac:dyDescent="0.25">
      <c r="A148" t="s">
        <v>317</v>
      </c>
      <c r="B148" t="s">
        <v>318</v>
      </c>
      <c r="C148" t="s">
        <v>319</v>
      </c>
      <c r="D148" t="s">
        <v>320</v>
      </c>
      <c r="E148" t="s">
        <v>22</v>
      </c>
      <c r="F148" t="s">
        <v>23</v>
      </c>
      <c r="G148" s="1">
        <v>42577.527303240742</v>
      </c>
      <c r="H148" s="1">
        <v>42577.527303240742</v>
      </c>
      <c r="I148">
        <v>2056</v>
      </c>
      <c r="J148" t="s">
        <v>321</v>
      </c>
      <c r="K148">
        <v>0</v>
      </c>
      <c r="L148">
        <v>169</v>
      </c>
      <c r="M148" s="2">
        <v>42478</v>
      </c>
      <c r="N148" s="2">
        <v>43208</v>
      </c>
      <c r="O148" t="s">
        <v>25</v>
      </c>
      <c r="P148" s="3">
        <v>1.26025416106006E+16</v>
      </c>
      <c r="Q148" s="3">
        <v>201600029002113</v>
      </c>
      <c r="R148" s="27">
        <v>500</v>
      </c>
      <c r="S148">
        <v>1</v>
      </c>
    </row>
    <row r="149" spans="1:19" x14ac:dyDescent="0.25">
      <c r="A149" t="s">
        <v>317</v>
      </c>
      <c r="B149" t="s">
        <v>318</v>
      </c>
      <c r="C149" t="s">
        <v>319</v>
      </c>
      <c r="D149" t="s">
        <v>320</v>
      </c>
      <c r="E149" t="s">
        <v>22</v>
      </c>
      <c r="F149" t="s">
        <v>36</v>
      </c>
      <c r="G149" s="1">
        <v>42577.527303240742</v>
      </c>
      <c r="H149" s="1">
        <v>42577.527303240742</v>
      </c>
      <c r="I149">
        <v>2056</v>
      </c>
      <c r="J149" t="s">
        <v>321</v>
      </c>
      <c r="K149">
        <v>0</v>
      </c>
      <c r="L149">
        <v>169</v>
      </c>
      <c r="M149" s="2">
        <v>42478</v>
      </c>
      <c r="N149" s="2">
        <v>43208</v>
      </c>
      <c r="O149" t="s">
        <v>25</v>
      </c>
      <c r="P149" s="3">
        <v>1.26025416106006E+16</v>
      </c>
      <c r="Q149" s="3">
        <v>201600029002113</v>
      </c>
      <c r="R149" s="27">
        <v>500</v>
      </c>
      <c r="S149">
        <v>1</v>
      </c>
    </row>
    <row r="150" spans="1:19" x14ac:dyDescent="0.25">
      <c r="A150" t="s">
        <v>317</v>
      </c>
      <c r="B150" t="s">
        <v>318</v>
      </c>
      <c r="C150" t="s">
        <v>319</v>
      </c>
      <c r="D150" t="s">
        <v>320</v>
      </c>
      <c r="E150" t="s">
        <v>22</v>
      </c>
      <c r="F150" t="s">
        <v>37</v>
      </c>
      <c r="G150" s="1">
        <v>42577.527303240742</v>
      </c>
      <c r="H150" s="1">
        <v>42577.527303240742</v>
      </c>
      <c r="I150">
        <v>2056</v>
      </c>
      <c r="J150" t="s">
        <v>321</v>
      </c>
      <c r="K150">
        <v>0</v>
      </c>
      <c r="L150">
        <v>169</v>
      </c>
      <c r="M150" s="2">
        <v>42478</v>
      </c>
      <c r="N150" s="2">
        <v>43208</v>
      </c>
      <c r="O150" t="s">
        <v>25</v>
      </c>
      <c r="P150" s="3">
        <v>1.26025416106006E+16</v>
      </c>
      <c r="Q150" s="3">
        <v>201600029002113</v>
      </c>
      <c r="R150" s="27">
        <v>500</v>
      </c>
      <c r="S150">
        <v>1</v>
      </c>
    </row>
    <row r="151" spans="1:19" x14ac:dyDescent="0.25">
      <c r="A151" t="s">
        <v>322</v>
      </c>
      <c r="B151" t="s">
        <v>323</v>
      </c>
      <c r="C151" t="s">
        <v>324</v>
      </c>
      <c r="D151" t="s">
        <v>325</v>
      </c>
      <c r="E151" t="s">
        <v>22</v>
      </c>
      <c r="F151" t="s">
        <v>23</v>
      </c>
      <c r="G151" s="1">
        <v>42578.525300925925</v>
      </c>
      <c r="H151" s="1">
        <v>42643.432025462964</v>
      </c>
      <c r="I151">
        <v>2500</v>
      </c>
      <c r="K151">
        <v>0</v>
      </c>
      <c r="L151">
        <v>178</v>
      </c>
      <c r="M151" s="2">
        <v>42151</v>
      </c>
      <c r="N151" s="2">
        <v>42882</v>
      </c>
      <c r="O151" t="s">
        <v>25</v>
      </c>
      <c r="P151" s="3">
        <v>1.26025415149E+16</v>
      </c>
      <c r="Q151" s="3">
        <v>201500029002810</v>
      </c>
      <c r="R151" s="27">
        <v>500</v>
      </c>
      <c r="S151">
        <v>1</v>
      </c>
    </row>
    <row r="152" spans="1:19" x14ac:dyDescent="0.25">
      <c r="A152" t="s">
        <v>322</v>
      </c>
      <c r="B152" t="s">
        <v>323</v>
      </c>
      <c r="C152" t="s">
        <v>324</v>
      </c>
      <c r="D152" t="s">
        <v>325</v>
      </c>
      <c r="E152" t="s">
        <v>22</v>
      </c>
      <c r="F152" t="s">
        <v>36</v>
      </c>
      <c r="G152" s="1">
        <v>42578.525300925925</v>
      </c>
      <c r="H152" s="1">
        <v>42643.432025462964</v>
      </c>
      <c r="I152">
        <v>2500</v>
      </c>
      <c r="K152">
        <v>0</v>
      </c>
      <c r="L152">
        <v>178</v>
      </c>
      <c r="M152" s="2">
        <v>42151</v>
      </c>
      <c r="N152" s="2">
        <v>42882</v>
      </c>
      <c r="O152" t="s">
        <v>25</v>
      </c>
      <c r="P152" s="3">
        <v>1.26025415149E+16</v>
      </c>
      <c r="Q152" s="3">
        <v>201500029002810</v>
      </c>
      <c r="R152" s="27">
        <v>500</v>
      </c>
      <c r="S152">
        <v>1</v>
      </c>
    </row>
    <row r="153" spans="1:19" x14ac:dyDescent="0.25">
      <c r="A153" t="s">
        <v>322</v>
      </c>
      <c r="B153" t="s">
        <v>323</v>
      </c>
      <c r="C153" t="s">
        <v>324</v>
      </c>
      <c r="D153" t="s">
        <v>325</v>
      </c>
      <c r="E153" t="s">
        <v>22</v>
      </c>
      <c r="F153" t="s">
        <v>37</v>
      </c>
      <c r="G153" s="1">
        <v>42578.525300925925</v>
      </c>
      <c r="H153" s="1">
        <v>42643.432025462964</v>
      </c>
      <c r="I153">
        <v>2500</v>
      </c>
      <c r="K153">
        <v>0</v>
      </c>
      <c r="L153">
        <v>178</v>
      </c>
      <c r="M153" s="2">
        <v>42151</v>
      </c>
      <c r="N153" s="2">
        <v>42882</v>
      </c>
      <c r="O153" t="s">
        <v>25</v>
      </c>
      <c r="P153" s="3">
        <v>1.26025415149E+16</v>
      </c>
      <c r="Q153" s="3">
        <v>201500029002810</v>
      </c>
      <c r="R153" s="27">
        <v>500</v>
      </c>
      <c r="S153">
        <v>1</v>
      </c>
    </row>
    <row r="154" spans="1:19" x14ac:dyDescent="0.25">
      <c r="A154" t="s">
        <v>326</v>
      </c>
      <c r="B154" t="s">
        <v>327</v>
      </c>
      <c r="C154" t="s">
        <v>328</v>
      </c>
      <c r="D154" t="s">
        <v>89</v>
      </c>
      <c r="E154" t="s">
        <v>22</v>
      </c>
      <c r="F154" t="s">
        <v>23</v>
      </c>
      <c r="G154" s="1">
        <v>42618.353981481479</v>
      </c>
      <c r="H154" s="1">
        <v>42618.383796296293</v>
      </c>
      <c r="I154">
        <v>2568</v>
      </c>
      <c r="J154" t="s">
        <v>329</v>
      </c>
      <c r="K154">
        <v>0</v>
      </c>
      <c r="L154">
        <v>674</v>
      </c>
      <c r="M154" s="2">
        <v>42376</v>
      </c>
      <c r="N154" s="2">
        <v>43107</v>
      </c>
      <c r="O154" t="s">
        <v>25</v>
      </c>
      <c r="P154" s="3">
        <v>1.26025415362003E+16</v>
      </c>
      <c r="Q154" s="3">
        <v>201500029007011</v>
      </c>
      <c r="R154" s="27">
        <v>500</v>
      </c>
      <c r="S154">
        <v>1</v>
      </c>
    </row>
    <row r="155" spans="1:19" x14ac:dyDescent="0.25">
      <c r="A155" t="s">
        <v>326</v>
      </c>
      <c r="B155" t="s">
        <v>327</v>
      </c>
      <c r="C155" t="s">
        <v>328</v>
      </c>
      <c r="D155" t="s">
        <v>89</v>
      </c>
      <c r="E155" t="s">
        <v>22</v>
      </c>
      <c r="F155" t="s">
        <v>36</v>
      </c>
      <c r="G155" s="1">
        <v>42618.353981481479</v>
      </c>
      <c r="H155" s="1">
        <v>42618.383796296293</v>
      </c>
      <c r="I155">
        <v>2568</v>
      </c>
      <c r="J155" t="s">
        <v>329</v>
      </c>
      <c r="K155">
        <v>0</v>
      </c>
      <c r="L155">
        <v>674</v>
      </c>
      <c r="M155" s="2">
        <v>42376</v>
      </c>
      <c r="N155" s="2">
        <v>43107</v>
      </c>
      <c r="O155" t="s">
        <v>25</v>
      </c>
      <c r="P155" s="3">
        <v>1.26025415362003E+16</v>
      </c>
      <c r="Q155" s="3">
        <v>201500029007011</v>
      </c>
      <c r="R155" s="27">
        <v>500</v>
      </c>
      <c r="S155">
        <v>1</v>
      </c>
    </row>
    <row r="156" spans="1:19" x14ac:dyDescent="0.25">
      <c r="A156" t="s">
        <v>326</v>
      </c>
      <c r="B156" t="s">
        <v>327</v>
      </c>
      <c r="C156" t="s">
        <v>328</v>
      </c>
      <c r="D156" t="s">
        <v>89</v>
      </c>
      <c r="E156" t="s">
        <v>22</v>
      </c>
      <c r="F156" t="s">
        <v>37</v>
      </c>
      <c r="G156" s="1">
        <v>42618.353981481479</v>
      </c>
      <c r="H156" s="1">
        <v>42618.383796296293</v>
      </c>
      <c r="I156">
        <v>2568</v>
      </c>
      <c r="J156" t="s">
        <v>329</v>
      </c>
      <c r="K156">
        <v>0</v>
      </c>
      <c r="L156">
        <v>674</v>
      </c>
      <c r="M156" s="2">
        <v>42376</v>
      </c>
      <c r="N156" s="2">
        <v>43107</v>
      </c>
      <c r="O156" t="s">
        <v>25</v>
      </c>
      <c r="P156" s="3">
        <v>1.26025415362003E+16</v>
      </c>
      <c r="Q156" s="3">
        <v>201500029007011</v>
      </c>
      <c r="R156" s="27">
        <v>500</v>
      </c>
      <c r="S156">
        <v>1</v>
      </c>
    </row>
    <row r="157" spans="1:19" x14ac:dyDescent="0.25">
      <c r="A157" t="s">
        <v>330</v>
      </c>
      <c r="B157" t="s">
        <v>331</v>
      </c>
      <c r="C157" t="s">
        <v>332</v>
      </c>
      <c r="D157" t="s">
        <v>29</v>
      </c>
      <c r="E157" t="s">
        <v>22</v>
      </c>
      <c r="F157" t="s">
        <v>23</v>
      </c>
      <c r="G157" s="1">
        <v>42605.398796296293</v>
      </c>
      <c r="H157" s="1">
        <v>42605.398854166669</v>
      </c>
      <c r="I157">
        <v>2368</v>
      </c>
      <c r="J157" t="s">
        <v>333</v>
      </c>
      <c r="K157">
        <v>0</v>
      </c>
      <c r="L157">
        <v>541</v>
      </c>
      <c r="M157" s="2">
        <v>42102</v>
      </c>
      <c r="N157" s="2">
        <v>42833</v>
      </c>
      <c r="O157" t="s">
        <v>25</v>
      </c>
      <c r="P157" s="3">
        <v>1.26025414325005E+16</v>
      </c>
      <c r="Q157" s="3">
        <v>201500029001755</v>
      </c>
      <c r="R157" s="27">
        <v>500</v>
      </c>
      <c r="S157">
        <v>1</v>
      </c>
    </row>
    <row r="158" spans="1:19" x14ac:dyDescent="0.25">
      <c r="A158" t="s">
        <v>330</v>
      </c>
      <c r="B158" t="s">
        <v>331</v>
      </c>
      <c r="C158" t="s">
        <v>332</v>
      </c>
      <c r="D158" t="s">
        <v>29</v>
      </c>
      <c r="E158" t="s">
        <v>22</v>
      </c>
      <c r="F158" t="s">
        <v>36</v>
      </c>
      <c r="G158" s="1">
        <v>42605.398796296293</v>
      </c>
      <c r="H158" s="1">
        <v>42605.398854166669</v>
      </c>
      <c r="I158">
        <v>2368</v>
      </c>
      <c r="J158" t="s">
        <v>333</v>
      </c>
      <c r="K158">
        <v>0</v>
      </c>
      <c r="L158">
        <v>541</v>
      </c>
      <c r="M158" s="2">
        <v>42102</v>
      </c>
      <c r="N158" s="2">
        <v>42833</v>
      </c>
      <c r="O158" t="s">
        <v>25</v>
      </c>
      <c r="P158" s="3">
        <v>1.26025414325005E+16</v>
      </c>
      <c r="Q158" s="3">
        <v>201500029001755</v>
      </c>
      <c r="R158" s="27">
        <v>500</v>
      </c>
      <c r="S158">
        <v>1</v>
      </c>
    </row>
    <row r="159" spans="1:19" x14ac:dyDescent="0.25">
      <c r="A159" t="s">
        <v>334</v>
      </c>
      <c r="B159" t="s">
        <v>335</v>
      </c>
      <c r="C159" t="s">
        <v>336</v>
      </c>
      <c r="D159" t="s">
        <v>337</v>
      </c>
      <c r="E159" t="s">
        <v>22</v>
      </c>
      <c r="F159" t="s">
        <v>36</v>
      </c>
      <c r="G159" s="1">
        <v>42585.383715277778</v>
      </c>
      <c r="H159" s="1">
        <v>42585.386261574073</v>
      </c>
      <c r="I159">
        <v>2798</v>
      </c>
      <c r="K159">
        <v>0</v>
      </c>
      <c r="L159">
        <v>285</v>
      </c>
      <c r="M159" s="2">
        <v>42233</v>
      </c>
      <c r="N159" s="2">
        <v>42964</v>
      </c>
      <c r="O159" t="s">
        <v>25</v>
      </c>
      <c r="P159" s="3">
        <v>1.26025415212024E+16</v>
      </c>
      <c r="Q159" s="3">
        <v>201500029004410</v>
      </c>
      <c r="R159" s="27">
        <v>500</v>
      </c>
      <c r="S159">
        <v>1</v>
      </c>
    </row>
    <row r="160" spans="1:19" x14ac:dyDescent="0.25">
      <c r="A160" t="s">
        <v>338</v>
      </c>
      <c r="B160" t="s">
        <v>339</v>
      </c>
      <c r="C160" t="s">
        <v>340</v>
      </c>
      <c r="D160" t="s">
        <v>341</v>
      </c>
      <c r="E160" t="s">
        <v>22</v>
      </c>
      <c r="F160" t="s">
        <v>23</v>
      </c>
      <c r="G160" s="1">
        <v>42586.624421296299</v>
      </c>
      <c r="H160" s="1">
        <v>42586.624421296299</v>
      </c>
      <c r="I160">
        <v>1116</v>
      </c>
      <c r="J160" t="s">
        <v>342</v>
      </c>
      <c r="K160">
        <v>0</v>
      </c>
      <c r="L160">
        <v>327</v>
      </c>
      <c r="M160" s="2">
        <v>41916</v>
      </c>
      <c r="N160" s="2">
        <v>42586</v>
      </c>
      <c r="O160" t="s">
        <v>49</v>
      </c>
      <c r="P160" s="3">
        <v>1.26025414273002E+16</v>
      </c>
      <c r="Q160" s="3">
        <v>201400029006588</v>
      </c>
      <c r="R160" s="27">
        <v>500</v>
      </c>
      <c r="S160">
        <v>1</v>
      </c>
    </row>
    <row r="161" spans="1:19" x14ac:dyDescent="0.25">
      <c r="A161" t="s">
        <v>338</v>
      </c>
      <c r="B161" t="s">
        <v>339</v>
      </c>
      <c r="C161" t="s">
        <v>340</v>
      </c>
      <c r="D161" t="s">
        <v>341</v>
      </c>
      <c r="E161" t="s">
        <v>22</v>
      </c>
      <c r="F161" t="s">
        <v>36</v>
      </c>
      <c r="G161" s="1">
        <v>42586.624421296299</v>
      </c>
      <c r="H161" s="1">
        <v>42586.624421296299</v>
      </c>
      <c r="I161">
        <v>1116</v>
      </c>
      <c r="J161" t="s">
        <v>342</v>
      </c>
      <c r="K161">
        <v>0</v>
      </c>
      <c r="L161">
        <v>327</v>
      </c>
      <c r="M161" s="2">
        <v>41916</v>
      </c>
      <c r="N161" s="2">
        <v>42586</v>
      </c>
      <c r="O161" t="s">
        <v>49</v>
      </c>
      <c r="P161" s="3">
        <v>1.26025414273002E+16</v>
      </c>
      <c r="Q161" s="3">
        <v>201400029006588</v>
      </c>
      <c r="R161" s="27">
        <v>500</v>
      </c>
      <c r="S161">
        <v>1</v>
      </c>
    </row>
    <row r="162" spans="1:19" x14ac:dyDescent="0.25">
      <c r="A162" t="s">
        <v>338</v>
      </c>
      <c r="B162" t="s">
        <v>339</v>
      </c>
      <c r="C162" t="s">
        <v>340</v>
      </c>
      <c r="D162" t="s">
        <v>341</v>
      </c>
      <c r="E162" t="s">
        <v>22</v>
      </c>
      <c r="F162" t="s">
        <v>37</v>
      </c>
      <c r="G162" s="1">
        <v>42586.624421296299</v>
      </c>
      <c r="H162" s="1">
        <v>42586.624421296299</v>
      </c>
      <c r="I162">
        <v>1116</v>
      </c>
      <c r="J162" t="s">
        <v>342</v>
      </c>
      <c r="K162">
        <v>0</v>
      </c>
      <c r="L162">
        <v>327</v>
      </c>
      <c r="M162" s="2">
        <v>41916</v>
      </c>
      <c r="N162" s="2">
        <v>42586</v>
      </c>
      <c r="O162" t="s">
        <v>49</v>
      </c>
      <c r="P162" s="3">
        <v>1.26025414273002E+16</v>
      </c>
      <c r="Q162" s="3">
        <v>201400029006588</v>
      </c>
      <c r="R162" s="27">
        <v>500</v>
      </c>
      <c r="S162">
        <v>1</v>
      </c>
    </row>
    <row r="163" spans="1:19" x14ac:dyDescent="0.25">
      <c r="A163" t="s">
        <v>343</v>
      </c>
      <c r="B163" t="s">
        <v>344</v>
      </c>
      <c r="C163" t="s">
        <v>345</v>
      </c>
      <c r="D163" t="s">
        <v>346</v>
      </c>
      <c r="E163" t="s">
        <v>22</v>
      </c>
      <c r="F163" t="s">
        <v>30</v>
      </c>
      <c r="G163" s="1">
        <v>42726.378750000003</v>
      </c>
      <c r="H163" s="1">
        <v>42726.379305555558</v>
      </c>
      <c r="I163">
        <v>2986</v>
      </c>
      <c r="K163">
        <v>0</v>
      </c>
      <c r="L163">
        <v>848</v>
      </c>
      <c r="M163" s="2">
        <v>42726</v>
      </c>
      <c r="N163" s="2">
        <v>43456</v>
      </c>
      <c r="O163" t="s">
        <v>25</v>
      </c>
      <c r="P163" s="3">
        <v>1.26025417002001E+16</v>
      </c>
      <c r="Q163" s="3">
        <v>201600029006780</v>
      </c>
      <c r="R163" s="27">
        <v>500</v>
      </c>
      <c r="S163">
        <v>1</v>
      </c>
    </row>
    <row r="164" spans="1:19" x14ac:dyDescent="0.25">
      <c r="A164" t="s">
        <v>347</v>
      </c>
      <c r="B164" t="s">
        <v>348</v>
      </c>
      <c r="C164" t="s">
        <v>349</v>
      </c>
      <c r="D164" t="s">
        <v>350</v>
      </c>
      <c r="E164" t="s">
        <v>22</v>
      </c>
      <c r="F164" t="s">
        <v>23</v>
      </c>
      <c r="G164" s="1">
        <v>42564.470243055555</v>
      </c>
      <c r="H164" s="1">
        <v>42564.470243055555</v>
      </c>
      <c r="I164">
        <v>1074</v>
      </c>
      <c r="J164" t="s">
        <v>351</v>
      </c>
      <c r="K164">
        <v>0</v>
      </c>
      <c r="L164">
        <v>71</v>
      </c>
      <c r="M164" s="2">
        <v>42564</v>
      </c>
      <c r="N164" s="2">
        <v>43294</v>
      </c>
      <c r="O164" t="s">
        <v>25</v>
      </c>
      <c r="P164" s="3">
        <v>1.26025416193007E+16</v>
      </c>
      <c r="Q164" s="3">
        <v>201600029003924</v>
      </c>
      <c r="R164" s="27">
        <v>500</v>
      </c>
      <c r="S164">
        <v>1</v>
      </c>
    </row>
    <row r="165" spans="1:19" x14ac:dyDescent="0.25">
      <c r="A165" t="s">
        <v>347</v>
      </c>
      <c r="B165" t="s">
        <v>348</v>
      </c>
      <c r="C165" t="s">
        <v>349</v>
      </c>
      <c r="D165" t="s">
        <v>350</v>
      </c>
      <c r="E165" t="s">
        <v>22</v>
      </c>
      <c r="F165" t="s">
        <v>36</v>
      </c>
      <c r="G165" s="1">
        <v>42564.470243055555</v>
      </c>
      <c r="H165" s="1">
        <v>42564.470243055555</v>
      </c>
      <c r="I165">
        <v>1074</v>
      </c>
      <c r="J165" t="s">
        <v>351</v>
      </c>
      <c r="K165">
        <v>0</v>
      </c>
      <c r="L165">
        <v>71</v>
      </c>
      <c r="M165" s="2">
        <v>42564</v>
      </c>
      <c r="N165" s="2">
        <v>43294</v>
      </c>
      <c r="O165" t="s">
        <v>25</v>
      </c>
      <c r="P165" s="3">
        <v>1.26025416193007E+16</v>
      </c>
      <c r="Q165" s="3">
        <v>201600029003924</v>
      </c>
      <c r="R165" s="27">
        <v>500</v>
      </c>
      <c r="S165">
        <v>1</v>
      </c>
    </row>
    <row r="166" spans="1:19" x14ac:dyDescent="0.25">
      <c r="A166" t="s">
        <v>347</v>
      </c>
      <c r="B166" t="s">
        <v>348</v>
      </c>
      <c r="C166" t="s">
        <v>349</v>
      </c>
      <c r="D166" t="s">
        <v>350</v>
      </c>
      <c r="E166" t="s">
        <v>22</v>
      </c>
      <c r="F166" t="s">
        <v>37</v>
      </c>
      <c r="G166" s="1">
        <v>42564.470243055555</v>
      </c>
      <c r="H166" s="1">
        <v>42564.470243055555</v>
      </c>
      <c r="I166">
        <v>1074</v>
      </c>
      <c r="J166" t="s">
        <v>351</v>
      </c>
      <c r="K166">
        <v>0</v>
      </c>
      <c r="L166">
        <v>71</v>
      </c>
      <c r="M166" s="2">
        <v>42564</v>
      </c>
      <c r="N166" s="2">
        <v>43294</v>
      </c>
      <c r="O166" t="s">
        <v>25</v>
      </c>
      <c r="P166" s="3">
        <v>1.26025416193007E+16</v>
      </c>
      <c r="Q166" s="3">
        <v>201600029003924</v>
      </c>
      <c r="R166" s="27">
        <v>500</v>
      </c>
      <c r="S166">
        <v>1</v>
      </c>
    </row>
    <row r="167" spans="1:19" x14ac:dyDescent="0.25">
      <c r="A167" t="s">
        <v>352</v>
      </c>
      <c r="B167" t="s">
        <v>353</v>
      </c>
      <c r="C167" t="s">
        <v>354</v>
      </c>
      <c r="D167" t="s">
        <v>29</v>
      </c>
      <c r="E167" t="s">
        <v>22</v>
      </c>
      <c r="F167" t="s">
        <v>23</v>
      </c>
      <c r="G167" s="1">
        <v>42619.484733796293</v>
      </c>
      <c r="H167" s="1">
        <v>42619.484733796293</v>
      </c>
      <c r="I167">
        <v>2959</v>
      </c>
      <c r="J167" t="s">
        <v>355</v>
      </c>
      <c r="K167">
        <v>0</v>
      </c>
      <c r="L167">
        <v>679</v>
      </c>
      <c r="M167" s="2">
        <v>42619</v>
      </c>
      <c r="N167" s="2">
        <v>43349</v>
      </c>
      <c r="O167" t="s">
        <v>25</v>
      </c>
      <c r="P167" s="3">
        <v>1.26025416244012E+16</v>
      </c>
      <c r="Q167" s="3">
        <v>201600029005085</v>
      </c>
      <c r="R167" s="27">
        <v>500</v>
      </c>
      <c r="S167">
        <v>1</v>
      </c>
    </row>
    <row r="168" spans="1:19" x14ac:dyDescent="0.25">
      <c r="A168" t="s">
        <v>352</v>
      </c>
      <c r="B168" t="s">
        <v>353</v>
      </c>
      <c r="C168" t="s">
        <v>354</v>
      </c>
      <c r="D168" t="s">
        <v>29</v>
      </c>
      <c r="E168" t="s">
        <v>22</v>
      </c>
      <c r="F168" t="s">
        <v>36</v>
      </c>
      <c r="G168" s="1">
        <v>42619.484733796293</v>
      </c>
      <c r="H168" s="1">
        <v>42619.484733796293</v>
      </c>
      <c r="I168">
        <v>2959</v>
      </c>
      <c r="J168" t="s">
        <v>355</v>
      </c>
      <c r="K168">
        <v>0</v>
      </c>
      <c r="L168">
        <v>679</v>
      </c>
      <c r="M168" s="2">
        <v>42619</v>
      </c>
      <c r="N168" s="2">
        <v>43349</v>
      </c>
      <c r="O168" t="s">
        <v>25</v>
      </c>
      <c r="P168" s="3">
        <v>1.26025416244012E+16</v>
      </c>
      <c r="Q168" s="3">
        <v>201600029005085</v>
      </c>
      <c r="R168" s="27">
        <v>500</v>
      </c>
      <c r="S168">
        <v>1</v>
      </c>
    </row>
    <row r="169" spans="1:19" x14ac:dyDescent="0.25">
      <c r="A169" t="s">
        <v>352</v>
      </c>
      <c r="B169" t="s">
        <v>353</v>
      </c>
      <c r="C169" t="s">
        <v>354</v>
      </c>
      <c r="D169" t="s">
        <v>29</v>
      </c>
      <c r="E169" t="s">
        <v>22</v>
      </c>
      <c r="F169" t="s">
        <v>37</v>
      </c>
      <c r="G169" s="1">
        <v>42619.484733796293</v>
      </c>
      <c r="H169" s="1">
        <v>42619.484733796293</v>
      </c>
      <c r="I169">
        <v>2959</v>
      </c>
      <c r="J169" t="s">
        <v>355</v>
      </c>
      <c r="K169">
        <v>0</v>
      </c>
      <c r="L169">
        <v>679</v>
      </c>
      <c r="M169" s="2">
        <v>42619</v>
      </c>
      <c r="N169" s="2">
        <v>43349</v>
      </c>
      <c r="O169" t="s">
        <v>25</v>
      </c>
      <c r="P169" s="3">
        <v>1.26025416244012E+16</v>
      </c>
      <c r="Q169" s="3">
        <v>201600029005085</v>
      </c>
      <c r="R169" s="27">
        <v>500</v>
      </c>
      <c r="S169">
        <v>1</v>
      </c>
    </row>
    <row r="170" spans="1:19" x14ac:dyDescent="0.25">
      <c r="A170" t="s">
        <v>356</v>
      </c>
      <c r="B170" t="s">
        <v>357</v>
      </c>
      <c r="C170" t="s">
        <v>358</v>
      </c>
      <c r="D170" t="s">
        <v>94</v>
      </c>
      <c r="E170" t="s">
        <v>22</v>
      </c>
      <c r="F170" t="s">
        <v>23</v>
      </c>
      <c r="G170" s="1">
        <v>42585.411412037036</v>
      </c>
      <c r="H170" s="1">
        <v>42585.411412037036</v>
      </c>
      <c r="I170">
        <v>2266</v>
      </c>
      <c r="J170" t="s">
        <v>359</v>
      </c>
      <c r="K170">
        <v>0</v>
      </c>
      <c r="L170">
        <v>290</v>
      </c>
      <c r="M170" s="2">
        <v>42431</v>
      </c>
      <c r="N170" s="2">
        <v>43161</v>
      </c>
      <c r="O170" t="s">
        <v>25</v>
      </c>
      <c r="P170" s="3">
        <v>1.26025416055003E+16</v>
      </c>
      <c r="Q170" s="3">
        <v>201600029001080</v>
      </c>
      <c r="R170" s="27">
        <v>500</v>
      </c>
      <c r="S170">
        <v>1</v>
      </c>
    </row>
    <row r="171" spans="1:19" x14ac:dyDescent="0.25">
      <c r="A171" t="s">
        <v>356</v>
      </c>
      <c r="B171" t="s">
        <v>357</v>
      </c>
      <c r="C171" t="s">
        <v>358</v>
      </c>
      <c r="D171" t="s">
        <v>94</v>
      </c>
      <c r="E171" t="s">
        <v>22</v>
      </c>
      <c r="F171" t="s">
        <v>36</v>
      </c>
      <c r="G171" s="1">
        <v>42585.411412037036</v>
      </c>
      <c r="H171" s="1">
        <v>42585.411412037036</v>
      </c>
      <c r="I171">
        <v>2266</v>
      </c>
      <c r="J171" t="s">
        <v>359</v>
      </c>
      <c r="K171">
        <v>0</v>
      </c>
      <c r="L171">
        <v>290</v>
      </c>
      <c r="M171" s="2">
        <v>42431</v>
      </c>
      <c r="N171" s="2">
        <v>43161</v>
      </c>
      <c r="O171" t="s">
        <v>25</v>
      </c>
      <c r="P171" s="3">
        <v>1.26025416055003E+16</v>
      </c>
      <c r="Q171" s="3">
        <v>201600029001080</v>
      </c>
      <c r="R171" s="27">
        <v>500</v>
      </c>
      <c r="S171">
        <v>1</v>
      </c>
    </row>
    <row r="172" spans="1:19" x14ac:dyDescent="0.25">
      <c r="A172" t="s">
        <v>356</v>
      </c>
      <c r="B172" t="s">
        <v>357</v>
      </c>
      <c r="C172" t="s">
        <v>358</v>
      </c>
      <c r="D172" t="s">
        <v>94</v>
      </c>
      <c r="E172" t="s">
        <v>22</v>
      </c>
      <c r="F172" t="s">
        <v>37</v>
      </c>
      <c r="G172" s="1">
        <v>42585.411412037036</v>
      </c>
      <c r="H172" s="1">
        <v>42585.411412037036</v>
      </c>
      <c r="I172">
        <v>2266</v>
      </c>
      <c r="J172" t="s">
        <v>359</v>
      </c>
      <c r="K172">
        <v>0</v>
      </c>
      <c r="L172">
        <v>290</v>
      </c>
      <c r="M172" s="2">
        <v>42431</v>
      </c>
      <c r="N172" s="2">
        <v>43161</v>
      </c>
      <c r="O172" t="s">
        <v>25</v>
      </c>
      <c r="P172" s="3">
        <v>1.26025416055003E+16</v>
      </c>
      <c r="Q172" s="3">
        <v>201600029001080</v>
      </c>
      <c r="R172" s="27">
        <v>500</v>
      </c>
      <c r="S172">
        <v>1</v>
      </c>
    </row>
    <row r="173" spans="1:19" x14ac:dyDescent="0.25">
      <c r="A173" t="s">
        <v>364</v>
      </c>
      <c r="B173" t="s">
        <v>365</v>
      </c>
      <c r="C173" t="s">
        <v>366</v>
      </c>
      <c r="D173" t="s">
        <v>89</v>
      </c>
      <c r="E173" t="s">
        <v>22</v>
      </c>
      <c r="F173" t="s">
        <v>23</v>
      </c>
      <c r="G173" s="1">
        <v>42584.424386574072</v>
      </c>
      <c r="H173" s="1">
        <v>42584.424386574072</v>
      </c>
      <c r="I173">
        <v>2835</v>
      </c>
      <c r="K173">
        <v>0</v>
      </c>
      <c r="L173">
        <v>262</v>
      </c>
      <c r="M173" s="2">
        <v>42298</v>
      </c>
      <c r="N173" s="2">
        <v>43029</v>
      </c>
      <c r="O173" t="s">
        <v>25</v>
      </c>
      <c r="P173" s="3">
        <v>1.26025415303E+16</v>
      </c>
      <c r="Q173" s="3">
        <v>201500029005941</v>
      </c>
      <c r="R173" s="27">
        <v>500</v>
      </c>
      <c r="S173">
        <v>1</v>
      </c>
    </row>
    <row r="174" spans="1:19" x14ac:dyDescent="0.25">
      <c r="A174" t="s">
        <v>364</v>
      </c>
      <c r="B174" t="s">
        <v>365</v>
      </c>
      <c r="C174" t="s">
        <v>366</v>
      </c>
      <c r="D174" t="s">
        <v>89</v>
      </c>
      <c r="E174" t="s">
        <v>22</v>
      </c>
      <c r="F174" t="s">
        <v>36</v>
      </c>
      <c r="G174" s="1">
        <v>42584.424386574072</v>
      </c>
      <c r="H174" s="1">
        <v>42584.424386574072</v>
      </c>
      <c r="I174">
        <v>2835</v>
      </c>
      <c r="K174">
        <v>0</v>
      </c>
      <c r="L174">
        <v>262</v>
      </c>
      <c r="M174" s="2">
        <v>42298</v>
      </c>
      <c r="N174" s="2">
        <v>43029</v>
      </c>
      <c r="O174" t="s">
        <v>25</v>
      </c>
      <c r="P174" s="3">
        <v>1.26025415303E+16</v>
      </c>
      <c r="Q174" s="3">
        <v>201500029005941</v>
      </c>
      <c r="R174" s="27">
        <v>500</v>
      </c>
      <c r="S174">
        <v>1</v>
      </c>
    </row>
    <row r="175" spans="1:19" x14ac:dyDescent="0.25">
      <c r="A175" t="s">
        <v>364</v>
      </c>
      <c r="B175" t="s">
        <v>365</v>
      </c>
      <c r="C175" t="s">
        <v>366</v>
      </c>
      <c r="D175" t="s">
        <v>89</v>
      </c>
      <c r="E175" t="s">
        <v>22</v>
      </c>
      <c r="F175" t="s">
        <v>37</v>
      </c>
      <c r="G175" s="1">
        <v>42584.424386574072</v>
      </c>
      <c r="H175" s="1">
        <v>42584.424386574072</v>
      </c>
      <c r="I175">
        <v>2835</v>
      </c>
      <c r="K175">
        <v>0</v>
      </c>
      <c r="L175">
        <v>262</v>
      </c>
      <c r="M175" s="2">
        <v>42298</v>
      </c>
      <c r="N175" s="2">
        <v>43029</v>
      </c>
      <c r="O175" t="s">
        <v>25</v>
      </c>
      <c r="P175" s="3">
        <v>1.26025415303E+16</v>
      </c>
      <c r="Q175" s="3">
        <v>201500029005941</v>
      </c>
      <c r="R175" s="27">
        <v>500</v>
      </c>
      <c r="S175">
        <v>1</v>
      </c>
    </row>
    <row r="176" spans="1:19" x14ac:dyDescent="0.25">
      <c r="A176" t="s">
        <v>367</v>
      </c>
      <c r="B176" t="s">
        <v>368</v>
      </c>
      <c r="C176" t="s">
        <v>369</v>
      </c>
      <c r="D176" t="s">
        <v>94</v>
      </c>
      <c r="E176" t="s">
        <v>22</v>
      </c>
      <c r="F176" t="s">
        <v>23</v>
      </c>
      <c r="G176" s="1">
        <v>42564.472395833334</v>
      </c>
      <c r="H176" s="1">
        <v>42577.653356481482</v>
      </c>
      <c r="I176">
        <v>1443</v>
      </c>
      <c r="J176" t="s">
        <v>370</v>
      </c>
      <c r="K176">
        <v>0</v>
      </c>
      <c r="L176">
        <v>72</v>
      </c>
      <c r="M176" s="2">
        <v>41845</v>
      </c>
      <c r="N176" s="2">
        <v>42576</v>
      </c>
      <c r="O176" t="s">
        <v>49</v>
      </c>
      <c r="P176" s="3">
        <v>1.16025414199036E+16</v>
      </c>
      <c r="Q176" s="3">
        <v>201400029005015</v>
      </c>
      <c r="R176" s="27">
        <v>500</v>
      </c>
      <c r="S176">
        <v>1</v>
      </c>
    </row>
    <row r="177" spans="1:19" x14ac:dyDescent="0.25">
      <c r="A177" t="s">
        <v>367</v>
      </c>
      <c r="B177" t="s">
        <v>368</v>
      </c>
      <c r="C177" t="s">
        <v>369</v>
      </c>
      <c r="D177" t="s">
        <v>94</v>
      </c>
      <c r="E177" t="s">
        <v>22</v>
      </c>
      <c r="F177" t="s">
        <v>36</v>
      </c>
      <c r="G177" s="1">
        <v>42564.472395833334</v>
      </c>
      <c r="H177" s="1">
        <v>42577.653356481482</v>
      </c>
      <c r="I177">
        <v>1443</v>
      </c>
      <c r="J177" t="s">
        <v>370</v>
      </c>
      <c r="K177">
        <v>0</v>
      </c>
      <c r="L177">
        <v>72</v>
      </c>
      <c r="M177" s="2">
        <v>41845</v>
      </c>
      <c r="N177" s="2">
        <v>42576</v>
      </c>
      <c r="O177" t="s">
        <v>49</v>
      </c>
      <c r="P177" s="3">
        <v>1.16025414199036E+16</v>
      </c>
      <c r="Q177" s="3">
        <v>201400029005015</v>
      </c>
      <c r="R177" s="27">
        <v>500</v>
      </c>
      <c r="S177">
        <v>1</v>
      </c>
    </row>
    <row r="178" spans="1:19" x14ac:dyDescent="0.25">
      <c r="A178" t="s">
        <v>367</v>
      </c>
      <c r="B178" t="s">
        <v>368</v>
      </c>
      <c r="C178" t="s">
        <v>369</v>
      </c>
      <c r="D178" t="s">
        <v>94</v>
      </c>
      <c r="E178" t="s">
        <v>22</v>
      </c>
      <c r="F178" t="s">
        <v>37</v>
      </c>
      <c r="G178" s="1">
        <v>42564.472395833334</v>
      </c>
      <c r="H178" s="1">
        <v>42577.653356481482</v>
      </c>
      <c r="I178">
        <v>1443</v>
      </c>
      <c r="J178" t="s">
        <v>370</v>
      </c>
      <c r="K178">
        <v>0</v>
      </c>
      <c r="L178">
        <v>72</v>
      </c>
      <c r="M178" s="2">
        <v>41845</v>
      </c>
      <c r="N178" s="2">
        <v>42576</v>
      </c>
      <c r="O178" t="s">
        <v>49</v>
      </c>
      <c r="P178" s="3">
        <v>1.16025414199036E+16</v>
      </c>
      <c r="Q178" s="3">
        <v>201400029005015</v>
      </c>
      <c r="R178" s="27">
        <v>500</v>
      </c>
      <c r="S178">
        <v>1</v>
      </c>
    </row>
    <row r="179" spans="1:19" x14ac:dyDescent="0.25">
      <c r="A179" t="s">
        <v>367</v>
      </c>
      <c r="B179" t="s">
        <v>368</v>
      </c>
      <c r="C179" t="s">
        <v>369</v>
      </c>
      <c r="D179" t="s">
        <v>94</v>
      </c>
      <c r="E179" t="s">
        <v>22</v>
      </c>
      <c r="F179" t="s">
        <v>23</v>
      </c>
      <c r="G179" s="1">
        <v>42564.472395833334</v>
      </c>
      <c r="H179" s="1">
        <v>42577.653356481482</v>
      </c>
      <c r="I179">
        <v>1443</v>
      </c>
      <c r="J179" t="s">
        <v>370</v>
      </c>
      <c r="K179">
        <v>0</v>
      </c>
      <c r="L179">
        <v>175</v>
      </c>
      <c r="M179" s="2">
        <v>42577</v>
      </c>
      <c r="N179" s="2">
        <v>43307</v>
      </c>
      <c r="O179" t="s">
        <v>25</v>
      </c>
      <c r="P179" s="3">
        <v>1.26025416204005E+16</v>
      </c>
      <c r="Q179" s="3">
        <v>201600029004107</v>
      </c>
      <c r="R179" s="27">
        <v>500</v>
      </c>
      <c r="S179">
        <v>1</v>
      </c>
    </row>
    <row r="180" spans="1:19" x14ac:dyDescent="0.25">
      <c r="A180" t="s">
        <v>367</v>
      </c>
      <c r="B180" t="s">
        <v>368</v>
      </c>
      <c r="C180" t="s">
        <v>369</v>
      </c>
      <c r="D180" t="s">
        <v>94</v>
      </c>
      <c r="E180" t="s">
        <v>22</v>
      </c>
      <c r="F180" t="s">
        <v>36</v>
      </c>
      <c r="G180" s="1">
        <v>42564.472395833334</v>
      </c>
      <c r="H180" s="1">
        <v>42577.653356481482</v>
      </c>
      <c r="I180">
        <v>1443</v>
      </c>
      <c r="J180" t="s">
        <v>370</v>
      </c>
      <c r="K180">
        <v>0</v>
      </c>
      <c r="L180">
        <v>175</v>
      </c>
      <c r="M180" s="2">
        <v>42577</v>
      </c>
      <c r="N180" s="2">
        <v>43307</v>
      </c>
      <c r="O180" t="s">
        <v>25</v>
      </c>
      <c r="P180" s="3">
        <v>1.26025416204005E+16</v>
      </c>
      <c r="Q180" s="3">
        <v>201600029004107</v>
      </c>
      <c r="R180" s="27">
        <v>500</v>
      </c>
      <c r="S180">
        <v>1</v>
      </c>
    </row>
    <row r="181" spans="1:19" x14ac:dyDescent="0.25">
      <c r="A181" t="s">
        <v>367</v>
      </c>
      <c r="B181" t="s">
        <v>368</v>
      </c>
      <c r="C181" t="s">
        <v>369</v>
      </c>
      <c r="D181" t="s">
        <v>94</v>
      </c>
      <c r="E181" t="s">
        <v>22</v>
      </c>
      <c r="F181" t="s">
        <v>37</v>
      </c>
      <c r="G181" s="1">
        <v>42564.472395833334</v>
      </c>
      <c r="H181" s="1">
        <v>42577.653356481482</v>
      </c>
      <c r="I181">
        <v>1443</v>
      </c>
      <c r="J181" t="s">
        <v>370</v>
      </c>
      <c r="K181">
        <v>0</v>
      </c>
      <c r="L181">
        <v>175</v>
      </c>
      <c r="M181" s="2">
        <v>42577</v>
      </c>
      <c r="N181" s="2">
        <v>43307</v>
      </c>
      <c r="O181" t="s">
        <v>25</v>
      </c>
      <c r="P181" s="3">
        <v>1.26025416204005E+16</v>
      </c>
      <c r="Q181" s="3">
        <v>201600029004107</v>
      </c>
      <c r="R181" s="27">
        <v>500</v>
      </c>
      <c r="S181">
        <v>1</v>
      </c>
    </row>
    <row r="182" spans="1:19" x14ac:dyDescent="0.25">
      <c r="A182" t="s">
        <v>374</v>
      </c>
      <c r="B182" t="s">
        <v>375</v>
      </c>
      <c r="C182" t="s">
        <v>376</v>
      </c>
      <c r="D182" t="s">
        <v>44</v>
      </c>
      <c r="E182" t="s">
        <v>22</v>
      </c>
      <c r="F182" t="s">
        <v>23</v>
      </c>
      <c r="G182" s="1">
        <v>42559.49013888889</v>
      </c>
      <c r="H182" s="1">
        <v>42559.49013888889</v>
      </c>
      <c r="I182">
        <v>2714</v>
      </c>
      <c r="K182">
        <v>0</v>
      </c>
      <c r="L182">
        <v>17</v>
      </c>
      <c r="M182" s="2">
        <v>42024</v>
      </c>
      <c r="N182" s="2">
        <v>42755</v>
      </c>
      <c r="O182" t="s">
        <v>25</v>
      </c>
      <c r="P182" s="3">
        <v>1.2602541503E+16</v>
      </c>
      <c r="Q182" s="3">
        <v>201500029000172</v>
      </c>
      <c r="R182" s="27">
        <v>500</v>
      </c>
      <c r="S182">
        <v>1</v>
      </c>
    </row>
    <row r="183" spans="1:19" x14ac:dyDescent="0.25">
      <c r="A183" t="s">
        <v>374</v>
      </c>
      <c r="B183" t="s">
        <v>375</v>
      </c>
      <c r="C183" t="s">
        <v>376</v>
      </c>
      <c r="D183" t="s">
        <v>44</v>
      </c>
      <c r="E183" t="s">
        <v>22</v>
      </c>
      <c r="F183" t="s">
        <v>36</v>
      </c>
      <c r="G183" s="1">
        <v>42559.49013888889</v>
      </c>
      <c r="H183" s="1">
        <v>42559.49013888889</v>
      </c>
      <c r="I183">
        <v>2714</v>
      </c>
      <c r="K183">
        <v>0</v>
      </c>
      <c r="L183">
        <v>17</v>
      </c>
      <c r="M183" s="2">
        <v>42024</v>
      </c>
      <c r="N183" s="2">
        <v>42755</v>
      </c>
      <c r="O183" t="s">
        <v>25</v>
      </c>
      <c r="P183" s="3">
        <v>1.2602541503E+16</v>
      </c>
      <c r="Q183" s="3">
        <v>201500029000172</v>
      </c>
      <c r="R183" s="27">
        <v>500</v>
      </c>
      <c r="S183">
        <v>1</v>
      </c>
    </row>
    <row r="184" spans="1:19" x14ac:dyDescent="0.25">
      <c r="A184" t="s">
        <v>374</v>
      </c>
      <c r="B184" t="s">
        <v>375</v>
      </c>
      <c r="C184" t="s">
        <v>376</v>
      </c>
      <c r="D184" t="s">
        <v>44</v>
      </c>
      <c r="E184" t="s">
        <v>22</v>
      </c>
      <c r="F184" t="s">
        <v>37</v>
      </c>
      <c r="G184" s="1">
        <v>42559.49013888889</v>
      </c>
      <c r="H184" s="1">
        <v>42559.49013888889</v>
      </c>
      <c r="I184">
        <v>2714</v>
      </c>
      <c r="K184">
        <v>0</v>
      </c>
      <c r="L184">
        <v>17</v>
      </c>
      <c r="M184" s="2">
        <v>42024</v>
      </c>
      <c r="N184" s="2">
        <v>42755</v>
      </c>
      <c r="O184" t="s">
        <v>25</v>
      </c>
      <c r="P184" s="3">
        <v>1.2602541503E+16</v>
      </c>
      <c r="Q184" s="3">
        <v>201500029000172</v>
      </c>
      <c r="R184" s="27">
        <v>500</v>
      </c>
      <c r="S184">
        <v>1</v>
      </c>
    </row>
    <row r="185" spans="1:19" x14ac:dyDescent="0.25">
      <c r="A185" t="s">
        <v>377</v>
      </c>
      <c r="B185" t="s">
        <v>378</v>
      </c>
      <c r="C185" t="s">
        <v>379</v>
      </c>
      <c r="D185" t="s">
        <v>89</v>
      </c>
      <c r="E185" t="s">
        <v>22</v>
      </c>
      <c r="F185" t="s">
        <v>23</v>
      </c>
      <c r="G185" s="1">
        <v>42632.433032407411</v>
      </c>
      <c r="H185" s="1">
        <v>42632.433032407411</v>
      </c>
      <c r="I185">
        <v>2904</v>
      </c>
      <c r="J185" t="s">
        <v>380</v>
      </c>
      <c r="K185">
        <v>0</v>
      </c>
      <c r="L185">
        <v>719</v>
      </c>
      <c r="M185" s="2">
        <v>42509</v>
      </c>
      <c r="N185" s="2">
        <v>43239</v>
      </c>
      <c r="O185" t="s">
        <v>25</v>
      </c>
      <c r="P185" s="3">
        <v>1.26025416133049E+16</v>
      </c>
      <c r="Q185" s="3">
        <v>201600029002731</v>
      </c>
      <c r="R185" s="27">
        <v>500</v>
      </c>
      <c r="S185">
        <v>1</v>
      </c>
    </row>
    <row r="186" spans="1:19" x14ac:dyDescent="0.25">
      <c r="A186" t="s">
        <v>377</v>
      </c>
      <c r="B186" t="s">
        <v>378</v>
      </c>
      <c r="C186" t="s">
        <v>379</v>
      </c>
      <c r="D186" t="s">
        <v>89</v>
      </c>
      <c r="E186" t="s">
        <v>22</v>
      </c>
      <c r="F186" t="s">
        <v>36</v>
      </c>
      <c r="G186" s="1">
        <v>42632.433032407411</v>
      </c>
      <c r="H186" s="1">
        <v>42632.433032407411</v>
      </c>
      <c r="I186">
        <v>2904</v>
      </c>
      <c r="J186" t="s">
        <v>380</v>
      </c>
      <c r="K186">
        <v>0</v>
      </c>
      <c r="L186">
        <v>719</v>
      </c>
      <c r="M186" s="2">
        <v>42509</v>
      </c>
      <c r="N186" s="2">
        <v>43239</v>
      </c>
      <c r="O186" t="s">
        <v>25</v>
      </c>
      <c r="P186" s="3">
        <v>1.26025416133049E+16</v>
      </c>
      <c r="Q186" s="3">
        <v>201600029002731</v>
      </c>
      <c r="R186" s="27">
        <v>500</v>
      </c>
      <c r="S186">
        <v>1</v>
      </c>
    </row>
    <row r="187" spans="1:19" x14ac:dyDescent="0.25">
      <c r="A187" t="s">
        <v>385</v>
      </c>
      <c r="B187" t="s">
        <v>386</v>
      </c>
      <c r="C187" t="s">
        <v>387</v>
      </c>
      <c r="D187" t="s">
        <v>29</v>
      </c>
      <c r="E187" t="s">
        <v>22</v>
      </c>
      <c r="F187" t="s">
        <v>23</v>
      </c>
      <c r="G187" s="1">
        <v>42587.575590277775</v>
      </c>
      <c r="H187" s="1">
        <v>42587.575590277775</v>
      </c>
      <c r="I187">
        <v>1153</v>
      </c>
      <c r="K187">
        <v>0</v>
      </c>
      <c r="L187">
        <v>359</v>
      </c>
      <c r="M187" s="2">
        <v>42055</v>
      </c>
      <c r="N187" s="2">
        <v>42786</v>
      </c>
      <c r="O187" t="s">
        <v>25</v>
      </c>
      <c r="P187" s="3">
        <v>1.26025415020022E+16</v>
      </c>
      <c r="Q187" s="3">
        <v>201500029000537</v>
      </c>
      <c r="R187" s="27">
        <v>500</v>
      </c>
      <c r="S187">
        <v>1</v>
      </c>
    </row>
    <row r="188" spans="1:19" x14ac:dyDescent="0.25">
      <c r="A188" t="s">
        <v>385</v>
      </c>
      <c r="B188" t="s">
        <v>386</v>
      </c>
      <c r="C188" t="s">
        <v>387</v>
      </c>
      <c r="D188" t="s">
        <v>29</v>
      </c>
      <c r="E188" t="s">
        <v>22</v>
      </c>
      <c r="F188" t="s">
        <v>36</v>
      </c>
      <c r="G188" s="1">
        <v>42587.575590277775</v>
      </c>
      <c r="H188" s="1">
        <v>42587.575590277775</v>
      </c>
      <c r="I188">
        <v>1153</v>
      </c>
      <c r="K188">
        <v>0</v>
      </c>
      <c r="L188">
        <v>359</v>
      </c>
      <c r="M188" s="2">
        <v>42055</v>
      </c>
      <c r="N188" s="2">
        <v>42786</v>
      </c>
      <c r="O188" t="s">
        <v>25</v>
      </c>
      <c r="P188" s="3">
        <v>1.26025415020022E+16</v>
      </c>
      <c r="Q188" s="3">
        <v>201500029000537</v>
      </c>
      <c r="R188" s="27">
        <v>500</v>
      </c>
      <c r="S188">
        <v>1</v>
      </c>
    </row>
    <row r="189" spans="1:19" x14ac:dyDescent="0.25">
      <c r="A189" t="s">
        <v>388</v>
      </c>
      <c r="B189" t="s">
        <v>389</v>
      </c>
      <c r="C189" t="s">
        <v>390</v>
      </c>
      <c r="D189" t="s">
        <v>29</v>
      </c>
      <c r="E189" t="s">
        <v>22</v>
      </c>
      <c r="F189" t="s">
        <v>23</v>
      </c>
      <c r="G189" s="1">
        <v>42579.684062499997</v>
      </c>
      <c r="H189" s="1">
        <v>42579.684062499997</v>
      </c>
      <c r="I189">
        <v>1318</v>
      </c>
      <c r="J189" t="s">
        <v>391</v>
      </c>
      <c r="K189">
        <v>0</v>
      </c>
      <c r="L189">
        <v>212</v>
      </c>
      <c r="M189" s="2">
        <v>42579</v>
      </c>
      <c r="N189" s="2">
        <v>43309</v>
      </c>
      <c r="O189" t="s">
        <v>25</v>
      </c>
      <c r="P189" s="3">
        <v>1.26025416196034E+16</v>
      </c>
      <c r="Q189" s="3">
        <v>201600029004148</v>
      </c>
      <c r="R189" s="27">
        <v>500</v>
      </c>
      <c r="S189">
        <v>1</v>
      </c>
    </row>
    <row r="190" spans="1:19" x14ac:dyDescent="0.25">
      <c r="A190" t="s">
        <v>388</v>
      </c>
      <c r="B190" t="s">
        <v>389</v>
      </c>
      <c r="C190" t="s">
        <v>390</v>
      </c>
      <c r="D190" t="s">
        <v>29</v>
      </c>
      <c r="E190" t="s">
        <v>22</v>
      </c>
      <c r="F190" t="s">
        <v>36</v>
      </c>
      <c r="G190" s="1">
        <v>42579.684062499997</v>
      </c>
      <c r="H190" s="1">
        <v>42579.684062499997</v>
      </c>
      <c r="I190">
        <v>1318</v>
      </c>
      <c r="J190" t="s">
        <v>391</v>
      </c>
      <c r="K190">
        <v>0</v>
      </c>
      <c r="L190">
        <v>212</v>
      </c>
      <c r="M190" s="2">
        <v>42579</v>
      </c>
      <c r="N190" s="2">
        <v>43309</v>
      </c>
      <c r="O190" t="s">
        <v>25</v>
      </c>
      <c r="P190" s="3">
        <v>1.26025416196034E+16</v>
      </c>
      <c r="Q190" s="3">
        <v>201600029004148</v>
      </c>
      <c r="R190" s="27">
        <v>500</v>
      </c>
      <c r="S190">
        <v>1</v>
      </c>
    </row>
    <row r="191" spans="1:19" x14ac:dyDescent="0.25">
      <c r="A191" t="s">
        <v>392</v>
      </c>
      <c r="B191" t="s">
        <v>393</v>
      </c>
      <c r="C191" t="s">
        <v>394</v>
      </c>
      <c r="D191" t="s">
        <v>395</v>
      </c>
      <c r="E191" t="s">
        <v>22</v>
      </c>
      <c r="F191" t="s">
        <v>30</v>
      </c>
      <c r="G191" s="1">
        <v>42605.480011574073</v>
      </c>
      <c r="H191" s="1">
        <v>42605.480011574073</v>
      </c>
      <c r="I191">
        <v>2418</v>
      </c>
      <c r="K191">
        <v>0</v>
      </c>
      <c r="L191">
        <v>548</v>
      </c>
      <c r="M191" s="2">
        <v>42039</v>
      </c>
      <c r="N191" s="2">
        <v>42770</v>
      </c>
      <c r="O191" t="s">
        <v>25</v>
      </c>
      <c r="P191" s="3">
        <v>1.26025414232001E+16</v>
      </c>
      <c r="Q191" s="3">
        <v>201400029005554</v>
      </c>
      <c r="R191" s="27">
        <v>500</v>
      </c>
      <c r="S191">
        <v>1</v>
      </c>
    </row>
    <row r="192" spans="1:19" x14ac:dyDescent="0.25">
      <c r="A192" t="s">
        <v>396</v>
      </c>
      <c r="B192" t="s">
        <v>397</v>
      </c>
      <c r="C192" t="s">
        <v>398</v>
      </c>
      <c r="D192" t="s">
        <v>350</v>
      </c>
      <c r="E192" t="s">
        <v>22</v>
      </c>
      <c r="F192" t="s">
        <v>36</v>
      </c>
      <c r="G192" s="1">
        <v>42586.650787037041</v>
      </c>
      <c r="H192" s="1">
        <v>42586.650787037041</v>
      </c>
      <c r="I192">
        <v>2802</v>
      </c>
      <c r="K192">
        <v>0</v>
      </c>
      <c r="L192">
        <v>333</v>
      </c>
      <c r="M192" s="2">
        <v>42230</v>
      </c>
      <c r="N192" s="2">
        <v>42961</v>
      </c>
      <c r="O192" t="s">
        <v>25</v>
      </c>
      <c r="P192" s="3">
        <v>1.26025415212023E+16</v>
      </c>
      <c r="Q192" s="3">
        <v>201500029004465</v>
      </c>
      <c r="R192" s="27">
        <v>500</v>
      </c>
      <c r="S192">
        <v>1</v>
      </c>
    </row>
    <row r="193" spans="1:19" x14ac:dyDescent="0.25">
      <c r="A193" t="s">
        <v>399</v>
      </c>
      <c r="B193" t="s">
        <v>400</v>
      </c>
      <c r="C193" t="s">
        <v>401</v>
      </c>
      <c r="D193" t="s">
        <v>29</v>
      </c>
      <c r="E193" t="s">
        <v>22</v>
      </c>
      <c r="F193" t="s">
        <v>36</v>
      </c>
      <c r="G193" s="1">
        <v>42584.488518518519</v>
      </c>
      <c r="H193" s="1">
        <v>42705.439803240741</v>
      </c>
      <c r="I193">
        <v>2383</v>
      </c>
      <c r="J193" t="s">
        <v>402</v>
      </c>
      <c r="K193">
        <v>0</v>
      </c>
      <c r="L193">
        <v>271</v>
      </c>
      <c r="M193" s="2">
        <v>41977</v>
      </c>
      <c r="N193" s="2">
        <v>42708</v>
      </c>
      <c r="O193" t="s">
        <v>403</v>
      </c>
      <c r="P193" s="3">
        <v>1.26025414339E+16</v>
      </c>
      <c r="Q193" s="3">
        <v>201400029007751</v>
      </c>
      <c r="R193" s="27">
        <v>500</v>
      </c>
      <c r="S193">
        <v>1</v>
      </c>
    </row>
    <row r="194" spans="1:19" x14ac:dyDescent="0.25">
      <c r="A194" t="s">
        <v>399</v>
      </c>
      <c r="B194" t="s">
        <v>400</v>
      </c>
      <c r="C194" t="s">
        <v>401</v>
      </c>
      <c r="D194" t="s">
        <v>29</v>
      </c>
      <c r="E194" t="s">
        <v>22</v>
      </c>
      <c r="F194" t="s">
        <v>23</v>
      </c>
      <c r="G194" s="1">
        <v>42584.488518518519</v>
      </c>
      <c r="H194" s="1">
        <v>42705.439803240741</v>
      </c>
      <c r="I194">
        <v>2383</v>
      </c>
      <c r="J194" t="s">
        <v>402</v>
      </c>
      <c r="K194">
        <v>0</v>
      </c>
      <c r="L194">
        <v>271</v>
      </c>
      <c r="M194" s="2">
        <v>41977</v>
      </c>
      <c r="N194" s="2">
        <v>42708</v>
      </c>
      <c r="O194" t="s">
        <v>403</v>
      </c>
      <c r="P194" s="3">
        <v>1.26025414339E+16</v>
      </c>
      <c r="Q194" s="3">
        <v>201400029007751</v>
      </c>
      <c r="R194" s="27">
        <v>500</v>
      </c>
      <c r="S194">
        <v>1</v>
      </c>
    </row>
    <row r="195" spans="1:19" x14ac:dyDescent="0.25">
      <c r="A195" t="s">
        <v>399</v>
      </c>
      <c r="B195" t="s">
        <v>400</v>
      </c>
      <c r="C195" t="s">
        <v>401</v>
      </c>
      <c r="D195" t="s">
        <v>29</v>
      </c>
      <c r="E195" t="s">
        <v>22</v>
      </c>
      <c r="F195" t="s">
        <v>36</v>
      </c>
      <c r="G195" s="1">
        <v>42584.488518518519</v>
      </c>
      <c r="H195" s="1">
        <v>42705.439803240741</v>
      </c>
      <c r="I195">
        <v>2383</v>
      </c>
      <c r="J195" t="s">
        <v>402</v>
      </c>
      <c r="K195">
        <v>0</v>
      </c>
      <c r="L195">
        <v>827</v>
      </c>
      <c r="M195" s="2">
        <v>42705</v>
      </c>
      <c r="N195" s="2">
        <v>43435</v>
      </c>
      <c r="O195" t="s">
        <v>25</v>
      </c>
      <c r="P195" s="3">
        <v>1.26025416335009E+16</v>
      </c>
      <c r="Q195" s="3">
        <v>201600029006453</v>
      </c>
      <c r="R195" s="27">
        <v>500</v>
      </c>
      <c r="S195">
        <v>1</v>
      </c>
    </row>
    <row r="196" spans="1:19" x14ac:dyDescent="0.25">
      <c r="A196" t="s">
        <v>399</v>
      </c>
      <c r="B196" t="s">
        <v>400</v>
      </c>
      <c r="C196" t="s">
        <v>401</v>
      </c>
      <c r="D196" t="s">
        <v>29</v>
      </c>
      <c r="E196" t="s">
        <v>22</v>
      </c>
      <c r="F196" t="s">
        <v>23</v>
      </c>
      <c r="G196" s="1">
        <v>42584.488518518519</v>
      </c>
      <c r="H196" s="1">
        <v>42705.439803240741</v>
      </c>
      <c r="I196">
        <v>2383</v>
      </c>
      <c r="J196" t="s">
        <v>402</v>
      </c>
      <c r="K196">
        <v>0</v>
      </c>
      <c r="L196">
        <v>827</v>
      </c>
      <c r="M196" s="2">
        <v>42705</v>
      </c>
      <c r="N196" s="2">
        <v>43435</v>
      </c>
      <c r="O196" t="s">
        <v>25</v>
      </c>
      <c r="P196" s="3">
        <v>1.26025416335009E+16</v>
      </c>
      <c r="Q196" s="3">
        <v>201600029006453</v>
      </c>
      <c r="R196" s="27">
        <v>500</v>
      </c>
      <c r="S196">
        <v>1</v>
      </c>
    </row>
    <row r="197" spans="1:19" x14ac:dyDescent="0.25">
      <c r="A197" t="s">
        <v>404</v>
      </c>
      <c r="B197" t="s">
        <v>405</v>
      </c>
      <c r="C197" t="s">
        <v>406</v>
      </c>
      <c r="D197" t="s">
        <v>29</v>
      </c>
      <c r="E197" t="s">
        <v>22</v>
      </c>
      <c r="F197" t="s">
        <v>23</v>
      </c>
      <c r="G197" s="1">
        <v>42564.384386574071</v>
      </c>
      <c r="H197" s="1">
        <v>42585.320879629631</v>
      </c>
      <c r="I197">
        <v>1098</v>
      </c>
      <c r="J197" t="s">
        <v>407</v>
      </c>
      <c r="K197">
        <v>0</v>
      </c>
      <c r="L197">
        <v>65</v>
      </c>
      <c r="M197" s="2">
        <v>41871</v>
      </c>
      <c r="N197" s="2">
        <v>42602</v>
      </c>
      <c r="O197" t="s">
        <v>403</v>
      </c>
      <c r="P197" s="3">
        <v>1.26025414220003E+16</v>
      </c>
      <c r="Q197" s="3">
        <v>201400029005584</v>
      </c>
      <c r="R197" s="27">
        <v>500</v>
      </c>
      <c r="S197">
        <v>1</v>
      </c>
    </row>
    <row r="198" spans="1:19" x14ac:dyDescent="0.25">
      <c r="A198" t="s">
        <v>404</v>
      </c>
      <c r="B198" t="s">
        <v>405</v>
      </c>
      <c r="C198" t="s">
        <v>406</v>
      </c>
      <c r="D198" t="s">
        <v>29</v>
      </c>
      <c r="E198" t="s">
        <v>22</v>
      </c>
      <c r="F198" t="s">
        <v>36</v>
      </c>
      <c r="G198" s="1">
        <v>42564.384386574071</v>
      </c>
      <c r="H198" s="1">
        <v>42585.320879629631</v>
      </c>
      <c r="I198">
        <v>1098</v>
      </c>
      <c r="J198" t="s">
        <v>407</v>
      </c>
      <c r="K198">
        <v>0</v>
      </c>
      <c r="L198">
        <v>65</v>
      </c>
      <c r="M198" s="2">
        <v>41871</v>
      </c>
      <c r="N198" s="2">
        <v>42602</v>
      </c>
      <c r="O198" t="s">
        <v>403</v>
      </c>
      <c r="P198" s="3">
        <v>1.26025414220003E+16</v>
      </c>
      <c r="Q198" s="3">
        <v>201400029005584</v>
      </c>
      <c r="R198" s="27">
        <v>500</v>
      </c>
      <c r="S198">
        <v>1</v>
      </c>
    </row>
    <row r="199" spans="1:19" x14ac:dyDescent="0.25">
      <c r="A199" t="s">
        <v>404</v>
      </c>
      <c r="B199" t="s">
        <v>405</v>
      </c>
      <c r="C199" t="s">
        <v>406</v>
      </c>
      <c r="D199" t="s">
        <v>29</v>
      </c>
      <c r="E199" t="s">
        <v>22</v>
      </c>
      <c r="F199" t="s">
        <v>23</v>
      </c>
      <c r="G199" s="1">
        <v>42564.384386574071</v>
      </c>
      <c r="H199" s="1">
        <v>42585.320879629631</v>
      </c>
      <c r="I199">
        <v>1098</v>
      </c>
      <c r="J199" t="s">
        <v>407</v>
      </c>
      <c r="K199">
        <v>0</v>
      </c>
      <c r="L199">
        <v>283</v>
      </c>
      <c r="M199" s="2">
        <v>42585</v>
      </c>
      <c r="N199" s="2">
        <v>43315</v>
      </c>
      <c r="O199" t="s">
        <v>25</v>
      </c>
      <c r="P199" s="3">
        <v>1.26025416214006E+16</v>
      </c>
      <c r="Q199" s="3">
        <v>201600029004145</v>
      </c>
      <c r="R199" s="27">
        <v>500</v>
      </c>
      <c r="S199">
        <v>1</v>
      </c>
    </row>
    <row r="200" spans="1:19" x14ac:dyDescent="0.25">
      <c r="A200" t="s">
        <v>404</v>
      </c>
      <c r="B200" t="s">
        <v>405</v>
      </c>
      <c r="C200" t="s">
        <v>406</v>
      </c>
      <c r="D200" t="s">
        <v>29</v>
      </c>
      <c r="E200" t="s">
        <v>22</v>
      </c>
      <c r="F200" t="s">
        <v>36</v>
      </c>
      <c r="G200" s="1">
        <v>42564.384386574071</v>
      </c>
      <c r="H200" s="1">
        <v>42585.320879629631</v>
      </c>
      <c r="I200">
        <v>1098</v>
      </c>
      <c r="J200" t="s">
        <v>407</v>
      </c>
      <c r="K200">
        <v>0</v>
      </c>
      <c r="L200">
        <v>283</v>
      </c>
      <c r="M200" s="2">
        <v>42585</v>
      </c>
      <c r="N200" s="2">
        <v>43315</v>
      </c>
      <c r="O200" t="s">
        <v>25</v>
      </c>
      <c r="P200" s="3">
        <v>1.26025416214006E+16</v>
      </c>
      <c r="Q200" s="3">
        <v>201600029004145</v>
      </c>
      <c r="R200" s="27">
        <v>500</v>
      </c>
      <c r="S200">
        <v>1</v>
      </c>
    </row>
    <row r="201" spans="1:19" x14ac:dyDescent="0.25">
      <c r="A201" t="s">
        <v>408</v>
      </c>
      <c r="B201" t="s">
        <v>409</v>
      </c>
      <c r="C201" t="s">
        <v>410</v>
      </c>
      <c r="D201" t="s">
        <v>411</v>
      </c>
      <c r="E201" t="s">
        <v>22</v>
      </c>
      <c r="F201" t="s">
        <v>23</v>
      </c>
      <c r="G201" s="1">
        <v>42586.410763888889</v>
      </c>
      <c r="H201" s="1">
        <v>42619.50172453704</v>
      </c>
      <c r="I201">
        <v>1350</v>
      </c>
      <c r="J201" t="s">
        <v>412</v>
      </c>
      <c r="K201">
        <v>0</v>
      </c>
      <c r="L201">
        <v>317</v>
      </c>
      <c r="M201" s="2">
        <v>41894</v>
      </c>
      <c r="N201" s="2">
        <v>42625</v>
      </c>
      <c r="O201" t="s">
        <v>403</v>
      </c>
      <c r="P201" s="3">
        <v>1.26025414253001E+16</v>
      </c>
      <c r="Q201" s="3">
        <v>201400029006182</v>
      </c>
      <c r="R201" s="27">
        <v>500</v>
      </c>
      <c r="S201">
        <v>1</v>
      </c>
    </row>
    <row r="202" spans="1:19" x14ac:dyDescent="0.25">
      <c r="A202" t="s">
        <v>408</v>
      </c>
      <c r="B202" t="s">
        <v>409</v>
      </c>
      <c r="C202" t="s">
        <v>410</v>
      </c>
      <c r="D202" t="s">
        <v>411</v>
      </c>
      <c r="E202" t="s">
        <v>22</v>
      </c>
      <c r="F202" t="s">
        <v>36</v>
      </c>
      <c r="G202" s="1">
        <v>42586.410763888889</v>
      </c>
      <c r="H202" s="1">
        <v>42619.50172453704</v>
      </c>
      <c r="I202">
        <v>1350</v>
      </c>
      <c r="J202" t="s">
        <v>412</v>
      </c>
      <c r="K202">
        <v>0</v>
      </c>
      <c r="L202">
        <v>317</v>
      </c>
      <c r="M202" s="2">
        <v>41894</v>
      </c>
      <c r="N202" s="2">
        <v>42625</v>
      </c>
      <c r="O202" t="s">
        <v>403</v>
      </c>
      <c r="P202" s="3">
        <v>1.26025414253001E+16</v>
      </c>
      <c r="Q202" s="3">
        <v>201400029006182</v>
      </c>
      <c r="R202" s="27">
        <v>500</v>
      </c>
      <c r="S202">
        <v>1</v>
      </c>
    </row>
    <row r="203" spans="1:19" x14ac:dyDescent="0.25">
      <c r="A203" t="s">
        <v>408</v>
      </c>
      <c r="B203" t="s">
        <v>409</v>
      </c>
      <c r="C203" t="s">
        <v>410</v>
      </c>
      <c r="D203" t="s">
        <v>411</v>
      </c>
      <c r="E203" t="s">
        <v>22</v>
      </c>
      <c r="F203" t="s">
        <v>37</v>
      </c>
      <c r="G203" s="1">
        <v>42586.410763888889</v>
      </c>
      <c r="H203" s="1">
        <v>42619.50172453704</v>
      </c>
      <c r="I203">
        <v>1350</v>
      </c>
      <c r="J203" t="s">
        <v>412</v>
      </c>
      <c r="K203">
        <v>0</v>
      </c>
      <c r="L203">
        <v>317</v>
      </c>
      <c r="M203" s="2">
        <v>41894</v>
      </c>
      <c r="N203" s="2">
        <v>42625</v>
      </c>
      <c r="O203" t="s">
        <v>403</v>
      </c>
      <c r="P203" s="3">
        <v>1.26025414253001E+16</v>
      </c>
      <c r="Q203" s="3">
        <v>201400029006182</v>
      </c>
      <c r="R203" s="27">
        <v>500</v>
      </c>
      <c r="S203">
        <v>1</v>
      </c>
    </row>
    <row r="204" spans="1:19" x14ac:dyDescent="0.25">
      <c r="A204" t="s">
        <v>408</v>
      </c>
      <c r="B204" t="s">
        <v>409</v>
      </c>
      <c r="C204" t="s">
        <v>410</v>
      </c>
      <c r="D204" t="s">
        <v>411</v>
      </c>
      <c r="E204" t="s">
        <v>22</v>
      </c>
      <c r="F204" t="s">
        <v>23</v>
      </c>
      <c r="G204" s="1">
        <v>42586.410763888889</v>
      </c>
      <c r="H204" s="1">
        <v>42619.50172453704</v>
      </c>
      <c r="I204">
        <v>1350</v>
      </c>
      <c r="J204" t="s">
        <v>412</v>
      </c>
      <c r="K204">
        <v>0</v>
      </c>
      <c r="L204">
        <v>685</v>
      </c>
      <c r="M204" s="2">
        <v>42619</v>
      </c>
      <c r="N204" s="2">
        <v>43349</v>
      </c>
      <c r="O204" t="s">
        <v>25</v>
      </c>
      <c r="P204" s="3">
        <v>1.2602541624401E+16</v>
      </c>
      <c r="Q204" s="3">
        <v>201600029005088</v>
      </c>
      <c r="R204" s="27">
        <v>500</v>
      </c>
      <c r="S204">
        <v>1</v>
      </c>
    </row>
    <row r="205" spans="1:19" x14ac:dyDescent="0.25">
      <c r="A205" t="s">
        <v>408</v>
      </c>
      <c r="B205" t="s">
        <v>409</v>
      </c>
      <c r="C205" t="s">
        <v>410</v>
      </c>
      <c r="D205" t="s">
        <v>411</v>
      </c>
      <c r="E205" t="s">
        <v>22</v>
      </c>
      <c r="F205" t="s">
        <v>36</v>
      </c>
      <c r="G205" s="1">
        <v>42586.410763888889</v>
      </c>
      <c r="H205" s="1">
        <v>42619.50172453704</v>
      </c>
      <c r="I205">
        <v>1350</v>
      </c>
      <c r="J205" t="s">
        <v>412</v>
      </c>
      <c r="K205">
        <v>0</v>
      </c>
      <c r="L205">
        <v>685</v>
      </c>
      <c r="M205" s="2">
        <v>42619</v>
      </c>
      <c r="N205" s="2">
        <v>43349</v>
      </c>
      <c r="O205" t="s">
        <v>25</v>
      </c>
      <c r="P205" s="3">
        <v>1.2602541624401E+16</v>
      </c>
      <c r="Q205" s="3">
        <v>201600029005088</v>
      </c>
      <c r="R205" s="27">
        <v>500</v>
      </c>
      <c r="S205">
        <v>1</v>
      </c>
    </row>
    <row r="206" spans="1:19" x14ac:dyDescent="0.25">
      <c r="A206" t="s">
        <v>408</v>
      </c>
      <c r="B206" t="s">
        <v>409</v>
      </c>
      <c r="C206" t="s">
        <v>410</v>
      </c>
      <c r="D206" t="s">
        <v>411</v>
      </c>
      <c r="E206" t="s">
        <v>22</v>
      </c>
      <c r="F206" t="s">
        <v>37</v>
      </c>
      <c r="G206" s="1">
        <v>42586.410763888889</v>
      </c>
      <c r="H206" s="1">
        <v>42619.50172453704</v>
      </c>
      <c r="I206">
        <v>1350</v>
      </c>
      <c r="J206" t="s">
        <v>412</v>
      </c>
      <c r="K206">
        <v>0</v>
      </c>
      <c r="L206">
        <v>685</v>
      </c>
      <c r="M206" s="2">
        <v>42619</v>
      </c>
      <c r="N206" s="2">
        <v>43349</v>
      </c>
      <c r="O206" t="s">
        <v>25</v>
      </c>
      <c r="P206" s="3">
        <v>1.2602541624401E+16</v>
      </c>
      <c r="Q206" s="3">
        <v>201600029005088</v>
      </c>
      <c r="R206" s="27">
        <v>500</v>
      </c>
      <c r="S206">
        <v>1</v>
      </c>
    </row>
    <row r="207" spans="1:19" x14ac:dyDescent="0.25">
      <c r="A207" t="s">
        <v>413</v>
      </c>
      <c r="B207" t="s">
        <v>414</v>
      </c>
      <c r="C207" t="s">
        <v>415</v>
      </c>
      <c r="D207" t="s">
        <v>416</v>
      </c>
      <c r="E207" t="s">
        <v>22</v>
      </c>
      <c r="F207" t="s">
        <v>36</v>
      </c>
      <c r="G207" s="1">
        <v>42639.390798611108</v>
      </c>
      <c r="H207" s="1">
        <v>42639.390798611108</v>
      </c>
      <c r="I207">
        <v>2705</v>
      </c>
      <c r="K207">
        <v>0</v>
      </c>
      <c r="L207">
        <v>749</v>
      </c>
      <c r="M207" s="2">
        <v>42006</v>
      </c>
      <c r="N207" s="2">
        <v>42737</v>
      </c>
      <c r="O207" t="s">
        <v>25</v>
      </c>
      <c r="P207" s="3">
        <v>1.26025414357002E+16</v>
      </c>
      <c r="Q207" s="3">
        <v>201400029008007</v>
      </c>
      <c r="R207" s="27">
        <v>500</v>
      </c>
      <c r="S207">
        <v>1</v>
      </c>
    </row>
    <row r="208" spans="1:19" x14ac:dyDescent="0.25">
      <c r="A208" t="s">
        <v>413</v>
      </c>
      <c r="B208" t="s">
        <v>414</v>
      </c>
      <c r="C208" t="s">
        <v>415</v>
      </c>
      <c r="D208" t="s">
        <v>416</v>
      </c>
      <c r="E208" t="s">
        <v>22</v>
      </c>
      <c r="F208" t="s">
        <v>37</v>
      </c>
      <c r="G208" s="1">
        <v>42639.390798611108</v>
      </c>
      <c r="H208" s="1">
        <v>42639.390798611108</v>
      </c>
      <c r="I208">
        <v>2705</v>
      </c>
      <c r="K208">
        <v>0</v>
      </c>
      <c r="L208">
        <v>749</v>
      </c>
      <c r="M208" s="2">
        <v>42006</v>
      </c>
      <c r="N208" s="2">
        <v>42737</v>
      </c>
      <c r="O208" t="s">
        <v>25</v>
      </c>
      <c r="P208" s="3">
        <v>1.26025414357002E+16</v>
      </c>
      <c r="Q208" s="3">
        <v>201400029008007</v>
      </c>
      <c r="R208" s="27">
        <v>500</v>
      </c>
      <c r="S208">
        <v>1</v>
      </c>
    </row>
    <row r="209" spans="1:19" x14ac:dyDescent="0.25">
      <c r="A209" t="s">
        <v>417</v>
      </c>
      <c r="B209" t="s">
        <v>418</v>
      </c>
      <c r="C209" t="s">
        <v>419</v>
      </c>
      <c r="D209" t="s">
        <v>420</v>
      </c>
      <c r="E209" t="s">
        <v>22</v>
      </c>
      <c r="F209" t="s">
        <v>30</v>
      </c>
      <c r="G209" s="1">
        <v>42653.474259259259</v>
      </c>
      <c r="H209" s="1">
        <v>42705.455787037034</v>
      </c>
      <c r="I209">
        <v>2563</v>
      </c>
      <c r="K209">
        <v>0</v>
      </c>
      <c r="L209">
        <v>829</v>
      </c>
      <c r="M209" s="2">
        <v>42705</v>
      </c>
      <c r="N209" s="2">
        <v>43435</v>
      </c>
      <c r="O209" t="s">
        <v>25</v>
      </c>
      <c r="P209" s="3">
        <v>1.26025416327006E+16</v>
      </c>
      <c r="Q209" s="3">
        <v>201600029006411</v>
      </c>
      <c r="R209" s="27">
        <v>500</v>
      </c>
      <c r="S209">
        <v>1</v>
      </c>
    </row>
    <row r="210" spans="1:19" x14ac:dyDescent="0.25">
      <c r="A210" t="s">
        <v>421</v>
      </c>
      <c r="B210" t="s">
        <v>422</v>
      </c>
      <c r="C210" t="s">
        <v>423</v>
      </c>
      <c r="D210" t="s">
        <v>416</v>
      </c>
      <c r="E210" t="s">
        <v>22</v>
      </c>
      <c r="F210" t="s">
        <v>30</v>
      </c>
      <c r="G210" s="1">
        <v>42608.437037037038</v>
      </c>
      <c r="H210" s="1">
        <v>42608.437037037038</v>
      </c>
      <c r="I210">
        <v>2564</v>
      </c>
      <c r="K210">
        <v>0</v>
      </c>
      <c r="L210">
        <v>581</v>
      </c>
      <c r="M210" s="2">
        <v>42376</v>
      </c>
      <c r="N210" s="2">
        <v>43107</v>
      </c>
      <c r="O210" t="s">
        <v>25</v>
      </c>
      <c r="P210" s="3">
        <v>1.26025415364E+16</v>
      </c>
      <c r="Q210" s="3">
        <v>201500029006988</v>
      </c>
      <c r="R210" s="27">
        <v>500</v>
      </c>
      <c r="S210">
        <v>1</v>
      </c>
    </row>
    <row r="211" spans="1:19" x14ac:dyDescent="0.25">
      <c r="A211" t="s">
        <v>424</v>
      </c>
      <c r="B211" t="s">
        <v>425</v>
      </c>
      <c r="C211" t="s">
        <v>426</v>
      </c>
      <c r="D211" t="s">
        <v>89</v>
      </c>
      <c r="E211" t="s">
        <v>22</v>
      </c>
      <c r="F211" t="s">
        <v>23</v>
      </c>
      <c r="G211" s="1">
        <v>42569.508043981485</v>
      </c>
      <c r="H211" s="1">
        <v>42569.508043981485</v>
      </c>
      <c r="I211">
        <v>2325</v>
      </c>
      <c r="J211" t="s">
        <v>427</v>
      </c>
      <c r="K211">
        <v>0</v>
      </c>
      <c r="L211">
        <v>120</v>
      </c>
      <c r="M211" s="2">
        <v>42556</v>
      </c>
      <c r="N211" s="2">
        <v>43286</v>
      </c>
      <c r="O211" t="s">
        <v>25</v>
      </c>
      <c r="P211" s="3">
        <v>1.26025416165003E+16</v>
      </c>
      <c r="Q211" s="3">
        <v>201600029003704</v>
      </c>
      <c r="R211" s="27">
        <v>500</v>
      </c>
      <c r="S211">
        <v>1</v>
      </c>
    </row>
    <row r="212" spans="1:19" x14ac:dyDescent="0.25">
      <c r="A212" t="s">
        <v>424</v>
      </c>
      <c r="B212" t="s">
        <v>425</v>
      </c>
      <c r="C212" t="s">
        <v>426</v>
      </c>
      <c r="D212" t="s">
        <v>89</v>
      </c>
      <c r="E212" t="s">
        <v>22</v>
      </c>
      <c r="F212" t="s">
        <v>36</v>
      </c>
      <c r="G212" s="1">
        <v>42569.508043981485</v>
      </c>
      <c r="H212" s="1">
        <v>42569.508043981485</v>
      </c>
      <c r="I212">
        <v>2325</v>
      </c>
      <c r="J212" t="s">
        <v>427</v>
      </c>
      <c r="K212">
        <v>0</v>
      </c>
      <c r="L212">
        <v>120</v>
      </c>
      <c r="M212" s="2">
        <v>42556</v>
      </c>
      <c r="N212" s="2">
        <v>43286</v>
      </c>
      <c r="O212" t="s">
        <v>25</v>
      </c>
      <c r="P212" s="3">
        <v>1.26025416165003E+16</v>
      </c>
      <c r="Q212" s="3">
        <v>201600029003704</v>
      </c>
      <c r="R212" s="27">
        <v>500</v>
      </c>
      <c r="S212">
        <v>1</v>
      </c>
    </row>
    <row r="213" spans="1:19" x14ac:dyDescent="0.25">
      <c r="A213" t="s">
        <v>424</v>
      </c>
      <c r="B213" t="s">
        <v>425</v>
      </c>
      <c r="C213" t="s">
        <v>426</v>
      </c>
      <c r="D213" t="s">
        <v>89</v>
      </c>
      <c r="E213" t="s">
        <v>22</v>
      </c>
      <c r="F213" t="s">
        <v>37</v>
      </c>
      <c r="G213" s="1">
        <v>42569.508043981485</v>
      </c>
      <c r="H213" s="1">
        <v>42569.508043981485</v>
      </c>
      <c r="I213">
        <v>2325</v>
      </c>
      <c r="J213" t="s">
        <v>427</v>
      </c>
      <c r="K213">
        <v>0</v>
      </c>
      <c r="L213">
        <v>120</v>
      </c>
      <c r="M213" s="2">
        <v>42556</v>
      </c>
      <c r="N213" s="2">
        <v>43286</v>
      </c>
      <c r="O213" t="s">
        <v>25</v>
      </c>
      <c r="P213" s="3">
        <v>1.26025416165003E+16</v>
      </c>
      <c r="Q213" s="3">
        <v>201600029003704</v>
      </c>
      <c r="R213" s="27">
        <v>500</v>
      </c>
      <c r="S213">
        <v>1</v>
      </c>
    </row>
    <row r="214" spans="1:19" x14ac:dyDescent="0.25">
      <c r="A214" t="s">
        <v>428</v>
      </c>
      <c r="B214" t="s">
        <v>429</v>
      </c>
      <c r="C214" t="s">
        <v>430</v>
      </c>
      <c r="D214" t="s">
        <v>431</v>
      </c>
      <c r="E214" t="s">
        <v>22</v>
      </c>
      <c r="F214" t="s">
        <v>23</v>
      </c>
      <c r="G214" s="1">
        <v>42604.582638888889</v>
      </c>
      <c r="H214" s="1">
        <v>42604.582638888889</v>
      </c>
      <c r="I214">
        <v>2245</v>
      </c>
      <c r="J214" t="s">
        <v>432</v>
      </c>
      <c r="K214">
        <v>0</v>
      </c>
      <c r="L214">
        <v>531</v>
      </c>
      <c r="M214" s="2">
        <v>42298</v>
      </c>
      <c r="N214" s="2">
        <v>43029</v>
      </c>
      <c r="O214" t="s">
        <v>25</v>
      </c>
      <c r="P214" s="3">
        <v>1.26025415303001E+16</v>
      </c>
      <c r="Q214" s="3">
        <v>2015000290005940</v>
      </c>
      <c r="R214" s="27">
        <v>500</v>
      </c>
      <c r="S214">
        <v>1</v>
      </c>
    </row>
    <row r="215" spans="1:19" x14ac:dyDescent="0.25">
      <c r="A215" t="s">
        <v>428</v>
      </c>
      <c r="B215" t="s">
        <v>429</v>
      </c>
      <c r="C215" t="s">
        <v>430</v>
      </c>
      <c r="D215" t="s">
        <v>431</v>
      </c>
      <c r="E215" t="s">
        <v>22</v>
      </c>
      <c r="F215" t="s">
        <v>36</v>
      </c>
      <c r="G215" s="1">
        <v>42604.582638888889</v>
      </c>
      <c r="H215" s="1">
        <v>42604.582638888889</v>
      </c>
      <c r="I215">
        <v>2245</v>
      </c>
      <c r="J215" t="s">
        <v>432</v>
      </c>
      <c r="K215">
        <v>0</v>
      </c>
      <c r="L215">
        <v>531</v>
      </c>
      <c r="M215" s="2">
        <v>42298</v>
      </c>
      <c r="N215" s="2">
        <v>43029</v>
      </c>
      <c r="O215" t="s">
        <v>25</v>
      </c>
      <c r="P215" s="3">
        <v>1.26025415303001E+16</v>
      </c>
      <c r="Q215" s="3">
        <v>2015000290005940</v>
      </c>
      <c r="R215" s="27">
        <v>500</v>
      </c>
      <c r="S215">
        <v>1</v>
      </c>
    </row>
    <row r="216" spans="1:19" x14ac:dyDescent="0.25">
      <c r="A216" t="s">
        <v>428</v>
      </c>
      <c r="B216" t="s">
        <v>429</v>
      </c>
      <c r="C216" t="s">
        <v>430</v>
      </c>
      <c r="D216" t="s">
        <v>431</v>
      </c>
      <c r="E216" t="s">
        <v>22</v>
      </c>
      <c r="F216" t="s">
        <v>37</v>
      </c>
      <c r="G216" s="1">
        <v>42604.582638888889</v>
      </c>
      <c r="H216" s="1">
        <v>42604.582638888889</v>
      </c>
      <c r="I216">
        <v>2245</v>
      </c>
      <c r="J216" t="s">
        <v>432</v>
      </c>
      <c r="K216">
        <v>0</v>
      </c>
      <c r="L216">
        <v>531</v>
      </c>
      <c r="M216" s="2">
        <v>42298</v>
      </c>
      <c r="N216" s="2">
        <v>43029</v>
      </c>
      <c r="O216" t="s">
        <v>25</v>
      </c>
      <c r="P216" s="3">
        <v>1.26025415303001E+16</v>
      </c>
      <c r="Q216" s="3">
        <v>2015000290005940</v>
      </c>
      <c r="R216" s="27">
        <v>500</v>
      </c>
      <c r="S216">
        <v>1</v>
      </c>
    </row>
    <row r="217" spans="1:19" x14ac:dyDescent="0.25">
      <c r="A217" t="s">
        <v>433</v>
      </c>
      <c r="B217" t="s">
        <v>434</v>
      </c>
      <c r="C217" t="s">
        <v>435</v>
      </c>
      <c r="D217" t="s">
        <v>150</v>
      </c>
      <c r="E217" t="s">
        <v>22</v>
      </c>
      <c r="F217" t="s">
        <v>36</v>
      </c>
      <c r="G217" s="1">
        <v>42601.443136574075</v>
      </c>
      <c r="H217" s="1">
        <v>42601.443136574075</v>
      </c>
      <c r="I217">
        <v>2205</v>
      </c>
      <c r="K217">
        <v>0</v>
      </c>
      <c r="L217">
        <v>516</v>
      </c>
      <c r="M217" s="2">
        <v>42108</v>
      </c>
      <c r="N217" s="2">
        <v>42839</v>
      </c>
      <c r="O217" t="s">
        <v>25</v>
      </c>
      <c r="P217" s="3">
        <v>1.2602541512E+16</v>
      </c>
      <c r="Q217" s="3">
        <v>201500029001871</v>
      </c>
      <c r="R217" s="27">
        <v>500</v>
      </c>
      <c r="S217">
        <v>1</v>
      </c>
    </row>
    <row r="218" spans="1:19" x14ac:dyDescent="0.25">
      <c r="A218" t="s">
        <v>433</v>
      </c>
      <c r="B218" t="s">
        <v>434</v>
      </c>
      <c r="C218" t="s">
        <v>435</v>
      </c>
      <c r="D218" t="s">
        <v>150</v>
      </c>
      <c r="E218" t="s">
        <v>22</v>
      </c>
      <c r="F218" t="s">
        <v>37</v>
      </c>
      <c r="G218" s="1">
        <v>42601.443136574075</v>
      </c>
      <c r="H218" s="1">
        <v>42601.443136574075</v>
      </c>
      <c r="I218">
        <v>2205</v>
      </c>
      <c r="K218">
        <v>0</v>
      </c>
      <c r="L218">
        <v>516</v>
      </c>
      <c r="M218" s="2">
        <v>42108</v>
      </c>
      <c r="N218" s="2">
        <v>42839</v>
      </c>
      <c r="O218" t="s">
        <v>25</v>
      </c>
      <c r="P218" s="3">
        <v>1.2602541512E+16</v>
      </c>
      <c r="Q218" s="3">
        <v>201500029001871</v>
      </c>
      <c r="R218" s="27">
        <v>500</v>
      </c>
      <c r="S218">
        <v>1</v>
      </c>
    </row>
    <row r="219" spans="1:19" x14ac:dyDescent="0.25">
      <c r="A219" t="s">
        <v>436</v>
      </c>
      <c r="B219" t="s">
        <v>437</v>
      </c>
      <c r="C219" t="s">
        <v>438</v>
      </c>
      <c r="D219" t="s">
        <v>439</v>
      </c>
      <c r="E219" t="s">
        <v>22</v>
      </c>
      <c r="F219" t="s">
        <v>23</v>
      </c>
      <c r="G219" s="1">
        <v>42578.622210648151</v>
      </c>
      <c r="H219" s="1">
        <v>42583.691643518519</v>
      </c>
      <c r="I219">
        <v>2140</v>
      </c>
      <c r="J219" t="s">
        <v>440</v>
      </c>
      <c r="K219">
        <v>0</v>
      </c>
      <c r="L219">
        <v>187</v>
      </c>
      <c r="M219" s="2">
        <v>41878</v>
      </c>
      <c r="N219" s="2">
        <v>42609</v>
      </c>
      <c r="O219" t="s">
        <v>403</v>
      </c>
      <c r="P219" s="3">
        <v>1.16025414209118E+16</v>
      </c>
      <c r="Q219" s="3">
        <v>201400029005305</v>
      </c>
      <c r="R219" s="27">
        <v>500</v>
      </c>
      <c r="S219">
        <v>1</v>
      </c>
    </row>
    <row r="220" spans="1:19" x14ac:dyDescent="0.25">
      <c r="A220" t="s">
        <v>436</v>
      </c>
      <c r="B220" t="s">
        <v>437</v>
      </c>
      <c r="C220" t="s">
        <v>438</v>
      </c>
      <c r="D220" t="s">
        <v>439</v>
      </c>
      <c r="E220" t="s">
        <v>22</v>
      </c>
      <c r="F220" t="s">
        <v>36</v>
      </c>
      <c r="G220" s="1">
        <v>42578.622210648151</v>
      </c>
      <c r="H220" s="1">
        <v>42583.691643518519</v>
      </c>
      <c r="I220">
        <v>2140</v>
      </c>
      <c r="J220" t="s">
        <v>440</v>
      </c>
      <c r="K220">
        <v>0</v>
      </c>
      <c r="L220">
        <v>187</v>
      </c>
      <c r="M220" s="2">
        <v>41878</v>
      </c>
      <c r="N220" s="2">
        <v>42609</v>
      </c>
      <c r="O220" t="s">
        <v>403</v>
      </c>
      <c r="P220" s="3">
        <v>1.16025414209118E+16</v>
      </c>
      <c r="Q220" s="3">
        <v>201400029005305</v>
      </c>
      <c r="R220" s="27">
        <v>500</v>
      </c>
      <c r="S220">
        <v>1</v>
      </c>
    </row>
    <row r="221" spans="1:19" x14ac:dyDescent="0.25">
      <c r="A221" t="s">
        <v>436</v>
      </c>
      <c r="B221" t="s">
        <v>437</v>
      </c>
      <c r="C221" t="s">
        <v>438</v>
      </c>
      <c r="D221" t="s">
        <v>439</v>
      </c>
      <c r="E221" t="s">
        <v>22</v>
      </c>
      <c r="F221" t="s">
        <v>37</v>
      </c>
      <c r="G221" s="1">
        <v>42578.622210648151</v>
      </c>
      <c r="H221" s="1">
        <v>42583.691643518519</v>
      </c>
      <c r="I221">
        <v>2140</v>
      </c>
      <c r="J221" t="s">
        <v>440</v>
      </c>
      <c r="K221">
        <v>0</v>
      </c>
      <c r="L221">
        <v>187</v>
      </c>
      <c r="M221" s="2">
        <v>41878</v>
      </c>
      <c r="N221" s="2">
        <v>42609</v>
      </c>
      <c r="O221" t="s">
        <v>403</v>
      </c>
      <c r="P221" s="3">
        <v>1.16025414209118E+16</v>
      </c>
      <c r="Q221" s="3">
        <v>201400029005305</v>
      </c>
      <c r="R221" s="27">
        <v>500</v>
      </c>
      <c r="S221">
        <v>1</v>
      </c>
    </row>
    <row r="222" spans="1:19" x14ac:dyDescent="0.25">
      <c r="A222" t="s">
        <v>436</v>
      </c>
      <c r="B222" t="s">
        <v>437</v>
      </c>
      <c r="C222" t="s">
        <v>438</v>
      </c>
      <c r="D222" t="s">
        <v>439</v>
      </c>
      <c r="E222" t="s">
        <v>22</v>
      </c>
      <c r="F222" t="s">
        <v>23</v>
      </c>
      <c r="G222" s="1">
        <v>42578.622210648151</v>
      </c>
      <c r="H222" s="1">
        <v>42583.691643518519</v>
      </c>
      <c r="I222">
        <v>2140</v>
      </c>
      <c r="J222" t="s">
        <v>440</v>
      </c>
      <c r="K222">
        <v>0</v>
      </c>
      <c r="L222">
        <v>248</v>
      </c>
      <c r="M222" s="2">
        <v>42583</v>
      </c>
      <c r="N222" s="2">
        <v>43313</v>
      </c>
      <c r="O222" t="s">
        <v>25</v>
      </c>
      <c r="P222" s="3">
        <v>1.26025416211031E+16</v>
      </c>
      <c r="Q222" s="3">
        <v>201600029004312</v>
      </c>
      <c r="R222" s="27">
        <v>500</v>
      </c>
      <c r="S222">
        <v>1</v>
      </c>
    </row>
    <row r="223" spans="1:19" x14ac:dyDescent="0.25">
      <c r="A223" t="s">
        <v>436</v>
      </c>
      <c r="B223" t="s">
        <v>437</v>
      </c>
      <c r="C223" t="s">
        <v>438</v>
      </c>
      <c r="D223" t="s">
        <v>439</v>
      </c>
      <c r="E223" t="s">
        <v>22</v>
      </c>
      <c r="F223" t="s">
        <v>36</v>
      </c>
      <c r="G223" s="1">
        <v>42578.622210648151</v>
      </c>
      <c r="H223" s="1">
        <v>42583.691643518519</v>
      </c>
      <c r="I223">
        <v>2140</v>
      </c>
      <c r="J223" t="s">
        <v>440</v>
      </c>
      <c r="K223">
        <v>0</v>
      </c>
      <c r="L223">
        <v>248</v>
      </c>
      <c r="M223" s="2">
        <v>42583</v>
      </c>
      <c r="N223" s="2">
        <v>43313</v>
      </c>
      <c r="O223" t="s">
        <v>25</v>
      </c>
      <c r="P223" s="3">
        <v>1.26025416211031E+16</v>
      </c>
      <c r="Q223" s="3">
        <v>201600029004312</v>
      </c>
      <c r="R223" s="27">
        <v>500</v>
      </c>
      <c r="S223">
        <v>1</v>
      </c>
    </row>
    <row r="224" spans="1:19" x14ac:dyDescent="0.25">
      <c r="A224" t="s">
        <v>436</v>
      </c>
      <c r="B224" t="s">
        <v>437</v>
      </c>
      <c r="C224" t="s">
        <v>438</v>
      </c>
      <c r="D224" t="s">
        <v>439</v>
      </c>
      <c r="E224" t="s">
        <v>22</v>
      </c>
      <c r="F224" t="s">
        <v>37</v>
      </c>
      <c r="G224" s="1">
        <v>42578.622210648151</v>
      </c>
      <c r="H224" s="1">
        <v>42583.691643518519</v>
      </c>
      <c r="I224">
        <v>2140</v>
      </c>
      <c r="J224" t="s">
        <v>440</v>
      </c>
      <c r="K224">
        <v>0</v>
      </c>
      <c r="L224">
        <v>248</v>
      </c>
      <c r="M224" s="2">
        <v>42583</v>
      </c>
      <c r="N224" s="2">
        <v>43313</v>
      </c>
      <c r="O224" t="s">
        <v>25</v>
      </c>
      <c r="P224" s="3">
        <v>1.26025416211031E+16</v>
      </c>
      <c r="Q224" s="3">
        <v>201600029004312</v>
      </c>
      <c r="R224" s="27">
        <v>500</v>
      </c>
      <c r="S224">
        <v>1</v>
      </c>
    </row>
    <row r="225" spans="1:19" x14ac:dyDescent="0.25">
      <c r="A225" t="s">
        <v>441</v>
      </c>
      <c r="B225" t="s">
        <v>442</v>
      </c>
      <c r="C225" t="s">
        <v>443</v>
      </c>
      <c r="D225" t="s">
        <v>89</v>
      </c>
      <c r="E225" t="s">
        <v>22</v>
      </c>
      <c r="F225" t="s">
        <v>23</v>
      </c>
      <c r="G225" s="1">
        <v>42633.448993055557</v>
      </c>
      <c r="H225" s="1">
        <v>42633.448993055557</v>
      </c>
      <c r="I225">
        <v>2363</v>
      </c>
      <c r="J225" t="s">
        <v>444</v>
      </c>
      <c r="K225">
        <v>0</v>
      </c>
      <c r="L225">
        <v>723</v>
      </c>
      <c r="M225" s="2">
        <v>42060</v>
      </c>
      <c r="N225" s="2">
        <v>42791</v>
      </c>
      <c r="O225" t="s">
        <v>25</v>
      </c>
      <c r="P225" s="3">
        <v>1.26025415051016E+16</v>
      </c>
      <c r="Q225" s="3">
        <v>201500029000762</v>
      </c>
      <c r="R225" s="27">
        <v>500</v>
      </c>
      <c r="S225">
        <v>1</v>
      </c>
    </row>
    <row r="226" spans="1:19" x14ac:dyDescent="0.25">
      <c r="A226" t="s">
        <v>441</v>
      </c>
      <c r="B226" t="s">
        <v>442</v>
      </c>
      <c r="C226" t="s">
        <v>443</v>
      </c>
      <c r="D226" t="s">
        <v>89</v>
      </c>
      <c r="E226" t="s">
        <v>22</v>
      </c>
      <c r="F226" t="s">
        <v>36</v>
      </c>
      <c r="G226" s="1">
        <v>42633.448993055557</v>
      </c>
      <c r="H226" s="1">
        <v>42633.448993055557</v>
      </c>
      <c r="I226">
        <v>2363</v>
      </c>
      <c r="J226" t="s">
        <v>444</v>
      </c>
      <c r="K226">
        <v>0</v>
      </c>
      <c r="L226">
        <v>723</v>
      </c>
      <c r="M226" s="2">
        <v>42060</v>
      </c>
      <c r="N226" s="2">
        <v>42791</v>
      </c>
      <c r="O226" t="s">
        <v>25</v>
      </c>
      <c r="P226" s="3">
        <v>1.26025415051016E+16</v>
      </c>
      <c r="Q226" s="3">
        <v>201500029000762</v>
      </c>
      <c r="R226" s="27">
        <v>500</v>
      </c>
      <c r="S226">
        <v>1</v>
      </c>
    </row>
    <row r="227" spans="1:19" x14ac:dyDescent="0.25">
      <c r="A227" t="s">
        <v>441</v>
      </c>
      <c r="B227" t="s">
        <v>442</v>
      </c>
      <c r="C227" t="s">
        <v>443</v>
      </c>
      <c r="D227" t="s">
        <v>89</v>
      </c>
      <c r="E227" t="s">
        <v>22</v>
      </c>
      <c r="F227" t="s">
        <v>37</v>
      </c>
      <c r="G227" s="1">
        <v>42633.448993055557</v>
      </c>
      <c r="H227" s="1">
        <v>42633.448993055557</v>
      </c>
      <c r="I227">
        <v>2363</v>
      </c>
      <c r="J227" t="s">
        <v>444</v>
      </c>
      <c r="K227">
        <v>0</v>
      </c>
      <c r="L227">
        <v>723</v>
      </c>
      <c r="M227" s="2">
        <v>42060</v>
      </c>
      <c r="N227" s="2">
        <v>42791</v>
      </c>
      <c r="O227" t="s">
        <v>25</v>
      </c>
      <c r="P227" s="3">
        <v>1.26025415051016E+16</v>
      </c>
      <c r="Q227" s="3">
        <v>201500029000762</v>
      </c>
      <c r="R227" s="27">
        <v>500</v>
      </c>
      <c r="S227">
        <v>1</v>
      </c>
    </row>
    <row r="228" spans="1:19" x14ac:dyDescent="0.25">
      <c r="A228" t="s">
        <v>445</v>
      </c>
      <c r="B228" t="s">
        <v>446</v>
      </c>
      <c r="C228" t="s">
        <v>447</v>
      </c>
      <c r="D228" t="s">
        <v>135</v>
      </c>
      <c r="E228" t="s">
        <v>22</v>
      </c>
      <c r="F228" t="s">
        <v>30</v>
      </c>
      <c r="G228" s="1">
        <v>42598.437569444446</v>
      </c>
      <c r="H228" s="1">
        <v>42598.437569444446</v>
      </c>
      <c r="I228">
        <v>2600</v>
      </c>
      <c r="K228">
        <v>0</v>
      </c>
      <c r="L228">
        <v>476</v>
      </c>
      <c r="M228" s="2">
        <v>42549</v>
      </c>
      <c r="N228" s="2">
        <v>43279</v>
      </c>
      <c r="O228" t="s">
        <v>25</v>
      </c>
      <c r="P228" s="3">
        <v>1.26025416173015E+16</v>
      </c>
      <c r="Q228" s="3">
        <v>201600029003634</v>
      </c>
      <c r="R228" s="27">
        <v>500</v>
      </c>
      <c r="S228">
        <v>1</v>
      </c>
    </row>
    <row r="229" spans="1:19" x14ac:dyDescent="0.25">
      <c r="A229" t="s">
        <v>448</v>
      </c>
      <c r="B229" t="s">
        <v>449</v>
      </c>
      <c r="C229" t="s">
        <v>450</v>
      </c>
      <c r="D229" t="s">
        <v>451</v>
      </c>
      <c r="E229" t="s">
        <v>22</v>
      </c>
      <c r="F229" t="s">
        <v>37</v>
      </c>
      <c r="G229" s="1">
        <v>42571.719282407408</v>
      </c>
      <c r="H229" s="1">
        <v>42663.503333333334</v>
      </c>
      <c r="I229">
        <v>2916</v>
      </c>
      <c r="J229" t="s">
        <v>452</v>
      </c>
      <c r="K229">
        <v>0</v>
      </c>
      <c r="L229">
        <v>147</v>
      </c>
      <c r="M229" s="2">
        <v>42549</v>
      </c>
      <c r="N229" s="2">
        <v>43279</v>
      </c>
      <c r="O229" t="s">
        <v>403</v>
      </c>
      <c r="P229" s="3">
        <v>1.26025416182017E+16</v>
      </c>
      <c r="Q229" s="3">
        <v>201600029003550</v>
      </c>
      <c r="R229" s="27">
        <v>500</v>
      </c>
      <c r="S229">
        <v>1</v>
      </c>
    </row>
    <row r="230" spans="1:19" x14ac:dyDescent="0.25">
      <c r="A230" t="s">
        <v>448</v>
      </c>
      <c r="B230" t="s">
        <v>449</v>
      </c>
      <c r="C230" t="s">
        <v>450</v>
      </c>
      <c r="D230" t="s">
        <v>451</v>
      </c>
      <c r="E230" t="s">
        <v>22</v>
      </c>
      <c r="F230" t="s">
        <v>23</v>
      </c>
      <c r="G230" s="1">
        <v>42571.719282407408</v>
      </c>
      <c r="H230" s="1">
        <v>42663.503333333334</v>
      </c>
      <c r="I230">
        <v>2916</v>
      </c>
      <c r="J230" t="s">
        <v>452</v>
      </c>
      <c r="K230">
        <v>0</v>
      </c>
      <c r="L230">
        <v>147</v>
      </c>
      <c r="M230" s="2">
        <v>42549</v>
      </c>
      <c r="N230" s="2">
        <v>43279</v>
      </c>
      <c r="O230" t="s">
        <v>403</v>
      </c>
      <c r="P230" s="3">
        <v>1.26025416182017E+16</v>
      </c>
      <c r="Q230" s="3">
        <v>201600029003550</v>
      </c>
      <c r="R230" s="27">
        <v>500</v>
      </c>
      <c r="S230">
        <v>1</v>
      </c>
    </row>
    <row r="231" spans="1:19" x14ac:dyDescent="0.25">
      <c r="A231" t="s">
        <v>448</v>
      </c>
      <c r="B231" t="s">
        <v>449</v>
      </c>
      <c r="C231" t="s">
        <v>450</v>
      </c>
      <c r="D231" t="s">
        <v>451</v>
      </c>
      <c r="E231" t="s">
        <v>22</v>
      </c>
      <c r="F231" t="s">
        <v>36</v>
      </c>
      <c r="G231" s="1">
        <v>42571.719282407408</v>
      </c>
      <c r="H231" s="1">
        <v>42663.503333333334</v>
      </c>
      <c r="I231">
        <v>2916</v>
      </c>
      <c r="J231" t="s">
        <v>452</v>
      </c>
      <c r="K231">
        <v>0</v>
      </c>
      <c r="L231">
        <v>147</v>
      </c>
      <c r="M231" s="2">
        <v>42549</v>
      </c>
      <c r="N231" s="2">
        <v>43279</v>
      </c>
      <c r="O231" t="s">
        <v>403</v>
      </c>
      <c r="P231" s="3">
        <v>1.26025416182017E+16</v>
      </c>
      <c r="Q231" s="3">
        <v>201600029003550</v>
      </c>
      <c r="R231" s="27">
        <v>500</v>
      </c>
      <c r="S231">
        <v>1</v>
      </c>
    </row>
    <row r="232" spans="1:19" x14ac:dyDescent="0.25">
      <c r="A232" t="s">
        <v>448</v>
      </c>
      <c r="B232" t="s">
        <v>449</v>
      </c>
      <c r="C232" t="s">
        <v>450</v>
      </c>
      <c r="D232" t="s">
        <v>451</v>
      </c>
      <c r="E232" t="s">
        <v>22</v>
      </c>
      <c r="F232" t="s">
        <v>37</v>
      </c>
      <c r="G232" s="1">
        <v>42571.719282407408</v>
      </c>
      <c r="H232" s="1">
        <v>42663.503333333334</v>
      </c>
      <c r="I232">
        <v>2916</v>
      </c>
      <c r="J232" t="s">
        <v>452</v>
      </c>
      <c r="K232">
        <v>0</v>
      </c>
      <c r="L232">
        <v>798</v>
      </c>
      <c r="M232" s="2">
        <v>42663</v>
      </c>
      <c r="N232" s="2">
        <v>43279</v>
      </c>
      <c r="O232" t="s">
        <v>25</v>
      </c>
      <c r="P232" s="3">
        <v>1.26025416295005E+16</v>
      </c>
      <c r="Q232" s="3">
        <v>201600029003550</v>
      </c>
      <c r="R232" s="27">
        <v>200</v>
      </c>
      <c r="S232">
        <v>1</v>
      </c>
    </row>
    <row r="233" spans="1:19" x14ac:dyDescent="0.25">
      <c r="A233" t="s">
        <v>448</v>
      </c>
      <c r="B233" t="s">
        <v>449</v>
      </c>
      <c r="C233" t="s">
        <v>450</v>
      </c>
      <c r="D233" t="s">
        <v>451</v>
      </c>
      <c r="E233" t="s">
        <v>22</v>
      </c>
      <c r="F233" t="s">
        <v>23</v>
      </c>
      <c r="G233" s="1">
        <v>42571.719282407408</v>
      </c>
      <c r="H233" s="1">
        <v>42663.503333333334</v>
      </c>
      <c r="I233">
        <v>2916</v>
      </c>
      <c r="J233" t="s">
        <v>452</v>
      </c>
      <c r="K233">
        <v>0</v>
      </c>
      <c r="L233">
        <v>798</v>
      </c>
      <c r="M233" s="2">
        <v>42663</v>
      </c>
      <c r="N233" s="2">
        <v>43279</v>
      </c>
      <c r="O233" t="s">
        <v>25</v>
      </c>
      <c r="P233" s="3">
        <v>1.26025416295005E+16</v>
      </c>
      <c r="Q233" s="3">
        <v>201600029003550</v>
      </c>
      <c r="R233" s="27">
        <v>200</v>
      </c>
      <c r="S233">
        <v>1</v>
      </c>
    </row>
    <row r="234" spans="1:19" x14ac:dyDescent="0.25">
      <c r="A234" t="s">
        <v>448</v>
      </c>
      <c r="B234" t="s">
        <v>449</v>
      </c>
      <c r="C234" t="s">
        <v>450</v>
      </c>
      <c r="D234" t="s">
        <v>451</v>
      </c>
      <c r="E234" t="s">
        <v>22</v>
      </c>
      <c r="F234" t="s">
        <v>36</v>
      </c>
      <c r="G234" s="1">
        <v>42571.719282407408</v>
      </c>
      <c r="H234" s="1">
        <v>42663.503333333334</v>
      </c>
      <c r="I234">
        <v>2916</v>
      </c>
      <c r="J234" t="s">
        <v>452</v>
      </c>
      <c r="K234">
        <v>0</v>
      </c>
      <c r="L234">
        <v>798</v>
      </c>
      <c r="M234" s="2">
        <v>42663</v>
      </c>
      <c r="N234" s="2">
        <v>43279</v>
      </c>
      <c r="O234" t="s">
        <v>25</v>
      </c>
      <c r="P234" s="3">
        <v>1.26025416295005E+16</v>
      </c>
      <c r="Q234" s="3">
        <v>201600029003550</v>
      </c>
      <c r="R234" s="27">
        <v>200</v>
      </c>
      <c r="S234">
        <v>1</v>
      </c>
    </row>
    <row r="235" spans="1:19" x14ac:dyDescent="0.25">
      <c r="A235" t="s">
        <v>453</v>
      </c>
      <c r="B235" t="s">
        <v>454</v>
      </c>
      <c r="C235" t="s">
        <v>455</v>
      </c>
      <c r="D235" t="s">
        <v>456</v>
      </c>
      <c r="E235" t="s">
        <v>22</v>
      </c>
      <c r="F235" t="s">
        <v>23</v>
      </c>
      <c r="G235" s="1">
        <v>42570.491516203707</v>
      </c>
      <c r="H235" s="1">
        <v>42583.41511574074</v>
      </c>
      <c r="I235">
        <v>1357</v>
      </c>
      <c r="J235" t="s">
        <v>457</v>
      </c>
      <c r="K235">
        <v>0</v>
      </c>
      <c r="L235">
        <v>130</v>
      </c>
      <c r="M235" s="2">
        <v>41862</v>
      </c>
      <c r="N235" s="2">
        <v>42593</v>
      </c>
      <c r="O235" t="s">
        <v>403</v>
      </c>
      <c r="P235" s="3">
        <v>1.16025414199038E+16</v>
      </c>
      <c r="Q235" s="3">
        <v>201400029005060</v>
      </c>
      <c r="R235" s="27">
        <v>500</v>
      </c>
      <c r="S235">
        <v>1</v>
      </c>
    </row>
    <row r="236" spans="1:19" x14ac:dyDescent="0.25">
      <c r="A236" t="s">
        <v>453</v>
      </c>
      <c r="B236" t="s">
        <v>454</v>
      </c>
      <c r="C236" t="s">
        <v>455</v>
      </c>
      <c r="D236" t="s">
        <v>456</v>
      </c>
      <c r="E236" t="s">
        <v>22</v>
      </c>
      <c r="F236" t="s">
        <v>36</v>
      </c>
      <c r="G236" s="1">
        <v>42570.491516203707</v>
      </c>
      <c r="H236" s="1">
        <v>42583.41511574074</v>
      </c>
      <c r="I236">
        <v>1357</v>
      </c>
      <c r="J236" t="s">
        <v>457</v>
      </c>
      <c r="K236">
        <v>0</v>
      </c>
      <c r="L236">
        <v>130</v>
      </c>
      <c r="M236" s="2">
        <v>41862</v>
      </c>
      <c r="N236" s="2">
        <v>42593</v>
      </c>
      <c r="O236" t="s">
        <v>403</v>
      </c>
      <c r="P236" s="3">
        <v>1.16025414199038E+16</v>
      </c>
      <c r="Q236" s="3">
        <v>201400029005060</v>
      </c>
      <c r="R236" s="27">
        <v>500</v>
      </c>
      <c r="S236">
        <v>1</v>
      </c>
    </row>
    <row r="237" spans="1:19" x14ac:dyDescent="0.25">
      <c r="A237" t="s">
        <v>453</v>
      </c>
      <c r="B237" t="s">
        <v>454</v>
      </c>
      <c r="C237" t="s">
        <v>455</v>
      </c>
      <c r="D237" t="s">
        <v>456</v>
      </c>
      <c r="E237" t="s">
        <v>22</v>
      </c>
      <c r="F237" t="s">
        <v>37</v>
      </c>
      <c r="G237" s="1">
        <v>42570.491516203707</v>
      </c>
      <c r="H237" s="1">
        <v>42583.41511574074</v>
      </c>
      <c r="I237">
        <v>1357</v>
      </c>
      <c r="J237" t="s">
        <v>457</v>
      </c>
      <c r="K237">
        <v>0</v>
      </c>
      <c r="L237">
        <v>130</v>
      </c>
      <c r="M237" s="2">
        <v>41862</v>
      </c>
      <c r="N237" s="2">
        <v>42593</v>
      </c>
      <c r="O237" t="s">
        <v>403</v>
      </c>
      <c r="P237" s="3">
        <v>1.16025414199038E+16</v>
      </c>
      <c r="Q237" s="3">
        <v>201400029005060</v>
      </c>
      <c r="R237" s="27">
        <v>500</v>
      </c>
      <c r="S237">
        <v>1</v>
      </c>
    </row>
    <row r="238" spans="1:19" x14ac:dyDescent="0.25">
      <c r="A238" t="s">
        <v>453</v>
      </c>
      <c r="B238" t="s">
        <v>454</v>
      </c>
      <c r="C238" t="s">
        <v>455</v>
      </c>
      <c r="D238" t="s">
        <v>456</v>
      </c>
      <c r="E238" t="s">
        <v>22</v>
      </c>
      <c r="F238" t="s">
        <v>23</v>
      </c>
      <c r="G238" s="1">
        <v>42570.491516203707</v>
      </c>
      <c r="H238" s="1">
        <v>42583.41511574074</v>
      </c>
      <c r="I238">
        <v>1357</v>
      </c>
      <c r="J238" t="s">
        <v>457</v>
      </c>
      <c r="K238">
        <v>0</v>
      </c>
      <c r="L238">
        <v>231</v>
      </c>
      <c r="M238" s="2">
        <v>42583</v>
      </c>
      <c r="N238" s="2">
        <v>43313</v>
      </c>
      <c r="O238" t="s">
        <v>25</v>
      </c>
      <c r="P238" s="3">
        <v>1.26025416204014E+16</v>
      </c>
      <c r="Q238" s="3">
        <v>201600029004191</v>
      </c>
      <c r="R238" s="27">
        <v>500</v>
      </c>
      <c r="S238">
        <v>1</v>
      </c>
    </row>
    <row r="239" spans="1:19" x14ac:dyDescent="0.25">
      <c r="A239" t="s">
        <v>453</v>
      </c>
      <c r="B239" t="s">
        <v>454</v>
      </c>
      <c r="C239" t="s">
        <v>455</v>
      </c>
      <c r="D239" t="s">
        <v>456</v>
      </c>
      <c r="E239" t="s">
        <v>22</v>
      </c>
      <c r="F239" t="s">
        <v>36</v>
      </c>
      <c r="G239" s="1">
        <v>42570.491516203707</v>
      </c>
      <c r="H239" s="1">
        <v>42583.41511574074</v>
      </c>
      <c r="I239">
        <v>1357</v>
      </c>
      <c r="J239" t="s">
        <v>457</v>
      </c>
      <c r="K239">
        <v>0</v>
      </c>
      <c r="L239">
        <v>231</v>
      </c>
      <c r="M239" s="2">
        <v>42583</v>
      </c>
      <c r="N239" s="2">
        <v>43313</v>
      </c>
      <c r="O239" t="s">
        <v>25</v>
      </c>
      <c r="P239" s="3">
        <v>1.26025416204014E+16</v>
      </c>
      <c r="Q239" s="3">
        <v>201600029004191</v>
      </c>
      <c r="R239" s="27">
        <v>500</v>
      </c>
      <c r="S239">
        <v>1</v>
      </c>
    </row>
    <row r="240" spans="1:19" x14ac:dyDescent="0.25">
      <c r="A240" t="s">
        <v>453</v>
      </c>
      <c r="B240" t="s">
        <v>454</v>
      </c>
      <c r="C240" t="s">
        <v>455</v>
      </c>
      <c r="D240" t="s">
        <v>456</v>
      </c>
      <c r="E240" t="s">
        <v>22</v>
      </c>
      <c r="F240" t="s">
        <v>37</v>
      </c>
      <c r="G240" s="1">
        <v>42570.491516203707</v>
      </c>
      <c r="H240" s="1">
        <v>42583.41511574074</v>
      </c>
      <c r="I240">
        <v>1357</v>
      </c>
      <c r="J240" t="s">
        <v>457</v>
      </c>
      <c r="K240">
        <v>0</v>
      </c>
      <c r="L240">
        <v>231</v>
      </c>
      <c r="M240" s="2">
        <v>42583</v>
      </c>
      <c r="N240" s="2">
        <v>43313</v>
      </c>
      <c r="O240" t="s">
        <v>25</v>
      </c>
      <c r="P240" s="3">
        <v>1.26025416204014E+16</v>
      </c>
      <c r="Q240" s="3">
        <v>201600029004191</v>
      </c>
      <c r="R240" s="27">
        <v>500</v>
      </c>
      <c r="S240">
        <v>1</v>
      </c>
    </row>
    <row r="241" spans="1:19" x14ac:dyDescent="0.25">
      <c r="A241" t="s">
        <v>458</v>
      </c>
      <c r="B241" t="s">
        <v>459</v>
      </c>
      <c r="C241" t="s">
        <v>460</v>
      </c>
      <c r="D241" t="s">
        <v>350</v>
      </c>
      <c r="E241" t="s">
        <v>22</v>
      </c>
      <c r="F241" t="s">
        <v>30</v>
      </c>
      <c r="G241" s="1">
        <v>42592.434201388889</v>
      </c>
      <c r="H241" s="1">
        <v>42592.434201388889</v>
      </c>
      <c r="I241">
        <v>1714</v>
      </c>
      <c r="K241">
        <v>0</v>
      </c>
      <c r="L241">
        <v>400</v>
      </c>
      <c r="M241" s="2">
        <v>42396</v>
      </c>
      <c r="N241" s="2">
        <v>43127</v>
      </c>
      <c r="O241" t="s">
        <v>25</v>
      </c>
      <c r="P241" s="3">
        <v>1.26025416015002E+16</v>
      </c>
      <c r="Q241" s="3">
        <v>201600029000365</v>
      </c>
      <c r="R241" s="27">
        <v>500</v>
      </c>
      <c r="S241">
        <v>1</v>
      </c>
    </row>
    <row r="242" spans="1:19" x14ac:dyDescent="0.25">
      <c r="A242" t="s">
        <v>461</v>
      </c>
      <c r="B242" t="s">
        <v>462</v>
      </c>
      <c r="C242" t="s">
        <v>463</v>
      </c>
      <c r="D242" t="s">
        <v>260</v>
      </c>
      <c r="E242" t="s">
        <v>22</v>
      </c>
      <c r="F242" t="s">
        <v>23</v>
      </c>
      <c r="G242" s="1">
        <v>42587.448703703703</v>
      </c>
      <c r="H242" s="1">
        <v>42587.448703703703</v>
      </c>
      <c r="I242">
        <v>1348</v>
      </c>
      <c r="J242" t="s">
        <v>464</v>
      </c>
      <c r="K242">
        <v>0</v>
      </c>
      <c r="L242">
        <v>349</v>
      </c>
      <c r="M242" s="2">
        <v>42073</v>
      </c>
      <c r="N242" s="2">
        <v>42804</v>
      </c>
      <c r="O242" t="s">
        <v>25</v>
      </c>
      <c r="P242" s="3">
        <v>1.26025415057E+16</v>
      </c>
      <c r="Q242" s="3">
        <v>201500029000939</v>
      </c>
      <c r="R242" s="27">
        <v>500</v>
      </c>
      <c r="S242">
        <v>1</v>
      </c>
    </row>
    <row r="243" spans="1:19" x14ac:dyDescent="0.25">
      <c r="A243" t="s">
        <v>461</v>
      </c>
      <c r="B243" t="s">
        <v>462</v>
      </c>
      <c r="C243" t="s">
        <v>463</v>
      </c>
      <c r="D243" t="s">
        <v>260</v>
      </c>
      <c r="E243" t="s">
        <v>22</v>
      </c>
      <c r="F243" t="s">
        <v>36</v>
      </c>
      <c r="G243" s="1">
        <v>42587.448703703703</v>
      </c>
      <c r="H243" s="1">
        <v>42587.448703703703</v>
      </c>
      <c r="I243">
        <v>1348</v>
      </c>
      <c r="J243" t="s">
        <v>464</v>
      </c>
      <c r="K243">
        <v>0</v>
      </c>
      <c r="L243">
        <v>349</v>
      </c>
      <c r="M243" s="2">
        <v>42073</v>
      </c>
      <c r="N243" s="2">
        <v>42804</v>
      </c>
      <c r="O243" t="s">
        <v>25</v>
      </c>
      <c r="P243" s="3">
        <v>1.26025415057E+16</v>
      </c>
      <c r="Q243" s="3">
        <v>201500029000939</v>
      </c>
      <c r="R243" s="27">
        <v>500</v>
      </c>
      <c r="S243">
        <v>1</v>
      </c>
    </row>
    <row r="244" spans="1:19" x14ac:dyDescent="0.25">
      <c r="A244" t="s">
        <v>461</v>
      </c>
      <c r="B244" t="s">
        <v>462</v>
      </c>
      <c r="C244" t="s">
        <v>463</v>
      </c>
      <c r="D244" t="s">
        <v>260</v>
      </c>
      <c r="E244" t="s">
        <v>22</v>
      </c>
      <c r="F244" t="s">
        <v>37</v>
      </c>
      <c r="G244" s="1">
        <v>42587.448703703703</v>
      </c>
      <c r="H244" s="1">
        <v>42587.448703703703</v>
      </c>
      <c r="I244">
        <v>1348</v>
      </c>
      <c r="J244" t="s">
        <v>464</v>
      </c>
      <c r="K244">
        <v>0</v>
      </c>
      <c r="L244">
        <v>349</v>
      </c>
      <c r="M244" s="2">
        <v>42073</v>
      </c>
      <c r="N244" s="2">
        <v>42804</v>
      </c>
      <c r="O244" t="s">
        <v>25</v>
      </c>
      <c r="P244" s="3">
        <v>1.26025415057E+16</v>
      </c>
      <c r="Q244" s="3">
        <v>201500029000939</v>
      </c>
      <c r="R244" s="27">
        <v>500</v>
      </c>
      <c r="S244">
        <v>1</v>
      </c>
    </row>
    <row r="245" spans="1:19" x14ac:dyDescent="0.25">
      <c r="A245" t="s">
        <v>465</v>
      </c>
      <c r="B245" t="s">
        <v>466</v>
      </c>
      <c r="C245" t="s">
        <v>467</v>
      </c>
      <c r="D245" t="s">
        <v>67</v>
      </c>
      <c r="E245" t="s">
        <v>22</v>
      </c>
      <c r="F245" t="s">
        <v>23</v>
      </c>
      <c r="G245" s="1">
        <v>42569.300347222219</v>
      </c>
      <c r="H245" s="1">
        <v>42569.300347222219</v>
      </c>
      <c r="I245">
        <v>2636</v>
      </c>
      <c r="J245" t="s">
        <v>468</v>
      </c>
      <c r="K245">
        <v>0</v>
      </c>
      <c r="L245">
        <v>104</v>
      </c>
      <c r="M245" s="2">
        <v>42569</v>
      </c>
      <c r="N245" s="2">
        <v>43299</v>
      </c>
      <c r="O245" t="s">
        <v>25</v>
      </c>
      <c r="P245" s="3">
        <v>1.26025416179028E+16</v>
      </c>
      <c r="Q245" s="3">
        <v>201600029004011</v>
      </c>
      <c r="R245" s="27">
        <v>501.25</v>
      </c>
      <c r="S245">
        <v>1</v>
      </c>
    </row>
    <row r="246" spans="1:19" x14ac:dyDescent="0.25">
      <c r="A246" t="s">
        <v>465</v>
      </c>
      <c r="B246" t="s">
        <v>466</v>
      </c>
      <c r="C246" t="s">
        <v>467</v>
      </c>
      <c r="D246" t="s">
        <v>67</v>
      </c>
      <c r="E246" t="s">
        <v>22</v>
      </c>
      <c r="F246" t="s">
        <v>36</v>
      </c>
      <c r="G246" s="1">
        <v>42569.300347222219</v>
      </c>
      <c r="H246" s="1">
        <v>42569.300347222219</v>
      </c>
      <c r="I246">
        <v>2636</v>
      </c>
      <c r="J246" t="s">
        <v>468</v>
      </c>
      <c r="K246">
        <v>0</v>
      </c>
      <c r="L246">
        <v>104</v>
      </c>
      <c r="M246" s="2">
        <v>42569</v>
      </c>
      <c r="N246" s="2">
        <v>43299</v>
      </c>
      <c r="O246" t="s">
        <v>25</v>
      </c>
      <c r="P246" s="3">
        <v>1.26025416179028E+16</v>
      </c>
      <c r="Q246" s="3">
        <v>201600029004011</v>
      </c>
      <c r="R246" s="27">
        <v>501.25</v>
      </c>
      <c r="S246">
        <v>1</v>
      </c>
    </row>
    <row r="247" spans="1:19" x14ac:dyDescent="0.25">
      <c r="A247" t="s">
        <v>465</v>
      </c>
      <c r="B247" t="s">
        <v>466</v>
      </c>
      <c r="C247" t="s">
        <v>467</v>
      </c>
      <c r="D247" t="s">
        <v>67</v>
      </c>
      <c r="E247" t="s">
        <v>22</v>
      </c>
      <c r="F247" t="s">
        <v>37</v>
      </c>
      <c r="G247" s="1">
        <v>42569.300347222219</v>
      </c>
      <c r="H247" s="1">
        <v>42569.300347222219</v>
      </c>
      <c r="I247">
        <v>2636</v>
      </c>
      <c r="J247" t="s">
        <v>468</v>
      </c>
      <c r="K247">
        <v>0</v>
      </c>
      <c r="L247">
        <v>104</v>
      </c>
      <c r="M247" s="2">
        <v>42569</v>
      </c>
      <c r="N247" s="2">
        <v>43299</v>
      </c>
      <c r="O247" t="s">
        <v>25</v>
      </c>
      <c r="P247" s="3">
        <v>1.26025416179028E+16</v>
      </c>
      <c r="Q247" s="3">
        <v>201600029004011</v>
      </c>
      <c r="R247" s="27">
        <v>501.25</v>
      </c>
      <c r="S247">
        <v>1</v>
      </c>
    </row>
    <row r="248" spans="1:19" x14ac:dyDescent="0.25">
      <c r="A248" t="s">
        <v>469</v>
      </c>
      <c r="B248" t="s">
        <v>470</v>
      </c>
      <c r="C248" t="s">
        <v>471</v>
      </c>
      <c r="D248" t="s">
        <v>256</v>
      </c>
      <c r="E248" t="s">
        <v>22</v>
      </c>
      <c r="F248" t="s">
        <v>37</v>
      </c>
      <c r="G248" s="1">
        <v>42647.43959490741</v>
      </c>
      <c r="H248" s="1">
        <v>42647.43959490741</v>
      </c>
      <c r="I248">
        <v>2872</v>
      </c>
      <c r="J248" t="s">
        <v>472</v>
      </c>
      <c r="K248">
        <v>0</v>
      </c>
      <c r="L248">
        <v>776</v>
      </c>
      <c r="M248" s="2">
        <v>42433</v>
      </c>
      <c r="N248" s="2">
        <v>43163</v>
      </c>
      <c r="O248" t="s">
        <v>25</v>
      </c>
      <c r="P248" s="3">
        <v>1.26025416057E+16</v>
      </c>
      <c r="Q248" s="3">
        <v>201600029001245</v>
      </c>
      <c r="R248" s="27">
        <v>500</v>
      </c>
      <c r="S248">
        <v>1</v>
      </c>
    </row>
    <row r="249" spans="1:19" x14ac:dyDescent="0.25">
      <c r="A249" t="s">
        <v>469</v>
      </c>
      <c r="B249" t="s">
        <v>470</v>
      </c>
      <c r="C249" t="s">
        <v>471</v>
      </c>
      <c r="D249" t="s">
        <v>256</v>
      </c>
      <c r="E249" t="s">
        <v>22</v>
      </c>
      <c r="F249" t="s">
        <v>23</v>
      </c>
      <c r="G249" s="1">
        <v>42647.43959490741</v>
      </c>
      <c r="H249" s="1">
        <v>42647.43959490741</v>
      </c>
      <c r="I249">
        <v>2872</v>
      </c>
      <c r="J249" t="s">
        <v>472</v>
      </c>
      <c r="K249">
        <v>0</v>
      </c>
      <c r="L249">
        <v>776</v>
      </c>
      <c r="M249" s="2">
        <v>42433</v>
      </c>
      <c r="N249" s="2">
        <v>43163</v>
      </c>
      <c r="O249" t="s">
        <v>25</v>
      </c>
      <c r="P249" s="3">
        <v>1.26025416057E+16</v>
      </c>
      <c r="Q249" s="3">
        <v>201600029001245</v>
      </c>
      <c r="R249" s="27">
        <v>500</v>
      </c>
      <c r="S249">
        <v>1</v>
      </c>
    </row>
    <row r="250" spans="1:19" x14ac:dyDescent="0.25">
      <c r="A250" t="s">
        <v>469</v>
      </c>
      <c r="B250" t="s">
        <v>470</v>
      </c>
      <c r="C250" t="s">
        <v>471</v>
      </c>
      <c r="D250" t="s">
        <v>256</v>
      </c>
      <c r="E250" t="s">
        <v>22</v>
      </c>
      <c r="F250" t="s">
        <v>36</v>
      </c>
      <c r="G250" s="1">
        <v>42647.43959490741</v>
      </c>
      <c r="H250" s="1">
        <v>42647.43959490741</v>
      </c>
      <c r="I250">
        <v>2872</v>
      </c>
      <c r="J250" t="s">
        <v>472</v>
      </c>
      <c r="K250">
        <v>0</v>
      </c>
      <c r="L250">
        <v>776</v>
      </c>
      <c r="M250" s="2">
        <v>42433</v>
      </c>
      <c r="N250" s="2">
        <v>43163</v>
      </c>
      <c r="O250" t="s">
        <v>25</v>
      </c>
      <c r="P250" s="3">
        <v>1.26025416057E+16</v>
      </c>
      <c r="Q250" s="3">
        <v>201600029001245</v>
      </c>
      <c r="R250" s="27">
        <v>500</v>
      </c>
      <c r="S250">
        <v>1</v>
      </c>
    </row>
    <row r="251" spans="1:19" x14ac:dyDescent="0.25">
      <c r="A251" t="s">
        <v>473</v>
      </c>
      <c r="B251" t="s">
        <v>474</v>
      </c>
      <c r="C251" t="s">
        <v>475</v>
      </c>
      <c r="D251" t="s">
        <v>72</v>
      </c>
      <c r="E251" t="s">
        <v>22</v>
      </c>
      <c r="F251" t="s">
        <v>23</v>
      </c>
      <c r="G251" s="1">
        <v>42569.355196759258</v>
      </c>
      <c r="H251" s="1">
        <v>42569.355196759258</v>
      </c>
      <c r="I251">
        <v>2932</v>
      </c>
      <c r="J251" t="s">
        <v>476</v>
      </c>
      <c r="K251">
        <v>0</v>
      </c>
      <c r="L251">
        <v>109</v>
      </c>
      <c r="M251" s="2">
        <v>42569</v>
      </c>
      <c r="N251" s="2">
        <v>43299</v>
      </c>
      <c r="O251" t="s">
        <v>25</v>
      </c>
      <c r="P251" s="3">
        <v>1.26025416196004E+16</v>
      </c>
      <c r="Q251" s="3">
        <v>201600029003975</v>
      </c>
      <c r="R251" s="27">
        <v>500</v>
      </c>
      <c r="S251">
        <v>1</v>
      </c>
    </row>
    <row r="252" spans="1:19" x14ac:dyDescent="0.25">
      <c r="A252" t="s">
        <v>473</v>
      </c>
      <c r="B252" t="s">
        <v>474</v>
      </c>
      <c r="C252" t="s">
        <v>475</v>
      </c>
      <c r="D252" t="s">
        <v>72</v>
      </c>
      <c r="E252" t="s">
        <v>22</v>
      </c>
      <c r="F252" t="s">
        <v>36</v>
      </c>
      <c r="G252" s="1">
        <v>42569.355196759258</v>
      </c>
      <c r="H252" s="1">
        <v>42569.355196759258</v>
      </c>
      <c r="I252">
        <v>2932</v>
      </c>
      <c r="J252" t="s">
        <v>476</v>
      </c>
      <c r="K252">
        <v>0</v>
      </c>
      <c r="L252">
        <v>109</v>
      </c>
      <c r="M252" s="2">
        <v>42569</v>
      </c>
      <c r="N252" s="2">
        <v>43299</v>
      </c>
      <c r="O252" t="s">
        <v>25</v>
      </c>
      <c r="P252" s="3">
        <v>1.26025416196004E+16</v>
      </c>
      <c r="Q252" s="3">
        <v>201600029003975</v>
      </c>
      <c r="R252" s="27">
        <v>500</v>
      </c>
      <c r="S252">
        <v>1</v>
      </c>
    </row>
    <row r="253" spans="1:19" x14ac:dyDescent="0.25">
      <c r="A253" t="s">
        <v>477</v>
      </c>
      <c r="B253" t="s">
        <v>478</v>
      </c>
      <c r="C253" t="s">
        <v>479</v>
      </c>
      <c r="D253" t="s">
        <v>245</v>
      </c>
      <c r="E253" t="s">
        <v>22</v>
      </c>
      <c r="F253" t="s">
        <v>36</v>
      </c>
      <c r="G253" s="1">
        <v>42586.603958333333</v>
      </c>
      <c r="H253" s="1">
        <v>42586.603958333333</v>
      </c>
      <c r="I253">
        <v>2518</v>
      </c>
      <c r="K253">
        <v>0</v>
      </c>
      <c r="L253">
        <v>324</v>
      </c>
      <c r="M253" s="2">
        <v>42188</v>
      </c>
      <c r="N253" s="2">
        <v>42919</v>
      </c>
      <c r="O253" t="s">
        <v>25</v>
      </c>
      <c r="P253" s="3">
        <v>1.26025415184E+16</v>
      </c>
      <c r="Q253" s="3">
        <v>201500029003718</v>
      </c>
      <c r="R253" s="27">
        <v>500</v>
      </c>
      <c r="S253">
        <v>1</v>
      </c>
    </row>
    <row r="254" spans="1:19" x14ac:dyDescent="0.25">
      <c r="A254" t="s">
        <v>480</v>
      </c>
      <c r="B254" t="s">
        <v>481</v>
      </c>
      <c r="C254" t="s">
        <v>482</v>
      </c>
      <c r="D254" t="s">
        <v>483</v>
      </c>
      <c r="E254" t="s">
        <v>22</v>
      </c>
      <c r="F254" t="s">
        <v>30</v>
      </c>
      <c r="G254" s="1">
        <v>42564.30909722222</v>
      </c>
      <c r="H254" s="1">
        <v>42604.517395833333</v>
      </c>
      <c r="I254">
        <v>2139</v>
      </c>
      <c r="K254">
        <v>0</v>
      </c>
      <c r="L254">
        <v>62</v>
      </c>
      <c r="M254" s="2">
        <v>41887</v>
      </c>
      <c r="N254" s="2">
        <v>42618</v>
      </c>
      <c r="O254" t="s">
        <v>403</v>
      </c>
      <c r="P254" s="3">
        <v>1.26025414237001E+16</v>
      </c>
      <c r="Q254" s="3">
        <v>201400029006038</v>
      </c>
      <c r="R254" s="27">
        <v>500</v>
      </c>
      <c r="S254">
        <v>1</v>
      </c>
    </row>
    <row r="255" spans="1:19" x14ac:dyDescent="0.25">
      <c r="A255" t="s">
        <v>480</v>
      </c>
      <c r="B255" t="s">
        <v>481</v>
      </c>
      <c r="C255" t="s">
        <v>482</v>
      </c>
      <c r="D255" t="s">
        <v>483</v>
      </c>
      <c r="E255" t="s">
        <v>22</v>
      </c>
      <c r="F255" t="s">
        <v>30</v>
      </c>
      <c r="G255" s="1">
        <v>42564.30909722222</v>
      </c>
      <c r="H255" s="1">
        <v>42604.517395833333</v>
      </c>
      <c r="I255">
        <v>2139</v>
      </c>
      <c r="K255">
        <v>0</v>
      </c>
      <c r="L255">
        <v>525</v>
      </c>
      <c r="M255" s="2">
        <v>42604</v>
      </c>
      <c r="N255" s="2">
        <v>43334</v>
      </c>
      <c r="O255" t="s">
        <v>25</v>
      </c>
      <c r="P255" s="3">
        <v>1.26025416217028E+16</v>
      </c>
      <c r="Q255" s="3">
        <v>201600029004673</v>
      </c>
      <c r="R255" s="27">
        <v>500</v>
      </c>
      <c r="S255">
        <v>1</v>
      </c>
    </row>
    <row r="256" spans="1:19" x14ac:dyDescent="0.25">
      <c r="A256" t="s">
        <v>484</v>
      </c>
      <c r="B256" t="s">
        <v>485</v>
      </c>
      <c r="C256" t="s">
        <v>486</v>
      </c>
      <c r="D256" t="s">
        <v>487</v>
      </c>
      <c r="E256" t="s">
        <v>22</v>
      </c>
      <c r="F256" t="s">
        <v>30</v>
      </c>
      <c r="G256" s="1">
        <v>42580.640625</v>
      </c>
      <c r="H256" s="1">
        <v>42580.645509259259</v>
      </c>
      <c r="I256">
        <v>2939</v>
      </c>
      <c r="K256">
        <v>0</v>
      </c>
      <c r="L256">
        <v>225</v>
      </c>
      <c r="M256" s="2">
        <v>42549</v>
      </c>
      <c r="N256" s="2">
        <v>43279</v>
      </c>
      <c r="O256" t="s">
        <v>25</v>
      </c>
      <c r="P256" s="3">
        <v>1.26025416176005E+16</v>
      </c>
      <c r="Q256" s="3">
        <v>201600029003517</v>
      </c>
      <c r="R256" s="27">
        <v>500</v>
      </c>
      <c r="S256">
        <v>1</v>
      </c>
    </row>
    <row r="257" spans="1:19" x14ac:dyDescent="0.25">
      <c r="A257" t="s">
        <v>488</v>
      </c>
      <c r="B257" t="s">
        <v>489</v>
      </c>
      <c r="C257" t="s">
        <v>490</v>
      </c>
      <c r="D257" t="s">
        <v>29</v>
      </c>
      <c r="E257" t="s">
        <v>22</v>
      </c>
      <c r="F257" t="s">
        <v>36</v>
      </c>
      <c r="G257" s="1">
        <v>42601.423530092594</v>
      </c>
      <c r="H257" s="1">
        <v>42601.423530092594</v>
      </c>
      <c r="I257">
        <v>2212</v>
      </c>
      <c r="J257" t="s">
        <v>491</v>
      </c>
      <c r="K257">
        <v>0</v>
      </c>
      <c r="L257">
        <v>514</v>
      </c>
      <c r="M257" s="2">
        <v>42242</v>
      </c>
      <c r="N257" s="2">
        <v>42973</v>
      </c>
      <c r="O257" t="s">
        <v>25</v>
      </c>
      <c r="P257" s="3">
        <v>1.26025415231012E+16</v>
      </c>
      <c r="Q257" s="3">
        <v>201500029004851</v>
      </c>
      <c r="R257" s="27">
        <v>500</v>
      </c>
      <c r="S257">
        <v>1</v>
      </c>
    </row>
    <row r="258" spans="1:19" x14ac:dyDescent="0.25">
      <c r="A258" t="s">
        <v>488</v>
      </c>
      <c r="B258" t="s">
        <v>489</v>
      </c>
      <c r="C258" t="s">
        <v>490</v>
      </c>
      <c r="D258" t="s">
        <v>29</v>
      </c>
      <c r="E258" t="s">
        <v>22</v>
      </c>
      <c r="F258" t="s">
        <v>37</v>
      </c>
      <c r="G258" s="1">
        <v>42601.423530092594</v>
      </c>
      <c r="H258" s="1">
        <v>42601.423530092594</v>
      </c>
      <c r="I258">
        <v>2212</v>
      </c>
      <c r="J258" t="s">
        <v>491</v>
      </c>
      <c r="K258">
        <v>0</v>
      </c>
      <c r="L258">
        <v>514</v>
      </c>
      <c r="M258" s="2">
        <v>42242</v>
      </c>
      <c r="N258" s="2">
        <v>42973</v>
      </c>
      <c r="O258" t="s">
        <v>25</v>
      </c>
      <c r="P258" s="3">
        <v>1.26025415231012E+16</v>
      </c>
      <c r="Q258" s="3">
        <v>201500029004851</v>
      </c>
      <c r="R258" s="27">
        <v>500</v>
      </c>
      <c r="S258">
        <v>1</v>
      </c>
    </row>
    <row r="259" spans="1:19" x14ac:dyDescent="0.25">
      <c r="A259" t="s">
        <v>492</v>
      </c>
      <c r="B259" t="s">
        <v>493</v>
      </c>
      <c r="C259" t="s">
        <v>494</v>
      </c>
      <c r="D259" t="s">
        <v>57</v>
      </c>
      <c r="E259" t="s">
        <v>22</v>
      </c>
      <c r="F259" t="s">
        <v>36</v>
      </c>
      <c r="G259" s="1">
        <v>42599.514340277776</v>
      </c>
      <c r="H259" s="1">
        <v>42599.514340277776</v>
      </c>
      <c r="I259">
        <v>2042</v>
      </c>
      <c r="K259">
        <v>0</v>
      </c>
      <c r="L259">
        <v>493</v>
      </c>
      <c r="M259" s="2">
        <v>42443</v>
      </c>
      <c r="N259" s="2">
        <v>43173</v>
      </c>
      <c r="O259" t="s">
        <v>25</v>
      </c>
      <c r="P259" s="3">
        <v>1.2602541606303E+16</v>
      </c>
      <c r="Q259" s="3">
        <v>201600029001300</v>
      </c>
      <c r="R259" s="27">
        <v>500</v>
      </c>
      <c r="S259">
        <v>1</v>
      </c>
    </row>
    <row r="260" spans="1:19" x14ac:dyDescent="0.25">
      <c r="A260" t="s">
        <v>495</v>
      </c>
      <c r="B260" t="s">
        <v>496</v>
      </c>
      <c r="C260" t="s">
        <v>497</v>
      </c>
      <c r="D260" t="s">
        <v>498</v>
      </c>
      <c r="E260" t="s">
        <v>22</v>
      </c>
      <c r="F260" t="s">
        <v>23</v>
      </c>
      <c r="G260" s="1">
        <v>42605.376956018517</v>
      </c>
      <c r="H260" s="1">
        <v>42711.521134259259</v>
      </c>
      <c r="I260">
        <v>2378</v>
      </c>
      <c r="J260" t="s">
        <v>499</v>
      </c>
      <c r="K260">
        <v>0</v>
      </c>
      <c r="L260">
        <v>538</v>
      </c>
      <c r="M260" s="2">
        <v>41935</v>
      </c>
      <c r="N260" s="2">
        <v>42666</v>
      </c>
      <c r="O260" t="s">
        <v>49</v>
      </c>
      <c r="P260" s="3">
        <v>1.26025414304002E+16</v>
      </c>
      <c r="Q260" s="3">
        <v>201400029007028</v>
      </c>
      <c r="R260" s="27">
        <v>500</v>
      </c>
      <c r="S260">
        <v>1</v>
      </c>
    </row>
    <row r="261" spans="1:19" x14ac:dyDescent="0.25">
      <c r="A261" t="s">
        <v>495</v>
      </c>
      <c r="B261" t="s">
        <v>496</v>
      </c>
      <c r="C261" t="s">
        <v>497</v>
      </c>
      <c r="D261" t="s">
        <v>498</v>
      </c>
      <c r="E261" t="s">
        <v>22</v>
      </c>
      <c r="F261" t="s">
        <v>36</v>
      </c>
      <c r="G261" s="1">
        <v>42605.376956018517</v>
      </c>
      <c r="H261" s="1">
        <v>42711.521134259259</v>
      </c>
      <c r="I261">
        <v>2378</v>
      </c>
      <c r="J261" t="s">
        <v>499</v>
      </c>
      <c r="K261">
        <v>0</v>
      </c>
      <c r="L261">
        <v>538</v>
      </c>
      <c r="M261" s="2">
        <v>41935</v>
      </c>
      <c r="N261" s="2">
        <v>42666</v>
      </c>
      <c r="O261" t="s">
        <v>49</v>
      </c>
      <c r="P261" s="3">
        <v>1.26025414304002E+16</v>
      </c>
      <c r="Q261" s="3">
        <v>201400029007028</v>
      </c>
      <c r="R261" s="27">
        <v>500</v>
      </c>
      <c r="S261">
        <v>1</v>
      </c>
    </row>
    <row r="262" spans="1:19" x14ac:dyDescent="0.25">
      <c r="A262" t="s">
        <v>495</v>
      </c>
      <c r="B262" t="s">
        <v>496</v>
      </c>
      <c r="C262" t="s">
        <v>497</v>
      </c>
      <c r="D262" t="s">
        <v>498</v>
      </c>
      <c r="E262" t="s">
        <v>22</v>
      </c>
      <c r="F262" t="s">
        <v>37</v>
      </c>
      <c r="G262" s="1">
        <v>42605.376956018517</v>
      </c>
      <c r="H262" s="1">
        <v>42711.521134259259</v>
      </c>
      <c r="I262">
        <v>2378</v>
      </c>
      <c r="J262" t="s">
        <v>499</v>
      </c>
      <c r="K262">
        <v>0</v>
      </c>
      <c r="L262">
        <v>538</v>
      </c>
      <c r="M262" s="2">
        <v>41935</v>
      </c>
      <c r="N262" s="2">
        <v>42666</v>
      </c>
      <c r="O262" t="s">
        <v>49</v>
      </c>
      <c r="P262" s="3">
        <v>1.26025414304002E+16</v>
      </c>
      <c r="Q262" s="3">
        <v>201400029007028</v>
      </c>
      <c r="R262" s="27">
        <v>500</v>
      </c>
      <c r="S262">
        <v>1</v>
      </c>
    </row>
    <row r="263" spans="1:19" x14ac:dyDescent="0.25">
      <c r="A263" t="s">
        <v>495</v>
      </c>
      <c r="B263" t="s">
        <v>496</v>
      </c>
      <c r="C263" t="s">
        <v>497</v>
      </c>
      <c r="D263" t="s">
        <v>498</v>
      </c>
      <c r="E263" t="s">
        <v>22</v>
      </c>
      <c r="F263" t="s">
        <v>37</v>
      </c>
      <c r="G263" s="1">
        <v>42605.376956018517</v>
      </c>
      <c r="H263" s="1">
        <v>42711.521134259259</v>
      </c>
      <c r="I263">
        <v>2378</v>
      </c>
      <c r="J263" t="s">
        <v>499</v>
      </c>
      <c r="K263">
        <v>0</v>
      </c>
      <c r="L263">
        <v>837</v>
      </c>
      <c r="M263" s="2">
        <v>42711</v>
      </c>
      <c r="N263" s="2">
        <v>43441</v>
      </c>
      <c r="O263" t="s">
        <v>25</v>
      </c>
      <c r="P263" s="3">
        <v>1.26025416350001E+16</v>
      </c>
      <c r="Q263" s="3">
        <v>201600029006647</v>
      </c>
      <c r="R263" s="27">
        <v>500</v>
      </c>
      <c r="S263">
        <v>1</v>
      </c>
    </row>
    <row r="264" spans="1:19" x14ac:dyDescent="0.25">
      <c r="A264" t="s">
        <v>495</v>
      </c>
      <c r="B264" t="s">
        <v>496</v>
      </c>
      <c r="C264" t="s">
        <v>497</v>
      </c>
      <c r="D264" t="s">
        <v>498</v>
      </c>
      <c r="E264" t="s">
        <v>22</v>
      </c>
      <c r="F264" t="s">
        <v>36</v>
      </c>
      <c r="G264" s="1">
        <v>42605.376956018517</v>
      </c>
      <c r="H264" s="1">
        <v>42711.521134259259</v>
      </c>
      <c r="I264">
        <v>2378</v>
      </c>
      <c r="J264" t="s">
        <v>499</v>
      </c>
      <c r="K264">
        <v>0</v>
      </c>
      <c r="L264">
        <v>837</v>
      </c>
      <c r="M264" s="2">
        <v>42711</v>
      </c>
      <c r="N264" s="2">
        <v>43441</v>
      </c>
      <c r="O264" t="s">
        <v>25</v>
      </c>
      <c r="P264" s="3">
        <v>1.26025416350001E+16</v>
      </c>
      <c r="Q264" s="3">
        <v>201600029006647</v>
      </c>
      <c r="R264" s="27">
        <v>500</v>
      </c>
      <c r="S264">
        <v>1</v>
      </c>
    </row>
    <row r="265" spans="1:19" x14ac:dyDescent="0.25">
      <c r="A265" t="s">
        <v>495</v>
      </c>
      <c r="B265" t="s">
        <v>496</v>
      </c>
      <c r="C265" t="s">
        <v>497</v>
      </c>
      <c r="D265" t="s">
        <v>498</v>
      </c>
      <c r="E265" t="s">
        <v>22</v>
      </c>
      <c r="F265" t="s">
        <v>23</v>
      </c>
      <c r="G265" s="1">
        <v>42605.376956018517</v>
      </c>
      <c r="H265" s="1">
        <v>42711.521134259259</v>
      </c>
      <c r="I265">
        <v>2378</v>
      </c>
      <c r="J265" t="s">
        <v>499</v>
      </c>
      <c r="K265">
        <v>0</v>
      </c>
      <c r="L265">
        <v>837</v>
      </c>
      <c r="M265" s="2">
        <v>42711</v>
      </c>
      <c r="N265" s="2">
        <v>43441</v>
      </c>
      <c r="O265" t="s">
        <v>25</v>
      </c>
      <c r="P265" s="3">
        <v>1.26025416350001E+16</v>
      </c>
      <c r="Q265" s="3">
        <v>201600029006647</v>
      </c>
      <c r="R265" s="27">
        <v>500</v>
      </c>
      <c r="S265">
        <v>1</v>
      </c>
    </row>
    <row r="266" spans="1:19" x14ac:dyDescent="0.25">
      <c r="A266" t="s">
        <v>500</v>
      </c>
      <c r="B266" t="s">
        <v>501</v>
      </c>
      <c r="C266" t="s">
        <v>502</v>
      </c>
      <c r="D266" t="s">
        <v>29</v>
      </c>
      <c r="E266" t="s">
        <v>22</v>
      </c>
      <c r="F266" t="s">
        <v>23</v>
      </c>
      <c r="G266" s="1">
        <v>42586.639409722222</v>
      </c>
      <c r="H266" s="1">
        <v>42586.639409722222</v>
      </c>
      <c r="I266">
        <v>1172</v>
      </c>
      <c r="J266" t="s">
        <v>503</v>
      </c>
      <c r="K266">
        <v>0</v>
      </c>
      <c r="L266">
        <v>331</v>
      </c>
      <c r="M266" s="2">
        <v>42509</v>
      </c>
      <c r="N266" s="2">
        <v>43239</v>
      </c>
      <c r="O266" t="s">
        <v>25</v>
      </c>
      <c r="P266" s="3">
        <v>1.26025416130023E+16</v>
      </c>
      <c r="Q266" s="3">
        <v>201600029002750</v>
      </c>
      <c r="R266" s="27">
        <v>500</v>
      </c>
      <c r="S266">
        <v>1</v>
      </c>
    </row>
    <row r="267" spans="1:19" x14ac:dyDescent="0.25">
      <c r="A267" t="s">
        <v>500</v>
      </c>
      <c r="B267" t="s">
        <v>501</v>
      </c>
      <c r="C267" t="s">
        <v>502</v>
      </c>
      <c r="D267" t="s">
        <v>29</v>
      </c>
      <c r="E267" t="s">
        <v>22</v>
      </c>
      <c r="F267" t="s">
        <v>36</v>
      </c>
      <c r="G267" s="1">
        <v>42586.639409722222</v>
      </c>
      <c r="H267" s="1">
        <v>42586.639409722222</v>
      </c>
      <c r="I267">
        <v>1172</v>
      </c>
      <c r="J267" t="s">
        <v>503</v>
      </c>
      <c r="K267">
        <v>0</v>
      </c>
      <c r="L267">
        <v>331</v>
      </c>
      <c r="M267" s="2">
        <v>42509</v>
      </c>
      <c r="N267" s="2">
        <v>43239</v>
      </c>
      <c r="O267" t="s">
        <v>25</v>
      </c>
      <c r="P267" s="3">
        <v>1.26025416130023E+16</v>
      </c>
      <c r="Q267" s="3">
        <v>201600029002750</v>
      </c>
      <c r="R267" s="27">
        <v>500</v>
      </c>
      <c r="S267">
        <v>1</v>
      </c>
    </row>
    <row r="268" spans="1:19" x14ac:dyDescent="0.25">
      <c r="A268" t="s">
        <v>504</v>
      </c>
      <c r="B268" t="s">
        <v>505</v>
      </c>
      <c r="C268" t="s">
        <v>506</v>
      </c>
      <c r="D268" t="s">
        <v>507</v>
      </c>
      <c r="E268" t="s">
        <v>22</v>
      </c>
      <c r="F268" t="s">
        <v>23</v>
      </c>
      <c r="G268" s="1">
        <v>42613.550254629627</v>
      </c>
      <c r="H268" s="1">
        <v>42613.550254629627</v>
      </c>
      <c r="I268">
        <v>2758</v>
      </c>
      <c r="J268" t="s">
        <v>508</v>
      </c>
      <c r="K268">
        <v>0</v>
      </c>
      <c r="L268">
        <v>638</v>
      </c>
      <c r="M268" s="2">
        <v>42121</v>
      </c>
      <c r="N268" s="2">
        <v>42852</v>
      </c>
      <c r="O268" t="s">
        <v>25</v>
      </c>
      <c r="P268" s="3">
        <v>1.26025415120001E+16</v>
      </c>
      <c r="Q268" s="3">
        <v>201500029002113</v>
      </c>
      <c r="R268" s="27">
        <v>500</v>
      </c>
      <c r="S268">
        <v>1</v>
      </c>
    </row>
    <row r="269" spans="1:19" x14ac:dyDescent="0.25">
      <c r="A269" t="s">
        <v>504</v>
      </c>
      <c r="B269" t="s">
        <v>505</v>
      </c>
      <c r="C269" t="s">
        <v>506</v>
      </c>
      <c r="D269" t="s">
        <v>507</v>
      </c>
      <c r="E269" t="s">
        <v>22</v>
      </c>
      <c r="F269" t="s">
        <v>36</v>
      </c>
      <c r="G269" s="1">
        <v>42613.550254629627</v>
      </c>
      <c r="H269" s="1">
        <v>42613.550254629627</v>
      </c>
      <c r="I269">
        <v>2758</v>
      </c>
      <c r="J269" t="s">
        <v>508</v>
      </c>
      <c r="K269">
        <v>0</v>
      </c>
      <c r="L269">
        <v>638</v>
      </c>
      <c r="M269" s="2">
        <v>42121</v>
      </c>
      <c r="N269" s="2">
        <v>42852</v>
      </c>
      <c r="O269" t="s">
        <v>25</v>
      </c>
      <c r="P269" s="3">
        <v>1.26025415120001E+16</v>
      </c>
      <c r="Q269" s="3">
        <v>201500029002113</v>
      </c>
      <c r="R269" s="27">
        <v>500</v>
      </c>
      <c r="S269">
        <v>1</v>
      </c>
    </row>
    <row r="270" spans="1:19" x14ac:dyDescent="0.25">
      <c r="A270" t="s">
        <v>504</v>
      </c>
      <c r="B270" t="s">
        <v>505</v>
      </c>
      <c r="C270" t="s">
        <v>506</v>
      </c>
      <c r="D270" t="s">
        <v>507</v>
      </c>
      <c r="E270" t="s">
        <v>22</v>
      </c>
      <c r="F270" t="s">
        <v>37</v>
      </c>
      <c r="G270" s="1">
        <v>42613.550254629627</v>
      </c>
      <c r="H270" s="1">
        <v>42613.550254629627</v>
      </c>
      <c r="I270">
        <v>2758</v>
      </c>
      <c r="J270" t="s">
        <v>508</v>
      </c>
      <c r="K270">
        <v>0</v>
      </c>
      <c r="L270">
        <v>638</v>
      </c>
      <c r="M270" s="2">
        <v>42121</v>
      </c>
      <c r="N270" s="2">
        <v>42852</v>
      </c>
      <c r="O270" t="s">
        <v>25</v>
      </c>
      <c r="P270" s="3">
        <v>1.26025415120001E+16</v>
      </c>
      <c r="Q270" s="3">
        <v>201500029002113</v>
      </c>
      <c r="R270" s="27">
        <v>500</v>
      </c>
      <c r="S270">
        <v>1</v>
      </c>
    </row>
    <row r="271" spans="1:19" x14ac:dyDescent="0.25">
      <c r="A271" t="s">
        <v>509</v>
      </c>
      <c r="B271" t="s">
        <v>510</v>
      </c>
      <c r="C271" t="s">
        <v>511</v>
      </c>
      <c r="D271" t="s">
        <v>34</v>
      </c>
      <c r="E271" t="s">
        <v>22</v>
      </c>
      <c r="F271" t="s">
        <v>23</v>
      </c>
      <c r="G271" s="1">
        <v>42594.42931712963</v>
      </c>
      <c r="H271" s="1">
        <v>42650.627974537034</v>
      </c>
      <c r="I271">
        <v>1604</v>
      </c>
      <c r="J271" t="s">
        <v>512</v>
      </c>
      <c r="K271">
        <v>0</v>
      </c>
      <c r="L271">
        <v>445</v>
      </c>
      <c r="M271" s="2">
        <v>42038</v>
      </c>
      <c r="N271" s="2">
        <v>42769</v>
      </c>
      <c r="O271" t="s">
        <v>25</v>
      </c>
      <c r="P271" s="3">
        <v>1.26025415023004E+16</v>
      </c>
      <c r="Q271" s="3">
        <v>201500029000327</v>
      </c>
      <c r="R271" s="27">
        <v>500</v>
      </c>
      <c r="S271">
        <v>1</v>
      </c>
    </row>
    <row r="272" spans="1:19" x14ac:dyDescent="0.25">
      <c r="A272" t="s">
        <v>509</v>
      </c>
      <c r="B272" t="s">
        <v>510</v>
      </c>
      <c r="C272" t="s">
        <v>511</v>
      </c>
      <c r="D272" t="s">
        <v>34</v>
      </c>
      <c r="E272" t="s">
        <v>22</v>
      </c>
      <c r="F272" t="s">
        <v>36</v>
      </c>
      <c r="G272" s="1">
        <v>42594.42931712963</v>
      </c>
      <c r="H272" s="1">
        <v>42650.627974537034</v>
      </c>
      <c r="I272">
        <v>1604</v>
      </c>
      <c r="J272" t="s">
        <v>512</v>
      </c>
      <c r="K272">
        <v>0</v>
      </c>
      <c r="L272">
        <v>445</v>
      </c>
      <c r="M272" s="2">
        <v>42038</v>
      </c>
      <c r="N272" s="2">
        <v>42769</v>
      </c>
      <c r="O272" t="s">
        <v>25</v>
      </c>
      <c r="P272" s="3">
        <v>1.26025415023004E+16</v>
      </c>
      <c r="Q272" s="3">
        <v>201500029000327</v>
      </c>
      <c r="R272" s="27">
        <v>500</v>
      </c>
      <c r="S272">
        <v>1</v>
      </c>
    </row>
    <row r="273" spans="1:19" x14ac:dyDescent="0.25">
      <c r="A273" t="s">
        <v>513</v>
      </c>
      <c r="B273" t="s">
        <v>514</v>
      </c>
      <c r="C273" t="s">
        <v>515</v>
      </c>
      <c r="D273" t="s">
        <v>516</v>
      </c>
      <c r="E273" t="s">
        <v>22</v>
      </c>
      <c r="F273" t="s">
        <v>23</v>
      </c>
      <c r="G273" s="1">
        <v>42559.427337962959</v>
      </c>
      <c r="H273" s="1">
        <v>42705.507314814815</v>
      </c>
      <c r="I273">
        <v>2141</v>
      </c>
      <c r="K273">
        <v>0</v>
      </c>
      <c r="L273">
        <v>15</v>
      </c>
      <c r="M273" s="2">
        <v>42487</v>
      </c>
      <c r="N273" s="2">
        <v>43217</v>
      </c>
      <c r="O273" t="s">
        <v>25</v>
      </c>
      <c r="P273" s="3">
        <v>1.26025416103016E+16</v>
      </c>
      <c r="Q273" s="3">
        <v>201600029002186</v>
      </c>
      <c r="R273" s="27">
        <v>500</v>
      </c>
      <c r="S273">
        <v>1</v>
      </c>
    </row>
    <row r="274" spans="1:19" x14ac:dyDescent="0.25">
      <c r="A274" t="s">
        <v>513</v>
      </c>
      <c r="B274" t="s">
        <v>514</v>
      </c>
      <c r="C274" t="s">
        <v>515</v>
      </c>
      <c r="D274" t="s">
        <v>516</v>
      </c>
      <c r="E274" t="s">
        <v>22</v>
      </c>
      <c r="F274" t="s">
        <v>36</v>
      </c>
      <c r="G274" s="1">
        <v>42559.427337962959</v>
      </c>
      <c r="H274" s="1">
        <v>42705.507314814815</v>
      </c>
      <c r="I274">
        <v>2141</v>
      </c>
      <c r="K274">
        <v>0</v>
      </c>
      <c r="L274">
        <v>15</v>
      </c>
      <c r="M274" s="2">
        <v>42487</v>
      </c>
      <c r="N274" s="2">
        <v>43217</v>
      </c>
      <c r="O274" t="s">
        <v>25</v>
      </c>
      <c r="P274" s="3">
        <v>1.26025416103016E+16</v>
      </c>
      <c r="Q274" s="3">
        <v>201600029002186</v>
      </c>
      <c r="R274" s="27">
        <v>500</v>
      </c>
      <c r="S274">
        <v>1</v>
      </c>
    </row>
    <row r="275" spans="1:19" x14ac:dyDescent="0.25">
      <c r="A275" t="s">
        <v>513</v>
      </c>
      <c r="B275" t="s">
        <v>514</v>
      </c>
      <c r="C275" t="s">
        <v>515</v>
      </c>
      <c r="D275" t="s">
        <v>516</v>
      </c>
      <c r="E275" t="s">
        <v>22</v>
      </c>
      <c r="F275" t="s">
        <v>37</v>
      </c>
      <c r="G275" s="1">
        <v>42559.427337962959</v>
      </c>
      <c r="H275" s="1">
        <v>42705.507314814815</v>
      </c>
      <c r="I275">
        <v>2141</v>
      </c>
      <c r="K275">
        <v>0</v>
      </c>
      <c r="L275">
        <v>15</v>
      </c>
      <c r="M275" s="2">
        <v>42487</v>
      </c>
      <c r="N275" s="2">
        <v>43217</v>
      </c>
      <c r="O275" t="s">
        <v>25</v>
      </c>
      <c r="P275" s="3">
        <v>1.26025416103016E+16</v>
      </c>
      <c r="Q275" s="3">
        <v>201600029002186</v>
      </c>
      <c r="R275" s="27">
        <v>500</v>
      </c>
      <c r="S275">
        <v>1</v>
      </c>
    </row>
    <row r="276" spans="1:19" x14ac:dyDescent="0.25">
      <c r="A276" t="s">
        <v>517</v>
      </c>
      <c r="B276" t="s">
        <v>518</v>
      </c>
      <c r="C276" t="s">
        <v>519</v>
      </c>
      <c r="D276" t="s">
        <v>395</v>
      </c>
      <c r="E276" t="s">
        <v>22</v>
      </c>
      <c r="F276" t="s">
        <v>23</v>
      </c>
      <c r="G276" s="1">
        <v>42564.382638888892</v>
      </c>
      <c r="H276" s="1">
        <v>42564.382638888892</v>
      </c>
      <c r="I276">
        <v>2400</v>
      </c>
      <c r="K276">
        <v>0</v>
      </c>
      <c r="L276">
        <v>64</v>
      </c>
      <c r="M276" s="2">
        <v>42024</v>
      </c>
      <c r="N276" s="2">
        <v>42755</v>
      </c>
      <c r="O276" t="s">
        <v>25</v>
      </c>
      <c r="P276" s="3">
        <v>1.26025415016005E+16</v>
      </c>
      <c r="Q276" s="3">
        <v>201500029000190</v>
      </c>
      <c r="R276" s="27">
        <v>500</v>
      </c>
      <c r="S276">
        <v>1</v>
      </c>
    </row>
    <row r="277" spans="1:19" x14ac:dyDescent="0.25">
      <c r="A277" t="s">
        <v>517</v>
      </c>
      <c r="B277" t="s">
        <v>518</v>
      </c>
      <c r="C277" t="s">
        <v>519</v>
      </c>
      <c r="D277" t="s">
        <v>395</v>
      </c>
      <c r="E277" t="s">
        <v>22</v>
      </c>
      <c r="F277" t="s">
        <v>36</v>
      </c>
      <c r="G277" s="1">
        <v>42564.382638888892</v>
      </c>
      <c r="H277" s="1">
        <v>42564.382638888892</v>
      </c>
      <c r="I277">
        <v>2400</v>
      </c>
      <c r="K277">
        <v>0</v>
      </c>
      <c r="L277">
        <v>64</v>
      </c>
      <c r="M277" s="2">
        <v>42024</v>
      </c>
      <c r="N277" s="2">
        <v>42755</v>
      </c>
      <c r="O277" t="s">
        <v>25</v>
      </c>
      <c r="P277" s="3">
        <v>1.26025415016005E+16</v>
      </c>
      <c r="Q277" s="3">
        <v>201500029000190</v>
      </c>
      <c r="R277" s="27">
        <v>500</v>
      </c>
      <c r="S277">
        <v>1</v>
      </c>
    </row>
    <row r="278" spans="1:19" x14ac:dyDescent="0.25">
      <c r="A278" t="s">
        <v>517</v>
      </c>
      <c r="B278" t="s">
        <v>518</v>
      </c>
      <c r="C278" t="s">
        <v>519</v>
      </c>
      <c r="D278" t="s">
        <v>395</v>
      </c>
      <c r="E278" t="s">
        <v>22</v>
      </c>
      <c r="F278" t="s">
        <v>37</v>
      </c>
      <c r="G278" s="1">
        <v>42564.382638888892</v>
      </c>
      <c r="H278" s="1">
        <v>42564.382638888892</v>
      </c>
      <c r="I278">
        <v>2400</v>
      </c>
      <c r="K278">
        <v>0</v>
      </c>
      <c r="L278">
        <v>64</v>
      </c>
      <c r="M278" s="2">
        <v>42024</v>
      </c>
      <c r="N278" s="2">
        <v>42755</v>
      </c>
      <c r="O278" t="s">
        <v>25</v>
      </c>
      <c r="P278" s="3">
        <v>1.26025415016005E+16</v>
      </c>
      <c r="Q278" s="3">
        <v>201500029000190</v>
      </c>
      <c r="R278" s="27">
        <v>500</v>
      </c>
      <c r="S278">
        <v>1</v>
      </c>
    </row>
    <row r="279" spans="1:19" x14ac:dyDescent="0.25">
      <c r="A279" t="s">
        <v>520</v>
      </c>
      <c r="B279" t="s">
        <v>521</v>
      </c>
      <c r="C279" t="s">
        <v>522</v>
      </c>
      <c r="D279" t="s">
        <v>29</v>
      </c>
      <c r="E279" t="s">
        <v>22</v>
      </c>
      <c r="F279" t="s">
        <v>23</v>
      </c>
      <c r="G279" s="1">
        <v>42564.370405092595</v>
      </c>
      <c r="H279" s="1">
        <v>42564.370405092595</v>
      </c>
      <c r="I279">
        <v>2926</v>
      </c>
      <c r="J279" t="s">
        <v>523</v>
      </c>
      <c r="K279">
        <v>0</v>
      </c>
      <c r="L279">
        <v>63</v>
      </c>
      <c r="M279" s="2">
        <v>42564</v>
      </c>
      <c r="N279" s="2">
        <v>43294</v>
      </c>
      <c r="O279" t="s">
        <v>25</v>
      </c>
      <c r="P279" s="3">
        <v>1.26025416193011E+16</v>
      </c>
      <c r="Q279" s="3">
        <v>201600029003979</v>
      </c>
      <c r="R279" s="27">
        <v>500</v>
      </c>
      <c r="S279">
        <v>1</v>
      </c>
    </row>
    <row r="280" spans="1:19" x14ac:dyDescent="0.25">
      <c r="A280" t="s">
        <v>520</v>
      </c>
      <c r="B280" t="s">
        <v>521</v>
      </c>
      <c r="C280" t="s">
        <v>522</v>
      </c>
      <c r="D280" t="s">
        <v>29</v>
      </c>
      <c r="E280" t="s">
        <v>22</v>
      </c>
      <c r="F280" t="s">
        <v>36</v>
      </c>
      <c r="G280" s="1">
        <v>42564.370405092595</v>
      </c>
      <c r="H280" s="1">
        <v>42564.370405092595</v>
      </c>
      <c r="I280">
        <v>2926</v>
      </c>
      <c r="J280" t="s">
        <v>523</v>
      </c>
      <c r="K280">
        <v>0</v>
      </c>
      <c r="L280">
        <v>63</v>
      </c>
      <c r="M280" s="2">
        <v>42564</v>
      </c>
      <c r="N280" s="2">
        <v>43294</v>
      </c>
      <c r="O280" t="s">
        <v>25</v>
      </c>
      <c r="P280" s="3">
        <v>1.26025416193011E+16</v>
      </c>
      <c r="Q280" s="3">
        <v>201600029003979</v>
      </c>
      <c r="R280" s="27">
        <v>500</v>
      </c>
      <c r="S280">
        <v>1</v>
      </c>
    </row>
    <row r="281" spans="1:19" x14ac:dyDescent="0.25">
      <c r="A281" t="s">
        <v>520</v>
      </c>
      <c r="B281" t="s">
        <v>521</v>
      </c>
      <c r="C281" t="s">
        <v>522</v>
      </c>
      <c r="D281" t="s">
        <v>29</v>
      </c>
      <c r="E281" t="s">
        <v>22</v>
      </c>
      <c r="F281" t="s">
        <v>37</v>
      </c>
      <c r="G281" s="1">
        <v>42564.370405092595</v>
      </c>
      <c r="H281" s="1">
        <v>42564.370405092595</v>
      </c>
      <c r="I281">
        <v>2926</v>
      </c>
      <c r="J281" t="s">
        <v>523</v>
      </c>
      <c r="K281">
        <v>0</v>
      </c>
      <c r="L281">
        <v>63</v>
      </c>
      <c r="M281" s="2">
        <v>42564</v>
      </c>
      <c r="N281" s="2">
        <v>43294</v>
      </c>
      <c r="O281" t="s">
        <v>25</v>
      </c>
      <c r="P281" s="3">
        <v>1.26025416193011E+16</v>
      </c>
      <c r="Q281" s="3">
        <v>201600029003979</v>
      </c>
      <c r="R281" s="27">
        <v>500</v>
      </c>
      <c r="S281">
        <v>1</v>
      </c>
    </row>
    <row r="282" spans="1:19" x14ac:dyDescent="0.25">
      <c r="A282" t="s">
        <v>524</v>
      </c>
      <c r="B282" t="s">
        <v>525</v>
      </c>
      <c r="C282" t="s">
        <v>526</v>
      </c>
      <c r="D282" t="s">
        <v>94</v>
      </c>
      <c r="E282" t="s">
        <v>22</v>
      </c>
      <c r="F282" t="s">
        <v>23</v>
      </c>
      <c r="G282" s="1">
        <v>42578.619675925926</v>
      </c>
      <c r="H282" s="1">
        <v>42601.342673611114</v>
      </c>
      <c r="I282">
        <v>2914</v>
      </c>
      <c r="K282">
        <v>0</v>
      </c>
      <c r="L282">
        <v>186</v>
      </c>
      <c r="M282" s="2">
        <v>42541</v>
      </c>
      <c r="N282" s="2">
        <v>43271</v>
      </c>
      <c r="O282" t="s">
        <v>25</v>
      </c>
      <c r="P282" s="3">
        <v>1.26025416182008E+16</v>
      </c>
      <c r="Q282" s="3">
        <v>201600029003422</v>
      </c>
      <c r="R282" s="27">
        <v>500</v>
      </c>
      <c r="S282">
        <v>1</v>
      </c>
    </row>
    <row r="283" spans="1:19" x14ac:dyDescent="0.25">
      <c r="A283" t="s">
        <v>524</v>
      </c>
      <c r="B283" t="s">
        <v>525</v>
      </c>
      <c r="C283" t="s">
        <v>526</v>
      </c>
      <c r="D283" t="s">
        <v>94</v>
      </c>
      <c r="E283" t="s">
        <v>22</v>
      </c>
      <c r="F283" t="s">
        <v>36</v>
      </c>
      <c r="G283" s="1">
        <v>42578.619675925926</v>
      </c>
      <c r="H283" s="1">
        <v>42601.342673611114</v>
      </c>
      <c r="I283">
        <v>2914</v>
      </c>
      <c r="K283">
        <v>0</v>
      </c>
      <c r="L283">
        <v>186</v>
      </c>
      <c r="M283" s="2">
        <v>42541</v>
      </c>
      <c r="N283" s="2">
        <v>43271</v>
      </c>
      <c r="O283" t="s">
        <v>25</v>
      </c>
      <c r="P283" s="3">
        <v>1.26025416182008E+16</v>
      </c>
      <c r="Q283" s="3">
        <v>201600029003422</v>
      </c>
      <c r="R283" s="27">
        <v>500</v>
      </c>
      <c r="S283">
        <v>1</v>
      </c>
    </row>
    <row r="284" spans="1:19" x14ac:dyDescent="0.25">
      <c r="A284" t="s">
        <v>524</v>
      </c>
      <c r="B284" t="s">
        <v>525</v>
      </c>
      <c r="C284" t="s">
        <v>526</v>
      </c>
      <c r="D284" t="s">
        <v>94</v>
      </c>
      <c r="E284" t="s">
        <v>22</v>
      </c>
      <c r="F284" t="s">
        <v>37</v>
      </c>
      <c r="G284" s="1">
        <v>42578.619675925926</v>
      </c>
      <c r="H284" s="1">
        <v>42601.342673611114</v>
      </c>
      <c r="I284">
        <v>2914</v>
      </c>
      <c r="K284">
        <v>0</v>
      </c>
      <c r="L284">
        <v>186</v>
      </c>
      <c r="M284" s="2">
        <v>42541</v>
      </c>
      <c r="N284" s="2">
        <v>43271</v>
      </c>
      <c r="O284" t="s">
        <v>25</v>
      </c>
      <c r="P284" s="3">
        <v>1.26025416182008E+16</v>
      </c>
      <c r="Q284" s="3">
        <v>201600029003422</v>
      </c>
      <c r="R284" s="27">
        <v>500</v>
      </c>
      <c r="S284">
        <v>1</v>
      </c>
    </row>
    <row r="285" spans="1:19" x14ac:dyDescent="0.25">
      <c r="A285" t="s">
        <v>527</v>
      </c>
      <c r="B285" t="s">
        <v>528</v>
      </c>
      <c r="C285" t="s">
        <v>529</v>
      </c>
      <c r="D285" t="s">
        <v>530</v>
      </c>
      <c r="E285" t="s">
        <v>22</v>
      </c>
      <c r="F285" t="s">
        <v>37</v>
      </c>
      <c r="G285" s="1">
        <v>42578.595347222225</v>
      </c>
      <c r="H285" s="1">
        <v>42578.595347222225</v>
      </c>
      <c r="I285">
        <v>2295</v>
      </c>
      <c r="K285">
        <v>0</v>
      </c>
      <c r="L285">
        <v>183</v>
      </c>
      <c r="M285" s="2">
        <v>42426</v>
      </c>
      <c r="N285" s="2">
        <v>43157</v>
      </c>
      <c r="O285" t="s">
        <v>25</v>
      </c>
      <c r="P285" s="3">
        <v>1.26025416041025E+16</v>
      </c>
      <c r="Q285" s="3">
        <v>201600029000875</v>
      </c>
      <c r="R285" s="27">
        <v>500</v>
      </c>
      <c r="S285">
        <v>1</v>
      </c>
    </row>
    <row r="286" spans="1:19" x14ac:dyDescent="0.25">
      <c r="A286" t="s">
        <v>531</v>
      </c>
      <c r="B286" t="s">
        <v>532</v>
      </c>
      <c r="C286" t="s">
        <v>533</v>
      </c>
      <c r="D286" t="s">
        <v>534</v>
      </c>
      <c r="E286" t="s">
        <v>22</v>
      </c>
      <c r="F286" t="s">
        <v>23</v>
      </c>
      <c r="G286" s="1">
        <v>42583.433692129627</v>
      </c>
      <c r="H286" s="1">
        <v>42615.501701388886</v>
      </c>
      <c r="I286">
        <v>1094</v>
      </c>
      <c r="J286" t="s">
        <v>535</v>
      </c>
      <c r="K286">
        <v>0</v>
      </c>
      <c r="L286">
        <v>233</v>
      </c>
      <c r="M286" s="2">
        <v>41887</v>
      </c>
      <c r="N286" s="2">
        <v>42618</v>
      </c>
      <c r="O286" t="s">
        <v>403</v>
      </c>
      <c r="P286" s="3">
        <v>1.26025414241E+16</v>
      </c>
      <c r="Q286" s="3">
        <v>201400029005976</v>
      </c>
      <c r="R286" s="27">
        <v>500</v>
      </c>
      <c r="S286">
        <v>1</v>
      </c>
    </row>
    <row r="287" spans="1:19" x14ac:dyDescent="0.25">
      <c r="A287" t="s">
        <v>531</v>
      </c>
      <c r="B287" t="s">
        <v>532</v>
      </c>
      <c r="C287" t="s">
        <v>533</v>
      </c>
      <c r="D287" t="s">
        <v>534</v>
      </c>
      <c r="E287" t="s">
        <v>22</v>
      </c>
      <c r="F287" t="s">
        <v>36</v>
      </c>
      <c r="G287" s="1">
        <v>42583.433692129627</v>
      </c>
      <c r="H287" s="1">
        <v>42615.501701388886</v>
      </c>
      <c r="I287">
        <v>1094</v>
      </c>
      <c r="J287" t="s">
        <v>535</v>
      </c>
      <c r="K287">
        <v>0</v>
      </c>
      <c r="L287">
        <v>233</v>
      </c>
      <c r="M287" s="2">
        <v>41887</v>
      </c>
      <c r="N287" s="2">
        <v>42618</v>
      </c>
      <c r="O287" t="s">
        <v>403</v>
      </c>
      <c r="P287" s="3">
        <v>1.26025414241E+16</v>
      </c>
      <c r="Q287" s="3">
        <v>201400029005976</v>
      </c>
      <c r="R287" s="27">
        <v>500</v>
      </c>
      <c r="S287">
        <v>1</v>
      </c>
    </row>
    <row r="288" spans="1:19" x14ac:dyDescent="0.25">
      <c r="A288" t="s">
        <v>531</v>
      </c>
      <c r="B288" t="s">
        <v>532</v>
      </c>
      <c r="C288" t="s">
        <v>533</v>
      </c>
      <c r="D288" t="s">
        <v>534</v>
      </c>
      <c r="E288" t="s">
        <v>22</v>
      </c>
      <c r="F288" t="s">
        <v>37</v>
      </c>
      <c r="G288" s="1">
        <v>42583.433692129627</v>
      </c>
      <c r="H288" s="1">
        <v>42615.501701388886</v>
      </c>
      <c r="I288">
        <v>1094</v>
      </c>
      <c r="J288" t="s">
        <v>535</v>
      </c>
      <c r="K288">
        <v>0</v>
      </c>
      <c r="L288">
        <v>233</v>
      </c>
      <c r="M288" s="2">
        <v>41887</v>
      </c>
      <c r="N288" s="2">
        <v>42618</v>
      </c>
      <c r="O288" t="s">
        <v>403</v>
      </c>
      <c r="P288" s="3">
        <v>1.26025414241E+16</v>
      </c>
      <c r="Q288" s="3">
        <v>201400029005976</v>
      </c>
      <c r="R288" s="27">
        <v>500</v>
      </c>
      <c r="S288">
        <v>1</v>
      </c>
    </row>
    <row r="289" spans="1:19" x14ac:dyDescent="0.25">
      <c r="A289" t="s">
        <v>531</v>
      </c>
      <c r="B289" t="s">
        <v>532</v>
      </c>
      <c r="C289" t="s">
        <v>533</v>
      </c>
      <c r="D289" t="s">
        <v>534</v>
      </c>
      <c r="E289" t="s">
        <v>22</v>
      </c>
      <c r="F289" t="s">
        <v>23</v>
      </c>
      <c r="G289" s="1">
        <v>42583.433692129627</v>
      </c>
      <c r="H289" s="1">
        <v>42615.501701388886</v>
      </c>
      <c r="I289">
        <v>1094</v>
      </c>
      <c r="J289" t="s">
        <v>535</v>
      </c>
      <c r="K289">
        <v>0</v>
      </c>
      <c r="L289">
        <v>672</v>
      </c>
      <c r="M289" s="2">
        <v>42615</v>
      </c>
      <c r="N289" s="2">
        <v>43345</v>
      </c>
      <c r="O289" t="s">
        <v>25</v>
      </c>
      <c r="P289" s="3">
        <v>1.26025416243007E+16</v>
      </c>
      <c r="Q289" s="3">
        <v>201600029005060</v>
      </c>
      <c r="R289" s="27">
        <v>500</v>
      </c>
      <c r="S289">
        <v>1</v>
      </c>
    </row>
    <row r="290" spans="1:19" x14ac:dyDescent="0.25">
      <c r="A290" t="s">
        <v>531</v>
      </c>
      <c r="B290" t="s">
        <v>532</v>
      </c>
      <c r="C290" t="s">
        <v>533</v>
      </c>
      <c r="D290" t="s">
        <v>534</v>
      </c>
      <c r="E290" t="s">
        <v>22</v>
      </c>
      <c r="F290" t="s">
        <v>36</v>
      </c>
      <c r="G290" s="1">
        <v>42583.433692129627</v>
      </c>
      <c r="H290" s="1">
        <v>42615.501701388886</v>
      </c>
      <c r="I290">
        <v>1094</v>
      </c>
      <c r="J290" t="s">
        <v>535</v>
      </c>
      <c r="K290">
        <v>0</v>
      </c>
      <c r="L290">
        <v>672</v>
      </c>
      <c r="M290" s="2">
        <v>42615</v>
      </c>
      <c r="N290" s="2">
        <v>43345</v>
      </c>
      <c r="O290" t="s">
        <v>25</v>
      </c>
      <c r="P290" s="3">
        <v>1.26025416243007E+16</v>
      </c>
      <c r="Q290" s="3">
        <v>201600029005060</v>
      </c>
      <c r="R290" s="27">
        <v>500</v>
      </c>
      <c r="S290">
        <v>1</v>
      </c>
    </row>
    <row r="291" spans="1:19" x14ac:dyDescent="0.25">
      <c r="A291" t="s">
        <v>531</v>
      </c>
      <c r="B291" t="s">
        <v>532</v>
      </c>
      <c r="C291" t="s">
        <v>533</v>
      </c>
      <c r="D291" t="s">
        <v>534</v>
      </c>
      <c r="E291" t="s">
        <v>22</v>
      </c>
      <c r="F291" t="s">
        <v>37</v>
      </c>
      <c r="G291" s="1">
        <v>42583.433692129627</v>
      </c>
      <c r="H291" s="1">
        <v>42615.501701388886</v>
      </c>
      <c r="I291">
        <v>1094</v>
      </c>
      <c r="J291" t="s">
        <v>535</v>
      </c>
      <c r="K291">
        <v>0</v>
      </c>
      <c r="L291">
        <v>672</v>
      </c>
      <c r="M291" s="2">
        <v>42615</v>
      </c>
      <c r="N291" s="2">
        <v>43345</v>
      </c>
      <c r="O291" t="s">
        <v>25</v>
      </c>
      <c r="P291" s="3">
        <v>1.26025416243007E+16</v>
      </c>
      <c r="Q291" s="3">
        <v>201600029005060</v>
      </c>
      <c r="R291" s="27">
        <v>500</v>
      </c>
      <c r="S291">
        <v>1</v>
      </c>
    </row>
    <row r="292" spans="1:19" x14ac:dyDescent="0.25">
      <c r="A292" t="s">
        <v>536</v>
      </c>
      <c r="B292" t="s">
        <v>537</v>
      </c>
      <c r="C292" t="s">
        <v>538</v>
      </c>
      <c r="D292" t="s">
        <v>539</v>
      </c>
      <c r="E292" t="s">
        <v>22</v>
      </c>
      <c r="F292" t="s">
        <v>30</v>
      </c>
      <c r="G292" s="1">
        <v>42587.500891203701</v>
      </c>
      <c r="H292" s="1">
        <v>42587.500891203701</v>
      </c>
      <c r="I292">
        <v>2122</v>
      </c>
      <c r="J292" t="s">
        <v>540</v>
      </c>
      <c r="K292">
        <v>0</v>
      </c>
      <c r="L292">
        <v>355</v>
      </c>
      <c r="M292" s="2">
        <v>42479</v>
      </c>
      <c r="N292" s="2">
        <v>43209</v>
      </c>
      <c r="O292" t="s">
        <v>25</v>
      </c>
      <c r="P292" s="3">
        <v>1.26025416091044E+16</v>
      </c>
      <c r="Q292" s="3">
        <v>201600029001983</v>
      </c>
      <c r="R292" s="27">
        <v>500</v>
      </c>
      <c r="S292">
        <v>1</v>
      </c>
    </row>
    <row r="293" spans="1:19" x14ac:dyDescent="0.25">
      <c r="A293" t="s">
        <v>536</v>
      </c>
      <c r="B293" t="s">
        <v>537</v>
      </c>
      <c r="C293" t="s">
        <v>538</v>
      </c>
      <c r="D293" t="s">
        <v>539</v>
      </c>
      <c r="E293" t="s">
        <v>22</v>
      </c>
      <c r="F293" t="s">
        <v>23</v>
      </c>
      <c r="G293" s="1">
        <v>42587.500891203701</v>
      </c>
      <c r="H293" s="1">
        <v>42587.500891203701</v>
      </c>
      <c r="I293">
        <v>2122</v>
      </c>
      <c r="J293" t="s">
        <v>540</v>
      </c>
      <c r="K293">
        <v>0</v>
      </c>
      <c r="L293">
        <v>355</v>
      </c>
      <c r="M293" s="2">
        <v>42479</v>
      </c>
      <c r="N293" s="2">
        <v>43209</v>
      </c>
      <c r="O293" t="s">
        <v>25</v>
      </c>
      <c r="P293" s="3">
        <v>1.26025416091044E+16</v>
      </c>
      <c r="Q293" s="3">
        <v>201600029001983</v>
      </c>
      <c r="R293" s="27">
        <v>500</v>
      </c>
      <c r="S293">
        <v>1</v>
      </c>
    </row>
    <row r="294" spans="1:19" x14ac:dyDescent="0.25">
      <c r="A294" t="s">
        <v>536</v>
      </c>
      <c r="B294" t="s">
        <v>537</v>
      </c>
      <c r="C294" t="s">
        <v>538</v>
      </c>
      <c r="D294" t="s">
        <v>539</v>
      </c>
      <c r="E294" t="s">
        <v>22</v>
      </c>
      <c r="F294" t="s">
        <v>36</v>
      </c>
      <c r="G294" s="1">
        <v>42587.500891203701</v>
      </c>
      <c r="H294" s="1">
        <v>42587.500891203701</v>
      </c>
      <c r="I294">
        <v>2122</v>
      </c>
      <c r="J294" t="s">
        <v>540</v>
      </c>
      <c r="K294">
        <v>0</v>
      </c>
      <c r="L294">
        <v>355</v>
      </c>
      <c r="M294" s="2">
        <v>42479</v>
      </c>
      <c r="N294" s="2">
        <v>43209</v>
      </c>
      <c r="O294" t="s">
        <v>25</v>
      </c>
      <c r="P294" s="3">
        <v>1.26025416091044E+16</v>
      </c>
      <c r="Q294" s="3">
        <v>201600029001983</v>
      </c>
      <c r="R294" s="27">
        <v>500</v>
      </c>
      <c r="S294">
        <v>1</v>
      </c>
    </row>
    <row r="295" spans="1:19" x14ac:dyDescent="0.25">
      <c r="A295" t="s">
        <v>541</v>
      </c>
      <c r="B295" t="s">
        <v>542</v>
      </c>
      <c r="C295" t="s">
        <v>543</v>
      </c>
      <c r="D295" t="s">
        <v>544</v>
      </c>
      <c r="E295" t="s">
        <v>22</v>
      </c>
      <c r="F295" t="s">
        <v>36</v>
      </c>
      <c r="G295" s="1">
        <v>42563.683518518519</v>
      </c>
      <c r="H295" s="1">
        <v>42563.683518518519</v>
      </c>
      <c r="I295">
        <v>2897</v>
      </c>
      <c r="K295">
        <v>0</v>
      </c>
      <c r="L295">
        <v>59</v>
      </c>
      <c r="M295" s="2">
        <v>42500</v>
      </c>
      <c r="N295" s="2">
        <v>43230</v>
      </c>
      <c r="O295" t="s">
        <v>25</v>
      </c>
      <c r="P295" s="3">
        <v>1.26025416120006E+16</v>
      </c>
      <c r="Q295" s="3">
        <v>201600029002545</v>
      </c>
      <c r="R295" s="27">
        <v>500</v>
      </c>
      <c r="S295">
        <v>1</v>
      </c>
    </row>
    <row r="296" spans="1:19" x14ac:dyDescent="0.25">
      <c r="A296" t="s">
        <v>545</v>
      </c>
      <c r="B296" t="s">
        <v>546</v>
      </c>
      <c r="C296" t="s">
        <v>547</v>
      </c>
      <c r="D296" t="s">
        <v>548</v>
      </c>
      <c r="E296" t="s">
        <v>22</v>
      </c>
      <c r="F296" t="s">
        <v>36</v>
      </c>
      <c r="G296" s="1">
        <v>42594.639189814814</v>
      </c>
      <c r="H296" s="1">
        <v>42594.639189814814</v>
      </c>
      <c r="I296">
        <v>1744</v>
      </c>
      <c r="K296">
        <v>0</v>
      </c>
      <c r="L296">
        <v>454</v>
      </c>
      <c r="M296" s="2">
        <v>42150</v>
      </c>
      <c r="N296" s="2">
        <v>42881</v>
      </c>
      <c r="O296" t="s">
        <v>25</v>
      </c>
      <c r="P296" s="3">
        <v>1.26025415113E+16</v>
      </c>
      <c r="Q296" s="3">
        <v>201500029002147</v>
      </c>
      <c r="R296" s="27">
        <v>500</v>
      </c>
      <c r="S296">
        <v>1</v>
      </c>
    </row>
    <row r="297" spans="1:19" x14ac:dyDescent="0.25">
      <c r="A297" t="s">
        <v>549</v>
      </c>
      <c r="B297" t="s">
        <v>550</v>
      </c>
      <c r="C297" t="s">
        <v>551</v>
      </c>
      <c r="D297" t="s">
        <v>21</v>
      </c>
      <c r="E297" t="s">
        <v>22</v>
      </c>
      <c r="F297" t="s">
        <v>23</v>
      </c>
      <c r="G297" s="1">
        <v>42604.530046296299</v>
      </c>
      <c r="H297" s="1">
        <v>42604.530046296299</v>
      </c>
      <c r="I297">
        <v>2951</v>
      </c>
      <c r="J297" t="s">
        <v>552</v>
      </c>
      <c r="K297">
        <v>0</v>
      </c>
      <c r="L297">
        <v>528</v>
      </c>
      <c r="M297" s="2">
        <v>42604</v>
      </c>
      <c r="N297" s="2">
        <v>43334</v>
      </c>
      <c r="O297" t="s">
        <v>25</v>
      </c>
      <c r="P297" s="3">
        <v>1.26025416222011E+16</v>
      </c>
      <c r="Q297" s="3">
        <v>201600029004687</v>
      </c>
      <c r="R297" s="27">
        <v>500</v>
      </c>
      <c r="S297">
        <v>1</v>
      </c>
    </row>
    <row r="298" spans="1:19" x14ac:dyDescent="0.25">
      <c r="A298" t="s">
        <v>549</v>
      </c>
      <c r="B298" t="s">
        <v>550</v>
      </c>
      <c r="C298" t="s">
        <v>551</v>
      </c>
      <c r="D298" t="s">
        <v>21</v>
      </c>
      <c r="E298" t="s">
        <v>22</v>
      </c>
      <c r="F298" t="s">
        <v>36</v>
      </c>
      <c r="G298" s="1">
        <v>42604.530046296299</v>
      </c>
      <c r="H298" s="1">
        <v>42604.530046296299</v>
      </c>
      <c r="I298">
        <v>2951</v>
      </c>
      <c r="J298" t="s">
        <v>552</v>
      </c>
      <c r="K298">
        <v>0</v>
      </c>
      <c r="L298">
        <v>528</v>
      </c>
      <c r="M298" s="2">
        <v>42604</v>
      </c>
      <c r="N298" s="2">
        <v>43334</v>
      </c>
      <c r="O298" t="s">
        <v>25</v>
      </c>
      <c r="P298" s="3">
        <v>1.26025416222011E+16</v>
      </c>
      <c r="Q298" s="3">
        <v>201600029004687</v>
      </c>
      <c r="R298" s="27">
        <v>500</v>
      </c>
      <c r="S298">
        <v>1</v>
      </c>
    </row>
    <row r="299" spans="1:19" x14ac:dyDescent="0.25">
      <c r="A299" t="s">
        <v>549</v>
      </c>
      <c r="B299" t="s">
        <v>550</v>
      </c>
      <c r="C299" t="s">
        <v>551</v>
      </c>
      <c r="D299" t="s">
        <v>21</v>
      </c>
      <c r="E299" t="s">
        <v>22</v>
      </c>
      <c r="F299" t="s">
        <v>37</v>
      </c>
      <c r="G299" s="1">
        <v>42604.530046296299</v>
      </c>
      <c r="H299" s="1">
        <v>42604.530046296299</v>
      </c>
      <c r="I299">
        <v>2951</v>
      </c>
      <c r="J299" t="s">
        <v>552</v>
      </c>
      <c r="K299">
        <v>0</v>
      </c>
      <c r="L299">
        <v>528</v>
      </c>
      <c r="M299" s="2">
        <v>42604</v>
      </c>
      <c r="N299" s="2">
        <v>43334</v>
      </c>
      <c r="O299" t="s">
        <v>25</v>
      </c>
      <c r="P299" s="3">
        <v>1.26025416222011E+16</v>
      </c>
      <c r="Q299" s="3">
        <v>201600029004687</v>
      </c>
      <c r="R299" s="27">
        <v>500</v>
      </c>
      <c r="S299">
        <v>1</v>
      </c>
    </row>
    <row r="300" spans="1:19" x14ac:dyDescent="0.25">
      <c r="A300" t="s">
        <v>553</v>
      </c>
      <c r="B300" t="s">
        <v>554</v>
      </c>
      <c r="C300" t="s">
        <v>555</v>
      </c>
      <c r="D300" t="s">
        <v>29</v>
      </c>
      <c r="E300" t="s">
        <v>22</v>
      </c>
      <c r="F300" t="s">
        <v>23</v>
      </c>
      <c r="G300" s="1">
        <v>42663.462372685186</v>
      </c>
      <c r="H300" s="1">
        <v>42663.462372685186</v>
      </c>
      <c r="I300">
        <v>2976</v>
      </c>
      <c r="J300" t="s">
        <v>556</v>
      </c>
      <c r="K300">
        <v>0</v>
      </c>
      <c r="L300">
        <v>797</v>
      </c>
      <c r="M300" s="2">
        <v>42663</v>
      </c>
      <c r="N300" s="2">
        <v>43393</v>
      </c>
      <c r="O300" t="s">
        <v>25</v>
      </c>
      <c r="P300" s="3">
        <v>1.26025416218018E+16</v>
      </c>
      <c r="Q300" s="3">
        <v>201600029004518</v>
      </c>
      <c r="R300" s="27">
        <v>500</v>
      </c>
      <c r="S300">
        <v>1</v>
      </c>
    </row>
    <row r="301" spans="1:19" x14ac:dyDescent="0.25">
      <c r="A301" t="s">
        <v>553</v>
      </c>
      <c r="B301" t="s">
        <v>554</v>
      </c>
      <c r="C301" t="s">
        <v>555</v>
      </c>
      <c r="D301" t="s">
        <v>29</v>
      </c>
      <c r="E301" t="s">
        <v>22</v>
      </c>
      <c r="F301" t="s">
        <v>36</v>
      </c>
      <c r="G301" s="1">
        <v>42663.462372685186</v>
      </c>
      <c r="H301" s="1">
        <v>42663.462372685186</v>
      </c>
      <c r="I301">
        <v>2976</v>
      </c>
      <c r="J301" t="s">
        <v>556</v>
      </c>
      <c r="K301">
        <v>0</v>
      </c>
      <c r="L301">
        <v>797</v>
      </c>
      <c r="M301" s="2">
        <v>42663</v>
      </c>
      <c r="N301" s="2">
        <v>43393</v>
      </c>
      <c r="O301" t="s">
        <v>25</v>
      </c>
      <c r="P301" s="3">
        <v>1.26025416218018E+16</v>
      </c>
      <c r="Q301" s="3">
        <v>201600029004518</v>
      </c>
      <c r="R301" s="27">
        <v>500</v>
      </c>
      <c r="S301">
        <v>1</v>
      </c>
    </row>
    <row r="302" spans="1:19" x14ac:dyDescent="0.25">
      <c r="A302" t="s">
        <v>553</v>
      </c>
      <c r="B302" t="s">
        <v>554</v>
      </c>
      <c r="C302" t="s">
        <v>555</v>
      </c>
      <c r="D302" t="s">
        <v>29</v>
      </c>
      <c r="E302" t="s">
        <v>22</v>
      </c>
      <c r="F302" t="s">
        <v>37</v>
      </c>
      <c r="G302" s="1">
        <v>42663.462372685186</v>
      </c>
      <c r="H302" s="1">
        <v>42663.462372685186</v>
      </c>
      <c r="I302">
        <v>2976</v>
      </c>
      <c r="J302" t="s">
        <v>556</v>
      </c>
      <c r="K302">
        <v>0</v>
      </c>
      <c r="L302">
        <v>797</v>
      </c>
      <c r="M302" s="2">
        <v>42663</v>
      </c>
      <c r="N302" s="2">
        <v>43393</v>
      </c>
      <c r="O302" t="s">
        <v>25</v>
      </c>
      <c r="P302" s="3">
        <v>1.26025416218018E+16</v>
      </c>
      <c r="Q302" s="3">
        <v>201600029004518</v>
      </c>
      <c r="R302" s="27">
        <v>500</v>
      </c>
      <c r="S302">
        <v>1</v>
      </c>
    </row>
    <row r="303" spans="1:19" x14ac:dyDescent="0.25">
      <c r="A303" t="s">
        <v>557</v>
      </c>
      <c r="B303" t="s">
        <v>558</v>
      </c>
      <c r="C303" t="s">
        <v>559</v>
      </c>
      <c r="D303" t="s">
        <v>89</v>
      </c>
      <c r="E303" t="s">
        <v>22</v>
      </c>
      <c r="F303" t="s">
        <v>23</v>
      </c>
      <c r="G303" s="1">
        <v>42580.719039351854</v>
      </c>
      <c r="H303" s="1">
        <v>42725.703842592593</v>
      </c>
      <c r="I303">
        <v>2443</v>
      </c>
      <c r="K303">
        <v>0</v>
      </c>
      <c r="L303">
        <v>230</v>
      </c>
      <c r="M303" s="2">
        <v>42128</v>
      </c>
      <c r="N303" s="2">
        <v>42859</v>
      </c>
      <c r="O303" t="s">
        <v>25</v>
      </c>
      <c r="P303" s="3">
        <v>1.26025415114E+16</v>
      </c>
      <c r="Q303" s="3">
        <v>201500029002141</v>
      </c>
      <c r="R303" s="27">
        <v>500</v>
      </c>
      <c r="S303">
        <v>1</v>
      </c>
    </row>
    <row r="304" spans="1:19" x14ac:dyDescent="0.25">
      <c r="A304" t="s">
        <v>557</v>
      </c>
      <c r="B304" t="s">
        <v>558</v>
      </c>
      <c r="C304" t="s">
        <v>559</v>
      </c>
      <c r="D304" t="s">
        <v>89</v>
      </c>
      <c r="E304" t="s">
        <v>22</v>
      </c>
      <c r="F304" t="s">
        <v>36</v>
      </c>
      <c r="G304" s="1">
        <v>42580.719039351854</v>
      </c>
      <c r="H304" s="1">
        <v>42725.703842592593</v>
      </c>
      <c r="I304">
        <v>2443</v>
      </c>
      <c r="K304">
        <v>0</v>
      </c>
      <c r="L304">
        <v>230</v>
      </c>
      <c r="M304" s="2">
        <v>42128</v>
      </c>
      <c r="N304" s="2">
        <v>42859</v>
      </c>
      <c r="O304" t="s">
        <v>25</v>
      </c>
      <c r="P304" s="3">
        <v>1.26025415114E+16</v>
      </c>
      <c r="Q304" s="3">
        <v>201500029002141</v>
      </c>
      <c r="R304" s="27">
        <v>500</v>
      </c>
      <c r="S304">
        <v>1</v>
      </c>
    </row>
    <row r="305" spans="1:19" x14ac:dyDescent="0.25">
      <c r="A305" t="s">
        <v>557</v>
      </c>
      <c r="B305" t="s">
        <v>558</v>
      </c>
      <c r="C305" t="s">
        <v>559</v>
      </c>
      <c r="D305" t="s">
        <v>89</v>
      </c>
      <c r="E305" t="s">
        <v>22</v>
      </c>
      <c r="F305" t="s">
        <v>37</v>
      </c>
      <c r="G305" s="1">
        <v>42580.719039351854</v>
      </c>
      <c r="H305" s="1">
        <v>42725.703842592593</v>
      </c>
      <c r="I305">
        <v>2443</v>
      </c>
      <c r="K305">
        <v>0</v>
      </c>
      <c r="L305">
        <v>230</v>
      </c>
      <c r="M305" s="2">
        <v>42128</v>
      </c>
      <c r="N305" s="2">
        <v>42859</v>
      </c>
      <c r="O305" t="s">
        <v>25</v>
      </c>
      <c r="P305" s="3">
        <v>1.26025415114E+16</v>
      </c>
      <c r="Q305" s="3">
        <v>201500029002141</v>
      </c>
      <c r="R305" s="27">
        <v>500</v>
      </c>
      <c r="S305">
        <v>1</v>
      </c>
    </row>
    <row r="306" spans="1:19" x14ac:dyDescent="0.25">
      <c r="A306" t="s">
        <v>560</v>
      </c>
      <c r="B306" t="s">
        <v>561</v>
      </c>
      <c r="C306" t="s">
        <v>562</v>
      </c>
      <c r="D306" t="s">
        <v>29</v>
      </c>
      <c r="E306" t="s">
        <v>22</v>
      </c>
      <c r="F306" t="s">
        <v>23</v>
      </c>
      <c r="G306" s="1">
        <v>42562.502280092594</v>
      </c>
      <c r="H306" s="1">
        <v>42605.56659722222</v>
      </c>
      <c r="I306">
        <v>2393</v>
      </c>
      <c r="J306" t="s">
        <v>563</v>
      </c>
      <c r="K306">
        <v>0</v>
      </c>
      <c r="L306">
        <v>38</v>
      </c>
      <c r="M306" s="2">
        <v>42060</v>
      </c>
      <c r="N306" s="2">
        <v>42791</v>
      </c>
      <c r="O306" t="s">
        <v>25</v>
      </c>
      <c r="P306" s="3">
        <v>1.26025415037003E+16</v>
      </c>
      <c r="Q306" s="3">
        <v>201600029000653</v>
      </c>
      <c r="R306" s="27">
        <v>500</v>
      </c>
      <c r="S306">
        <v>1</v>
      </c>
    </row>
    <row r="307" spans="1:19" x14ac:dyDescent="0.25">
      <c r="A307" t="s">
        <v>560</v>
      </c>
      <c r="B307" t="s">
        <v>561</v>
      </c>
      <c r="C307" t="s">
        <v>562</v>
      </c>
      <c r="D307" t="s">
        <v>29</v>
      </c>
      <c r="E307" t="s">
        <v>22</v>
      </c>
      <c r="F307" t="s">
        <v>36</v>
      </c>
      <c r="G307" s="1">
        <v>42562.502280092594</v>
      </c>
      <c r="H307" s="1">
        <v>42605.56659722222</v>
      </c>
      <c r="I307">
        <v>2393</v>
      </c>
      <c r="J307" t="s">
        <v>563</v>
      </c>
      <c r="K307">
        <v>0</v>
      </c>
      <c r="L307">
        <v>38</v>
      </c>
      <c r="M307" s="2">
        <v>42060</v>
      </c>
      <c r="N307" s="2">
        <v>42791</v>
      </c>
      <c r="O307" t="s">
        <v>25</v>
      </c>
      <c r="P307" s="3">
        <v>1.26025415037003E+16</v>
      </c>
      <c r="Q307" s="3">
        <v>201600029000653</v>
      </c>
      <c r="R307" s="27">
        <v>500</v>
      </c>
      <c r="S307">
        <v>1</v>
      </c>
    </row>
    <row r="308" spans="1:19" x14ac:dyDescent="0.25">
      <c r="A308" t="s">
        <v>560</v>
      </c>
      <c r="B308" t="s">
        <v>561</v>
      </c>
      <c r="C308" t="s">
        <v>562</v>
      </c>
      <c r="D308" t="s">
        <v>29</v>
      </c>
      <c r="E308" t="s">
        <v>22</v>
      </c>
      <c r="F308" t="s">
        <v>37</v>
      </c>
      <c r="G308" s="1">
        <v>42562.502280092594</v>
      </c>
      <c r="H308" s="1">
        <v>42605.56659722222</v>
      </c>
      <c r="I308">
        <v>2393</v>
      </c>
      <c r="J308" t="s">
        <v>563</v>
      </c>
      <c r="K308">
        <v>0</v>
      </c>
      <c r="L308">
        <v>38</v>
      </c>
      <c r="M308" s="2">
        <v>42060</v>
      </c>
      <c r="N308" s="2">
        <v>42791</v>
      </c>
      <c r="O308" t="s">
        <v>25</v>
      </c>
      <c r="P308" s="3">
        <v>1.26025415037003E+16</v>
      </c>
      <c r="Q308" s="3">
        <v>201600029000653</v>
      </c>
      <c r="R308" s="27">
        <v>500</v>
      </c>
      <c r="S308">
        <v>1</v>
      </c>
    </row>
    <row r="309" spans="1:19" x14ac:dyDescent="0.25">
      <c r="A309" t="s">
        <v>564</v>
      </c>
      <c r="B309" t="s">
        <v>565</v>
      </c>
      <c r="C309" t="s">
        <v>566</v>
      </c>
      <c r="D309" t="s">
        <v>337</v>
      </c>
      <c r="E309" t="s">
        <v>22</v>
      </c>
      <c r="F309" t="s">
        <v>23</v>
      </c>
      <c r="G309" s="1">
        <v>42571.340925925928</v>
      </c>
      <c r="H309" s="1">
        <v>42571.340925925928</v>
      </c>
      <c r="I309">
        <v>2090</v>
      </c>
      <c r="J309" t="s">
        <v>567</v>
      </c>
      <c r="K309">
        <v>0</v>
      </c>
      <c r="L309">
        <v>138</v>
      </c>
      <c r="M309" s="2">
        <v>42536</v>
      </c>
      <c r="N309" s="2">
        <v>43266</v>
      </c>
      <c r="O309" t="s">
        <v>25</v>
      </c>
      <c r="P309" s="3">
        <v>1.26025416162006E+16</v>
      </c>
      <c r="Q309" s="3">
        <v>201600029003399</v>
      </c>
      <c r="R309" s="27">
        <v>500</v>
      </c>
      <c r="S309">
        <v>1</v>
      </c>
    </row>
    <row r="310" spans="1:19" x14ac:dyDescent="0.25">
      <c r="A310" t="s">
        <v>564</v>
      </c>
      <c r="B310" t="s">
        <v>565</v>
      </c>
      <c r="C310" t="s">
        <v>566</v>
      </c>
      <c r="D310" t="s">
        <v>337</v>
      </c>
      <c r="E310" t="s">
        <v>22</v>
      </c>
      <c r="F310" t="s">
        <v>36</v>
      </c>
      <c r="G310" s="1">
        <v>42571.340925925928</v>
      </c>
      <c r="H310" s="1">
        <v>42571.340925925928</v>
      </c>
      <c r="I310">
        <v>2090</v>
      </c>
      <c r="J310" t="s">
        <v>567</v>
      </c>
      <c r="K310">
        <v>0</v>
      </c>
      <c r="L310">
        <v>138</v>
      </c>
      <c r="M310" s="2">
        <v>42536</v>
      </c>
      <c r="N310" s="2">
        <v>43266</v>
      </c>
      <c r="O310" t="s">
        <v>25</v>
      </c>
      <c r="P310" s="3">
        <v>1.26025416162006E+16</v>
      </c>
      <c r="Q310" s="3">
        <v>201600029003399</v>
      </c>
      <c r="R310" s="27">
        <v>500</v>
      </c>
      <c r="S310">
        <v>1</v>
      </c>
    </row>
    <row r="311" spans="1:19" x14ac:dyDescent="0.25">
      <c r="A311" t="s">
        <v>564</v>
      </c>
      <c r="B311" t="s">
        <v>565</v>
      </c>
      <c r="C311" t="s">
        <v>566</v>
      </c>
      <c r="D311" t="s">
        <v>337</v>
      </c>
      <c r="E311" t="s">
        <v>22</v>
      </c>
      <c r="F311" t="s">
        <v>37</v>
      </c>
      <c r="G311" s="1">
        <v>42571.340925925928</v>
      </c>
      <c r="H311" s="1">
        <v>42571.340925925928</v>
      </c>
      <c r="I311">
        <v>2090</v>
      </c>
      <c r="J311" t="s">
        <v>567</v>
      </c>
      <c r="K311">
        <v>0</v>
      </c>
      <c r="L311">
        <v>138</v>
      </c>
      <c r="M311" s="2">
        <v>42536</v>
      </c>
      <c r="N311" s="2">
        <v>43266</v>
      </c>
      <c r="O311" t="s">
        <v>25</v>
      </c>
      <c r="P311" s="3">
        <v>1.26025416162006E+16</v>
      </c>
      <c r="Q311" s="3">
        <v>201600029003399</v>
      </c>
      <c r="R311" s="27">
        <v>500</v>
      </c>
      <c r="S311">
        <v>1</v>
      </c>
    </row>
    <row r="312" spans="1:19" x14ac:dyDescent="0.25">
      <c r="A312" t="s">
        <v>568</v>
      </c>
      <c r="B312" t="s">
        <v>569</v>
      </c>
      <c r="C312" t="s">
        <v>570</v>
      </c>
      <c r="D312" t="s">
        <v>571</v>
      </c>
      <c r="E312" t="s">
        <v>22</v>
      </c>
      <c r="F312" t="s">
        <v>23</v>
      </c>
      <c r="G312" s="1">
        <v>42612.412685185183</v>
      </c>
      <c r="H312" s="1">
        <v>42612.412685185183</v>
      </c>
      <c r="I312">
        <v>2683</v>
      </c>
      <c r="J312" t="s">
        <v>572</v>
      </c>
      <c r="K312">
        <v>0</v>
      </c>
      <c r="L312">
        <v>607</v>
      </c>
      <c r="M312" s="2">
        <v>41942</v>
      </c>
      <c r="N312" s="2">
        <v>42673</v>
      </c>
      <c r="O312" t="s">
        <v>49</v>
      </c>
      <c r="P312" s="3">
        <v>1.26025414249E+16</v>
      </c>
      <c r="Q312" s="3">
        <v>201400029007053</v>
      </c>
      <c r="R312" s="27">
        <v>500</v>
      </c>
      <c r="S312">
        <v>1</v>
      </c>
    </row>
    <row r="313" spans="1:19" x14ac:dyDescent="0.25">
      <c r="A313" t="s">
        <v>568</v>
      </c>
      <c r="B313" t="s">
        <v>569</v>
      </c>
      <c r="C313" t="s">
        <v>570</v>
      </c>
      <c r="D313" t="s">
        <v>571</v>
      </c>
      <c r="E313" t="s">
        <v>22</v>
      </c>
      <c r="F313" t="s">
        <v>36</v>
      </c>
      <c r="G313" s="1">
        <v>42612.412685185183</v>
      </c>
      <c r="H313" s="1">
        <v>42612.412685185183</v>
      </c>
      <c r="I313">
        <v>2683</v>
      </c>
      <c r="J313" t="s">
        <v>572</v>
      </c>
      <c r="K313">
        <v>0</v>
      </c>
      <c r="L313">
        <v>607</v>
      </c>
      <c r="M313" s="2">
        <v>41942</v>
      </c>
      <c r="N313" s="2">
        <v>42673</v>
      </c>
      <c r="O313" t="s">
        <v>49</v>
      </c>
      <c r="P313" s="3">
        <v>1.26025414249E+16</v>
      </c>
      <c r="Q313" s="3">
        <v>201400029007053</v>
      </c>
      <c r="R313" s="27">
        <v>500</v>
      </c>
      <c r="S313">
        <v>1</v>
      </c>
    </row>
    <row r="314" spans="1:19" x14ac:dyDescent="0.25">
      <c r="A314" t="s">
        <v>568</v>
      </c>
      <c r="B314" t="s">
        <v>569</v>
      </c>
      <c r="C314" t="s">
        <v>570</v>
      </c>
      <c r="D314" t="s">
        <v>571</v>
      </c>
      <c r="E314" t="s">
        <v>22</v>
      </c>
      <c r="F314" t="s">
        <v>37</v>
      </c>
      <c r="G314" s="1">
        <v>42612.412685185183</v>
      </c>
      <c r="H314" s="1">
        <v>42612.412685185183</v>
      </c>
      <c r="I314">
        <v>2683</v>
      </c>
      <c r="J314" t="s">
        <v>572</v>
      </c>
      <c r="K314">
        <v>0</v>
      </c>
      <c r="L314">
        <v>607</v>
      </c>
      <c r="M314" s="2">
        <v>41942</v>
      </c>
      <c r="N314" s="2">
        <v>42673</v>
      </c>
      <c r="O314" t="s">
        <v>49</v>
      </c>
      <c r="P314" s="3">
        <v>1.26025414249E+16</v>
      </c>
      <c r="Q314" s="3">
        <v>201400029007053</v>
      </c>
      <c r="R314" s="27">
        <v>500</v>
      </c>
      <c r="S314">
        <v>1</v>
      </c>
    </row>
    <row r="315" spans="1:19" x14ac:dyDescent="0.25">
      <c r="A315" t="s">
        <v>573</v>
      </c>
      <c r="B315" t="s">
        <v>574</v>
      </c>
      <c r="C315" t="s">
        <v>575</v>
      </c>
      <c r="D315" t="s">
        <v>115</v>
      </c>
      <c r="E315" t="s">
        <v>22</v>
      </c>
      <c r="F315" t="s">
        <v>30</v>
      </c>
      <c r="G315" s="1">
        <v>42600.441377314812</v>
      </c>
      <c r="H315" s="1">
        <v>42642.334097222221</v>
      </c>
      <c r="I315">
        <v>2065</v>
      </c>
      <c r="K315">
        <v>0</v>
      </c>
      <c r="L315">
        <v>500</v>
      </c>
      <c r="M315" s="2">
        <v>42509</v>
      </c>
      <c r="N315" s="2">
        <v>43239</v>
      </c>
      <c r="O315" t="s">
        <v>25</v>
      </c>
      <c r="P315" s="3">
        <v>1.2602541611903E+16</v>
      </c>
      <c r="Q315" s="3">
        <v>201600029002739</v>
      </c>
      <c r="R315" s="27">
        <v>500</v>
      </c>
      <c r="S315">
        <v>1</v>
      </c>
    </row>
    <row r="316" spans="1:19" x14ac:dyDescent="0.25">
      <c r="A316" t="s">
        <v>576</v>
      </c>
      <c r="B316" t="s">
        <v>577</v>
      </c>
      <c r="C316" t="s">
        <v>578</v>
      </c>
      <c r="D316" t="s">
        <v>579</v>
      </c>
      <c r="E316" t="s">
        <v>22</v>
      </c>
      <c r="F316" t="s">
        <v>23</v>
      </c>
      <c r="G316" s="1">
        <v>42592.388368055559</v>
      </c>
      <c r="H316" s="1">
        <v>42592.388368055559</v>
      </c>
      <c r="I316">
        <v>1693</v>
      </c>
      <c r="J316" t="s">
        <v>580</v>
      </c>
      <c r="K316">
        <v>0</v>
      </c>
      <c r="L316">
        <v>395</v>
      </c>
      <c r="M316" s="2">
        <v>41919</v>
      </c>
      <c r="N316" s="2">
        <v>42650</v>
      </c>
      <c r="O316" t="s">
        <v>49</v>
      </c>
      <c r="P316" s="3">
        <v>1.26025414267E+16</v>
      </c>
      <c r="Q316" s="3">
        <v>201400029006555</v>
      </c>
      <c r="R316" s="27">
        <v>500</v>
      </c>
      <c r="S316">
        <v>1</v>
      </c>
    </row>
    <row r="317" spans="1:19" x14ac:dyDescent="0.25">
      <c r="A317" t="s">
        <v>576</v>
      </c>
      <c r="B317" t="s">
        <v>577</v>
      </c>
      <c r="C317" t="s">
        <v>578</v>
      </c>
      <c r="D317" t="s">
        <v>579</v>
      </c>
      <c r="E317" t="s">
        <v>22</v>
      </c>
      <c r="F317" t="s">
        <v>36</v>
      </c>
      <c r="G317" s="1">
        <v>42592.388368055559</v>
      </c>
      <c r="H317" s="1">
        <v>42592.388368055559</v>
      </c>
      <c r="I317">
        <v>1693</v>
      </c>
      <c r="J317" t="s">
        <v>580</v>
      </c>
      <c r="K317">
        <v>0</v>
      </c>
      <c r="L317">
        <v>395</v>
      </c>
      <c r="M317" s="2">
        <v>41919</v>
      </c>
      <c r="N317" s="2">
        <v>42650</v>
      </c>
      <c r="O317" t="s">
        <v>49</v>
      </c>
      <c r="P317" s="3">
        <v>1.26025414267E+16</v>
      </c>
      <c r="Q317" s="3">
        <v>201400029006555</v>
      </c>
      <c r="R317" s="27">
        <v>500</v>
      </c>
      <c r="S317">
        <v>1</v>
      </c>
    </row>
    <row r="318" spans="1:19" x14ac:dyDescent="0.25">
      <c r="A318" t="s">
        <v>576</v>
      </c>
      <c r="B318" t="s">
        <v>577</v>
      </c>
      <c r="C318" t="s">
        <v>578</v>
      </c>
      <c r="D318" t="s">
        <v>579</v>
      </c>
      <c r="E318" t="s">
        <v>22</v>
      </c>
      <c r="F318" t="s">
        <v>37</v>
      </c>
      <c r="G318" s="1">
        <v>42592.388368055559</v>
      </c>
      <c r="H318" s="1">
        <v>42592.388368055559</v>
      </c>
      <c r="I318">
        <v>1693</v>
      </c>
      <c r="J318" t="s">
        <v>580</v>
      </c>
      <c r="K318">
        <v>0</v>
      </c>
      <c r="L318">
        <v>395</v>
      </c>
      <c r="M318" s="2">
        <v>41919</v>
      </c>
      <c r="N318" s="2">
        <v>42650</v>
      </c>
      <c r="O318" t="s">
        <v>49</v>
      </c>
      <c r="P318" s="3">
        <v>1.26025414267E+16</v>
      </c>
      <c r="Q318" s="3">
        <v>201400029006555</v>
      </c>
      <c r="R318" s="27">
        <v>500</v>
      </c>
      <c r="S318">
        <v>1</v>
      </c>
    </row>
    <row r="319" spans="1:19" x14ac:dyDescent="0.25">
      <c r="A319" t="s">
        <v>581</v>
      </c>
      <c r="B319" t="s">
        <v>582</v>
      </c>
      <c r="C319" t="s">
        <v>583</v>
      </c>
      <c r="D319" t="s">
        <v>584</v>
      </c>
      <c r="E319" t="s">
        <v>22</v>
      </c>
      <c r="F319" t="s">
        <v>23</v>
      </c>
      <c r="G319" s="1">
        <v>42585.687650462962</v>
      </c>
      <c r="H319" s="1">
        <v>42690.669803240744</v>
      </c>
      <c r="I319">
        <v>2460</v>
      </c>
      <c r="J319" t="s">
        <v>585</v>
      </c>
      <c r="K319">
        <v>0</v>
      </c>
      <c r="L319">
        <v>311</v>
      </c>
      <c r="M319" s="2">
        <v>42185</v>
      </c>
      <c r="N319" s="2">
        <v>42916</v>
      </c>
      <c r="O319" t="s">
        <v>25</v>
      </c>
      <c r="P319" s="3">
        <v>1.26025415120008E+16</v>
      </c>
      <c r="Q319" s="3">
        <v>201500029003612</v>
      </c>
      <c r="R319" s="27">
        <v>500</v>
      </c>
      <c r="S319">
        <v>1</v>
      </c>
    </row>
    <row r="320" spans="1:19" x14ac:dyDescent="0.25">
      <c r="A320" t="s">
        <v>581</v>
      </c>
      <c r="B320" t="s">
        <v>582</v>
      </c>
      <c r="C320" t="s">
        <v>583</v>
      </c>
      <c r="D320" t="s">
        <v>584</v>
      </c>
      <c r="E320" t="s">
        <v>22</v>
      </c>
      <c r="F320" t="s">
        <v>36</v>
      </c>
      <c r="G320" s="1">
        <v>42585.687650462962</v>
      </c>
      <c r="H320" s="1">
        <v>42690.669803240744</v>
      </c>
      <c r="I320">
        <v>2460</v>
      </c>
      <c r="J320" t="s">
        <v>585</v>
      </c>
      <c r="K320">
        <v>0</v>
      </c>
      <c r="L320">
        <v>311</v>
      </c>
      <c r="M320" s="2">
        <v>42185</v>
      </c>
      <c r="N320" s="2">
        <v>42916</v>
      </c>
      <c r="O320" t="s">
        <v>25</v>
      </c>
      <c r="P320" s="3">
        <v>1.26025415120008E+16</v>
      </c>
      <c r="Q320" s="3">
        <v>201500029003612</v>
      </c>
      <c r="R320" s="27">
        <v>500</v>
      </c>
      <c r="S320">
        <v>1</v>
      </c>
    </row>
    <row r="321" spans="1:19" x14ac:dyDescent="0.25">
      <c r="A321" t="s">
        <v>581</v>
      </c>
      <c r="B321" t="s">
        <v>582</v>
      </c>
      <c r="C321" t="s">
        <v>583</v>
      </c>
      <c r="D321" t="s">
        <v>584</v>
      </c>
      <c r="E321" t="s">
        <v>22</v>
      </c>
      <c r="F321" t="s">
        <v>37</v>
      </c>
      <c r="G321" s="1">
        <v>42585.687650462962</v>
      </c>
      <c r="H321" s="1">
        <v>42690.669803240744</v>
      </c>
      <c r="I321">
        <v>2460</v>
      </c>
      <c r="J321" t="s">
        <v>585</v>
      </c>
      <c r="K321">
        <v>0</v>
      </c>
      <c r="L321">
        <v>311</v>
      </c>
      <c r="M321" s="2">
        <v>42185</v>
      </c>
      <c r="N321" s="2">
        <v>42916</v>
      </c>
      <c r="O321" t="s">
        <v>25</v>
      </c>
      <c r="P321" s="3">
        <v>1.26025415120008E+16</v>
      </c>
      <c r="Q321" s="3">
        <v>201500029003612</v>
      </c>
      <c r="R321" s="27">
        <v>500</v>
      </c>
      <c r="S321">
        <v>1</v>
      </c>
    </row>
    <row r="322" spans="1:19" x14ac:dyDescent="0.25">
      <c r="A322" t="s">
        <v>586</v>
      </c>
      <c r="B322" t="s">
        <v>587</v>
      </c>
      <c r="C322" t="s">
        <v>588</v>
      </c>
      <c r="D322" t="s">
        <v>589</v>
      </c>
      <c r="E322" t="s">
        <v>22</v>
      </c>
      <c r="F322" t="s">
        <v>23</v>
      </c>
      <c r="G322" s="1">
        <v>42597.44736111111</v>
      </c>
      <c r="H322" s="1">
        <v>42597.44736111111</v>
      </c>
      <c r="I322">
        <v>1876</v>
      </c>
      <c r="J322" t="s">
        <v>590</v>
      </c>
      <c r="K322">
        <v>0</v>
      </c>
      <c r="L322">
        <v>459</v>
      </c>
      <c r="M322" s="2">
        <v>41969</v>
      </c>
      <c r="N322" s="2">
        <v>42700</v>
      </c>
      <c r="O322" t="s">
        <v>49</v>
      </c>
      <c r="P322" s="3">
        <v>1.26025414316012E+16</v>
      </c>
      <c r="Q322" s="3">
        <v>201400029007532</v>
      </c>
      <c r="R322" s="27">
        <v>500</v>
      </c>
      <c r="S322">
        <v>1</v>
      </c>
    </row>
    <row r="323" spans="1:19" x14ac:dyDescent="0.25">
      <c r="A323" t="s">
        <v>586</v>
      </c>
      <c r="B323" t="s">
        <v>587</v>
      </c>
      <c r="C323" t="s">
        <v>588</v>
      </c>
      <c r="D323" t="s">
        <v>589</v>
      </c>
      <c r="E323" t="s">
        <v>22</v>
      </c>
      <c r="F323" t="s">
        <v>36</v>
      </c>
      <c r="G323" s="1">
        <v>42597.44736111111</v>
      </c>
      <c r="H323" s="1">
        <v>42597.44736111111</v>
      </c>
      <c r="I323">
        <v>1876</v>
      </c>
      <c r="J323" t="s">
        <v>590</v>
      </c>
      <c r="K323">
        <v>0</v>
      </c>
      <c r="L323">
        <v>459</v>
      </c>
      <c r="M323" s="2">
        <v>41969</v>
      </c>
      <c r="N323" s="2">
        <v>42700</v>
      </c>
      <c r="O323" t="s">
        <v>49</v>
      </c>
      <c r="P323" s="3">
        <v>1.26025414316012E+16</v>
      </c>
      <c r="Q323" s="3">
        <v>201400029007532</v>
      </c>
      <c r="R323" s="27">
        <v>500</v>
      </c>
      <c r="S323">
        <v>1</v>
      </c>
    </row>
    <row r="324" spans="1:19" x14ac:dyDescent="0.25">
      <c r="A324" t="s">
        <v>586</v>
      </c>
      <c r="B324" t="s">
        <v>587</v>
      </c>
      <c r="C324" t="s">
        <v>588</v>
      </c>
      <c r="D324" t="s">
        <v>589</v>
      </c>
      <c r="E324" t="s">
        <v>22</v>
      </c>
      <c r="F324" t="s">
        <v>37</v>
      </c>
      <c r="G324" s="1">
        <v>42597.44736111111</v>
      </c>
      <c r="H324" s="1">
        <v>42597.44736111111</v>
      </c>
      <c r="I324">
        <v>1876</v>
      </c>
      <c r="J324" t="s">
        <v>590</v>
      </c>
      <c r="K324">
        <v>0</v>
      </c>
      <c r="L324">
        <v>459</v>
      </c>
      <c r="M324" s="2">
        <v>41969</v>
      </c>
      <c r="N324" s="2">
        <v>42700</v>
      </c>
      <c r="O324" t="s">
        <v>49</v>
      </c>
      <c r="P324" s="3">
        <v>1.26025414316012E+16</v>
      </c>
      <c r="Q324" s="3">
        <v>201400029007532</v>
      </c>
      <c r="R324" s="27">
        <v>500</v>
      </c>
      <c r="S324">
        <v>1</v>
      </c>
    </row>
    <row r="325" spans="1:19" x14ac:dyDescent="0.25">
      <c r="A325" t="s">
        <v>591</v>
      </c>
      <c r="B325" t="s">
        <v>592</v>
      </c>
      <c r="C325" t="s">
        <v>593</v>
      </c>
      <c r="D325" t="s">
        <v>29</v>
      </c>
      <c r="E325" t="s">
        <v>22</v>
      </c>
      <c r="F325" t="s">
        <v>23</v>
      </c>
      <c r="G325" s="1">
        <v>42562.725995370369</v>
      </c>
      <c r="H325" s="1">
        <v>42601.392754629633</v>
      </c>
      <c r="I325">
        <v>2228</v>
      </c>
      <c r="J325" t="s">
        <v>594</v>
      </c>
      <c r="K325">
        <v>0</v>
      </c>
      <c r="L325">
        <v>46</v>
      </c>
      <c r="M325" s="2">
        <v>42188</v>
      </c>
      <c r="N325" s="2">
        <v>42919</v>
      </c>
      <c r="O325" t="s">
        <v>25</v>
      </c>
      <c r="P325" s="3">
        <v>1.26025415181004E+16</v>
      </c>
      <c r="Q325" s="3">
        <v>201500029003666</v>
      </c>
      <c r="R325" s="27">
        <v>500</v>
      </c>
      <c r="S325">
        <v>1</v>
      </c>
    </row>
    <row r="326" spans="1:19" x14ac:dyDescent="0.25">
      <c r="A326" t="s">
        <v>591</v>
      </c>
      <c r="B326" t="s">
        <v>592</v>
      </c>
      <c r="C326" t="s">
        <v>593</v>
      </c>
      <c r="D326" t="s">
        <v>29</v>
      </c>
      <c r="E326" t="s">
        <v>22</v>
      </c>
      <c r="F326" t="s">
        <v>36</v>
      </c>
      <c r="G326" s="1">
        <v>42562.725995370369</v>
      </c>
      <c r="H326" s="1">
        <v>42601.392754629633</v>
      </c>
      <c r="I326">
        <v>2228</v>
      </c>
      <c r="J326" t="s">
        <v>594</v>
      </c>
      <c r="K326">
        <v>0</v>
      </c>
      <c r="L326">
        <v>46</v>
      </c>
      <c r="M326" s="2">
        <v>42188</v>
      </c>
      <c r="N326" s="2">
        <v>42919</v>
      </c>
      <c r="O326" t="s">
        <v>25</v>
      </c>
      <c r="P326" s="3">
        <v>1.26025415181004E+16</v>
      </c>
      <c r="Q326" s="3">
        <v>201500029003666</v>
      </c>
      <c r="R326" s="27">
        <v>500</v>
      </c>
      <c r="S326">
        <v>1</v>
      </c>
    </row>
    <row r="327" spans="1:19" x14ac:dyDescent="0.25">
      <c r="A327" t="s">
        <v>591</v>
      </c>
      <c r="B327" t="s">
        <v>592</v>
      </c>
      <c r="C327" t="s">
        <v>593</v>
      </c>
      <c r="D327" t="s">
        <v>29</v>
      </c>
      <c r="E327" t="s">
        <v>22</v>
      </c>
      <c r="F327" t="s">
        <v>37</v>
      </c>
      <c r="G327" s="1">
        <v>42562.725995370369</v>
      </c>
      <c r="H327" s="1">
        <v>42601.392754629633</v>
      </c>
      <c r="I327">
        <v>2228</v>
      </c>
      <c r="J327" t="s">
        <v>594</v>
      </c>
      <c r="K327">
        <v>0</v>
      </c>
      <c r="L327">
        <v>46</v>
      </c>
      <c r="M327" s="2">
        <v>42188</v>
      </c>
      <c r="N327" s="2">
        <v>42919</v>
      </c>
      <c r="O327" t="s">
        <v>25</v>
      </c>
      <c r="P327" s="3">
        <v>1.26025415181004E+16</v>
      </c>
      <c r="Q327" s="3">
        <v>201500029003666</v>
      </c>
      <c r="R327" s="27">
        <v>500</v>
      </c>
      <c r="S327">
        <v>1</v>
      </c>
    </row>
    <row r="328" spans="1:19" x14ac:dyDescent="0.25">
      <c r="A328" t="s">
        <v>595</v>
      </c>
      <c r="B328" t="s">
        <v>596</v>
      </c>
      <c r="C328" t="s">
        <v>597</v>
      </c>
      <c r="D328" t="s">
        <v>48</v>
      </c>
      <c r="E328" t="s">
        <v>22</v>
      </c>
      <c r="F328" t="s">
        <v>23</v>
      </c>
      <c r="G328" s="1">
        <v>42563.651608796295</v>
      </c>
      <c r="H328" s="1">
        <v>42563.651608796295</v>
      </c>
      <c r="I328">
        <v>2546</v>
      </c>
      <c r="J328" t="s">
        <v>598</v>
      </c>
      <c r="K328">
        <v>0</v>
      </c>
      <c r="L328">
        <v>58</v>
      </c>
      <c r="M328" s="2">
        <v>42298</v>
      </c>
      <c r="N328" s="2">
        <v>43029</v>
      </c>
      <c r="O328" t="s">
        <v>25</v>
      </c>
      <c r="P328" s="3">
        <v>1.26025415278006E+16</v>
      </c>
      <c r="Q328" s="3">
        <v>201500029005915</v>
      </c>
      <c r="R328" s="27">
        <v>500</v>
      </c>
      <c r="S328">
        <v>1</v>
      </c>
    </row>
    <row r="329" spans="1:19" x14ac:dyDescent="0.25">
      <c r="A329" t="s">
        <v>595</v>
      </c>
      <c r="B329" t="s">
        <v>596</v>
      </c>
      <c r="C329" t="s">
        <v>597</v>
      </c>
      <c r="D329" t="s">
        <v>48</v>
      </c>
      <c r="E329" t="s">
        <v>22</v>
      </c>
      <c r="F329" t="s">
        <v>36</v>
      </c>
      <c r="G329" s="1">
        <v>42563.651608796295</v>
      </c>
      <c r="H329" s="1">
        <v>42563.651608796295</v>
      </c>
      <c r="I329">
        <v>2546</v>
      </c>
      <c r="J329" t="s">
        <v>598</v>
      </c>
      <c r="K329">
        <v>0</v>
      </c>
      <c r="L329">
        <v>58</v>
      </c>
      <c r="M329" s="2">
        <v>42298</v>
      </c>
      <c r="N329" s="2">
        <v>43029</v>
      </c>
      <c r="O329" t="s">
        <v>25</v>
      </c>
      <c r="P329" s="3">
        <v>1.26025415278006E+16</v>
      </c>
      <c r="Q329" s="3">
        <v>201500029005915</v>
      </c>
      <c r="R329" s="27">
        <v>500</v>
      </c>
      <c r="S329">
        <v>1</v>
      </c>
    </row>
    <row r="330" spans="1:19" x14ac:dyDescent="0.25">
      <c r="A330" t="s">
        <v>595</v>
      </c>
      <c r="B330" t="s">
        <v>596</v>
      </c>
      <c r="C330" t="s">
        <v>597</v>
      </c>
      <c r="D330" t="s">
        <v>48</v>
      </c>
      <c r="E330" t="s">
        <v>22</v>
      </c>
      <c r="F330" t="s">
        <v>37</v>
      </c>
      <c r="G330" s="1">
        <v>42563.651608796295</v>
      </c>
      <c r="H330" s="1">
        <v>42563.651608796295</v>
      </c>
      <c r="I330">
        <v>2546</v>
      </c>
      <c r="J330" t="s">
        <v>598</v>
      </c>
      <c r="K330">
        <v>0</v>
      </c>
      <c r="L330">
        <v>58</v>
      </c>
      <c r="M330" s="2">
        <v>42298</v>
      </c>
      <c r="N330" s="2">
        <v>43029</v>
      </c>
      <c r="O330" t="s">
        <v>25</v>
      </c>
      <c r="P330" s="3">
        <v>1.26025415278006E+16</v>
      </c>
      <c r="Q330" s="3">
        <v>201500029005915</v>
      </c>
      <c r="R330" s="27">
        <v>500</v>
      </c>
      <c r="S330">
        <v>1</v>
      </c>
    </row>
    <row r="331" spans="1:19" x14ac:dyDescent="0.25">
      <c r="A331" t="s">
        <v>599</v>
      </c>
      <c r="B331" t="s">
        <v>600</v>
      </c>
      <c r="C331" t="s">
        <v>601</v>
      </c>
      <c r="D331" t="s">
        <v>325</v>
      </c>
      <c r="E331" t="s">
        <v>22</v>
      </c>
      <c r="F331" t="s">
        <v>36</v>
      </c>
      <c r="G331" s="1">
        <v>42563.359733796293</v>
      </c>
      <c r="H331" s="1">
        <v>42563.359733796293</v>
      </c>
      <c r="I331">
        <v>2096</v>
      </c>
      <c r="K331">
        <v>0</v>
      </c>
      <c r="L331">
        <v>48</v>
      </c>
      <c r="M331" s="2">
        <v>42488</v>
      </c>
      <c r="N331" s="2">
        <v>43218</v>
      </c>
      <c r="O331" t="s">
        <v>25</v>
      </c>
      <c r="P331" s="3">
        <v>1.26025416123E+16</v>
      </c>
      <c r="Q331" s="3">
        <v>201600029002163</v>
      </c>
      <c r="R331" s="27">
        <v>500</v>
      </c>
      <c r="S331">
        <v>1</v>
      </c>
    </row>
    <row r="332" spans="1:19" x14ac:dyDescent="0.25">
      <c r="A332" t="s">
        <v>599</v>
      </c>
      <c r="B332" t="s">
        <v>600</v>
      </c>
      <c r="C332" t="s">
        <v>601</v>
      </c>
      <c r="D332" t="s">
        <v>325</v>
      </c>
      <c r="E332" t="s">
        <v>22</v>
      </c>
      <c r="F332" t="s">
        <v>37</v>
      </c>
      <c r="G332" s="1">
        <v>42563.359733796293</v>
      </c>
      <c r="H332" s="1">
        <v>42563.359733796293</v>
      </c>
      <c r="I332">
        <v>2096</v>
      </c>
      <c r="K332">
        <v>0</v>
      </c>
      <c r="L332">
        <v>48</v>
      </c>
      <c r="M332" s="2">
        <v>42488</v>
      </c>
      <c r="N332" s="2">
        <v>43218</v>
      </c>
      <c r="O332" t="s">
        <v>25</v>
      </c>
      <c r="P332" s="3">
        <v>1.26025416123E+16</v>
      </c>
      <c r="Q332" s="3">
        <v>201600029002163</v>
      </c>
      <c r="R332" s="27">
        <v>500</v>
      </c>
      <c r="S332">
        <v>1</v>
      </c>
    </row>
    <row r="333" spans="1:19" x14ac:dyDescent="0.25">
      <c r="A333" t="s">
        <v>602</v>
      </c>
      <c r="B333" t="s">
        <v>603</v>
      </c>
      <c r="C333" t="s">
        <v>604</v>
      </c>
      <c r="D333" t="s">
        <v>94</v>
      </c>
      <c r="E333" t="s">
        <v>22</v>
      </c>
      <c r="F333" t="s">
        <v>23</v>
      </c>
      <c r="G333" s="1">
        <v>42612.589375000003</v>
      </c>
      <c r="H333" s="1">
        <v>42612.589375000003</v>
      </c>
      <c r="I333">
        <v>2701</v>
      </c>
      <c r="J333" t="s">
        <v>605</v>
      </c>
      <c r="K333">
        <v>0</v>
      </c>
      <c r="L333">
        <v>617</v>
      </c>
      <c r="M333" s="2">
        <v>41989</v>
      </c>
      <c r="N333" s="2">
        <v>42720</v>
      </c>
      <c r="O333" t="s">
        <v>49</v>
      </c>
      <c r="P333" s="3">
        <v>1.26025414334E+16</v>
      </c>
      <c r="Q333" s="3">
        <v>201400029007847</v>
      </c>
      <c r="R333" s="27">
        <v>500</v>
      </c>
      <c r="S333">
        <v>1</v>
      </c>
    </row>
    <row r="334" spans="1:19" x14ac:dyDescent="0.25">
      <c r="A334" t="s">
        <v>602</v>
      </c>
      <c r="B334" t="s">
        <v>603</v>
      </c>
      <c r="C334" t="s">
        <v>604</v>
      </c>
      <c r="D334" t="s">
        <v>94</v>
      </c>
      <c r="E334" t="s">
        <v>22</v>
      </c>
      <c r="F334" t="s">
        <v>36</v>
      </c>
      <c r="G334" s="1">
        <v>42612.589375000003</v>
      </c>
      <c r="H334" s="1">
        <v>42612.589375000003</v>
      </c>
      <c r="I334">
        <v>2701</v>
      </c>
      <c r="J334" t="s">
        <v>605</v>
      </c>
      <c r="K334">
        <v>0</v>
      </c>
      <c r="L334">
        <v>617</v>
      </c>
      <c r="M334" s="2">
        <v>41989</v>
      </c>
      <c r="N334" s="2">
        <v>42720</v>
      </c>
      <c r="O334" t="s">
        <v>49</v>
      </c>
      <c r="P334" s="3">
        <v>1.26025414334E+16</v>
      </c>
      <c r="Q334" s="3">
        <v>201400029007847</v>
      </c>
      <c r="R334" s="27">
        <v>500</v>
      </c>
      <c r="S334">
        <v>1</v>
      </c>
    </row>
    <row r="335" spans="1:19" x14ac:dyDescent="0.25">
      <c r="A335" t="s">
        <v>602</v>
      </c>
      <c r="B335" t="s">
        <v>603</v>
      </c>
      <c r="C335" t="s">
        <v>604</v>
      </c>
      <c r="D335" t="s">
        <v>94</v>
      </c>
      <c r="E335" t="s">
        <v>22</v>
      </c>
      <c r="F335" t="s">
        <v>37</v>
      </c>
      <c r="G335" s="1">
        <v>42612.589375000003</v>
      </c>
      <c r="H335" s="1">
        <v>42612.589375000003</v>
      </c>
      <c r="I335">
        <v>2701</v>
      </c>
      <c r="J335" t="s">
        <v>605</v>
      </c>
      <c r="K335">
        <v>0</v>
      </c>
      <c r="L335">
        <v>617</v>
      </c>
      <c r="M335" s="2">
        <v>41989</v>
      </c>
      <c r="N335" s="2">
        <v>42720</v>
      </c>
      <c r="O335" t="s">
        <v>49</v>
      </c>
      <c r="P335" s="3">
        <v>1.26025414334E+16</v>
      </c>
      <c r="Q335" s="3">
        <v>201400029007847</v>
      </c>
      <c r="R335" s="27">
        <v>500</v>
      </c>
      <c r="S335">
        <v>1</v>
      </c>
    </row>
    <row r="336" spans="1:19" x14ac:dyDescent="0.25">
      <c r="A336" t="s">
        <v>606</v>
      </c>
      <c r="B336" t="s">
        <v>607</v>
      </c>
      <c r="C336" t="s">
        <v>608</v>
      </c>
      <c r="D336" t="s">
        <v>29</v>
      </c>
      <c r="E336" t="s">
        <v>22</v>
      </c>
      <c r="F336" t="s">
        <v>23</v>
      </c>
      <c r="G336" s="1">
        <v>42565.405787037038</v>
      </c>
      <c r="H336" s="1">
        <v>42580.472129629627</v>
      </c>
      <c r="I336">
        <v>1384</v>
      </c>
      <c r="K336">
        <v>0</v>
      </c>
      <c r="L336">
        <v>81</v>
      </c>
      <c r="M336" s="2">
        <v>41858</v>
      </c>
      <c r="N336" s="2">
        <v>42589</v>
      </c>
      <c r="O336" t="s">
        <v>403</v>
      </c>
      <c r="P336" s="3">
        <v>1.26025414211002E+16</v>
      </c>
      <c r="Q336" s="3">
        <v>201400029005331</v>
      </c>
      <c r="R336" s="27">
        <v>500</v>
      </c>
      <c r="S336">
        <v>1</v>
      </c>
    </row>
    <row r="337" spans="1:19" x14ac:dyDescent="0.25">
      <c r="A337" t="s">
        <v>606</v>
      </c>
      <c r="B337" t="s">
        <v>607</v>
      </c>
      <c r="C337" t="s">
        <v>608</v>
      </c>
      <c r="D337" t="s">
        <v>29</v>
      </c>
      <c r="E337" t="s">
        <v>22</v>
      </c>
      <c r="F337" t="s">
        <v>36</v>
      </c>
      <c r="G337" s="1">
        <v>42565.405787037038</v>
      </c>
      <c r="H337" s="1">
        <v>42580.472129629627</v>
      </c>
      <c r="I337">
        <v>1384</v>
      </c>
      <c r="K337">
        <v>0</v>
      </c>
      <c r="L337">
        <v>81</v>
      </c>
      <c r="M337" s="2">
        <v>41858</v>
      </c>
      <c r="N337" s="2">
        <v>42589</v>
      </c>
      <c r="O337" t="s">
        <v>403</v>
      </c>
      <c r="P337" s="3">
        <v>1.26025414211002E+16</v>
      </c>
      <c r="Q337" s="3">
        <v>201400029005331</v>
      </c>
      <c r="R337" s="27">
        <v>500</v>
      </c>
      <c r="S337">
        <v>1</v>
      </c>
    </row>
    <row r="338" spans="1:19" x14ac:dyDescent="0.25">
      <c r="A338" t="s">
        <v>606</v>
      </c>
      <c r="B338" t="s">
        <v>607</v>
      </c>
      <c r="C338" t="s">
        <v>608</v>
      </c>
      <c r="D338" t="s">
        <v>29</v>
      </c>
      <c r="E338" t="s">
        <v>22</v>
      </c>
      <c r="F338" t="s">
        <v>37</v>
      </c>
      <c r="G338" s="1">
        <v>42565.405787037038</v>
      </c>
      <c r="H338" s="1">
        <v>42580.472129629627</v>
      </c>
      <c r="I338">
        <v>1384</v>
      </c>
      <c r="K338">
        <v>0</v>
      </c>
      <c r="L338">
        <v>81</v>
      </c>
      <c r="M338" s="2">
        <v>41858</v>
      </c>
      <c r="N338" s="2">
        <v>42589</v>
      </c>
      <c r="O338" t="s">
        <v>403</v>
      </c>
      <c r="P338" s="3">
        <v>1.26025414211002E+16</v>
      </c>
      <c r="Q338" s="3">
        <v>201400029005331</v>
      </c>
      <c r="R338" s="27">
        <v>500</v>
      </c>
      <c r="S338">
        <v>1</v>
      </c>
    </row>
    <row r="339" spans="1:19" x14ac:dyDescent="0.25">
      <c r="A339" t="s">
        <v>606</v>
      </c>
      <c r="B339" t="s">
        <v>607</v>
      </c>
      <c r="C339" t="s">
        <v>608</v>
      </c>
      <c r="D339" t="s">
        <v>29</v>
      </c>
      <c r="E339" t="s">
        <v>22</v>
      </c>
      <c r="F339" t="s">
        <v>23</v>
      </c>
      <c r="G339" s="1">
        <v>42565.405787037038</v>
      </c>
      <c r="H339" s="1">
        <v>42580.472129629627</v>
      </c>
      <c r="I339">
        <v>1384</v>
      </c>
      <c r="K339">
        <v>0</v>
      </c>
      <c r="L339">
        <v>219</v>
      </c>
      <c r="M339" s="2">
        <v>42580</v>
      </c>
      <c r="N339" s="2">
        <v>43310</v>
      </c>
      <c r="O339" t="s">
        <v>25</v>
      </c>
      <c r="P339" s="3">
        <v>1.26025416195014E+16</v>
      </c>
      <c r="Q339" s="3">
        <v>201600029004114</v>
      </c>
      <c r="R339" s="27">
        <v>500</v>
      </c>
      <c r="S339">
        <v>1</v>
      </c>
    </row>
    <row r="340" spans="1:19" x14ac:dyDescent="0.25">
      <c r="A340" t="s">
        <v>606</v>
      </c>
      <c r="B340" t="s">
        <v>607</v>
      </c>
      <c r="C340" t="s">
        <v>608</v>
      </c>
      <c r="D340" t="s">
        <v>29</v>
      </c>
      <c r="E340" t="s">
        <v>22</v>
      </c>
      <c r="F340" t="s">
        <v>36</v>
      </c>
      <c r="G340" s="1">
        <v>42565.405787037038</v>
      </c>
      <c r="H340" s="1">
        <v>42580.472129629627</v>
      </c>
      <c r="I340">
        <v>1384</v>
      </c>
      <c r="K340">
        <v>0</v>
      </c>
      <c r="L340">
        <v>219</v>
      </c>
      <c r="M340" s="2">
        <v>42580</v>
      </c>
      <c r="N340" s="2">
        <v>43310</v>
      </c>
      <c r="O340" t="s">
        <v>25</v>
      </c>
      <c r="P340" s="3">
        <v>1.26025416195014E+16</v>
      </c>
      <c r="Q340" s="3">
        <v>201600029004114</v>
      </c>
      <c r="R340" s="27">
        <v>500</v>
      </c>
      <c r="S340">
        <v>1</v>
      </c>
    </row>
    <row r="341" spans="1:19" x14ac:dyDescent="0.25">
      <c r="A341" t="s">
        <v>606</v>
      </c>
      <c r="B341" t="s">
        <v>607</v>
      </c>
      <c r="C341" t="s">
        <v>608</v>
      </c>
      <c r="D341" t="s">
        <v>29</v>
      </c>
      <c r="E341" t="s">
        <v>22</v>
      </c>
      <c r="F341" t="s">
        <v>37</v>
      </c>
      <c r="G341" s="1">
        <v>42565.405787037038</v>
      </c>
      <c r="H341" s="1">
        <v>42580.472129629627</v>
      </c>
      <c r="I341">
        <v>1384</v>
      </c>
      <c r="K341">
        <v>0</v>
      </c>
      <c r="L341">
        <v>219</v>
      </c>
      <c r="M341" s="2">
        <v>42580</v>
      </c>
      <c r="N341" s="2">
        <v>43310</v>
      </c>
      <c r="O341" t="s">
        <v>25</v>
      </c>
      <c r="P341" s="3">
        <v>1.26025416195014E+16</v>
      </c>
      <c r="Q341" s="3">
        <v>201600029004114</v>
      </c>
      <c r="R341" s="27">
        <v>500</v>
      </c>
      <c r="S341">
        <v>1</v>
      </c>
    </row>
    <row r="342" spans="1:19" x14ac:dyDescent="0.25">
      <c r="A342" t="s">
        <v>609</v>
      </c>
      <c r="B342" t="s">
        <v>610</v>
      </c>
      <c r="C342" t="s">
        <v>611</v>
      </c>
      <c r="D342" t="s">
        <v>612</v>
      </c>
      <c r="E342" t="s">
        <v>22</v>
      </c>
      <c r="F342" t="s">
        <v>23</v>
      </c>
      <c r="G342" s="1">
        <v>42563.63349537037</v>
      </c>
      <c r="H342" s="1">
        <v>42563.63349537037</v>
      </c>
      <c r="I342">
        <v>2297</v>
      </c>
      <c r="J342" t="s">
        <v>613</v>
      </c>
      <c r="K342">
        <v>0</v>
      </c>
      <c r="L342">
        <v>57</v>
      </c>
      <c r="M342" s="2">
        <v>42426</v>
      </c>
      <c r="N342" s="2">
        <v>43157</v>
      </c>
      <c r="O342" t="s">
        <v>25</v>
      </c>
      <c r="P342" s="3">
        <v>1.26025416060005E+16</v>
      </c>
      <c r="Q342" s="3">
        <v>201600029000886</v>
      </c>
      <c r="R342" s="27">
        <v>500</v>
      </c>
      <c r="S342">
        <v>1</v>
      </c>
    </row>
    <row r="343" spans="1:19" x14ac:dyDescent="0.25">
      <c r="A343" t="s">
        <v>609</v>
      </c>
      <c r="B343" t="s">
        <v>610</v>
      </c>
      <c r="C343" t="s">
        <v>611</v>
      </c>
      <c r="D343" t="s">
        <v>612</v>
      </c>
      <c r="E343" t="s">
        <v>22</v>
      </c>
      <c r="F343" t="s">
        <v>36</v>
      </c>
      <c r="G343" s="1">
        <v>42563.63349537037</v>
      </c>
      <c r="H343" s="1">
        <v>42563.63349537037</v>
      </c>
      <c r="I343">
        <v>2297</v>
      </c>
      <c r="J343" t="s">
        <v>613</v>
      </c>
      <c r="K343">
        <v>0</v>
      </c>
      <c r="L343">
        <v>57</v>
      </c>
      <c r="M343" s="2">
        <v>42426</v>
      </c>
      <c r="N343" s="2">
        <v>43157</v>
      </c>
      <c r="O343" t="s">
        <v>25</v>
      </c>
      <c r="P343" s="3">
        <v>1.26025416060005E+16</v>
      </c>
      <c r="Q343" s="3">
        <v>201600029000886</v>
      </c>
      <c r="R343" s="27">
        <v>500</v>
      </c>
      <c r="S343">
        <v>1</v>
      </c>
    </row>
    <row r="344" spans="1:19" x14ac:dyDescent="0.25">
      <c r="A344" t="s">
        <v>609</v>
      </c>
      <c r="B344" t="s">
        <v>610</v>
      </c>
      <c r="C344" t="s">
        <v>611</v>
      </c>
      <c r="D344" t="s">
        <v>612</v>
      </c>
      <c r="E344" t="s">
        <v>22</v>
      </c>
      <c r="F344" t="s">
        <v>37</v>
      </c>
      <c r="G344" s="1">
        <v>42563.63349537037</v>
      </c>
      <c r="H344" s="1">
        <v>42563.63349537037</v>
      </c>
      <c r="I344">
        <v>2297</v>
      </c>
      <c r="J344" t="s">
        <v>613</v>
      </c>
      <c r="K344">
        <v>0</v>
      </c>
      <c r="L344">
        <v>57</v>
      </c>
      <c r="M344" s="2">
        <v>42426</v>
      </c>
      <c r="N344" s="2">
        <v>43157</v>
      </c>
      <c r="O344" t="s">
        <v>25</v>
      </c>
      <c r="P344" s="3">
        <v>1.26025416060005E+16</v>
      </c>
      <c r="Q344" s="3">
        <v>201600029000886</v>
      </c>
      <c r="R344" s="27">
        <v>500</v>
      </c>
      <c r="S344">
        <v>1</v>
      </c>
    </row>
    <row r="345" spans="1:19" x14ac:dyDescent="0.25">
      <c r="A345" t="s">
        <v>614</v>
      </c>
      <c r="B345" t="s">
        <v>615</v>
      </c>
      <c r="C345" t="s">
        <v>616</v>
      </c>
      <c r="D345" t="s">
        <v>21</v>
      </c>
      <c r="E345" t="s">
        <v>22</v>
      </c>
      <c r="F345" t="s">
        <v>23</v>
      </c>
      <c r="G345" s="1">
        <v>42564.634432870371</v>
      </c>
      <c r="H345" s="1">
        <v>42621.664976851855</v>
      </c>
      <c r="I345">
        <v>1862</v>
      </c>
      <c r="J345" t="s">
        <v>617</v>
      </c>
      <c r="K345">
        <v>0</v>
      </c>
      <c r="L345">
        <v>77</v>
      </c>
      <c r="M345" s="2">
        <v>41977</v>
      </c>
      <c r="N345" s="2">
        <v>42708</v>
      </c>
      <c r="O345" t="s">
        <v>49</v>
      </c>
      <c r="P345" s="3">
        <v>1.26025414335004E+16</v>
      </c>
      <c r="Q345" s="3">
        <v>201400029007753</v>
      </c>
      <c r="R345" s="27">
        <v>500</v>
      </c>
      <c r="S345">
        <v>1</v>
      </c>
    </row>
    <row r="346" spans="1:19" x14ac:dyDescent="0.25">
      <c r="A346" t="s">
        <v>614</v>
      </c>
      <c r="B346" t="s">
        <v>615</v>
      </c>
      <c r="C346" t="s">
        <v>616</v>
      </c>
      <c r="D346" t="s">
        <v>21</v>
      </c>
      <c r="E346" t="s">
        <v>22</v>
      </c>
      <c r="F346" t="s">
        <v>36</v>
      </c>
      <c r="G346" s="1">
        <v>42564.634432870371</v>
      </c>
      <c r="H346" s="1">
        <v>42621.664976851855</v>
      </c>
      <c r="I346">
        <v>1862</v>
      </c>
      <c r="J346" t="s">
        <v>617</v>
      </c>
      <c r="K346">
        <v>0</v>
      </c>
      <c r="L346">
        <v>77</v>
      </c>
      <c r="M346" s="2">
        <v>41977</v>
      </c>
      <c r="N346" s="2">
        <v>42708</v>
      </c>
      <c r="O346" t="s">
        <v>49</v>
      </c>
      <c r="P346" s="3">
        <v>1.26025414335004E+16</v>
      </c>
      <c r="Q346" s="3">
        <v>201400029007753</v>
      </c>
      <c r="R346" s="27">
        <v>500</v>
      </c>
      <c r="S346">
        <v>1</v>
      </c>
    </row>
    <row r="347" spans="1:19" x14ac:dyDescent="0.25">
      <c r="A347" t="s">
        <v>614</v>
      </c>
      <c r="B347" t="s">
        <v>615</v>
      </c>
      <c r="C347" t="s">
        <v>616</v>
      </c>
      <c r="D347" t="s">
        <v>21</v>
      </c>
      <c r="E347" t="s">
        <v>22</v>
      </c>
      <c r="F347" t="s">
        <v>37</v>
      </c>
      <c r="G347" s="1">
        <v>42564.634432870371</v>
      </c>
      <c r="H347" s="1">
        <v>42621.664976851855</v>
      </c>
      <c r="I347">
        <v>1862</v>
      </c>
      <c r="J347" t="s">
        <v>617</v>
      </c>
      <c r="K347">
        <v>0</v>
      </c>
      <c r="L347">
        <v>77</v>
      </c>
      <c r="M347" s="2">
        <v>41977</v>
      </c>
      <c r="N347" s="2">
        <v>42708</v>
      </c>
      <c r="O347" t="s">
        <v>49</v>
      </c>
      <c r="P347" s="3">
        <v>1.26025414335004E+16</v>
      </c>
      <c r="Q347" s="3">
        <v>201400029007753</v>
      </c>
      <c r="R347" s="27">
        <v>500</v>
      </c>
      <c r="S347">
        <v>1</v>
      </c>
    </row>
    <row r="348" spans="1:19" x14ac:dyDescent="0.25">
      <c r="A348" t="s">
        <v>618</v>
      </c>
      <c r="B348" t="s">
        <v>619</v>
      </c>
      <c r="C348" t="s">
        <v>620</v>
      </c>
      <c r="D348" t="s">
        <v>67</v>
      </c>
      <c r="E348" t="s">
        <v>22</v>
      </c>
      <c r="F348" t="s">
        <v>23</v>
      </c>
      <c r="G348" s="1">
        <v>42583.661203703705</v>
      </c>
      <c r="H348" s="1">
        <v>42584.338622685187</v>
      </c>
      <c r="I348">
        <v>2816</v>
      </c>
      <c r="J348" t="s">
        <v>621</v>
      </c>
      <c r="K348">
        <v>0</v>
      </c>
      <c r="L348">
        <v>242</v>
      </c>
      <c r="M348" s="2">
        <v>42257</v>
      </c>
      <c r="N348" s="2">
        <v>42988</v>
      </c>
      <c r="O348" t="s">
        <v>25</v>
      </c>
      <c r="P348" s="3">
        <v>1.2602541524E+16</v>
      </c>
      <c r="Q348" s="3">
        <v>2015000290005210</v>
      </c>
      <c r="R348" s="27">
        <v>500</v>
      </c>
      <c r="S348">
        <v>1</v>
      </c>
    </row>
    <row r="349" spans="1:19" x14ac:dyDescent="0.25">
      <c r="A349" t="s">
        <v>618</v>
      </c>
      <c r="B349" t="s">
        <v>619</v>
      </c>
      <c r="C349" t="s">
        <v>620</v>
      </c>
      <c r="D349" t="s">
        <v>67</v>
      </c>
      <c r="E349" t="s">
        <v>22</v>
      </c>
      <c r="F349" t="s">
        <v>36</v>
      </c>
      <c r="G349" s="1">
        <v>42583.661203703705</v>
      </c>
      <c r="H349" s="1">
        <v>42584.338622685187</v>
      </c>
      <c r="I349">
        <v>2816</v>
      </c>
      <c r="J349" t="s">
        <v>621</v>
      </c>
      <c r="K349">
        <v>0</v>
      </c>
      <c r="L349">
        <v>242</v>
      </c>
      <c r="M349" s="2">
        <v>42257</v>
      </c>
      <c r="N349" s="2">
        <v>42988</v>
      </c>
      <c r="O349" t="s">
        <v>25</v>
      </c>
      <c r="P349" s="3">
        <v>1.2602541524E+16</v>
      </c>
      <c r="Q349" s="3">
        <v>2015000290005210</v>
      </c>
      <c r="R349" s="27">
        <v>500</v>
      </c>
      <c r="S349">
        <v>1</v>
      </c>
    </row>
    <row r="350" spans="1:19" x14ac:dyDescent="0.25">
      <c r="A350" t="s">
        <v>618</v>
      </c>
      <c r="B350" t="s">
        <v>619</v>
      </c>
      <c r="C350" t="s">
        <v>620</v>
      </c>
      <c r="D350" t="s">
        <v>67</v>
      </c>
      <c r="E350" t="s">
        <v>22</v>
      </c>
      <c r="F350" t="s">
        <v>37</v>
      </c>
      <c r="G350" s="1">
        <v>42583.661203703705</v>
      </c>
      <c r="H350" s="1">
        <v>42584.338622685187</v>
      </c>
      <c r="I350">
        <v>2816</v>
      </c>
      <c r="J350" t="s">
        <v>621</v>
      </c>
      <c r="K350">
        <v>0</v>
      </c>
      <c r="L350">
        <v>242</v>
      </c>
      <c r="M350" s="2">
        <v>42257</v>
      </c>
      <c r="N350" s="2">
        <v>42988</v>
      </c>
      <c r="O350" t="s">
        <v>25</v>
      </c>
      <c r="P350" s="3">
        <v>1.2602541524E+16</v>
      </c>
      <c r="Q350" s="3">
        <v>2015000290005210</v>
      </c>
      <c r="R350" s="27">
        <v>500</v>
      </c>
      <c r="S350">
        <v>1</v>
      </c>
    </row>
    <row r="351" spans="1:19" x14ac:dyDescent="0.25">
      <c r="A351" t="s">
        <v>622</v>
      </c>
      <c r="B351" t="s">
        <v>623</v>
      </c>
      <c r="C351" t="s">
        <v>624</v>
      </c>
      <c r="D351" t="s">
        <v>625</v>
      </c>
      <c r="E351" t="s">
        <v>22</v>
      </c>
      <c r="F351" t="s">
        <v>23</v>
      </c>
      <c r="G351" s="1">
        <v>42559.482453703706</v>
      </c>
      <c r="H351" s="1">
        <v>42726.621655092589</v>
      </c>
      <c r="I351">
        <v>2602</v>
      </c>
      <c r="K351">
        <v>0</v>
      </c>
      <c r="L351">
        <v>16</v>
      </c>
      <c r="M351" s="2">
        <v>42403</v>
      </c>
      <c r="N351" s="2">
        <v>43134</v>
      </c>
      <c r="O351" t="s">
        <v>25</v>
      </c>
      <c r="P351" s="3">
        <v>1.26025416025032E+16</v>
      </c>
      <c r="Q351" s="3">
        <v>201600029000518</v>
      </c>
      <c r="R351" s="27">
        <v>500</v>
      </c>
      <c r="S351">
        <v>1</v>
      </c>
    </row>
    <row r="352" spans="1:19" x14ac:dyDescent="0.25">
      <c r="A352" t="s">
        <v>622</v>
      </c>
      <c r="B352" t="s">
        <v>623</v>
      </c>
      <c r="C352" t="s">
        <v>624</v>
      </c>
      <c r="D352" t="s">
        <v>625</v>
      </c>
      <c r="E352" t="s">
        <v>22</v>
      </c>
      <c r="F352" t="s">
        <v>36</v>
      </c>
      <c r="G352" s="1">
        <v>42559.482453703706</v>
      </c>
      <c r="H352" s="1">
        <v>42726.621655092589</v>
      </c>
      <c r="I352">
        <v>2602</v>
      </c>
      <c r="K352">
        <v>0</v>
      </c>
      <c r="L352">
        <v>16</v>
      </c>
      <c r="M352" s="2">
        <v>42403</v>
      </c>
      <c r="N352" s="2">
        <v>43134</v>
      </c>
      <c r="O352" t="s">
        <v>25</v>
      </c>
      <c r="P352" s="3">
        <v>1.26025416025032E+16</v>
      </c>
      <c r="Q352" s="3">
        <v>201600029000518</v>
      </c>
      <c r="R352" s="27">
        <v>500</v>
      </c>
      <c r="S352">
        <v>1</v>
      </c>
    </row>
    <row r="353" spans="1:19" x14ac:dyDescent="0.25">
      <c r="A353" t="s">
        <v>622</v>
      </c>
      <c r="B353" t="s">
        <v>623</v>
      </c>
      <c r="C353" t="s">
        <v>624</v>
      </c>
      <c r="D353" t="s">
        <v>625</v>
      </c>
      <c r="E353" t="s">
        <v>22</v>
      </c>
      <c r="F353" t="s">
        <v>37</v>
      </c>
      <c r="G353" s="1">
        <v>42559.482453703706</v>
      </c>
      <c r="H353" s="1">
        <v>42726.621655092589</v>
      </c>
      <c r="I353">
        <v>2602</v>
      </c>
      <c r="K353">
        <v>0</v>
      </c>
      <c r="L353">
        <v>16</v>
      </c>
      <c r="M353" s="2">
        <v>42403</v>
      </c>
      <c r="N353" s="2">
        <v>43134</v>
      </c>
      <c r="O353" t="s">
        <v>25</v>
      </c>
      <c r="P353" s="3">
        <v>1.26025416025032E+16</v>
      </c>
      <c r="Q353" s="3">
        <v>201600029000518</v>
      </c>
      <c r="R353" s="27">
        <v>500</v>
      </c>
      <c r="S353">
        <v>1</v>
      </c>
    </row>
    <row r="354" spans="1:19" x14ac:dyDescent="0.25">
      <c r="A354" t="s">
        <v>626</v>
      </c>
      <c r="B354" t="s">
        <v>627</v>
      </c>
      <c r="C354" t="s">
        <v>628</v>
      </c>
      <c r="D354" t="s">
        <v>571</v>
      </c>
      <c r="E354" t="s">
        <v>22</v>
      </c>
      <c r="F354" t="s">
        <v>23</v>
      </c>
      <c r="G354" s="1">
        <v>42585.611828703702</v>
      </c>
      <c r="H354" s="1">
        <v>42585.611828703702</v>
      </c>
      <c r="I354">
        <v>2591</v>
      </c>
      <c r="J354" t="s">
        <v>629</v>
      </c>
      <c r="K354">
        <v>0</v>
      </c>
      <c r="L354">
        <v>301</v>
      </c>
      <c r="M354" s="2">
        <v>42459</v>
      </c>
      <c r="N354" s="2">
        <v>43189</v>
      </c>
      <c r="O354" t="s">
        <v>25</v>
      </c>
      <c r="P354" s="3">
        <v>1.26025416091011E+16</v>
      </c>
      <c r="Q354" s="3">
        <v>201600029001683</v>
      </c>
      <c r="R354" s="27">
        <v>500</v>
      </c>
      <c r="S354">
        <v>1</v>
      </c>
    </row>
    <row r="355" spans="1:19" x14ac:dyDescent="0.25">
      <c r="A355" t="s">
        <v>626</v>
      </c>
      <c r="B355" t="s">
        <v>627</v>
      </c>
      <c r="C355" t="s">
        <v>628</v>
      </c>
      <c r="D355" t="s">
        <v>571</v>
      </c>
      <c r="E355" t="s">
        <v>22</v>
      </c>
      <c r="F355" t="s">
        <v>36</v>
      </c>
      <c r="G355" s="1">
        <v>42585.611828703702</v>
      </c>
      <c r="H355" s="1">
        <v>42585.611828703702</v>
      </c>
      <c r="I355">
        <v>2591</v>
      </c>
      <c r="J355" t="s">
        <v>629</v>
      </c>
      <c r="K355">
        <v>0</v>
      </c>
      <c r="L355">
        <v>301</v>
      </c>
      <c r="M355" s="2">
        <v>42459</v>
      </c>
      <c r="N355" s="2">
        <v>43189</v>
      </c>
      <c r="O355" t="s">
        <v>25</v>
      </c>
      <c r="P355" s="3">
        <v>1.26025416091011E+16</v>
      </c>
      <c r="Q355" s="3">
        <v>201600029001683</v>
      </c>
      <c r="R355" s="27">
        <v>500</v>
      </c>
      <c r="S355">
        <v>1</v>
      </c>
    </row>
    <row r="356" spans="1:19" x14ac:dyDescent="0.25">
      <c r="A356" t="s">
        <v>626</v>
      </c>
      <c r="B356" t="s">
        <v>627</v>
      </c>
      <c r="C356" t="s">
        <v>628</v>
      </c>
      <c r="D356" t="s">
        <v>571</v>
      </c>
      <c r="E356" t="s">
        <v>22</v>
      </c>
      <c r="F356" t="s">
        <v>37</v>
      </c>
      <c r="G356" s="1">
        <v>42585.611828703702</v>
      </c>
      <c r="H356" s="1">
        <v>42585.611828703702</v>
      </c>
      <c r="I356">
        <v>2591</v>
      </c>
      <c r="J356" t="s">
        <v>629</v>
      </c>
      <c r="K356">
        <v>0</v>
      </c>
      <c r="L356">
        <v>301</v>
      </c>
      <c r="M356" s="2">
        <v>42459</v>
      </c>
      <c r="N356" s="2">
        <v>43189</v>
      </c>
      <c r="O356" t="s">
        <v>25</v>
      </c>
      <c r="P356" s="3">
        <v>1.26025416091011E+16</v>
      </c>
      <c r="Q356" s="3">
        <v>201600029001683</v>
      </c>
      <c r="R356" s="27">
        <v>500</v>
      </c>
      <c r="S356">
        <v>1</v>
      </c>
    </row>
    <row r="357" spans="1:19" x14ac:dyDescent="0.25">
      <c r="A357" t="s">
        <v>630</v>
      </c>
      <c r="B357" t="s">
        <v>631</v>
      </c>
      <c r="C357" t="s">
        <v>632</v>
      </c>
      <c r="D357" t="s">
        <v>534</v>
      </c>
      <c r="E357" t="s">
        <v>22</v>
      </c>
      <c r="F357" t="s">
        <v>36</v>
      </c>
      <c r="G357" s="1">
        <v>42639.420439814814</v>
      </c>
      <c r="H357" s="1">
        <v>42639.420439814814</v>
      </c>
      <c r="I357">
        <v>2968</v>
      </c>
      <c r="J357" t="s">
        <v>633</v>
      </c>
      <c r="K357">
        <v>0</v>
      </c>
      <c r="L357">
        <v>751</v>
      </c>
      <c r="M357" s="2">
        <v>42332</v>
      </c>
      <c r="N357" s="2">
        <v>43063</v>
      </c>
      <c r="O357" t="s">
        <v>25</v>
      </c>
      <c r="P357" s="3">
        <v>1.26025415313027E+16</v>
      </c>
      <c r="Q357" s="3">
        <v>201500029006549</v>
      </c>
      <c r="R357" s="27">
        <v>500</v>
      </c>
      <c r="S357">
        <v>1</v>
      </c>
    </row>
    <row r="358" spans="1:19" x14ac:dyDescent="0.25">
      <c r="A358" t="s">
        <v>630</v>
      </c>
      <c r="B358" t="s">
        <v>631</v>
      </c>
      <c r="C358" t="s">
        <v>632</v>
      </c>
      <c r="D358" t="s">
        <v>534</v>
      </c>
      <c r="E358" t="s">
        <v>22</v>
      </c>
      <c r="F358" t="s">
        <v>37</v>
      </c>
      <c r="G358" s="1">
        <v>42639.420439814814</v>
      </c>
      <c r="H358" s="1">
        <v>42639.420439814814</v>
      </c>
      <c r="I358">
        <v>2968</v>
      </c>
      <c r="J358" t="s">
        <v>633</v>
      </c>
      <c r="K358">
        <v>0</v>
      </c>
      <c r="L358">
        <v>751</v>
      </c>
      <c r="M358" s="2">
        <v>42332</v>
      </c>
      <c r="N358" s="2">
        <v>43063</v>
      </c>
      <c r="O358" t="s">
        <v>25</v>
      </c>
      <c r="P358" s="3">
        <v>1.26025415313027E+16</v>
      </c>
      <c r="Q358" s="3">
        <v>201500029006549</v>
      </c>
      <c r="R358" s="27">
        <v>500</v>
      </c>
      <c r="S358">
        <v>1</v>
      </c>
    </row>
    <row r="359" spans="1:19" x14ac:dyDescent="0.25">
      <c r="A359" t="s">
        <v>630</v>
      </c>
      <c r="B359" t="s">
        <v>631</v>
      </c>
      <c r="C359" t="s">
        <v>632</v>
      </c>
      <c r="D359" t="s">
        <v>534</v>
      </c>
      <c r="E359" t="s">
        <v>22</v>
      </c>
      <c r="F359" t="s">
        <v>23</v>
      </c>
      <c r="G359" s="1">
        <v>42639.420439814814</v>
      </c>
      <c r="H359" s="1">
        <v>42639.420439814814</v>
      </c>
      <c r="I359">
        <v>2968</v>
      </c>
      <c r="J359" t="s">
        <v>633</v>
      </c>
      <c r="K359">
        <v>0</v>
      </c>
      <c r="L359">
        <v>751</v>
      </c>
      <c r="M359" s="2">
        <v>42332</v>
      </c>
      <c r="N359" s="2">
        <v>43063</v>
      </c>
      <c r="O359" t="s">
        <v>25</v>
      </c>
      <c r="P359" s="3">
        <v>1.26025415313027E+16</v>
      </c>
      <c r="Q359" s="3">
        <v>201500029006549</v>
      </c>
      <c r="R359" s="27">
        <v>500</v>
      </c>
      <c r="S359">
        <v>1</v>
      </c>
    </row>
    <row r="360" spans="1:19" x14ac:dyDescent="0.25">
      <c r="A360" t="s">
        <v>634</v>
      </c>
      <c r="B360" t="s">
        <v>635</v>
      </c>
      <c r="C360" t="s">
        <v>636</v>
      </c>
      <c r="D360" t="s">
        <v>29</v>
      </c>
      <c r="E360" t="s">
        <v>22</v>
      </c>
      <c r="F360" t="s">
        <v>23</v>
      </c>
      <c r="G360" s="1">
        <v>42605.38795138889</v>
      </c>
      <c r="H360" s="1">
        <v>42605.38795138889</v>
      </c>
      <c r="I360">
        <v>2375</v>
      </c>
      <c r="J360" t="s">
        <v>637</v>
      </c>
      <c r="K360">
        <v>0</v>
      </c>
      <c r="L360">
        <v>540</v>
      </c>
      <c r="M360" s="2">
        <v>42151</v>
      </c>
      <c r="N360" s="2">
        <v>42882</v>
      </c>
      <c r="O360" t="s">
        <v>25</v>
      </c>
      <c r="P360" s="3">
        <v>1.26025415128E+16</v>
      </c>
      <c r="Q360" s="3">
        <v>201500029002765</v>
      </c>
      <c r="R360" s="27">
        <v>500</v>
      </c>
      <c r="S360">
        <v>1</v>
      </c>
    </row>
    <row r="361" spans="1:19" x14ac:dyDescent="0.25">
      <c r="A361" t="s">
        <v>638</v>
      </c>
      <c r="B361" t="s">
        <v>639</v>
      </c>
      <c r="C361" t="s">
        <v>640</v>
      </c>
      <c r="D361" t="s">
        <v>226</v>
      </c>
      <c r="E361" t="s">
        <v>22</v>
      </c>
      <c r="F361" t="s">
        <v>23</v>
      </c>
      <c r="G361" s="1">
        <v>42591.427349537036</v>
      </c>
      <c r="H361" s="1">
        <v>42591.427349537036</v>
      </c>
      <c r="I361">
        <v>2618</v>
      </c>
      <c r="K361">
        <v>0</v>
      </c>
      <c r="L361">
        <v>373</v>
      </c>
      <c r="M361" s="2">
        <v>42494</v>
      </c>
      <c r="N361" s="2">
        <v>43224</v>
      </c>
      <c r="O361" t="s">
        <v>25</v>
      </c>
      <c r="P361" s="3">
        <v>1.1602541412013E+16</v>
      </c>
      <c r="Q361" s="3">
        <v>201600029002395</v>
      </c>
      <c r="R361" s="27">
        <v>500</v>
      </c>
      <c r="S361">
        <v>1</v>
      </c>
    </row>
    <row r="362" spans="1:19" x14ac:dyDescent="0.25">
      <c r="A362" t="s">
        <v>638</v>
      </c>
      <c r="B362" t="s">
        <v>639</v>
      </c>
      <c r="C362" t="s">
        <v>640</v>
      </c>
      <c r="D362" t="s">
        <v>226</v>
      </c>
      <c r="E362" t="s">
        <v>22</v>
      </c>
      <c r="F362" t="s">
        <v>36</v>
      </c>
      <c r="G362" s="1">
        <v>42591.427349537036</v>
      </c>
      <c r="H362" s="1">
        <v>42591.427349537036</v>
      </c>
      <c r="I362">
        <v>2618</v>
      </c>
      <c r="K362">
        <v>0</v>
      </c>
      <c r="L362">
        <v>373</v>
      </c>
      <c r="M362" s="2">
        <v>42494</v>
      </c>
      <c r="N362" s="2">
        <v>43224</v>
      </c>
      <c r="O362" t="s">
        <v>25</v>
      </c>
      <c r="P362" s="3">
        <v>1.1602541412013E+16</v>
      </c>
      <c r="Q362" s="3">
        <v>201600029002395</v>
      </c>
      <c r="R362" s="27">
        <v>500</v>
      </c>
      <c r="S362">
        <v>1</v>
      </c>
    </row>
    <row r="363" spans="1:19" x14ac:dyDescent="0.25">
      <c r="A363" t="s">
        <v>638</v>
      </c>
      <c r="B363" t="s">
        <v>639</v>
      </c>
      <c r="C363" t="s">
        <v>640</v>
      </c>
      <c r="D363" t="s">
        <v>226</v>
      </c>
      <c r="E363" t="s">
        <v>22</v>
      </c>
      <c r="F363" t="s">
        <v>37</v>
      </c>
      <c r="G363" s="1">
        <v>42591.427349537036</v>
      </c>
      <c r="H363" s="1">
        <v>42591.427349537036</v>
      </c>
      <c r="I363">
        <v>2618</v>
      </c>
      <c r="K363">
        <v>0</v>
      </c>
      <c r="L363">
        <v>373</v>
      </c>
      <c r="M363" s="2">
        <v>42494</v>
      </c>
      <c r="N363" s="2">
        <v>43224</v>
      </c>
      <c r="O363" t="s">
        <v>25</v>
      </c>
      <c r="P363" s="3">
        <v>1.1602541412013E+16</v>
      </c>
      <c r="Q363" s="3">
        <v>201600029002395</v>
      </c>
      <c r="R363" s="27">
        <v>500</v>
      </c>
      <c r="S363">
        <v>1</v>
      </c>
    </row>
    <row r="364" spans="1:19" x14ac:dyDescent="0.25">
      <c r="A364" t="s">
        <v>641</v>
      </c>
      <c r="B364" t="s">
        <v>642</v>
      </c>
      <c r="C364" t="s">
        <v>643</v>
      </c>
      <c r="D364" t="s">
        <v>534</v>
      </c>
      <c r="E364" t="s">
        <v>22</v>
      </c>
      <c r="F364" t="s">
        <v>23</v>
      </c>
      <c r="G364" s="1">
        <v>42583.649467592593</v>
      </c>
      <c r="H364" s="1">
        <v>42649.633576388886</v>
      </c>
      <c r="I364">
        <v>2861</v>
      </c>
      <c r="K364">
        <v>0</v>
      </c>
      <c r="L364">
        <v>240</v>
      </c>
      <c r="M364" s="2">
        <v>42418</v>
      </c>
      <c r="N364" s="2">
        <v>43149</v>
      </c>
      <c r="O364" t="s">
        <v>25</v>
      </c>
      <c r="P364" s="3">
        <v>1.26025416028035E+16</v>
      </c>
      <c r="Q364" s="3">
        <v>201600029000754</v>
      </c>
      <c r="R364" s="27">
        <v>500</v>
      </c>
      <c r="S364">
        <v>1</v>
      </c>
    </row>
    <row r="365" spans="1:19" x14ac:dyDescent="0.25">
      <c r="A365" t="s">
        <v>641</v>
      </c>
      <c r="B365" t="s">
        <v>642</v>
      </c>
      <c r="C365" t="s">
        <v>643</v>
      </c>
      <c r="D365" t="s">
        <v>534</v>
      </c>
      <c r="E365" t="s">
        <v>22</v>
      </c>
      <c r="F365" t="s">
        <v>36</v>
      </c>
      <c r="G365" s="1">
        <v>42583.649467592593</v>
      </c>
      <c r="H365" s="1">
        <v>42649.633576388886</v>
      </c>
      <c r="I365">
        <v>2861</v>
      </c>
      <c r="K365">
        <v>0</v>
      </c>
      <c r="L365">
        <v>240</v>
      </c>
      <c r="M365" s="2">
        <v>42418</v>
      </c>
      <c r="N365" s="2">
        <v>43149</v>
      </c>
      <c r="O365" t="s">
        <v>25</v>
      </c>
      <c r="P365" s="3">
        <v>1.26025416028035E+16</v>
      </c>
      <c r="Q365" s="3">
        <v>201600029000754</v>
      </c>
      <c r="R365" s="27">
        <v>500</v>
      </c>
      <c r="S365">
        <v>1</v>
      </c>
    </row>
    <row r="366" spans="1:19" x14ac:dyDescent="0.25">
      <c r="A366" t="s">
        <v>641</v>
      </c>
      <c r="B366" t="s">
        <v>642</v>
      </c>
      <c r="C366" t="s">
        <v>643</v>
      </c>
      <c r="D366" t="s">
        <v>534</v>
      </c>
      <c r="E366" t="s">
        <v>22</v>
      </c>
      <c r="F366" t="s">
        <v>37</v>
      </c>
      <c r="G366" s="1">
        <v>42583.649467592593</v>
      </c>
      <c r="H366" s="1">
        <v>42649.633576388886</v>
      </c>
      <c r="I366">
        <v>2861</v>
      </c>
      <c r="K366">
        <v>0</v>
      </c>
      <c r="L366">
        <v>240</v>
      </c>
      <c r="M366" s="2">
        <v>42418</v>
      </c>
      <c r="N366" s="2">
        <v>43149</v>
      </c>
      <c r="O366" t="s">
        <v>25</v>
      </c>
      <c r="P366" s="3">
        <v>1.26025416028035E+16</v>
      </c>
      <c r="Q366" s="3">
        <v>201600029000754</v>
      </c>
      <c r="R366" s="27">
        <v>500</v>
      </c>
      <c r="S366">
        <v>1</v>
      </c>
    </row>
    <row r="367" spans="1:19" x14ac:dyDescent="0.25">
      <c r="A367" t="s">
        <v>644</v>
      </c>
      <c r="B367" t="s">
        <v>645</v>
      </c>
      <c r="C367" t="s">
        <v>646</v>
      </c>
      <c r="D367" t="s">
        <v>647</v>
      </c>
      <c r="E367" t="s">
        <v>22</v>
      </c>
      <c r="F367" t="s">
        <v>23</v>
      </c>
      <c r="G367" s="1">
        <v>42614.409861111111</v>
      </c>
      <c r="H367" s="1">
        <v>42614.409861111111</v>
      </c>
      <c r="I367">
        <v>2820</v>
      </c>
      <c r="J367" t="s">
        <v>648</v>
      </c>
      <c r="K367">
        <v>0</v>
      </c>
      <c r="L367">
        <v>655</v>
      </c>
      <c r="M367" s="2">
        <v>42270</v>
      </c>
      <c r="N367" s="2">
        <v>43001</v>
      </c>
      <c r="O367" t="s">
        <v>25</v>
      </c>
      <c r="P367" s="3">
        <v>1.26025415273004E+16</v>
      </c>
      <c r="Q367" s="3">
        <v>201500029005340</v>
      </c>
      <c r="R367" s="27">
        <v>500</v>
      </c>
      <c r="S367">
        <v>1</v>
      </c>
    </row>
    <row r="368" spans="1:19" x14ac:dyDescent="0.25">
      <c r="A368" t="s">
        <v>644</v>
      </c>
      <c r="B368" t="s">
        <v>645</v>
      </c>
      <c r="C368" t="s">
        <v>646</v>
      </c>
      <c r="D368" t="s">
        <v>647</v>
      </c>
      <c r="E368" t="s">
        <v>22</v>
      </c>
      <c r="F368" t="s">
        <v>36</v>
      </c>
      <c r="G368" s="1">
        <v>42614.409861111111</v>
      </c>
      <c r="H368" s="1">
        <v>42614.409861111111</v>
      </c>
      <c r="I368">
        <v>2820</v>
      </c>
      <c r="J368" t="s">
        <v>648</v>
      </c>
      <c r="K368">
        <v>0</v>
      </c>
      <c r="L368">
        <v>655</v>
      </c>
      <c r="M368" s="2">
        <v>42270</v>
      </c>
      <c r="N368" s="2">
        <v>43001</v>
      </c>
      <c r="O368" t="s">
        <v>25</v>
      </c>
      <c r="P368" s="3">
        <v>1.26025415273004E+16</v>
      </c>
      <c r="Q368" s="3">
        <v>201500029005340</v>
      </c>
      <c r="R368" s="27">
        <v>500</v>
      </c>
      <c r="S368">
        <v>1</v>
      </c>
    </row>
    <row r="369" spans="1:19" x14ac:dyDescent="0.25">
      <c r="A369" t="s">
        <v>644</v>
      </c>
      <c r="B369" t="s">
        <v>645</v>
      </c>
      <c r="C369" t="s">
        <v>646</v>
      </c>
      <c r="D369" t="s">
        <v>647</v>
      </c>
      <c r="E369" t="s">
        <v>22</v>
      </c>
      <c r="F369" t="s">
        <v>37</v>
      </c>
      <c r="G369" s="1">
        <v>42614.409861111111</v>
      </c>
      <c r="H369" s="1">
        <v>42614.409861111111</v>
      </c>
      <c r="I369">
        <v>2820</v>
      </c>
      <c r="J369" t="s">
        <v>648</v>
      </c>
      <c r="K369">
        <v>0</v>
      </c>
      <c r="L369">
        <v>655</v>
      </c>
      <c r="M369" s="2">
        <v>42270</v>
      </c>
      <c r="N369" s="2">
        <v>43001</v>
      </c>
      <c r="O369" t="s">
        <v>25</v>
      </c>
      <c r="P369" s="3">
        <v>1.26025415273004E+16</v>
      </c>
      <c r="Q369" s="3">
        <v>201500029005340</v>
      </c>
      <c r="R369" s="27">
        <v>500</v>
      </c>
      <c r="S369">
        <v>1</v>
      </c>
    </row>
    <row r="370" spans="1:19" x14ac:dyDescent="0.25">
      <c r="A370" t="s">
        <v>649</v>
      </c>
      <c r="B370" t="s">
        <v>650</v>
      </c>
      <c r="C370" t="s">
        <v>651</v>
      </c>
      <c r="D370" t="s">
        <v>245</v>
      </c>
      <c r="E370" t="s">
        <v>22</v>
      </c>
      <c r="F370" t="s">
        <v>36</v>
      </c>
      <c r="G370" s="1">
        <v>42591.63994212963</v>
      </c>
      <c r="H370" s="1">
        <v>42628.489432870374</v>
      </c>
      <c r="I370">
        <v>1650</v>
      </c>
      <c r="K370">
        <v>0</v>
      </c>
      <c r="L370">
        <v>383</v>
      </c>
      <c r="M370" s="2">
        <v>41894</v>
      </c>
      <c r="N370" s="2">
        <v>42625</v>
      </c>
      <c r="O370" t="s">
        <v>49</v>
      </c>
      <c r="P370" s="3">
        <v>1.26025414234001E+16</v>
      </c>
      <c r="Q370" s="3">
        <v>201400029006177</v>
      </c>
      <c r="R370" s="27">
        <v>500</v>
      </c>
      <c r="S370">
        <v>1</v>
      </c>
    </row>
    <row r="371" spans="1:19" x14ac:dyDescent="0.25">
      <c r="A371" t="s">
        <v>649</v>
      </c>
      <c r="B371" t="s">
        <v>650</v>
      </c>
      <c r="C371" t="s">
        <v>651</v>
      </c>
      <c r="D371" t="s">
        <v>245</v>
      </c>
      <c r="E371" t="s">
        <v>22</v>
      </c>
      <c r="F371" t="s">
        <v>36</v>
      </c>
      <c r="G371" s="1">
        <v>42591.63994212963</v>
      </c>
      <c r="H371" s="1">
        <v>42628.489432870374</v>
      </c>
      <c r="I371">
        <v>1650</v>
      </c>
      <c r="K371">
        <v>0</v>
      </c>
      <c r="L371">
        <v>714</v>
      </c>
      <c r="M371" s="2">
        <v>42626</v>
      </c>
      <c r="N371" s="2">
        <v>43356</v>
      </c>
      <c r="O371" t="s">
        <v>25</v>
      </c>
      <c r="P371" s="3">
        <v>1.26025416244008E+16</v>
      </c>
      <c r="Q371" s="3">
        <v>201600029004978</v>
      </c>
      <c r="R371" s="27">
        <v>500</v>
      </c>
      <c r="S371">
        <v>1</v>
      </c>
    </row>
    <row r="372" spans="1:19" x14ac:dyDescent="0.25">
      <c r="A372" t="s">
        <v>652</v>
      </c>
      <c r="B372" t="s">
        <v>653</v>
      </c>
      <c r="C372" t="s">
        <v>654</v>
      </c>
      <c r="D372" t="s">
        <v>384</v>
      </c>
      <c r="E372" t="s">
        <v>22</v>
      </c>
      <c r="F372" t="s">
        <v>23</v>
      </c>
      <c r="G372" s="1">
        <v>42585.502025462964</v>
      </c>
      <c r="H372" s="1">
        <v>42674.475439814814</v>
      </c>
      <c r="I372">
        <v>2674</v>
      </c>
      <c r="J372" t="s">
        <v>655</v>
      </c>
      <c r="K372">
        <v>0</v>
      </c>
      <c r="L372">
        <v>296</v>
      </c>
      <c r="M372" s="2">
        <v>41919</v>
      </c>
      <c r="N372" s="2">
        <v>42650</v>
      </c>
      <c r="O372" t="s">
        <v>49</v>
      </c>
      <c r="P372" s="3">
        <v>1.26025414272E+16</v>
      </c>
      <c r="Q372" s="3">
        <v>201400029006627</v>
      </c>
      <c r="R372" s="27">
        <v>500</v>
      </c>
      <c r="S372">
        <v>1</v>
      </c>
    </row>
    <row r="373" spans="1:19" x14ac:dyDescent="0.25">
      <c r="A373" t="s">
        <v>652</v>
      </c>
      <c r="B373" t="s">
        <v>653</v>
      </c>
      <c r="C373" t="s">
        <v>654</v>
      </c>
      <c r="D373" t="s">
        <v>384</v>
      </c>
      <c r="E373" t="s">
        <v>22</v>
      </c>
      <c r="F373" t="s">
        <v>36</v>
      </c>
      <c r="G373" s="1">
        <v>42585.502025462964</v>
      </c>
      <c r="H373" s="1">
        <v>42674.475439814814</v>
      </c>
      <c r="I373">
        <v>2674</v>
      </c>
      <c r="J373" t="s">
        <v>655</v>
      </c>
      <c r="K373">
        <v>0</v>
      </c>
      <c r="L373">
        <v>296</v>
      </c>
      <c r="M373" s="2">
        <v>41919</v>
      </c>
      <c r="N373" s="2">
        <v>42650</v>
      </c>
      <c r="O373" t="s">
        <v>49</v>
      </c>
      <c r="P373" s="3">
        <v>1.26025414272E+16</v>
      </c>
      <c r="Q373" s="3">
        <v>201400029006627</v>
      </c>
      <c r="R373" s="27">
        <v>500</v>
      </c>
      <c r="S373">
        <v>1</v>
      </c>
    </row>
    <row r="374" spans="1:19" x14ac:dyDescent="0.25">
      <c r="A374" t="s">
        <v>652</v>
      </c>
      <c r="B374" t="s">
        <v>653</v>
      </c>
      <c r="C374" t="s">
        <v>654</v>
      </c>
      <c r="D374" t="s">
        <v>384</v>
      </c>
      <c r="E374" t="s">
        <v>22</v>
      </c>
      <c r="F374" t="s">
        <v>23</v>
      </c>
      <c r="G374" s="1">
        <v>42585.502025462964</v>
      </c>
      <c r="H374" s="1">
        <v>42674.475439814814</v>
      </c>
      <c r="I374">
        <v>2674</v>
      </c>
      <c r="J374" t="s">
        <v>655</v>
      </c>
      <c r="K374">
        <v>0</v>
      </c>
      <c r="L374">
        <v>804</v>
      </c>
      <c r="M374" s="2">
        <v>42674</v>
      </c>
      <c r="N374" s="2">
        <v>43404</v>
      </c>
      <c r="O374" t="s">
        <v>25</v>
      </c>
      <c r="P374" s="3">
        <v>1.26025416292003E+16</v>
      </c>
      <c r="Q374" s="3">
        <v>201600029005930</v>
      </c>
      <c r="R374" s="27">
        <v>500</v>
      </c>
      <c r="S374">
        <v>1</v>
      </c>
    </row>
    <row r="375" spans="1:19" x14ac:dyDescent="0.25">
      <c r="A375" t="s">
        <v>652</v>
      </c>
      <c r="B375" t="s">
        <v>653</v>
      </c>
      <c r="C375" t="s">
        <v>654</v>
      </c>
      <c r="D375" t="s">
        <v>384</v>
      </c>
      <c r="E375" t="s">
        <v>22</v>
      </c>
      <c r="F375" t="s">
        <v>36</v>
      </c>
      <c r="G375" s="1">
        <v>42585.502025462964</v>
      </c>
      <c r="H375" s="1">
        <v>42674.475439814814</v>
      </c>
      <c r="I375">
        <v>2674</v>
      </c>
      <c r="J375" t="s">
        <v>655</v>
      </c>
      <c r="K375">
        <v>0</v>
      </c>
      <c r="L375">
        <v>804</v>
      </c>
      <c r="M375" s="2">
        <v>42674</v>
      </c>
      <c r="N375" s="2">
        <v>43404</v>
      </c>
      <c r="O375" t="s">
        <v>25</v>
      </c>
      <c r="P375" s="3">
        <v>1.26025416292003E+16</v>
      </c>
      <c r="Q375" s="3">
        <v>201600029005930</v>
      </c>
      <c r="R375" s="27">
        <v>500</v>
      </c>
      <c r="S375">
        <v>1</v>
      </c>
    </row>
    <row r="376" spans="1:19" x14ac:dyDescent="0.25">
      <c r="A376" t="s">
        <v>652</v>
      </c>
      <c r="B376" t="s">
        <v>653</v>
      </c>
      <c r="C376" t="s">
        <v>654</v>
      </c>
      <c r="D376" t="s">
        <v>384</v>
      </c>
      <c r="E376" t="s">
        <v>22</v>
      </c>
      <c r="F376" t="s">
        <v>37</v>
      </c>
      <c r="G376" s="1">
        <v>42585.502025462964</v>
      </c>
      <c r="H376" s="1">
        <v>42674.475439814814</v>
      </c>
      <c r="I376">
        <v>2674</v>
      </c>
      <c r="J376" t="s">
        <v>655</v>
      </c>
      <c r="K376">
        <v>0</v>
      </c>
      <c r="L376">
        <v>804</v>
      </c>
      <c r="M376" s="2">
        <v>42674</v>
      </c>
      <c r="N376" s="2">
        <v>43404</v>
      </c>
      <c r="O376" t="s">
        <v>25</v>
      </c>
      <c r="P376" s="3">
        <v>1.26025416292003E+16</v>
      </c>
      <c r="Q376" s="3">
        <v>201600029005930</v>
      </c>
      <c r="R376" s="27">
        <v>500</v>
      </c>
      <c r="S376">
        <v>1</v>
      </c>
    </row>
    <row r="377" spans="1:19" x14ac:dyDescent="0.25">
      <c r="A377" t="s">
        <v>656</v>
      </c>
      <c r="B377" t="s">
        <v>657</v>
      </c>
      <c r="C377" t="s">
        <v>658</v>
      </c>
      <c r="D377" t="s">
        <v>34</v>
      </c>
      <c r="E377" t="s">
        <v>22</v>
      </c>
      <c r="F377" t="s">
        <v>23</v>
      </c>
      <c r="G377" s="1">
        <v>42593.374942129631</v>
      </c>
      <c r="H377" s="1">
        <v>42593.374942129631</v>
      </c>
      <c r="I377">
        <v>1294</v>
      </c>
      <c r="J377" t="s">
        <v>659</v>
      </c>
      <c r="K377">
        <v>0</v>
      </c>
      <c r="L377">
        <v>417</v>
      </c>
      <c r="M377" s="2">
        <v>42279</v>
      </c>
      <c r="N377" s="2">
        <v>43010</v>
      </c>
      <c r="O377" t="s">
        <v>25</v>
      </c>
      <c r="P377" s="3">
        <v>1.26025415257073E+16</v>
      </c>
      <c r="Q377" s="3">
        <v>201500029005545</v>
      </c>
      <c r="R377" s="27">
        <v>500</v>
      </c>
      <c r="S377">
        <v>1</v>
      </c>
    </row>
    <row r="378" spans="1:19" x14ac:dyDescent="0.25">
      <c r="A378" t="s">
        <v>656</v>
      </c>
      <c r="B378" t="s">
        <v>657</v>
      </c>
      <c r="C378" t="s">
        <v>658</v>
      </c>
      <c r="D378" t="s">
        <v>34</v>
      </c>
      <c r="E378" t="s">
        <v>22</v>
      </c>
      <c r="F378" t="s">
        <v>36</v>
      </c>
      <c r="G378" s="1">
        <v>42593.374942129631</v>
      </c>
      <c r="H378" s="1">
        <v>42593.374942129631</v>
      </c>
      <c r="I378">
        <v>1294</v>
      </c>
      <c r="J378" t="s">
        <v>659</v>
      </c>
      <c r="K378">
        <v>0</v>
      </c>
      <c r="L378">
        <v>417</v>
      </c>
      <c r="M378" s="2">
        <v>42279</v>
      </c>
      <c r="N378" s="2">
        <v>43010</v>
      </c>
      <c r="O378" t="s">
        <v>25</v>
      </c>
      <c r="P378" s="3">
        <v>1.26025415257073E+16</v>
      </c>
      <c r="Q378" s="3">
        <v>201500029005545</v>
      </c>
      <c r="R378" s="27">
        <v>500</v>
      </c>
      <c r="S378">
        <v>1</v>
      </c>
    </row>
    <row r="379" spans="1:19" x14ac:dyDescent="0.25">
      <c r="A379" t="s">
        <v>656</v>
      </c>
      <c r="B379" t="s">
        <v>657</v>
      </c>
      <c r="C379" t="s">
        <v>658</v>
      </c>
      <c r="D379" t="s">
        <v>34</v>
      </c>
      <c r="E379" t="s">
        <v>22</v>
      </c>
      <c r="F379" t="s">
        <v>37</v>
      </c>
      <c r="G379" s="1">
        <v>42593.374942129631</v>
      </c>
      <c r="H379" s="1">
        <v>42593.374942129631</v>
      </c>
      <c r="I379">
        <v>1294</v>
      </c>
      <c r="J379" t="s">
        <v>659</v>
      </c>
      <c r="K379">
        <v>0</v>
      </c>
      <c r="L379">
        <v>417</v>
      </c>
      <c r="M379" s="2">
        <v>42279</v>
      </c>
      <c r="N379" s="2">
        <v>43010</v>
      </c>
      <c r="O379" t="s">
        <v>25</v>
      </c>
      <c r="P379" s="3">
        <v>1.26025415257073E+16</v>
      </c>
      <c r="Q379" s="3">
        <v>201500029005545</v>
      </c>
      <c r="R379" s="27">
        <v>500</v>
      </c>
      <c r="S379">
        <v>1</v>
      </c>
    </row>
    <row r="380" spans="1:19" x14ac:dyDescent="0.25">
      <c r="A380" t="s">
        <v>660</v>
      </c>
      <c r="B380" t="s">
        <v>661</v>
      </c>
      <c r="C380" t="s">
        <v>662</v>
      </c>
      <c r="D380" t="s">
        <v>579</v>
      </c>
      <c r="E380" t="s">
        <v>22</v>
      </c>
      <c r="F380" t="s">
        <v>30</v>
      </c>
      <c r="G380" s="1">
        <v>42559.398935185185</v>
      </c>
      <c r="H380" s="1">
        <v>42559.398935185185</v>
      </c>
      <c r="I380">
        <v>2067</v>
      </c>
      <c r="K380">
        <v>0</v>
      </c>
      <c r="L380">
        <v>14</v>
      </c>
      <c r="M380" s="2">
        <v>42193</v>
      </c>
      <c r="N380" s="2">
        <v>42924</v>
      </c>
      <c r="O380" t="s">
        <v>25</v>
      </c>
      <c r="P380" s="3">
        <v>1.26025415341032E+16</v>
      </c>
      <c r="Q380" s="3">
        <v>201600029000094</v>
      </c>
      <c r="R380" s="27">
        <v>500</v>
      </c>
      <c r="S380">
        <v>1</v>
      </c>
    </row>
    <row r="381" spans="1:19" x14ac:dyDescent="0.25">
      <c r="A381" t="s">
        <v>663</v>
      </c>
      <c r="B381" t="s">
        <v>664</v>
      </c>
      <c r="C381" t="s">
        <v>665</v>
      </c>
      <c r="D381" t="s">
        <v>77</v>
      </c>
      <c r="E381" t="s">
        <v>22</v>
      </c>
      <c r="F381" t="s">
        <v>36</v>
      </c>
      <c r="G381" s="1">
        <v>42593.388842592591</v>
      </c>
      <c r="H381" s="1">
        <v>42690.496921296297</v>
      </c>
      <c r="I381">
        <v>1321</v>
      </c>
      <c r="J381" t="s">
        <v>666</v>
      </c>
      <c r="K381">
        <v>0</v>
      </c>
      <c r="L381">
        <v>419</v>
      </c>
      <c r="M381" s="2">
        <v>42241</v>
      </c>
      <c r="N381" s="2">
        <v>42972</v>
      </c>
      <c r="O381" t="s">
        <v>25</v>
      </c>
      <c r="P381" s="3">
        <v>1.26025415243009E+16</v>
      </c>
      <c r="Q381" s="3">
        <v>201500029004830</v>
      </c>
      <c r="R381" s="27">
        <v>500</v>
      </c>
      <c r="S381">
        <v>1</v>
      </c>
    </row>
    <row r="382" spans="1:19" x14ac:dyDescent="0.25">
      <c r="A382" t="s">
        <v>667</v>
      </c>
      <c r="B382" t="s">
        <v>668</v>
      </c>
      <c r="C382" t="s">
        <v>669</v>
      </c>
      <c r="D382" t="s">
        <v>670</v>
      </c>
      <c r="E382" t="s">
        <v>22</v>
      </c>
      <c r="F382" t="s">
        <v>23</v>
      </c>
      <c r="G382" s="1">
        <v>42614.69153935185</v>
      </c>
      <c r="H382" s="1">
        <v>42614.69153935185</v>
      </c>
      <c r="I382">
        <v>2806</v>
      </c>
      <c r="J382" t="s">
        <v>671</v>
      </c>
      <c r="K382">
        <v>0</v>
      </c>
      <c r="L382">
        <v>669</v>
      </c>
      <c r="M382" s="2">
        <v>42241</v>
      </c>
      <c r="N382" s="2">
        <v>42972</v>
      </c>
      <c r="O382" t="s">
        <v>25</v>
      </c>
      <c r="P382" s="3">
        <v>1.2602541524301E+16</v>
      </c>
      <c r="Q382" s="3">
        <v>201500029004862</v>
      </c>
      <c r="R382" s="27">
        <v>500</v>
      </c>
      <c r="S382">
        <v>1</v>
      </c>
    </row>
    <row r="383" spans="1:19" x14ac:dyDescent="0.25">
      <c r="A383" t="s">
        <v>667</v>
      </c>
      <c r="B383" t="s">
        <v>668</v>
      </c>
      <c r="C383" t="s">
        <v>669</v>
      </c>
      <c r="D383" t="s">
        <v>670</v>
      </c>
      <c r="E383" t="s">
        <v>22</v>
      </c>
      <c r="F383" t="s">
        <v>36</v>
      </c>
      <c r="G383" s="1">
        <v>42614.69153935185</v>
      </c>
      <c r="H383" s="1">
        <v>42614.69153935185</v>
      </c>
      <c r="I383">
        <v>2806</v>
      </c>
      <c r="J383" t="s">
        <v>671</v>
      </c>
      <c r="K383">
        <v>0</v>
      </c>
      <c r="L383">
        <v>669</v>
      </c>
      <c r="M383" s="2">
        <v>42241</v>
      </c>
      <c r="N383" s="2">
        <v>42972</v>
      </c>
      <c r="O383" t="s">
        <v>25</v>
      </c>
      <c r="P383" s="3">
        <v>1.2602541524301E+16</v>
      </c>
      <c r="Q383" s="3">
        <v>201500029004862</v>
      </c>
      <c r="R383" s="27">
        <v>500</v>
      </c>
      <c r="S383">
        <v>1</v>
      </c>
    </row>
    <row r="384" spans="1:19" x14ac:dyDescent="0.25">
      <c r="A384" t="s">
        <v>667</v>
      </c>
      <c r="B384" t="s">
        <v>668</v>
      </c>
      <c r="C384" t="s">
        <v>669</v>
      </c>
      <c r="D384" t="s">
        <v>670</v>
      </c>
      <c r="E384" t="s">
        <v>22</v>
      </c>
      <c r="F384" t="s">
        <v>37</v>
      </c>
      <c r="G384" s="1">
        <v>42614.69153935185</v>
      </c>
      <c r="H384" s="1">
        <v>42614.69153935185</v>
      </c>
      <c r="I384">
        <v>2806</v>
      </c>
      <c r="J384" t="s">
        <v>671</v>
      </c>
      <c r="K384">
        <v>0</v>
      </c>
      <c r="L384">
        <v>669</v>
      </c>
      <c r="M384" s="2">
        <v>42241</v>
      </c>
      <c r="N384" s="2">
        <v>42972</v>
      </c>
      <c r="O384" t="s">
        <v>25</v>
      </c>
      <c r="P384" s="3">
        <v>1.2602541524301E+16</v>
      </c>
      <c r="Q384" s="3">
        <v>201500029004862</v>
      </c>
      <c r="R384" s="27">
        <v>500</v>
      </c>
      <c r="S384">
        <v>1</v>
      </c>
    </row>
    <row r="385" spans="1:19" x14ac:dyDescent="0.25">
      <c r="A385" t="s">
        <v>672</v>
      </c>
      <c r="B385" t="s">
        <v>673</v>
      </c>
      <c r="C385" t="s">
        <v>674</v>
      </c>
      <c r="D385" t="s">
        <v>29</v>
      </c>
      <c r="E385" t="s">
        <v>22</v>
      </c>
      <c r="F385" t="s">
        <v>23</v>
      </c>
      <c r="G385" s="1">
        <v>42586.678425925929</v>
      </c>
      <c r="H385" s="1">
        <v>42586.678425925929</v>
      </c>
      <c r="I385">
        <v>2235</v>
      </c>
      <c r="J385" t="s">
        <v>675</v>
      </c>
      <c r="K385">
        <v>0</v>
      </c>
      <c r="L385">
        <v>342</v>
      </c>
      <c r="M385" s="2">
        <v>42251</v>
      </c>
      <c r="N385" s="2">
        <v>42982</v>
      </c>
      <c r="O385" t="s">
        <v>25</v>
      </c>
      <c r="P385" s="3">
        <v>1.26025415226003E+16</v>
      </c>
      <c r="Q385" s="3">
        <v>201500029004974</v>
      </c>
      <c r="R385" s="27">
        <v>500</v>
      </c>
      <c r="S385">
        <v>1</v>
      </c>
    </row>
    <row r="386" spans="1:19" x14ac:dyDescent="0.25">
      <c r="A386" t="s">
        <v>676</v>
      </c>
      <c r="B386" t="s">
        <v>677</v>
      </c>
      <c r="C386" t="s">
        <v>678</v>
      </c>
      <c r="D386" t="s">
        <v>325</v>
      </c>
      <c r="E386" t="s">
        <v>22</v>
      </c>
      <c r="F386" t="s">
        <v>23</v>
      </c>
      <c r="G386" s="1">
        <v>42559.367719907408</v>
      </c>
      <c r="H386" s="1">
        <v>42562.444293981483</v>
      </c>
      <c r="I386">
        <v>1824</v>
      </c>
      <c r="J386" t="s">
        <v>679</v>
      </c>
      <c r="K386">
        <v>0</v>
      </c>
      <c r="L386">
        <v>11</v>
      </c>
      <c r="M386" s="2">
        <v>42558</v>
      </c>
      <c r="N386" s="2">
        <v>43288</v>
      </c>
      <c r="O386" t="s">
        <v>25</v>
      </c>
      <c r="P386" s="3">
        <v>1.26025416179007E+16</v>
      </c>
      <c r="Q386" s="3">
        <v>201600029003867</v>
      </c>
      <c r="R386" s="27">
        <v>500</v>
      </c>
      <c r="S386">
        <v>1</v>
      </c>
    </row>
    <row r="387" spans="1:19" x14ac:dyDescent="0.25">
      <c r="A387" t="s">
        <v>676</v>
      </c>
      <c r="B387" t="s">
        <v>677</v>
      </c>
      <c r="C387" t="s">
        <v>678</v>
      </c>
      <c r="D387" t="s">
        <v>325</v>
      </c>
      <c r="E387" t="s">
        <v>22</v>
      </c>
      <c r="F387" t="s">
        <v>36</v>
      </c>
      <c r="G387" s="1">
        <v>42559.367719907408</v>
      </c>
      <c r="H387" s="1">
        <v>42562.444293981483</v>
      </c>
      <c r="I387">
        <v>1824</v>
      </c>
      <c r="J387" t="s">
        <v>679</v>
      </c>
      <c r="K387">
        <v>0</v>
      </c>
      <c r="L387">
        <v>11</v>
      </c>
      <c r="M387" s="2">
        <v>42558</v>
      </c>
      <c r="N387" s="2">
        <v>43288</v>
      </c>
      <c r="O387" t="s">
        <v>25</v>
      </c>
      <c r="P387" s="3">
        <v>1.26025416179007E+16</v>
      </c>
      <c r="Q387" s="3">
        <v>201600029003867</v>
      </c>
      <c r="R387" s="27">
        <v>500</v>
      </c>
      <c r="S387">
        <v>1</v>
      </c>
    </row>
    <row r="388" spans="1:19" x14ac:dyDescent="0.25">
      <c r="A388" t="s">
        <v>680</v>
      </c>
      <c r="B388" t="s">
        <v>681</v>
      </c>
      <c r="C388" t="s">
        <v>682</v>
      </c>
      <c r="D388" t="s">
        <v>683</v>
      </c>
      <c r="E388" t="s">
        <v>22</v>
      </c>
      <c r="F388" t="s">
        <v>23</v>
      </c>
      <c r="G388" s="1">
        <v>42570.381504629629</v>
      </c>
      <c r="H388" s="1">
        <v>42711.512824074074</v>
      </c>
      <c r="I388">
        <v>2160</v>
      </c>
      <c r="J388" t="s">
        <v>684</v>
      </c>
      <c r="K388">
        <v>0</v>
      </c>
      <c r="L388">
        <v>122</v>
      </c>
      <c r="M388" s="2">
        <v>41977</v>
      </c>
      <c r="N388" s="2">
        <v>42708</v>
      </c>
      <c r="O388" t="s">
        <v>49</v>
      </c>
      <c r="P388" s="3">
        <v>1.26025414335E+16</v>
      </c>
      <c r="Q388" s="3">
        <v>201400029007763</v>
      </c>
      <c r="R388" s="27">
        <v>500</v>
      </c>
      <c r="S388">
        <v>1</v>
      </c>
    </row>
    <row r="389" spans="1:19" x14ac:dyDescent="0.25">
      <c r="A389" t="s">
        <v>680</v>
      </c>
      <c r="B389" t="s">
        <v>681</v>
      </c>
      <c r="C389" t="s">
        <v>682</v>
      </c>
      <c r="D389" t="s">
        <v>683</v>
      </c>
      <c r="E389" t="s">
        <v>22</v>
      </c>
      <c r="F389" t="s">
        <v>36</v>
      </c>
      <c r="G389" s="1">
        <v>42570.381504629629</v>
      </c>
      <c r="H389" s="1">
        <v>42711.512824074074</v>
      </c>
      <c r="I389">
        <v>2160</v>
      </c>
      <c r="J389" t="s">
        <v>684</v>
      </c>
      <c r="K389">
        <v>0</v>
      </c>
      <c r="L389">
        <v>122</v>
      </c>
      <c r="M389" s="2">
        <v>41977</v>
      </c>
      <c r="N389" s="2">
        <v>42708</v>
      </c>
      <c r="O389" t="s">
        <v>49</v>
      </c>
      <c r="P389" s="3">
        <v>1.26025414335E+16</v>
      </c>
      <c r="Q389" s="3">
        <v>201400029007763</v>
      </c>
      <c r="R389" s="27">
        <v>500</v>
      </c>
      <c r="S389">
        <v>1</v>
      </c>
    </row>
    <row r="390" spans="1:19" x14ac:dyDescent="0.25">
      <c r="A390" t="s">
        <v>680</v>
      </c>
      <c r="B390" t="s">
        <v>681</v>
      </c>
      <c r="C390" t="s">
        <v>682</v>
      </c>
      <c r="D390" t="s">
        <v>683</v>
      </c>
      <c r="E390" t="s">
        <v>22</v>
      </c>
      <c r="F390" t="s">
        <v>37</v>
      </c>
      <c r="G390" s="1">
        <v>42570.381504629629</v>
      </c>
      <c r="H390" s="1">
        <v>42711.512824074074</v>
      </c>
      <c r="I390">
        <v>2160</v>
      </c>
      <c r="J390" t="s">
        <v>684</v>
      </c>
      <c r="K390">
        <v>0</v>
      </c>
      <c r="L390">
        <v>122</v>
      </c>
      <c r="M390" s="2">
        <v>41977</v>
      </c>
      <c r="N390" s="2">
        <v>42708</v>
      </c>
      <c r="O390" t="s">
        <v>49</v>
      </c>
      <c r="P390" s="3">
        <v>1.26025414335E+16</v>
      </c>
      <c r="Q390" s="3">
        <v>201400029007763</v>
      </c>
      <c r="R390" s="27">
        <v>500</v>
      </c>
      <c r="S390">
        <v>1</v>
      </c>
    </row>
    <row r="391" spans="1:19" x14ac:dyDescent="0.25">
      <c r="A391" t="s">
        <v>680</v>
      </c>
      <c r="B391" t="s">
        <v>681</v>
      </c>
      <c r="C391" t="s">
        <v>682</v>
      </c>
      <c r="D391" t="s">
        <v>683</v>
      </c>
      <c r="E391" t="s">
        <v>22</v>
      </c>
      <c r="F391" t="s">
        <v>36</v>
      </c>
      <c r="G391" s="1">
        <v>42570.381504629629</v>
      </c>
      <c r="H391" s="1">
        <v>42711.512824074074</v>
      </c>
      <c r="I391">
        <v>2160</v>
      </c>
      <c r="J391" t="s">
        <v>684</v>
      </c>
      <c r="K391">
        <v>0</v>
      </c>
      <c r="L391">
        <v>836</v>
      </c>
      <c r="M391" s="2">
        <v>42711</v>
      </c>
      <c r="N391" s="2">
        <v>43441</v>
      </c>
      <c r="O391" t="s">
        <v>25</v>
      </c>
      <c r="P391" s="3">
        <v>1.26025416293003E+16</v>
      </c>
      <c r="Q391" s="3">
        <v>201600029005855</v>
      </c>
      <c r="R391" s="27">
        <v>500</v>
      </c>
      <c r="S391">
        <v>1</v>
      </c>
    </row>
    <row r="392" spans="1:19" x14ac:dyDescent="0.25">
      <c r="A392" t="s">
        <v>680</v>
      </c>
      <c r="B392" t="s">
        <v>681</v>
      </c>
      <c r="C392" t="s">
        <v>682</v>
      </c>
      <c r="D392" t="s">
        <v>683</v>
      </c>
      <c r="E392" t="s">
        <v>22</v>
      </c>
      <c r="F392" t="s">
        <v>23</v>
      </c>
      <c r="G392" s="1">
        <v>42570.381504629629</v>
      </c>
      <c r="H392" s="1">
        <v>42711.512824074074</v>
      </c>
      <c r="I392">
        <v>2160</v>
      </c>
      <c r="J392" t="s">
        <v>684</v>
      </c>
      <c r="K392">
        <v>0</v>
      </c>
      <c r="L392">
        <v>836</v>
      </c>
      <c r="M392" s="2">
        <v>42711</v>
      </c>
      <c r="N392" s="2">
        <v>43441</v>
      </c>
      <c r="O392" t="s">
        <v>25</v>
      </c>
      <c r="P392" s="3">
        <v>1.26025416293003E+16</v>
      </c>
      <c r="Q392" s="3">
        <v>201600029005855</v>
      </c>
      <c r="R392" s="27">
        <v>500</v>
      </c>
      <c r="S392">
        <v>1</v>
      </c>
    </row>
    <row r="393" spans="1:19" x14ac:dyDescent="0.25">
      <c r="A393" t="s">
        <v>685</v>
      </c>
      <c r="B393" t="s">
        <v>686</v>
      </c>
      <c r="C393" t="s">
        <v>687</v>
      </c>
      <c r="D393" t="s">
        <v>688</v>
      </c>
      <c r="E393" t="s">
        <v>22</v>
      </c>
      <c r="F393" t="s">
        <v>23</v>
      </c>
      <c r="G393" s="1">
        <v>42592.339282407411</v>
      </c>
      <c r="H393" s="1">
        <v>42592.339282407411</v>
      </c>
      <c r="I393">
        <v>2329</v>
      </c>
      <c r="J393" t="s">
        <v>689</v>
      </c>
      <c r="K393">
        <v>0</v>
      </c>
      <c r="L393">
        <v>389</v>
      </c>
      <c r="M393" s="2">
        <v>42592</v>
      </c>
      <c r="N393" s="2">
        <v>43322</v>
      </c>
      <c r="O393" t="s">
        <v>25</v>
      </c>
      <c r="P393" s="3">
        <v>1.26025416197027E+16</v>
      </c>
      <c r="Q393" s="3">
        <v>201600029004290</v>
      </c>
      <c r="R393" s="27">
        <v>500</v>
      </c>
      <c r="S393">
        <v>1</v>
      </c>
    </row>
    <row r="394" spans="1:19" x14ac:dyDescent="0.25">
      <c r="A394" t="s">
        <v>685</v>
      </c>
      <c r="B394" t="s">
        <v>686</v>
      </c>
      <c r="C394" t="s">
        <v>687</v>
      </c>
      <c r="D394" t="s">
        <v>688</v>
      </c>
      <c r="E394" t="s">
        <v>22</v>
      </c>
      <c r="F394" t="s">
        <v>36</v>
      </c>
      <c r="G394" s="1">
        <v>42592.339282407411</v>
      </c>
      <c r="H394" s="1">
        <v>42592.339282407411</v>
      </c>
      <c r="I394">
        <v>2329</v>
      </c>
      <c r="J394" t="s">
        <v>689</v>
      </c>
      <c r="K394">
        <v>0</v>
      </c>
      <c r="L394">
        <v>389</v>
      </c>
      <c r="M394" s="2">
        <v>42592</v>
      </c>
      <c r="N394" s="2">
        <v>43322</v>
      </c>
      <c r="O394" t="s">
        <v>25</v>
      </c>
      <c r="P394" s="3">
        <v>1.26025416197027E+16</v>
      </c>
      <c r="Q394" s="3">
        <v>201600029004290</v>
      </c>
      <c r="R394" s="27">
        <v>500</v>
      </c>
      <c r="S394">
        <v>1</v>
      </c>
    </row>
    <row r="395" spans="1:19" x14ac:dyDescent="0.25">
      <c r="A395" t="s">
        <v>685</v>
      </c>
      <c r="B395" t="s">
        <v>686</v>
      </c>
      <c r="C395" t="s">
        <v>687</v>
      </c>
      <c r="D395" t="s">
        <v>688</v>
      </c>
      <c r="E395" t="s">
        <v>22</v>
      </c>
      <c r="F395" t="s">
        <v>37</v>
      </c>
      <c r="G395" s="1">
        <v>42592.339282407411</v>
      </c>
      <c r="H395" s="1">
        <v>42592.339282407411</v>
      </c>
      <c r="I395">
        <v>2329</v>
      </c>
      <c r="J395" t="s">
        <v>689</v>
      </c>
      <c r="K395">
        <v>0</v>
      </c>
      <c r="L395">
        <v>389</v>
      </c>
      <c r="M395" s="2">
        <v>42592</v>
      </c>
      <c r="N395" s="2">
        <v>43322</v>
      </c>
      <c r="O395" t="s">
        <v>25</v>
      </c>
      <c r="P395" s="3">
        <v>1.26025416197027E+16</v>
      </c>
      <c r="Q395" s="3">
        <v>201600029004290</v>
      </c>
      <c r="R395" s="27">
        <v>500</v>
      </c>
      <c r="S395">
        <v>1</v>
      </c>
    </row>
    <row r="396" spans="1:19" x14ac:dyDescent="0.25">
      <c r="A396" t="s">
        <v>690</v>
      </c>
      <c r="B396" t="s">
        <v>691</v>
      </c>
      <c r="C396" t="s">
        <v>692</v>
      </c>
      <c r="D396" t="s">
        <v>29</v>
      </c>
      <c r="E396" t="s">
        <v>22</v>
      </c>
      <c r="F396" t="s">
        <v>23</v>
      </c>
      <c r="G396" s="1">
        <v>42565.336469907408</v>
      </c>
      <c r="H396" s="1">
        <v>42677.469166666669</v>
      </c>
      <c r="I396">
        <v>2927</v>
      </c>
      <c r="K396">
        <v>0</v>
      </c>
      <c r="L396">
        <v>80</v>
      </c>
      <c r="M396" s="2">
        <v>42565</v>
      </c>
      <c r="N396" s="2">
        <v>43295</v>
      </c>
      <c r="O396" t="s">
        <v>25</v>
      </c>
      <c r="P396" s="3">
        <v>1.26025416162035E+16</v>
      </c>
      <c r="Q396" s="3">
        <v>201600029003977</v>
      </c>
      <c r="R396" s="27">
        <v>500</v>
      </c>
      <c r="S396">
        <v>1</v>
      </c>
    </row>
    <row r="397" spans="1:19" x14ac:dyDescent="0.25">
      <c r="A397" t="s">
        <v>690</v>
      </c>
      <c r="B397" t="s">
        <v>691</v>
      </c>
      <c r="C397" t="s">
        <v>692</v>
      </c>
      <c r="D397" t="s">
        <v>29</v>
      </c>
      <c r="E397" t="s">
        <v>22</v>
      </c>
      <c r="F397" t="s">
        <v>36</v>
      </c>
      <c r="G397" s="1">
        <v>42565.336469907408</v>
      </c>
      <c r="H397" s="1">
        <v>42677.469166666669</v>
      </c>
      <c r="I397">
        <v>2927</v>
      </c>
      <c r="K397">
        <v>0</v>
      </c>
      <c r="L397">
        <v>80</v>
      </c>
      <c r="M397" s="2">
        <v>42565</v>
      </c>
      <c r="N397" s="2">
        <v>43295</v>
      </c>
      <c r="O397" t="s">
        <v>25</v>
      </c>
      <c r="P397" s="3">
        <v>1.26025416162035E+16</v>
      </c>
      <c r="Q397" s="3">
        <v>201600029003977</v>
      </c>
      <c r="R397" s="27">
        <v>500</v>
      </c>
      <c r="S397">
        <v>1</v>
      </c>
    </row>
    <row r="398" spans="1:19" x14ac:dyDescent="0.25">
      <c r="A398" t="s">
        <v>690</v>
      </c>
      <c r="B398" t="s">
        <v>691</v>
      </c>
      <c r="C398" t="s">
        <v>692</v>
      </c>
      <c r="D398" t="s">
        <v>29</v>
      </c>
      <c r="E398" t="s">
        <v>22</v>
      </c>
      <c r="F398" t="s">
        <v>37</v>
      </c>
      <c r="G398" s="1">
        <v>42565.336469907408</v>
      </c>
      <c r="H398" s="1">
        <v>42677.469166666669</v>
      </c>
      <c r="I398">
        <v>2927</v>
      </c>
      <c r="K398">
        <v>0</v>
      </c>
      <c r="L398">
        <v>80</v>
      </c>
      <c r="M398" s="2">
        <v>42565</v>
      </c>
      <c r="N398" s="2">
        <v>43295</v>
      </c>
      <c r="O398" t="s">
        <v>25</v>
      </c>
      <c r="P398" s="3">
        <v>1.26025416162035E+16</v>
      </c>
      <c r="Q398" s="3">
        <v>201600029003977</v>
      </c>
      <c r="R398" s="27">
        <v>500</v>
      </c>
      <c r="S398">
        <v>1</v>
      </c>
    </row>
    <row r="399" spans="1:19" x14ac:dyDescent="0.25">
      <c r="A399" t="s">
        <v>693</v>
      </c>
      <c r="B399" t="s">
        <v>694</v>
      </c>
      <c r="C399" t="s">
        <v>695</v>
      </c>
      <c r="D399" t="s">
        <v>696</v>
      </c>
      <c r="E399" t="s">
        <v>22</v>
      </c>
      <c r="F399" t="s">
        <v>37</v>
      </c>
      <c r="G399" s="1">
        <v>42656.371666666666</v>
      </c>
      <c r="H399" s="1">
        <v>42656.371666666666</v>
      </c>
      <c r="I399">
        <v>2882</v>
      </c>
      <c r="J399" t="s">
        <v>697</v>
      </c>
      <c r="K399">
        <v>0</v>
      </c>
      <c r="L399">
        <v>790</v>
      </c>
      <c r="M399" s="2">
        <v>42464</v>
      </c>
      <c r="N399" s="2">
        <v>43194</v>
      </c>
      <c r="O399" t="s">
        <v>25</v>
      </c>
      <c r="P399" s="3">
        <v>1.26025416091004E+16</v>
      </c>
      <c r="Q399" s="3">
        <v>201600029001819</v>
      </c>
      <c r="R399" s="27">
        <v>500</v>
      </c>
      <c r="S399">
        <v>1</v>
      </c>
    </row>
    <row r="400" spans="1:19" x14ac:dyDescent="0.25">
      <c r="A400" t="s">
        <v>693</v>
      </c>
      <c r="B400" t="s">
        <v>694</v>
      </c>
      <c r="C400" t="s">
        <v>695</v>
      </c>
      <c r="D400" t="s">
        <v>696</v>
      </c>
      <c r="E400" t="s">
        <v>22</v>
      </c>
      <c r="F400" t="s">
        <v>36</v>
      </c>
      <c r="G400" s="1">
        <v>42656.371666666666</v>
      </c>
      <c r="H400" s="1">
        <v>42656.371666666666</v>
      </c>
      <c r="I400">
        <v>2882</v>
      </c>
      <c r="J400" t="s">
        <v>697</v>
      </c>
      <c r="K400">
        <v>0</v>
      </c>
      <c r="L400">
        <v>790</v>
      </c>
      <c r="M400" s="2">
        <v>42464</v>
      </c>
      <c r="N400" s="2">
        <v>43194</v>
      </c>
      <c r="O400" t="s">
        <v>25</v>
      </c>
      <c r="P400" s="3">
        <v>1.26025416091004E+16</v>
      </c>
      <c r="Q400" s="3">
        <v>201600029001819</v>
      </c>
      <c r="R400" s="27">
        <v>500</v>
      </c>
      <c r="S400">
        <v>1</v>
      </c>
    </row>
    <row r="401" spans="1:19" x14ac:dyDescent="0.25">
      <c r="A401" t="s">
        <v>693</v>
      </c>
      <c r="B401" t="s">
        <v>694</v>
      </c>
      <c r="C401" t="s">
        <v>695</v>
      </c>
      <c r="D401" t="s">
        <v>696</v>
      </c>
      <c r="E401" t="s">
        <v>22</v>
      </c>
      <c r="F401" t="s">
        <v>23</v>
      </c>
      <c r="G401" s="1">
        <v>42656.371666666666</v>
      </c>
      <c r="H401" s="1">
        <v>42656.371666666666</v>
      </c>
      <c r="I401">
        <v>2882</v>
      </c>
      <c r="J401" t="s">
        <v>697</v>
      </c>
      <c r="K401">
        <v>0</v>
      </c>
      <c r="L401">
        <v>790</v>
      </c>
      <c r="M401" s="2">
        <v>42464</v>
      </c>
      <c r="N401" s="2">
        <v>43194</v>
      </c>
      <c r="O401" t="s">
        <v>25</v>
      </c>
      <c r="P401" s="3">
        <v>1.26025416091004E+16</v>
      </c>
      <c r="Q401" s="3">
        <v>201600029001819</v>
      </c>
      <c r="R401" s="27">
        <v>500</v>
      </c>
      <c r="S401">
        <v>1</v>
      </c>
    </row>
    <row r="402" spans="1:19" x14ac:dyDescent="0.25">
      <c r="A402" t="s">
        <v>698</v>
      </c>
      <c r="B402" t="s">
        <v>699</v>
      </c>
      <c r="C402" t="s">
        <v>700</v>
      </c>
      <c r="D402" t="s">
        <v>320</v>
      </c>
      <c r="E402" t="s">
        <v>22</v>
      </c>
      <c r="F402" t="s">
        <v>23</v>
      </c>
      <c r="G402" s="1">
        <v>42613.579340277778</v>
      </c>
      <c r="H402" s="1">
        <v>42613.579340277778</v>
      </c>
      <c r="I402">
        <v>2770</v>
      </c>
      <c r="J402" t="s">
        <v>701</v>
      </c>
      <c r="K402">
        <v>0</v>
      </c>
      <c r="L402">
        <v>643</v>
      </c>
      <c r="M402" t="s">
        <v>702</v>
      </c>
      <c r="N402" s="2">
        <v>42882</v>
      </c>
      <c r="O402" t="s">
        <v>25</v>
      </c>
      <c r="P402" s="3">
        <v>1.26025415149E+16</v>
      </c>
      <c r="Q402" s="3">
        <v>201500029002811</v>
      </c>
      <c r="R402" s="27">
        <v>500</v>
      </c>
      <c r="S402">
        <v>1</v>
      </c>
    </row>
    <row r="403" spans="1:19" x14ac:dyDescent="0.25">
      <c r="A403" t="s">
        <v>698</v>
      </c>
      <c r="B403" t="s">
        <v>699</v>
      </c>
      <c r="C403" t="s">
        <v>700</v>
      </c>
      <c r="D403" t="s">
        <v>320</v>
      </c>
      <c r="E403" t="s">
        <v>22</v>
      </c>
      <c r="F403" t="s">
        <v>36</v>
      </c>
      <c r="G403" s="1">
        <v>42613.579340277778</v>
      </c>
      <c r="H403" s="1">
        <v>42613.579340277778</v>
      </c>
      <c r="I403">
        <v>2770</v>
      </c>
      <c r="J403" t="s">
        <v>701</v>
      </c>
      <c r="K403">
        <v>0</v>
      </c>
      <c r="L403">
        <v>643</v>
      </c>
      <c r="M403" t="s">
        <v>702</v>
      </c>
      <c r="N403" s="2">
        <v>42882</v>
      </c>
      <c r="O403" t="s">
        <v>25</v>
      </c>
      <c r="P403" s="3">
        <v>1.26025415149E+16</v>
      </c>
      <c r="Q403" s="3">
        <v>201500029002811</v>
      </c>
      <c r="R403" s="27">
        <v>500</v>
      </c>
      <c r="S403">
        <v>1</v>
      </c>
    </row>
    <row r="404" spans="1:19" x14ac:dyDescent="0.25">
      <c r="A404" t="s">
        <v>698</v>
      </c>
      <c r="B404" t="s">
        <v>699</v>
      </c>
      <c r="C404" t="s">
        <v>700</v>
      </c>
      <c r="D404" t="s">
        <v>320</v>
      </c>
      <c r="E404" t="s">
        <v>22</v>
      </c>
      <c r="F404" t="s">
        <v>37</v>
      </c>
      <c r="G404" s="1">
        <v>42613.579340277778</v>
      </c>
      <c r="H404" s="1">
        <v>42613.579340277778</v>
      </c>
      <c r="I404">
        <v>2770</v>
      </c>
      <c r="J404" t="s">
        <v>701</v>
      </c>
      <c r="K404">
        <v>0</v>
      </c>
      <c r="L404">
        <v>643</v>
      </c>
      <c r="M404" t="s">
        <v>702</v>
      </c>
      <c r="N404" s="2">
        <v>42882</v>
      </c>
      <c r="O404" t="s">
        <v>25</v>
      </c>
      <c r="P404" s="3">
        <v>1.26025415149E+16</v>
      </c>
      <c r="Q404" s="3">
        <v>201500029002811</v>
      </c>
      <c r="R404" s="27">
        <v>500</v>
      </c>
      <c r="S404">
        <v>1</v>
      </c>
    </row>
    <row r="405" spans="1:19" x14ac:dyDescent="0.25">
      <c r="A405" t="s">
        <v>703</v>
      </c>
      <c r="B405" t="s">
        <v>704</v>
      </c>
      <c r="C405" t="s">
        <v>705</v>
      </c>
      <c r="D405" t="s">
        <v>579</v>
      </c>
      <c r="E405" t="s">
        <v>22</v>
      </c>
      <c r="F405" t="s">
        <v>36</v>
      </c>
      <c r="G405" s="1">
        <v>42657.474409722221</v>
      </c>
      <c r="H405" s="1">
        <v>42657.474409722221</v>
      </c>
      <c r="I405">
        <v>2975</v>
      </c>
      <c r="K405">
        <v>0</v>
      </c>
      <c r="L405">
        <v>792</v>
      </c>
      <c r="M405" s="2">
        <v>42478</v>
      </c>
      <c r="N405" s="2">
        <v>43208</v>
      </c>
      <c r="O405" t="s">
        <v>25</v>
      </c>
      <c r="P405" s="3">
        <v>1.2602541610603E+16</v>
      </c>
      <c r="Q405" s="3">
        <v>201600029002124</v>
      </c>
      <c r="R405" s="27">
        <v>500</v>
      </c>
      <c r="S405">
        <v>1</v>
      </c>
    </row>
    <row r="406" spans="1:19" x14ac:dyDescent="0.25">
      <c r="A406" t="s">
        <v>709</v>
      </c>
      <c r="B406" t="s">
        <v>710</v>
      </c>
      <c r="C406" t="s">
        <v>711</v>
      </c>
      <c r="D406" t="s">
        <v>712</v>
      </c>
      <c r="E406" t="s">
        <v>22</v>
      </c>
      <c r="F406" t="s">
        <v>37</v>
      </c>
      <c r="G406" s="1">
        <v>42591.430706018517</v>
      </c>
      <c r="H406" s="1">
        <v>42654.504837962966</v>
      </c>
      <c r="I406">
        <v>1884</v>
      </c>
      <c r="K406">
        <v>0</v>
      </c>
      <c r="L406">
        <v>374</v>
      </c>
      <c r="M406" s="2">
        <v>41968</v>
      </c>
      <c r="N406" s="2">
        <v>42699</v>
      </c>
      <c r="O406" t="s">
        <v>403</v>
      </c>
      <c r="P406" s="3">
        <v>1.26025414332E+16</v>
      </c>
      <c r="Q406" s="3">
        <v>201400029007531</v>
      </c>
      <c r="R406" s="27">
        <v>500</v>
      </c>
      <c r="S406">
        <v>1</v>
      </c>
    </row>
    <row r="407" spans="1:19" x14ac:dyDescent="0.25">
      <c r="A407" t="s">
        <v>709</v>
      </c>
      <c r="B407" t="s">
        <v>710</v>
      </c>
      <c r="C407" t="s">
        <v>711</v>
      </c>
      <c r="D407" t="s">
        <v>712</v>
      </c>
      <c r="E407" t="s">
        <v>22</v>
      </c>
      <c r="F407" t="s">
        <v>36</v>
      </c>
      <c r="G407" s="1">
        <v>42591.430706018517</v>
      </c>
      <c r="H407" s="1">
        <v>42654.504837962966</v>
      </c>
      <c r="I407">
        <v>1884</v>
      </c>
      <c r="K407">
        <v>0</v>
      </c>
      <c r="L407">
        <v>374</v>
      </c>
      <c r="M407" s="2">
        <v>41968</v>
      </c>
      <c r="N407" s="2">
        <v>42699</v>
      </c>
      <c r="O407" t="s">
        <v>403</v>
      </c>
      <c r="P407" s="3">
        <v>1.26025414332E+16</v>
      </c>
      <c r="Q407" s="3">
        <v>201400029007531</v>
      </c>
      <c r="R407" s="27">
        <v>500</v>
      </c>
      <c r="S407">
        <v>1</v>
      </c>
    </row>
    <row r="408" spans="1:19" x14ac:dyDescent="0.25">
      <c r="A408" t="s">
        <v>709</v>
      </c>
      <c r="B408" t="s">
        <v>710</v>
      </c>
      <c r="C408" t="s">
        <v>711</v>
      </c>
      <c r="D408" t="s">
        <v>712</v>
      </c>
      <c r="E408" t="s">
        <v>22</v>
      </c>
      <c r="F408" t="s">
        <v>37</v>
      </c>
      <c r="G408" s="1">
        <v>42591.430706018517</v>
      </c>
      <c r="H408" s="1">
        <v>42654.504837962966</v>
      </c>
      <c r="I408">
        <v>1884</v>
      </c>
      <c r="K408">
        <v>0</v>
      </c>
      <c r="L408">
        <v>789</v>
      </c>
      <c r="M408" s="2">
        <v>42654</v>
      </c>
      <c r="N408" s="2">
        <v>43384</v>
      </c>
      <c r="O408" t="s">
        <v>25</v>
      </c>
      <c r="P408" s="3">
        <v>1.26025416274008E+16</v>
      </c>
      <c r="Q408" s="3">
        <v>201600029005728</v>
      </c>
      <c r="R408" s="27">
        <v>500</v>
      </c>
      <c r="S408">
        <v>1</v>
      </c>
    </row>
    <row r="409" spans="1:19" x14ac:dyDescent="0.25">
      <c r="A409" t="s">
        <v>709</v>
      </c>
      <c r="B409" t="s">
        <v>710</v>
      </c>
      <c r="C409" t="s">
        <v>711</v>
      </c>
      <c r="D409" t="s">
        <v>712</v>
      </c>
      <c r="E409" t="s">
        <v>22</v>
      </c>
      <c r="F409" t="s">
        <v>36</v>
      </c>
      <c r="G409" s="1">
        <v>42591.430706018517</v>
      </c>
      <c r="H409" s="1">
        <v>42654.504837962966</v>
      </c>
      <c r="I409">
        <v>1884</v>
      </c>
      <c r="K409">
        <v>0</v>
      </c>
      <c r="L409">
        <v>789</v>
      </c>
      <c r="M409" s="2">
        <v>42654</v>
      </c>
      <c r="N409" s="2">
        <v>43384</v>
      </c>
      <c r="O409" t="s">
        <v>25</v>
      </c>
      <c r="P409" s="3">
        <v>1.26025416274008E+16</v>
      </c>
      <c r="Q409" s="3">
        <v>201600029005728</v>
      </c>
      <c r="R409" s="27">
        <v>500</v>
      </c>
      <c r="S409">
        <v>1</v>
      </c>
    </row>
    <row r="410" spans="1:19" x14ac:dyDescent="0.25">
      <c r="A410" t="s">
        <v>713</v>
      </c>
      <c r="B410" t="s">
        <v>714</v>
      </c>
      <c r="C410" t="s">
        <v>286</v>
      </c>
      <c r="D410" t="s">
        <v>712</v>
      </c>
      <c r="E410" t="s">
        <v>22</v>
      </c>
      <c r="F410" t="s">
        <v>36</v>
      </c>
      <c r="G410" s="1">
        <v>42583.706365740742</v>
      </c>
      <c r="H410" s="1">
        <v>42587.45585648148</v>
      </c>
      <c r="I410">
        <v>1032</v>
      </c>
      <c r="K410">
        <v>0</v>
      </c>
      <c r="L410">
        <v>249</v>
      </c>
      <c r="M410" s="2">
        <v>42222</v>
      </c>
      <c r="N410" s="2">
        <v>42953</v>
      </c>
      <c r="O410" t="s">
        <v>25</v>
      </c>
      <c r="P410" s="3">
        <v>1.26025415212009E+16</v>
      </c>
      <c r="Q410" s="3">
        <v>201500029004165</v>
      </c>
      <c r="R410" s="27">
        <v>500</v>
      </c>
      <c r="S410">
        <v>1</v>
      </c>
    </row>
    <row r="411" spans="1:19" x14ac:dyDescent="0.25">
      <c r="A411" t="s">
        <v>713</v>
      </c>
      <c r="B411" t="s">
        <v>714</v>
      </c>
      <c r="C411" t="s">
        <v>286</v>
      </c>
      <c r="D411" t="s">
        <v>712</v>
      </c>
      <c r="E411" t="s">
        <v>22</v>
      </c>
      <c r="F411" t="s">
        <v>37</v>
      </c>
      <c r="G411" s="1">
        <v>42583.706365740742</v>
      </c>
      <c r="H411" s="1">
        <v>42587.45585648148</v>
      </c>
      <c r="I411">
        <v>1032</v>
      </c>
      <c r="K411">
        <v>0</v>
      </c>
      <c r="L411">
        <v>249</v>
      </c>
      <c r="M411" s="2">
        <v>42222</v>
      </c>
      <c r="N411" s="2">
        <v>42953</v>
      </c>
      <c r="O411" t="s">
        <v>25</v>
      </c>
      <c r="P411" s="3">
        <v>1.26025415212009E+16</v>
      </c>
      <c r="Q411" s="3">
        <v>201500029004165</v>
      </c>
      <c r="R411" s="27">
        <v>500</v>
      </c>
      <c r="S411">
        <v>1</v>
      </c>
    </row>
    <row r="412" spans="1:19" x14ac:dyDescent="0.25">
      <c r="A412" t="s">
        <v>715</v>
      </c>
      <c r="B412" t="s">
        <v>716</v>
      </c>
      <c r="C412" t="s">
        <v>717</v>
      </c>
      <c r="D412" t="s">
        <v>115</v>
      </c>
      <c r="E412" t="s">
        <v>22</v>
      </c>
      <c r="F412" t="s">
        <v>23</v>
      </c>
      <c r="G412" s="1">
        <v>42592.690740740742</v>
      </c>
      <c r="H412" s="1">
        <v>42593.451990740738</v>
      </c>
      <c r="I412">
        <v>1120</v>
      </c>
      <c r="J412" t="s">
        <v>718</v>
      </c>
      <c r="K412">
        <v>0</v>
      </c>
      <c r="L412">
        <v>413</v>
      </c>
      <c r="M412" s="2">
        <v>41835</v>
      </c>
      <c r="N412" s="2">
        <v>42566</v>
      </c>
      <c r="O412" t="s">
        <v>49</v>
      </c>
      <c r="P412" s="3">
        <v>1.1602541419101E+16</v>
      </c>
      <c r="Q412" s="3">
        <v>201400029004834</v>
      </c>
      <c r="R412" s="27">
        <v>200</v>
      </c>
      <c r="S412">
        <v>1</v>
      </c>
    </row>
    <row r="413" spans="1:19" x14ac:dyDescent="0.25">
      <c r="A413" t="s">
        <v>715</v>
      </c>
      <c r="B413" t="s">
        <v>716</v>
      </c>
      <c r="C413" t="s">
        <v>717</v>
      </c>
      <c r="D413" t="s">
        <v>115</v>
      </c>
      <c r="E413" t="s">
        <v>22</v>
      </c>
      <c r="F413" t="s">
        <v>36</v>
      </c>
      <c r="G413" s="1">
        <v>42592.690740740742</v>
      </c>
      <c r="H413" s="1">
        <v>42593.451990740738</v>
      </c>
      <c r="I413">
        <v>1120</v>
      </c>
      <c r="J413" t="s">
        <v>718</v>
      </c>
      <c r="K413">
        <v>0</v>
      </c>
      <c r="L413">
        <v>413</v>
      </c>
      <c r="M413" s="2">
        <v>41835</v>
      </c>
      <c r="N413" s="2">
        <v>42566</v>
      </c>
      <c r="O413" t="s">
        <v>49</v>
      </c>
      <c r="P413" s="3">
        <v>1.1602541419101E+16</v>
      </c>
      <c r="Q413" s="3">
        <v>201400029004834</v>
      </c>
      <c r="R413" s="27">
        <v>200</v>
      </c>
      <c r="S413">
        <v>1</v>
      </c>
    </row>
    <row r="414" spans="1:19" x14ac:dyDescent="0.25">
      <c r="A414" t="s">
        <v>715</v>
      </c>
      <c r="B414" t="s">
        <v>716</v>
      </c>
      <c r="C414" t="s">
        <v>717</v>
      </c>
      <c r="D414" t="s">
        <v>115</v>
      </c>
      <c r="E414" t="s">
        <v>22</v>
      </c>
      <c r="F414" t="s">
        <v>37</v>
      </c>
      <c r="G414" s="1">
        <v>42592.690740740742</v>
      </c>
      <c r="H414" s="1">
        <v>42593.451990740738</v>
      </c>
      <c r="I414">
        <v>1120</v>
      </c>
      <c r="J414" t="s">
        <v>718</v>
      </c>
      <c r="K414">
        <v>0</v>
      </c>
      <c r="L414">
        <v>413</v>
      </c>
      <c r="M414" s="2">
        <v>41835</v>
      </c>
      <c r="N414" s="2">
        <v>42566</v>
      </c>
      <c r="O414" t="s">
        <v>49</v>
      </c>
      <c r="P414" s="3">
        <v>1.1602541419101E+16</v>
      </c>
      <c r="Q414" s="3">
        <v>201400029004834</v>
      </c>
      <c r="R414" s="27">
        <v>200</v>
      </c>
      <c r="S414">
        <v>1</v>
      </c>
    </row>
    <row r="415" spans="1:19" x14ac:dyDescent="0.25">
      <c r="A415" t="s">
        <v>715</v>
      </c>
      <c r="B415" t="s">
        <v>716</v>
      </c>
      <c r="C415" t="s">
        <v>717</v>
      </c>
      <c r="D415" t="s">
        <v>115</v>
      </c>
      <c r="E415" t="s">
        <v>22</v>
      </c>
      <c r="F415" t="s">
        <v>23</v>
      </c>
      <c r="G415" s="1">
        <v>42592.690740740742</v>
      </c>
      <c r="H415" s="1">
        <v>42593.451990740738</v>
      </c>
      <c r="I415">
        <v>1120</v>
      </c>
      <c r="J415" t="s">
        <v>718</v>
      </c>
      <c r="K415">
        <v>0</v>
      </c>
      <c r="L415">
        <v>424</v>
      </c>
      <c r="M415" s="2">
        <v>42593</v>
      </c>
      <c r="N415" s="2">
        <v>43323</v>
      </c>
      <c r="O415" t="s">
        <v>25</v>
      </c>
      <c r="P415" s="3">
        <v>1.26025416214001E+16</v>
      </c>
      <c r="Q415" s="3">
        <v>201600029004310</v>
      </c>
      <c r="R415" s="27">
        <v>300</v>
      </c>
      <c r="S415">
        <v>1</v>
      </c>
    </row>
    <row r="416" spans="1:19" x14ac:dyDescent="0.25">
      <c r="A416" t="s">
        <v>715</v>
      </c>
      <c r="B416" t="s">
        <v>716</v>
      </c>
      <c r="C416" t="s">
        <v>717</v>
      </c>
      <c r="D416" t="s">
        <v>115</v>
      </c>
      <c r="E416" t="s">
        <v>22</v>
      </c>
      <c r="F416" t="s">
        <v>36</v>
      </c>
      <c r="G416" s="1">
        <v>42592.690740740742</v>
      </c>
      <c r="H416" s="1">
        <v>42593.451990740738</v>
      </c>
      <c r="I416">
        <v>1120</v>
      </c>
      <c r="J416" t="s">
        <v>718</v>
      </c>
      <c r="K416">
        <v>0</v>
      </c>
      <c r="L416">
        <v>424</v>
      </c>
      <c r="M416" s="2">
        <v>42593</v>
      </c>
      <c r="N416" s="2">
        <v>43323</v>
      </c>
      <c r="O416" t="s">
        <v>25</v>
      </c>
      <c r="P416" s="3">
        <v>1.26025416214001E+16</v>
      </c>
      <c r="Q416" s="3">
        <v>201600029004310</v>
      </c>
      <c r="R416" s="27">
        <v>300</v>
      </c>
      <c r="S416">
        <v>1</v>
      </c>
    </row>
    <row r="417" spans="1:19" x14ac:dyDescent="0.25">
      <c r="A417" t="s">
        <v>715</v>
      </c>
      <c r="B417" t="s">
        <v>716</v>
      </c>
      <c r="C417" t="s">
        <v>717</v>
      </c>
      <c r="D417" t="s">
        <v>115</v>
      </c>
      <c r="E417" t="s">
        <v>22</v>
      </c>
      <c r="F417" t="s">
        <v>37</v>
      </c>
      <c r="G417" s="1">
        <v>42592.690740740742</v>
      </c>
      <c r="H417" s="1">
        <v>42593.451990740738</v>
      </c>
      <c r="I417">
        <v>1120</v>
      </c>
      <c r="J417" t="s">
        <v>718</v>
      </c>
      <c r="K417">
        <v>0</v>
      </c>
      <c r="L417">
        <v>424</v>
      </c>
      <c r="M417" s="2">
        <v>42593</v>
      </c>
      <c r="N417" s="2">
        <v>43323</v>
      </c>
      <c r="O417" t="s">
        <v>25</v>
      </c>
      <c r="P417" s="3">
        <v>1.26025416214001E+16</v>
      </c>
      <c r="Q417" s="3">
        <v>201600029004310</v>
      </c>
      <c r="R417" s="27">
        <v>300</v>
      </c>
      <c r="S417">
        <v>1</v>
      </c>
    </row>
    <row r="418" spans="1:19" x14ac:dyDescent="0.25">
      <c r="A418" t="s">
        <v>719</v>
      </c>
      <c r="B418" t="s">
        <v>720</v>
      </c>
      <c r="C418" t="s">
        <v>721</v>
      </c>
      <c r="D418" t="s">
        <v>647</v>
      </c>
      <c r="E418" t="s">
        <v>22</v>
      </c>
      <c r="F418" t="s">
        <v>23</v>
      </c>
      <c r="G418" s="1">
        <v>42604.67459490741</v>
      </c>
      <c r="H418" s="1">
        <v>42604.67459490741</v>
      </c>
      <c r="I418">
        <v>2883</v>
      </c>
      <c r="J418" t="s">
        <v>722</v>
      </c>
      <c r="K418">
        <v>0</v>
      </c>
      <c r="L418">
        <v>535</v>
      </c>
      <c r="M418" s="2">
        <v>42472</v>
      </c>
      <c r="N418" s="2">
        <v>43202</v>
      </c>
      <c r="O418" t="s">
        <v>25</v>
      </c>
      <c r="P418" s="3">
        <v>1.26025416106004E+16</v>
      </c>
      <c r="Q418" s="3">
        <v>201600029001981</v>
      </c>
      <c r="R418" s="27">
        <v>500</v>
      </c>
      <c r="S418">
        <v>1</v>
      </c>
    </row>
    <row r="419" spans="1:19" x14ac:dyDescent="0.25">
      <c r="A419" t="s">
        <v>719</v>
      </c>
      <c r="B419" t="s">
        <v>720</v>
      </c>
      <c r="C419" t="s">
        <v>721</v>
      </c>
      <c r="D419" t="s">
        <v>647</v>
      </c>
      <c r="E419" t="s">
        <v>22</v>
      </c>
      <c r="F419" t="s">
        <v>36</v>
      </c>
      <c r="G419" s="1">
        <v>42604.67459490741</v>
      </c>
      <c r="H419" s="1">
        <v>42604.67459490741</v>
      </c>
      <c r="I419">
        <v>2883</v>
      </c>
      <c r="J419" t="s">
        <v>722</v>
      </c>
      <c r="K419">
        <v>0</v>
      </c>
      <c r="L419">
        <v>535</v>
      </c>
      <c r="M419" s="2">
        <v>42472</v>
      </c>
      <c r="N419" s="2">
        <v>43202</v>
      </c>
      <c r="O419" t="s">
        <v>25</v>
      </c>
      <c r="P419" s="3">
        <v>1.26025416106004E+16</v>
      </c>
      <c r="Q419" s="3">
        <v>201600029001981</v>
      </c>
      <c r="R419" s="27">
        <v>500</v>
      </c>
      <c r="S419">
        <v>1</v>
      </c>
    </row>
    <row r="420" spans="1:19" x14ac:dyDescent="0.25">
      <c r="A420" t="s">
        <v>719</v>
      </c>
      <c r="B420" t="s">
        <v>720</v>
      </c>
      <c r="C420" t="s">
        <v>721</v>
      </c>
      <c r="D420" t="s">
        <v>647</v>
      </c>
      <c r="E420" t="s">
        <v>22</v>
      </c>
      <c r="F420" t="s">
        <v>37</v>
      </c>
      <c r="G420" s="1">
        <v>42604.67459490741</v>
      </c>
      <c r="H420" s="1">
        <v>42604.67459490741</v>
      </c>
      <c r="I420">
        <v>2883</v>
      </c>
      <c r="J420" t="s">
        <v>722</v>
      </c>
      <c r="K420">
        <v>0</v>
      </c>
      <c r="L420">
        <v>535</v>
      </c>
      <c r="M420" s="2">
        <v>42472</v>
      </c>
      <c r="N420" s="2">
        <v>43202</v>
      </c>
      <c r="O420" t="s">
        <v>25</v>
      </c>
      <c r="P420" s="3">
        <v>1.26025416106004E+16</v>
      </c>
      <c r="Q420" s="3">
        <v>201600029001981</v>
      </c>
      <c r="R420" s="27">
        <v>500</v>
      </c>
      <c r="S420">
        <v>1</v>
      </c>
    </row>
    <row r="421" spans="1:19" x14ac:dyDescent="0.25">
      <c r="A421" t="s">
        <v>723</v>
      </c>
      <c r="B421" t="s">
        <v>724</v>
      </c>
      <c r="C421" t="s">
        <v>725</v>
      </c>
      <c r="D421" t="s">
        <v>726</v>
      </c>
      <c r="E421" t="s">
        <v>22</v>
      </c>
      <c r="F421" t="s">
        <v>23</v>
      </c>
      <c r="G421" s="1">
        <v>42612.558807870373</v>
      </c>
      <c r="H421" s="1">
        <v>42612.558807870373</v>
      </c>
      <c r="I421">
        <v>2679</v>
      </c>
      <c r="J421" t="s">
        <v>727</v>
      </c>
      <c r="K421">
        <v>0</v>
      </c>
      <c r="L421">
        <v>614</v>
      </c>
      <c r="M421" s="2">
        <v>41935</v>
      </c>
      <c r="N421" s="2">
        <v>42666</v>
      </c>
      <c r="O421" t="s">
        <v>49</v>
      </c>
      <c r="P421" s="3">
        <v>1.26025414288001E+16</v>
      </c>
      <c r="Q421" s="3">
        <v>201400029006956</v>
      </c>
      <c r="R421" s="27">
        <v>500</v>
      </c>
      <c r="S421">
        <v>1</v>
      </c>
    </row>
    <row r="422" spans="1:19" x14ac:dyDescent="0.25">
      <c r="A422" t="s">
        <v>723</v>
      </c>
      <c r="B422" t="s">
        <v>724</v>
      </c>
      <c r="C422" t="s">
        <v>725</v>
      </c>
      <c r="D422" t="s">
        <v>726</v>
      </c>
      <c r="E422" t="s">
        <v>22</v>
      </c>
      <c r="F422" t="s">
        <v>36</v>
      </c>
      <c r="G422" s="1">
        <v>42612.558807870373</v>
      </c>
      <c r="H422" s="1">
        <v>42612.558807870373</v>
      </c>
      <c r="I422">
        <v>2679</v>
      </c>
      <c r="J422" t="s">
        <v>727</v>
      </c>
      <c r="K422">
        <v>0</v>
      </c>
      <c r="L422">
        <v>614</v>
      </c>
      <c r="M422" s="2">
        <v>41935</v>
      </c>
      <c r="N422" s="2">
        <v>42666</v>
      </c>
      <c r="O422" t="s">
        <v>49</v>
      </c>
      <c r="P422" s="3">
        <v>1.26025414288001E+16</v>
      </c>
      <c r="Q422" s="3">
        <v>201400029006956</v>
      </c>
      <c r="R422" s="27">
        <v>500</v>
      </c>
      <c r="S422">
        <v>1</v>
      </c>
    </row>
    <row r="423" spans="1:19" x14ac:dyDescent="0.25">
      <c r="A423" t="s">
        <v>728</v>
      </c>
      <c r="B423" t="s">
        <v>729</v>
      </c>
      <c r="C423" t="s">
        <v>730</v>
      </c>
      <c r="D423" t="s">
        <v>154</v>
      </c>
      <c r="E423" t="s">
        <v>22</v>
      </c>
      <c r="F423" t="s">
        <v>23</v>
      </c>
      <c r="G423" s="1">
        <v>42601.64502314815</v>
      </c>
      <c r="H423" s="1">
        <v>42717.612511574072</v>
      </c>
      <c r="I423">
        <v>2869</v>
      </c>
      <c r="J423" t="s">
        <v>731</v>
      </c>
      <c r="K423">
        <v>0</v>
      </c>
      <c r="L423">
        <v>520</v>
      </c>
      <c r="M423" s="2">
        <v>42431</v>
      </c>
      <c r="N423" s="2">
        <v>43161</v>
      </c>
      <c r="O423" t="s">
        <v>25</v>
      </c>
      <c r="P423" s="3">
        <v>1.2602541604904E+16</v>
      </c>
      <c r="Q423" s="3">
        <v>201600029001083</v>
      </c>
      <c r="R423" s="27">
        <v>500</v>
      </c>
      <c r="S423">
        <v>1</v>
      </c>
    </row>
    <row r="424" spans="1:19" x14ac:dyDescent="0.25">
      <c r="A424" t="s">
        <v>728</v>
      </c>
      <c r="B424" t="s">
        <v>729</v>
      </c>
      <c r="C424" t="s">
        <v>730</v>
      </c>
      <c r="D424" t="s">
        <v>154</v>
      </c>
      <c r="E424" t="s">
        <v>22</v>
      </c>
      <c r="F424" t="s">
        <v>36</v>
      </c>
      <c r="G424" s="1">
        <v>42601.64502314815</v>
      </c>
      <c r="H424" s="1">
        <v>42717.612511574072</v>
      </c>
      <c r="I424">
        <v>2869</v>
      </c>
      <c r="J424" t="s">
        <v>731</v>
      </c>
      <c r="K424">
        <v>0</v>
      </c>
      <c r="L424">
        <v>520</v>
      </c>
      <c r="M424" s="2">
        <v>42431</v>
      </c>
      <c r="N424" s="2">
        <v>43161</v>
      </c>
      <c r="O424" t="s">
        <v>25</v>
      </c>
      <c r="P424" s="3">
        <v>1.2602541604904E+16</v>
      </c>
      <c r="Q424" s="3">
        <v>201600029001083</v>
      </c>
      <c r="R424" s="27">
        <v>500</v>
      </c>
      <c r="S424">
        <v>1</v>
      </c>
    </row>
    <row r="425" spans="1:19" x14ac:dyDescent="0.25">
      <c r="A425" t="s">
        <v>732</v>
      </c>
      <c r="B425" t="s">
        <v>733</v>
      </c>
      <c r="C425" t="s">
        <v>734</v>
      </c>
      <c r="D425" t="s">
        <v>350</v>
      </c>
      <c r="E425" t="s">
        <v>22</v>
      </c>
      <c r="F425" t="s">
        <v>23</v>
      </c>
      <c r="G425" s="1">
        <v>42592.684988425928</v>
      </c>
      <c r="H425" s="1">
        <v>42592.684988425928</v>
      </c>
      <c r="I425">
        <v>1148</v>
      </c>
      <c r="J425" t="s">
        <v>735</v>
      </c>
      <c r="K425">
        <v>0</v>
      </c>
      <c r="L425">
        <v>412</v>
      </c>
      <c r="M425" s="2">
        <v>41969</v>
      </c>
      <c r="N425" s="2">
        <v>42700</v>
      </c>
      <c r="O425" t="s">
        <v>49</v>
      </c>
      <c r="P425" s="3">
        <v>1.26025414325004E+16</v>
      </c>
      <c r="Q425" s="3">
        <v>201400029007549</v>
      </c>
      <c r="R425" s="27">
        <v>500</v>
      </c>
      <c r="S425">
        <v>1</v>
      </c>
    </row>
    <row r="426" spans="1:19" x14ac:dyDescent="0.25">
      <c r="A426" t="s">
        <v>732</v>
      </c>
      <c r="B426" t="s">
        <v>733</v>
      </c>
      <c r="C426" t="s">
        <v>734</v>
      </c>
      <c r="D426" t="s">
        <v>350</v>
      </c>
      <c r="E426" t="s">
        <v>22</v>
      </c>
      <c r="F426" t="s">
        <v>36</v>
      </c>
      <c r="G426" s="1">
        <v>42592.684988425928</v>
      </c>
      <c r="H426" s="1">
        <v>42592.684988425928</v>
      </c>
      <c r="I426">
        <v>1148</v>
      </c>
      <c r="J426" t="s">
        <v>735</v>
      </c>
      <c r="K426">
        <v>0</v>
      </c>
      <c r="L426">
        <v>412</v>
      </c>
      <c r="M426" s="2">
        <v>41969</v>
      </c>
      <c r="N426" s="2">
        <v>42700</v>
      </c>
      <c r="O426" t="s">
        <v>49</v>
      </c>
      <c r="P426" s="3">
        <v>1.26025414325004E+16</v>
      </c>
      <c r="Q426" s="3">
        <v>201400029007549</v>
      </c>
      <c r="R426" s="27">
        <v>500</v>
      </c>
      <c r="S426">
        <v>1</v>
      </c>
    </row>
    <row r="427" spans="1:19" x14ac:dyDescent="0.25">
      <c r="A427" t="s">
        <v>732</v>
      </c>
      <c r="B427" t="s">
        <v>733</v>
      </c>
      <c r="C427" t="s">
        <v>734</v>
      </c>
      <c r="D427" t="s">
        <v>350</v>
      </c>
      <c r="E427" t="s">
        <v>22</v>
      </c>
      <c r="F427" t="s">
        <v>37</v>
      </c>
      <c r="G427" s="1">
        <v>42592.684988425928</v>
      </c>
      <c r="H427" s="1">
        <v>42592.684988425928</v>
      </c>
      <c r="I427">
        <v>1148</v>
      </c>
      <c r="J427" t="s">
        <v>735</v>
      </c>
      <c r="K427">
        <v>0</v>
      </c>
      <c r="L427">
        <v>412</v>
      </c>
      <c r="M427" s="2">
        <v>41969</v>
      </c>
      <c r="N427" s="2">
        <v>42700</v>
      </c>
      <c r="O427" t="s">
        <v>49</v>
      </c>
      <c r="P427" s="3">
        <v>1.26025414325004E+16</v>
      </c>
      <c r="Q427" s="3">
        <v>201400029007549</v>
      </c>
      <c r="R427" s="27">
        <v>500</v>
      </c>
      <c r="S427">
        <v>1</v>
      </c>
    </row>
    <row r="428" spans="1:19" x14ac:dyDescent="0.25">
      <c r="A428" t="s">
        <v>736</v>
      </c>
      <c r="B428" t="s">
        <v>737</v>
      </c>
      <c r="C428" t="s">
        <v>738</v>
      </c>
      <c r="D428" t="s">
        <v>77</v>
      </c>
      <c r="E428" t="s">
        <v>22</v>
      </c>
      <c r="F428" t="s">
        <v>23</v>
      </c>
      <c r="G428" s="1">
        <v>42563.612500000003</v>
      </c>
      <c r="H428" s="1">
        <v>42563.612500000003</v>
      </c>
      <c r="I428">
        <v>1060</v>
      </c>
      <c r="J428" t="s">
        <v>739</v>
      </c>
      <c r="K428">
        <v>0</v>
      </c>
      <c r="L428">
        <v>56</v>
      </c>
      <c r="M428" s="2">
        <v>42324</v>
      </c>
      <c r="N428" s="2">
        <v>43055</v>
      </c>
      <c r="O428" t="s">
        <v>25</v>
      </c>
      <c r="P428" s="3">
        <v>1.26025415313023E+16</v>
      </c>
      <c r="Q428" s="3">
        <v>201500029006359</v>
      </c>
      <c r="R428" s="27">
        <v>500</v>
      </c>
      <c r="S428">
        <v>1</v>
      </c>
    </row>
    <row r="429" spans="1:19" x14ac:dyDescent="0.25">
      <c r="A429" t="s">
        <v>736</v>
      </c>
      <c r="B429" t="s">
        <v>737</v>
      </c>
      <c r="C429" t="s">
        <v>738</v>
      </c>
      <c r="D429" t="s">
        <v>77</v>
      </c>
      <c r="E429" t="s">
        <v>22</v>
      </c>
      <c r="F429" t="s">
        <v>36</v>
      </c>
      <c r="G429" s="1">
        <v>42563.612500000003</v>
      </c>
      <c r="H429" s="1">
        <v>42563.612500000003</v>
      </c>
      <c r="I429">
        <v>1060</v>
      </c>
      <c r="J429" t="s">
        <v>739</v>
      </c>
      <c r="K429">
        <v>0</v>
      </c>
      <c r="L429">
        <v>56</v>
      </c>
      <c r="M429" s="2">
        <v>42324</v>
      </c>
      <c r="N429" s="2">
        <v>43055</v>
      </c>
      <c r="O429" t="s">
        <v>25</v>
      </c>
      <c r="P429" s="3">
        <v>1.26025415313023E+16</v>
      </c>
      <c r="Q429" s="3">
        <v>201500029006359</v>
      </c>
      <c r="R429" s="27">
        <v>500</v>
      </c>
      <c r="S429">
        <v>1</v>
      </c>
    </row>
    <row r="430" spans="1:19" x14ac:dyDescent="0.25">
      <c r="A430" t="s">
        <v>740</v>
      </c>
      <c r="B430" t="s">
        <v>741</v>
      </c>
      <c r="C430" t="s">
        <v>742</v>
      </c>
      <c r="D430" t="s">
        <v>683</v>
      </c>
      <c r="E430" t="s">
        <v>22</v>
      </c>
      <c r="F430" t="s">
        <v>23</v>
      </c>
      <c r="G430" s="1">
        <v>42586.392835648148</v>
      </c>
      <c r="H430" s="1">
        <v>42586.392835648148</v>
      </c>
      <c r="I430">
        <v>2851</v>
      </c>
      <c r="K430">
        <v>0</v>
      </c>
      <c r="L430">
        <v>315</v>
      </c>
      <c r="M430" s="2">
        <v>42388</v>
      </c>
      <c r="N430" s="2">
        <v>43119</v>
      </c>
      <c r="O430" t="s">
        <v>25</v>
      </c>
      <c r="P430" s="3">
        <v>1.26025416007033E+16</v>
      </c>
      <c r="Q430" s="3">
        <v>20160002900166</v>
      </c>
      <c r="R430" s="27">
        <v>500</v>
      </c>
      <c r="S430">
        <v>1</v>
      </c>
    </row>
    <row r="431" spans="1:19" x14ac:dyDescent="0.25">
      <c r="A431" t="s">
        <v>740</v>
      </c>
      <c r="B431" t="s">
        <v>741</v>
      </c>
      <c r="C431" t="s">
        <v>742</v>
      </c>
      <c r="D431" t="s">
        <v>683</v>
      </c>
      <c r="E431" t="s">
        <v>22</v>
      </c>
      <c r="F431" t="s">
        <v>36</v>
      </c>
      <c r="G431" s="1">
        <v>42586.392835648148</v>
      </c>
      <c r="H431" s="1">
        <v>42586.392835648148</v>
      </c>
      <c r="I431">
        <v>2851</v>
      </c>
      <c r="K431">
        <v>0</v>
      </c>
      <c r="L431">
        <v>315</v>
      </c>
      <c r="M431" s="2">
        <v>42388</v>
      </c>
      <c r="N431" s="2">
        <v>43119</v>
      </c>
      <c r="O431" t="s">
        <v>25</v>
      </c>
      <c r="P431" s="3">
        <v>1.26025416007033E+16</v>
      </c>
      <c r="Q431" s="3">
        <v>20160002900166</v>
      </c>
      <c r="R431" s="27">
        <v>500</v>
      </c>
      <c r="S431">
        <v>1</v>
      </c>
    </row>
    <row r="432" spans="1:19" x14ac:dyDescent="0.25">
      <c r="A432" t="s">
        <v>740</v>
      </c>
      <c r="B432" t="s">
        <v>741</v>
      </c>
      <c r="C432" t="s">
        <v>742</v>
      </c>
      <c r="D432" t="s">
        <v>683</v>
      </c>
      <c r="E432" t="s">
        <v>22</v>
      </c>
      <c r="F432" t="s">
        <v>37</v>
      </c>
      <c r="G432" s="1">
        <v>42586.392835648148</v>
      </c>
      <c r="H432" s="1">
        <v>42586.392835648148</v>
      </c>
      <c r="I432">
        <v>2851</v>
      </c>
      <c r="K432">
        <v>0</v>
      </c>
      <c r="L432">
        <v>315</v>
      </c>
      <c r="M432" s="2">
        <v>42388</v>
      </c>
      <c r="N432" s="2">
        <v>43119</v>
      </c>
      <c r="O432" t="s">
        <v>25</v>
      </c>
      <c r="P432" s="3">
        <v>1.26025416007033E+16</v>
      </c>
      <c r="Q432" s="3">
        <v>20160002900166</v>
      </c>
      <c r="R432" s="27">
        <v>500</v>
      </c>
      <c r="S432">
        <v>1</v>
      </c>
    </row>
    <row r="433" spans="1:19" x14ac:dyDescent="0.25">
      <c r="A433" t="s">
        <v>743</v>
      </c>
      <c r="B433" t="s">
        <v>744</v>
      </c>
      <c r="C433" t="s">
        <v>745</v>
      </c>
      <c r="D433" t="s">
        <v>226</v>
      </c>
      <c r="E433" t="s">
        <v>22</v>
      </c>
      <c r="F433" t="s">
        <v>36</v>
      </c>
      <c r="G433" s="1">
        <v>42599.530358796299</v>
      </c>
      <c r="H433" s="1">
        <v>42599.530358796299</v>
      </c>
      <c r="I433">
        <v>2010</v>
      </c>
      <c r="K433">
        <v>0</v>
      </c>
      <c r="L433">
        <v>495</v>
      </c>
      <c r="M433" s="2">
        <v>42270</v>
      </c>
      <c r="N433" s="2">
        <v>43001</v>
      </c>
      <c r="O433" t="s">
        <v>25</v>
      </c>
      <c r="P433" s="3">
        <v>1.26025415261031E+16</v>
      </c>
      <c r="Q433" s="3">
        <v>201500029005449</v>
      </c>
      <c r="R433" s="27">
        <v>500</v>
      </c>
      <c r="S433">
        <v>1</v>
      </c>
    </row>
    <row r="434" spans="1:19" x14ac:dyDescent="0.25">
      <c r="A434" t="s">
        <v>746</v>
      </c>
      <c r="B434" t="s">
        <v>747</v>
      </c>
      <c r="C434" t="s">
        <v>748</v>
      </c>
      <c r="D434" t="s">
        <v>749</v>
      </c>
      <c r="E434" t="s">
        <v>22</v>
      </c>
      <c r="F434" t="s">
        <v>23</v>
      </c>
      <c r="G434" s="1">
        <v>42580.690358796295</v>
      </c>
      <c r="H434" s="1">
        <v>42580.690358796295</v>
      </c>
      <c r="I434">
        <v>2634</v>
      </c>
      <c r="J434" t="s">
        <v>750</v>
      </c>
      <c r="K434">
        <v>0</v>
      </c>
      <c r="L434">
        <v>228</v>
      </c>
      <c r="M434" s="2">
        <v>42580</v>
      </c>
      <c r="N434" s="2">
        <v>43310</v>
      </c>
      <c r="O434" t="s">
        <v>25</v>
      </c>
      <c r="P434" s="3">
        <v>1.26025416201016E+16</v>
      </c>
      <c r="Q434" s="3">
        <v>201600029004190</v>
      </c>
      <c r="R434" s="27">
        <v>500</v>
      </c>
      <c r="S434">
        <v>1</v>
      </c>
    </row>
    <row r="435" spans="1:19" x14ac:dyDescent="0.25">
      <c r="A435" t="s">
        <v>746</v>
      </c>
      <c r="B435" t="s">
        <v>747</v>
      </c>
      <c r="C435" t="s">
        <v>748</v>
      </c>
      <c r="D435" t="s">
        <v>749</v>
      </c>
      <c r="E435" t="s">
        <v>22</v>
      </c>
      <c r="F435" t="s">
        <v>36</v>
      </c>
      <c r="G435" s="1">
        <v>42580.690358796295</v>
      </c>
      <c r="H435" s="1">
        <v>42580.690358796295</v>
      </c>
      <c r="I435">
        <v>2634</v>
      </c>
      <c r="J435" t="s">
        <v>750</v>
      </c>
      <c r="K435">
        <v>0</v>
      </c>
      <c r="L435">
        <v>228</v>
      </c>
      <c r="M435" s="2">
        <v>42580</v>
      </c>
      <c r="N435" s="2">
        <v>43310</v>
      </c>
      <c r="O435" t="s">
        <v>25</v>
      </c>
      <c r="P435" s="3">
        <v>1.26025416201016E+16</v>
      </c>
      <c r="Q435" s="3">
        <v>201600029004190</v>
      </c>
      <c r="R435" s="27">
        <v>500</v>
      </c>
      <c r="S435">
        <v>1</v>
      </c>
    </row>
    <row r="436" spans="1:19" x14ac:dyDescent="0.25">
      <c r="A436" t="s">
        <v>746</v>
      </c>
      <c r="B436" t="s">
        <v>747</v>
      </c>
      <c r="C436" t="s">
        <v>748</v>
      </c>
      <c r="D436" t="s">
        <v>749</v>
      </c>
      <c r="E436" t="s">
        <v>22</v>
      </c>
      <c r="F436" t="s">
        <v>37</v>
      </c>
      <c r="G436" s="1">
        <v>42580.690358796295</v>
      </c>
      <c r="H436" s="1">
        <v>42580.690358796295</v>
      </c>
      <c r="I436">
        <v>2634</v>
      </c>
      <c r="J436" t="s">
        <v>750</v>
      </c>
      <c r="K436">
        <v>0</v>
      </c>
      <c r="L436">
        <v>228</v>
      </c>
      <c r="M436" s="2">
        <v>42580</v>
      </c>
      <c r="N436" s="2">
        <v>43310</v>
      </c>
      <c r="O436" t="s">
        <v>25</v>
      </c>
      <c r="P436" s="3">
        <v>1.26025416201016E+16</v>
      </c>
      <c r="Q436" s="3">
        <v>201600029004190</v>
      </c>
      <c r="R436" s="27">
        <v>500</v>
      </c>
      <c r="S436">
        <v>1</v>
      </c>
    </row>
    <row r="437" spans="1:19" x14ac:dyDescent="0.25">
      <c r="A437" t="s">
        <v>751</v>
      </c>
      <c r="B437" t="s">
        <v>752</v>
      </c>
      <c r="C437" t="s">
        <v>753</v>
      </c>
      <c r="D437" t="s">
        <v>127</v>
      </c>
      <c r="E437" t="s">
        <v>22</v>
      </c>
      <c r="F437" t="s">
        <v>36</v>
      </c>
      <c r="G437" s="1">
        <v>42599.439606481479</v>
      </c>
      <c r="H437" s="1">
        <v>42599.439606481479</v>
      </c>
      <c r="I437">
        <v>1935</v>
      </c>
      <c r="K437">
        <v>0</v>
      </c>
      <c r="L437">
        <v>486</v>
      </c>
      <c r="M437" s="2">
        <v>42055</v>
      </c>
      <c r="N437" s="2">
        <v>42786</v>
      </c>
      <c r="O437" t="s">
        <v>25</v>
      </c>
      <c r="P437" s="3">
        <v>1.26025415030001E+16</v>
      </c>
      <c r="Q437" s="3">
        <v>201500029000497</v>
      </c>
      <c r="R437" s="27">
        <v>500</v>
      </c>
      <c r="S437">
        <v>1</v>
      </c>
    </row>
    <row r="438" spans="1:19" x14ac:dyDescent="0.25">
      <c r="A438" t="s">
        <v>754</v>
      </c>
      <c r="B438" t="s">
        <v>755</v>
      </c>
      <c r="C438" t="s">
        <v>756</v>
      </c>
      <c r="D438" t="s">
        <v>757</v>
      </c>
      <c r="E438" t="s">
        <v>22</v>
      </c>
      <c r="F438" t="s">
        <v>36</v>
      </c>
      <c r="G438" s="1">
        <v>42598.466979166667</v>
      </c>
      <c r="H438" s="1">
        <v>42598.466979166667</v>
      </c>
      <c r="I438">
        <v>2915</v>
      </c>
      <c r="K438">
        <v>0</v>
      </c>
      <c r="L438">
        <v>480</v>
      </c>
      <c r="M438" s="2">
        <v>42549</v>
      </c>
      <c r="N438" s="2">
        <v>43279</v>
      </c>
      <c r="O438" t="s">
        <v>25</v>
      </c>
      <c r="P438" s="3">
        <v>1.26025416169027E+16</v>
      </c>
      <c r="Q438" s="3">
        <v>201600029003505</v>
      </c>
      <c r="R438" s="27">
        <v>500</v>
      </c>
      <c r="S438">
        <v>1</v>
      </c>
    </row>
    <row r="439" spans="1:19" x14ac:dyDescent="0.25">
      <c r="A439" t="s">
        <v>758</v>
      </c>
      <c r="B439" t="s">
        <v>759</v>
      </c>
      <c r="C439" t="s">
        <v>760</v>
      </c>
      <c r="D439" t="s">
        <v>683</v>
      </c>
      <c r="E439" t="s">
        <v>22</v>
      </c>
      <c r="F439" t="s">
        <v>23</v>
      </c>
      <c r="G439" s="1">
        <v>42608.487500000003</v>
      </c>
      <c r="H439" s="1">
        <v>42608.487500000003</v>
      </c>
      <c r="I439">
        <v>2572</v>
      </c>
      <c r="J439" t="s">
        <v>761</v>
      </c>
      <c r="K439">
        <v>0</v>
      </c>
      <c r="L439">
        <v>584</v>
      </c>
      <c r="M439" s="2">
        <v>42418</v>
      </c>
      <c r="N439" s="2">
        <v>43149</v>
      </c>
      <c r="O439" t="s">
        <v>25</v>
      </c>
      <c r="P439" s="3">
        <v>1.26025416046002E+16</v>
      </c>
      <c r="Q439" s="3">
        <v>201600029000760</v>
      </c>
      <c r="R439" s="27">
        <v>500</v>
      </c>
      <c r="S439">
        <v>1</v>
      </c>
    </row>
    <row r="440" spans="1:19" x14ac:dyDescent="0.25">
      <c r="A440" t="s">
        <v>758</v>
      </c>
      <c r="B440" t="s">
        <v>759</v>
      </c>
      <c r="C440" t="s">
        <v>760</v>
      </c>
      <c r="D440" t="s">
        <v>683</v>
      </c>
      <c r="E440" t="s">
        <v>22</v>
      </c>
      <c r="F440" t="s">
        <v>36</v>
      </c>
      <c r="G440" s="1">
        <v>42608.487500000003</v>
      </c>
      <c r="H440" s="1">
        <v>42608.487500000003</v>
      </c>
      <c r="I440">
        <v>2572</v>
      </c>
      <c r="J440" t="s">
        <v>761</v>
      </c>
      <c r="K440">
        <v>0</v>
      </c>
      <c r="L440">
        <v>584</v>
      </c>
      <c r="M440" s="2">
        <v>42418</v>
      </c>
      <c r="N440" s="2">
        <v>43149</v>
      </c>
      <c r="O440" t="s">
        <v>25</v>
      </c>
      <c r="P440" s="3">
        <v>1.26025416046002E+16</v>
      </c>
      <c r="Q440" s="3">
        <v>201600029000760</v>
      </c>
      <c r="R440" s="27">
        <v>500</v>
      </c>
      <c r="S440">
        <v>1</v>
      </c>
    </row>
    <row r="441" spans="1:19" x14ac:dyDescent="0.25">
      <c r="A441" t="s">
        <v>758</v>
      </c>
      <c r="B441" t="s">
        <v>759</v>
      </c>
      <c r="C441" t="s">
        <v>760</v>
      </c>
      <c r="D441" t="s">
        <v>683</v>
      </c>
      <c r="E441" t="s">
        <v>22</v>
      </c>
      <c r="F441" t="s">
        <v>37</v>
      </c>
      <c r="G441" s="1">
        <v>42608.487500000003</v>
      </c>
      <c r="H441" s="1">
        <v>42608.487500000003</v>
      </c>
      <c r="I441">
        <v>2572</v>
      </c>
      <c r="J441" t="s">
        <v>761</v>
      </c>
      <c r="K441">
        <v>0</v>
      </c>
      <c r="L441">
        <v>584</v>
      </c>
      <c r="M441" s="2">
        <v>42418</v>
      </c>
      <c r="N441" s="2">
        <v>43149</v>
      </c>
      <c r="O441" t="s">
        <v>25</v>
      </c>
      <c r="P441" s="3">
        <v>1.26025416046002E+16</v>
      </c>
      <c r="Q441" s="3">
        <v>201600029000760</v>
      </c>
      <c r="R441" s="27">
        <v>500</v>
      </c>
      <c r="S441">
        <v>1</v>
      </c>
    </row>
    <row r="442" spans="1:19" x14ac:dyDescent="0.25">
      <c r="A442" t="s">
        <v>762</v>
      </c>
      <c r="B442" t="s">
        <v>763</v>
      </c>
      <c r="C442" t="s">
        <v>764</v>
      </c>
      <c r="D442" t="s">
        <v>765</v>
      </c>
      <c r="E442" t="s">
        <v>22</v>
      </c>
      <c r="F442" t="s">
        <v>23</v>
      </c>
      <c r="G442" s="1">
        <v>42594.367546296293</v>
      </c>
      <c r="H442" s="1">
        <v>42690.491493055553</v>
      </c>
      <c r="I442">
        <v>1597</v>
      </c>
      <c r="J442" t="s">
        <v>766</v>
      </c>
      <c r="K442">
        <v>0</v>
      </c>
      <c r="L442">
        <v>438</v>
      </c>
      <c r="M442" s="2">
        <v>41969</v>
      </c>
      <c r="N442" s="2">
        <v>42700</v>
      </c>
      <c r="O442" t="s">
        <v>403</v>
      </c>
      <c r="P442" s="3">
        <v>1.26025414334E+16</v>
      </c>
      <c r="Q442" s="3">
        <v>201400029007580</v>
      </c>
      <c r="R442" s="27">
        <v>500</v>
      </c>
      <c r="S442">
        <v>1</v>
      </c>
    </row>
    <row r="443" spans="1:19" x14ac:dyDescent="0.25">
      <c r="A443" t="s">
        <v>762</v>
      </c>
      <c r="B443" t="s">
        <v>763</v>
      </c>
      <c r="C443" t="s">
        <v>764</v>
      </c>
      <c r="D443" t="s">
        <v>765</v>
      </c>
      <c r="E443" t="s">
        <v>22</v>
      </c>
      <c r="F443" t="s">
        <v>37</v>
      </c>
      <c r="G443" s="1">
        <v>42594.367546296293</v>
      </c>
      <c r="H443" s="1">
        <v>42690.491493055553</v>
      </c>
      <c r="I443">
        <v>1597</v>
      </c>
      <c r="J443" t="s">
        <v>766</v>
      </c>
      <c r="K443">
        <v>0</v>
      </c>
      <c r="L443">
        <v>438</v>
      </c>
      <c r="M443" s="2">
        <v>41969</v>
      </c>
      <c r="N443" s="2">
        <v>42700</v>
      </c>
      <c r="O443" t="s">
        <v>403</v>
      </c>
      <c r="P443" s="3">
        <v>1.26025414334E+16</v>
      </c>
      <c r="Q443" s="3">
        <v>201400029007580</v>
      </c>
      <c r="R443" s="27">
        <v>500</v>
      </c>
      <c r="S443">
        <v>1</v>
      </c>
    </row>
    <row r="444" spans="1:19" x14ac:dyDescent="0.25">
      <c r="A444" t="s">
        <v>762</v>
      </c>
      <c r="B444" t="s">
        <v>763</v>
      </c>
      <c r="C444" t="s">
        <v>764</v>
      </c>
      <c r="D444" t="s">
        <v>765</v>
      </c>
      <c r="E444" t="s">
        <v>22</v>
      </c>
      <c r="F444" t="s">
        <v>36</v>
      </c>
      <c r="G444" s="1">
        <v>42594.367546296293</v>
      </c>
      <c r="H444" s="1">
        <v>42690.491493055553</v>
      </c>
      <c r="I444">
        <v>1597</v>
      </c>
      <c r="J444" t="s">
        <v>766</v>
      </c>
      <c r="K444">
        <v>0</v>
      </c>
      <c r="L444">
        <v>438</v>
      </c>
      <c r="M444" s="2">
        <v>41969</v>
      </c>
      <c r="N444" s="2">
        <v>42700</v>
      </c>
      <c r="O444" t="s">
        <v>403</v>
      </c>
      <c r="P444" s="3">
        <v>1.26025414334E+16</v>
      </c>
      <c r="Q444" s="3">
        <v>201400029007580</v>
      </c>
      <c r="R444" s="27">
        <v>500</v>
      </c>
      <c r="S444">
        <v>1</v>
      </c>
    </row>
    <row r="445" spans="1:19" x14ac:dyDescent="0.25">
      <c r="A445" t="s">
        <v>762</v>
      </c>
      <c r="B445" t="s">
        <v>763</v>
      </c>
      <c r="C445" t="s">
        <v>764</v>
      </c>
      <c r="D445" t="s">
        <v>765</v>
      </c>
      <c r="E445" t="s">
        <v>22</v>
      </c>
      <c r="F445" t="s">
        <v>23</v>
      </c>
      <c r="G445" s="1">
        <v>42594.367546296293</v>
      </c>
      <c r="H445" s="1">
        <v>42690.491493055553</v>
      </c>
      <c r="I445">
        <v>1597</v>
      </c>
      <c r="J445" t="s">
        <v>766</v>
      </c>
      <c r="K445">
        <v>0</v>
      </c>
      <c r="L445">
        <v>821</v>
      </c>
      <c r="M445" s="2">
        <v>42690</v>
      </c>
      <c r="N445" s="2">
        <v>43420</v>
      </c>
      <c r="O445" t="s">
        <v>25</v>
      </c>
      <c r="P445" s="3">
        <v>1.26025416321002E+16</v>
      </c>
      <c r="Q445" s="3">
        <v>201600029006227</v>
      </c>
      <c r="R445" s="27">
        <v>500</v>
      </c>
      <c r="S445">
        <v>1</v>
      </c>
    </row>
    <row r="446" spans="1:19" x14ac:dyDescent="0.25">
      <c r="A446" t="s">
        <v>762</v>
      </c>
      <c r="B446" t="s">
        <v>763</v>
      </c>
      <c r="C446" t="s">
        <v>764</v>
      </c>
      <c r="D446" t="s">
        <v>765</v>
      </c>
      <c r="E446" t="s">
        <v>22</v>
      </c>
      <c r="F446" t="s">
        <v>37</v>
      </c>
      <c r="G446" s="1">
        <v>42594.367546296293</v>
      </c>
      <c r="H446" s="1">
        <v>42690.491493055553</v>
      </c>
      <c r="I446">
        <v>1597</v>
      </c>
      <c r="J446" t="s">
        <v>766</v>
      </c>
      <c r="K446">
        <v>0</v>
      </c>
      <c r="L446">
        <v>821</v>
      </c>
      <c r="M446" s="2">
        <v>42690</v>
      </c>
      <c r="N446" s="2">
        <v>43420</v>
      </c>
      <c r="O446" t="s">
        <v>25</v>
      </c>
      <c r="P446" s="3">
        <v>1.26025416321002E+16</v>
      </c>
      <c r="Q446" s="3">
        <v>201600029006227</v>
      </c>
      <c r="R446" s="27">
        <v>500</v>
      </c>
      <c r="S446">
        <v>1</v>
      </c>
    </row>
    <row r="447" spans="1:19" x14ac:dyDescent="0.25">
      <c r="A447" t="s">
        <v>762</v>
      </c>
      <c r="B447" t="s">
        <v>763</v>
      </c>
      <c r="C447" t="s">
        <v>764</v>
      </c>
      <c r="D447" t="s">
        <v>765</v>
      </c>
      <c r="E447" t="s">
        <v>22</v>
      </c>
      <c r="F447" t="s">
        <v>36</v>
      </c>
      <c r="G447" s="1">
        <v>42594.367546296293</v>
      </c>
      <c r="H447" s="1">
        <v>42690.491493055553</v>
      </c>
      <c r="I447">
        <v>1597</v>
      </c>
      <c r="J447" t="s">
        <v>766</v>
      </c>
      <c r="K447">
        <v>0</v>
      </c>
      <c r="L447">
        <v>821</v>
      </c>
      <c r="M447" s="2">
        <v>42690</v>
      </c>
      <c r="N447" s="2">
        <v>43420</v>
      </c>
      <c r="O447" t="s">
        <v>25</v>
      </c>
      <c r="P447" s="3">
        <v>1.26025416321002E+16</v>
      </c>
      <c r="Q447" s="3">
        <v>201600029006227</v>
      </c>
      <c r="R447" s="27">
        <v>500</v>
      </c>
      <c r="S447">
        <v>1</v>
      </c>
    </row>
    <row r="448" spans="1:19" x14ac:dyDescent="0.25">
      <c r="A448" t="s">
        <v>767</v>
      </c>
      <c r="B448" t="s">
        <v>768</v>
      </c>
      <c r="C448" t="s">
        <v>769</v>
      </c>
      <c r="D448" t="s">
        <v>770</v>
      </c>
      <c r="E448" t="s">
        <v>22</v>
      </c>
      <c r="F448" t="s">
        <v>23</v>
      </c>
      <c r="G448" s="1">
        <v>42565.465567129628</v>
      </c>
      <c r="H448" s="1">
        <v>42585.423113425924</v>
      </c>
      <c r="I448">
        <v>2664</v>
      </c>
      <c r="J448" t="s">
        <v>771</v>
      </c>
      <c r="K448">
        <v>0</v>
      </c>
      <c r="L448">
        <v>86</v>
      </c>
      <c r="M448" s="2">
        <v>41878</v>
      </c>
      <c r="N448" s="2">
        <v>42609</v>
      </c>
      <c r="O448" t="s">
        <v>403</v>
      </c>
      <c r="P448" s="3">
        <v>1.26025414232017E+16</v>
      </c>
      <c r="Q448" s="3">
        <v>201400029005923</v>
      </c>
      <c r="R448" s="27">
        <v>500</v>
      </c>
      <c r="S448">
        <v>1</v>
      </c>
    </row>
    <row r="449" spans="1:19" x14ac:dyDescent="0.25">
      <c r="A449" t="s">
        <v>767</v>
      </c>
      <c r="B449" t="s">
        <v>768</v>
      </c>
      <c r="C449" t="s">
        <v>769</v>
      </c>
      <c r="D449" t="s">
        <v>770</v>
      </c>
      <c r="E449" t="s">
        <v>22</v>
      </c>
      <c r="F449" t="s">
        <v>36</v>
      </c>
      <c r="G449" s="1">
        <v>42565.465567129628</v>
      </c>
      <c r="H449" s="1">
        <v>42585.423113425924</v>
      </c>
      <c r="I449">
        <v>2664</v>
      </c>
      <c r="J449" t="s">
        <v>771</v>
      </c>
      <c r="K449">
        <v>0</v>
      </c>
      <c r="L449">
        <v>86</v>
      </c>
      <c r="M449" s="2">
        <v>41878</v>
      </c>
      <c r="N449" s="2">
        <v>42609</v>
      </c>
      <c r="O449" t="s">
        <v>403</v>
      </c>
      <c r="P449" s="3">
        <v>1.26025414232017E+16</v>
      </c>
      <c r="Q449" s="3">
        <v>201400029005923</v>
      </c>
      <c r="R449" s="27">
        <v>500</v>
      </c>
      <c r="S449">
        <v>1</v>
      </c>
    </row>
    <row r="450" spans="1:19" x14ac:dyDescent="0.25">
      <c r="A450" t="s">
        <v>767</v>
      </c>
      <c r="B450" t="s">
        <v>768</v>
      </c>
      <c r="C450" t="s">
        <v>769</v>
      </c>
      <c r="D450" t="s">
        <v>770</v>
      </c>
      <c r="E450" t="s">
        <v>22</v>
      </c>
      <c r="F450" t="s">
        <v>37</v>
      </c>
      <c r="G450" s="1">
        <v>42565.465567129628</v>
      </c>
      <c r="H450" s="1">
        <v>42585.423113425924</v>
      </c>
      <c r="I450">
        <v>2664</v>
      </c>
      <c r="J450" t="s">
        <v>771</v>
      </c>
      <c r="K450">
        <v>0</v>
      </c>
      <c r="L450">
        <v>86</v>
      </c>
      <c r="M450" s="2">
        <v>41878</v>
      </c>
      <c r="N450" s="2">
        <v>42609</v>
      </c>
      <c r="O450" t="s">
        <v>403</v>
      </c>
      <c r="P450" s="3">
        <v>1.26025414232017E+16</v>
      </c>
      <c r="Q450" s="3">
        <v>201400029005923</v>
      </c>
      <c r="R450" s="27">
        <v>500</v>
      </c>
      <c r="S450">
        <v>1</v>
      </c>
    </row>
    <row r="451" spans="1:19" x14ac:dyDescent="0.25">
      <c r="A451" t="s">
        <v>767</v>
      </c>
      <c r="B451" t="s">
        <v>768</v>
      </c>
      <c r="C451" t="s">
        <v>769</v>
      </c>
      <c r="D451" t="s">
        <v>770</v>
      </c>
      <c r="E451" t="s">
        <v>22</v>
      </c>
      <c r="F451" t="s">
        <v>23</v>
      </c>
      <c r="G451" s="1">
        <v>42565.465567129628</v>
      </c>
      <c r="H451" s="1">
        <v>42585.423113425924</v>
      </c>
      <c r="I451">
        <v>2664</v>
      </c>
      <c r="J451" t="s">
        <v>771</v>
      </c>
      <c r="K451">
        <v>0</v>
      </c>
      <c r="L451">
        <v>292</v>
      </c>
      <c r="M451" s="2">
        <v>42585</v>
      </c>
      <c r="N451" s="2">
        <v>43315</v>
      </c>
      <c r="O451" t="s">
        <v>25</v>
      </c>
      <c r="P451" s="3">
        <v>1.26025416197027E+16</v>
      </c>
      <c r="Q451" s="3">
        <v>201600029004131</v>
      </c>
      <c r="R451" s="27">
        <v>500</v>
      </c>
      <c r="S451">
        <v>1</v>
      </c>
    </row>
    <row r="452" spans="1:19" x14ac:dyDescent="0.25">
      <c r="A452" t="s">
        <v>767</v>
      </c>
      <c r="B452" t="s">
        <v>768</v>
      </c>
      <c r="C452" t="s">
        <v>769</v>
      </c>
      <c r="D452" t="s">
        <v>770</v>
      </c>
      <c r="E452" t="s">
        <v>22</v>
      </c>
      <c r="F452" t="s">
        <v>36</v>
      </c>
      <c r="G452" s="1">
        <v>42565.465567129628</v>
      </c>
      <c r="H452" s="1">
        <v>42585.423113425924</v>
      </c>
      <c r="I452">
        <v>2664</v>
      </c>
      <c r="J452" t="s">
        <v>771</v>
      </c>
      <c r="K452">
        <v>0</v>
      </c>
      <c r="L452">
        <v>292</v>
      </c>
      <c r="M452" s="2">
        <v>42585</v>
      </c>
      <c r="N452" s="2">
        <v>43315</v>
      </c>
      <c r="O452" t="s">
        <v>25</v>
      </c>
      <c r="P452" s="3">
        <v>1.26025416197027E+16</v>
      </c>
      <c r="Q452" s="3">
        <v>201600029004131</v>
      </c>
      <c r="R452" s="27">
        <v>500</v>
      </c>
      <c r="S452">
        <v>1</v>
      </c>
    </row>
    <row r="453" spans="1:19" x14ac:dyDescent="0.25">
      <c r="A453" t="s">
        <v>767</v>
      </c>
      <c r="B453" t="s">
        <v>768</v>
      </c>
      <c r="C453" t="s">
        <v>769</v>
      </c>
      <c r="D453" t="s">
        <v>770</v>
      </c>
      <c r="E453" t="s">
        <v>22</v>
      </c>
      <c r="F453" t="s">
        <v>37</v>
      </c>
      <c r="G453" s="1">
        <v>42565.465567129628</v>
      </c>
      <c r="H453" s="1">
        <v>42585.423113425924</v>
      </c>
      <c r="I453">
        <v>2664</v>
      </c>
      <c r="J453" t="s">
        <v>771</v>
      </c>
      <c r="K453">
        <v>0</v>
      </c>
      <c r="L453">
        <v>292</v>
      </c>
      <c r="M453" s="2">
        <v>42585</v>
      </c>
      <c r="N453" s="2">
        <v>43315</v>
      </c>
      <c r="O453" t="s">
        <v>25</v>
      </c>
      <c r="P453" s="3">
        <v>1.26025416197027E+16</v>
      </c>
      <c r="Q453" s="3">
        <v>201600029004131</v>
      </c>
      <c r="R453" s="27">
        <v>500</v>
      </c>
      <c r="S453">
        <v>1</v>
      </c>
    </row>
    <row r="454" spans="1:19" x14ac:dyDescent="0.25">
      <c r="A454" t="s">
        <v>772</v>
      </c>
      <c r="B454" t="s">
        <v>773</v>
      </c>
      <c r="C454" t="s">
        <v>774</v>
      </c>
      <c r="D454" t="s">
        <v>249</v>
      </c>
      <c r="E454" t="s">
        <v>22</v>
      </c>
      <c r="F454" t="s">
        <v>37</v>
      </c>
      <c r="G454" s="1">
        <v>42562.475416666668</v>
      </c>
      <c r="H454" s="1">
        <v>42562.475416666668</v>
      </c>
      <c r="I454">
        <v>2748</v>
      </c>
      <c r="K454">
        <v>0</v>
      </c>
      <c r="L454">
        <v>32</v>
      </c>
      <c r="M454" s="2">
        <v>42103</v>
      </c>
      <c r="N454" s="2">
        <v>42834</v>
      </c>
      <c r="O454" t="s">
        <v>25</v>
      </c>
      <c r="P454" s="3">
        <v>1.2602541509001E+16</v>
      </c>
      <c r="Q454" s="3">
        <v>201500029001718</v>
      </c>
      <c r="R454" s="27">
        <v>500</v>
      </c>
      <c r="S454">
        <v>1</v>
      </c>
    </row>
    <row r="455" spans="1:19" x14ac:dyDescent="0.25">
      <c r="A455" t="s">
        <v>775</v>
      </c>
      <c r="B455" t="s">
        <v>776</v>
      </c>
      <c r="C455" t="s">
        <v>777</v>
      </c>
      <c r="D455" t="s">
        <v>34</v>
      </c>
      <c r="E455" t="s">
        <v>22</v>
      </c>
      <c r="F455" t="s">
        <v>23</v>
      </c>
      <c r="G455" s="1">
        <v>42562.729479166665</v>
      </c>
      <c r="H455" s="1">
        <v>42562.729479166665</v>
      </c>
      <c r="I455">
        <v>1896</v>
      </c>
      <c r="K455">
        <v>0</v>
      </c>
      <c r="L455">
        <v>47</v>
      </c>
      <c r="M455" s="2">
        <v>42317</v>
      </c>
      <c r="N455" s="2">
        <v>43048</v>
      </c>
      <c r="O455" t="s">
        <v>25</v>
      </c>
      <c r="P455" s="3">
        <v>1.26025415289026E+16</v>
      </c>
      <c r="Q455" s="3">
        <v>201500029006098</v>
      </c>
      <c r="R455" s="27">
        <v>500</v>
      </c>
      <c r="S455">
        <v>1</v>
      </c>
    </row>
    <row r="456" spans="1:19" x14ac:dyDescent="0.25">
      <c r="A456" t="s">
        <v>775</v>
      </c>
      <c r="B456" t="s">
        <v>776</v>
      </c>
      <c r="C456" t="s">
        <v>777</v>
      </c>
      <c r="D456" t="s">
        <v>34</v>
      </c>
      <c r="E456" t="s">
        <v>22</v>
      </c>
      <c r="F456" t="s">
        <v>36</v>
      </c>
      <c r="G456" s="1">
        <v>42562.729479166665</v>
      </c>
      <c r="H456" s="1">
        <v>42562.729479166665</v>
      </c>
      <c r="I456">
        <v>1896</v>
      </c>
      <c r="K456">
        <v>0</v>
      </c>
      <c r="L456">
        <v>47</v>
      </c>
      <c r="M456" s="2">
        <v>42317</v>
      </c>
      <c r="N456" s="2">
        <v>43048</v>
      </c>
      <c r="O456" t="s">
        <v>25</v>
      </c>
      <c r="P456" s="3">
        <v>1.26025415289026E+16</v>
      </c>
      <c r="Q456" s="3">
        <v>201500029006098</v>
      </c>
      <c r="R456" s="27">
        <v>500</v>
      </c>
      <c r="S456">
        <v>1</v>
      </c>
    </row>
    <row r="457" spans="1:19" x14ac:dyDescent="0.25">
      <c r="A457" t="s">
        <v>778</v>
      </c>
      <c r="B457" t="s">
        <v>779</v>
      </c>
      <c r="C457" t="s">
        <v>780</v>
      </c>
      <c r="D457" t="s">
        <v>781</v>
      </c>
      <c r="E457" t="s">
        <v>22</v>
      </c>
      <c r="F457" t="s">
        <v>23</v>
      </c>
      <c r="G457" s="1">
        <v>42585.666377314818</v>
      </c>
      <c r="H457" s="1">
        <v>42625.500590277778</v>
      </c>
      <c r="I457">
        <v>2326</v>
      </c>
      <c r="J457" t="s">
        <v>782</v>
      </c>
      <c r="K457">
        <v>0</v>
      </c>
      <c r="L457">
        <v>305</v>
      </c>
      <c r="M457" s="2">
        <v>41873</v>
      </c>
      <c r="N457" s="2">
        <v>42604</v>
      </c>
      <c r="O457" t="s">
        <v>49</v>
      </c>
      <c r="P457" s="3">
        <v>1.26025414226E+16</v>
      </c>
      <c r="Q457" s="3">
        <v>201400029005732</v>
      </c>
      <c r="R457" s="27">
        <v>500</v>
      </c>
      <c r="S457">
        <v>1</v>
      </c>
    </row>
    <row r="458" spans="1:19" x14ac:dyDescent="0.25">
      <c r="A458" t="s">
        <v>778</v>
      </c>
      <c r="B458" t="s">
        <v>779</v>
      </c>
      <c r="C458" t="s">
        <v>780</v>
      </c>
      <c r="D458" t="s">
        <v>781</v>
      </c>
      <c r="E458" t="s">
        <v>22</v>
      </c>
      <c r="F458" t="s">
        <v>36</v>
      </c>
      <c r="G458" s="1">
        <v>42585.666377314818</v>
      </c>
      <c r="H458" s="1">
        <v>42625.500590277778</v>
      </c>
      <c r="I458">
        <v>2326</v>
      </c>
      <c r="J458" t="s">
        <v>782</v>
      </c>
      <c r="K458">
        <v>0</v>
      </c>
      <c r="L458">
        <v>305</v>
      </c>
      <c r="M458" s="2">
        <v>41873</v>
      </c>
      <c r="N458" s="2">
        <v>42604</v>
      </c>
      <c r="O458" t="s">
        <v>49</v>
      </c>
      <c r="P458" s="3">
        <v>1.26025414226E+16</v>
      </c>
      <c r="Q458" s="3">
        <v>201400029005732</v>
      </c>
      <c r="R458" s="27">
        <v>500</v>
      </c>
      <c r="S458">
        <v>1</v>
      </c>
    </row>
    <row r="459" spans="1:19" x14ac:dyDescent="0.25">
      <c r="A459" t="s">
        <v>778</v>
      </c>
      <c r="B459" t="s">
        <v>779</v>
      </c>
      <c r="C459" t="s">
        <v>780</v>
      </c>
      <c r="D459" t="s">
        <v>781</v>
      </c>
      <c r="E459" t="s">
        <v>22</v>
      </c>
      <c r="F459" t="s">
        <v>37</v>
      </c>
      <c r="G459" s="1">
        <v>42585.666377314818</v>
      </c>
      <c r="H459" s="1">
        <v>42625.500590277778</v>
      </c>
      <c r="I459">
        <v>2326</v>
      </c>
      <c r="J459" t="s">
        <v>782</v>
      </c>
      <c r="K459">
        <v>0</v>
      </c>
      <c r="L459">
        <v>305</v>
      </c>
      <c r="M459" s="2">
        <v>41873</v>
      </c>
      <c r="N459" s="2">
        <v>42604</v>
      </c>
      <c r="O459" t="s">
        <v>49</v>
      </c>
      <c r="P459" s="3">
        <v>1.26025414226E+16</v>
      </c>
      <c r="Q459" s="3">
        <v>201400029005732</v>
      </c>
      <c r="R459" s="27">
        <v>500</v>
      </c>
      <c r="S459">
        <v>1</v>
      </c>
    </row>
    <row r="460" spans="1:19" x14ac:dyDescent="0.25">
      <c r="A460" t="s">
        <v>778</v>
      </c>
      <c r="B460" t="s">
        <v>779</v>
      </c>
      <c r="C460" t="s">
        <v>780</v>
      </c>
      <c r="D460" t="s">
        <v>781</v>
      </c>
      <c r="E460" t="s">
        <v>22</v>
      </c>
      <c r="F460" t="s">
        <v>23</v>
      </c>
      <c r="G460" s="1">
        <v>42585.666377314818</v>
      </c>
      <c r="H460" s="1">
        <v>42625.500590277778</v>
      </c>
      <c r="I460">
        <v>2326</v>
      </c>
      <c r="J460" t="s">
        <v>782</v>
      </c>
      <c r="K460">
        <v>0</v>
      </c>
      <c r="L460">
        <v>707</v>
      </c>
      <c r="M460" s="2">
        <v>42625</v>
      </c>
      <c r="N460" s="2">
        <v>43355</v>
      </c>
      <c r="O460" t="s">
        <v>25</v>
      </c>
      <c r="P460" s="3">
        <v>1.26025416244013E+16</v>
      </c>
      <c r="Q460" s="3">
        <v>201600029005113</v>
      </c>
      <c r="R460" s="27">
        <v>500</v>
      </c>
      <c r="S460">
        <v>1</v>
      </c>
    </row>
    <row r="461" spans="1:19" x14ac:dyDescent="0.25">
      <c r="A461" t="s">
        <v>778</v>
      </c>
      <c r="B461" t="s">
        <v>779</v>
      </c>
      <c r="C461" t="s">
        <v>780</v>
      </c>
      <c r="D461" t="s">
        <v>781</v>
      </c>
      <c r="E461" t="s">
        <v>22</v>
      </c>
      <c r="F461" t="s">
        <v>36</v>
      </c>
      <c r="G461" s="1">
        <v>42585.666377314818</v>
      </c>
      <c r="H461" s="1">
        <v>42625.500590277778</v>
      </c>
      <c r="I461">
        <v>2326</v>
      </c>
      <c r="J461" t="s">
        <v>782</v>
      </c>
      <c r="K461">
        <v>0</v>
      </c>
      <c r="L461">
        <v>707</v>
      </c>
      <c r="M461" s="2">
        <v>42625</v>
      </c>
      <c r="N461" s="2">
        <v>43355</v>
      </c>
      <c r="O461" t="s">
        <v>25</v>
      </c>
      <c r="P461" s="3">
        <v>1.26025416244013E+16</v>
      </c>
      <c r="Q461" s="3">
        <v>201600029005113</v>
      </c>
      <c r="R461" s="27">
        <v>500</v>
      </c>
      <c r="S461">
        <v>1</v>
      </c>
    </row>
    <row r="462" spans="1:19" x14ac:dyDescent="0.25">
      <c r="A462" t="s">
        <v>778</v>
      </c>
      <c r="B462" t="s">
        <v>779</v>
      </c>
      <c r="C462" t="s">
        <v>780</v>
      </c>
      <c r="D462" t="s">
        <v>781</v>
      </c>
      <c r="E462" t="s">
        <v>22</v>
      </c>
      <c r="F462" t="s">
        <v>37</v>
      </c>
      <c r="G462" s="1">
        <v>42585.666377314818</v>
      </c>
      <c r="H462" s="1">
        <v>42625.500590277778</v>
      </c>
      <c r="I462">
        <v>2326</v>
      </c>
      <c r="J462" t="s">
        <v>782</v>
      </c>
      <c r="K462">
        <v>0</v>
      </c>
      <c r="L462">
        <v>707</v>
      </c>
      <c r="M462" s="2">
        <v>42625</v>
      </c>
      <c r="N462" s="2">
        <v>43355</v>
      </c>
      <c r="O462" t="s">
        <v>25</v>
      </c>
      <c r="P462" s="3">
        <v>1.26025416244013E+16</v>
      </c>
      <c r="Q462" s="3">
        <v>201600029005113</v>
      </c>
      <c r="R462" s="27">
        <v>500</v>
      </c>
      <c r="S462">
        <v>1</v>
      </c>
    </row>
    <row r="463" spans="1:19" x14ac:dyDescent="0.25">
      <c r="A463" t="s">
        <v>783</v>
      </c>
      <c r="B463" t="s">
        <v>784</v>
      </c>
      <c r="C463" t="s">
        <v>785</v>
      </c>
      <c r="D463" t="s">
        <v>786</v>
      </c>
      <c r="E463" t="s">
        <v>22</v>
      </c>
      <c r="F463" t="s">
        <v>37</v>
      </c>
      <c r="G463" s="1">
        <v>42569.402037037034</v>
      </c>
      <c r="H463" s="1">
        <v>42674.502488425926</v>
      </c>
      <c r="I463">
        <v>2695</v>
      </c>
      <c r="J463" t="s">
        <v>787</v>
      </c>
      <c r="K463">
        <v>0</v>
      </c>
      <c r="L463">
        <v>112</v>
      </c>
      <c r="M463" s="2">
        <v>41971</v>
      </c>
      <c r="N463" s="2">
        <v>42702</v>
      </c>
      <c r="O463" t="s">
        <v>403</v>
      </c>
      <c r="P463" s="3">
        <v>1.26025414311004E+16</v>
      </c>
      <c r="Q463" s="3">
        <v>201400029007238</v>
      </c>
      <c r="R463" s="27">
        <v>500</v>
      </c>
      <c r="S463">
        <v>1</v>
      </c>
    </row>
    <row r="464" spans="1:19" x14ac:dyDescent="0.25">
      <c r="A464" t="s">
        <v>783</v>
      </c>
      <c r="B464" t="s">
        <v>784</v>
      </c>
      <c r="C464" t="s">
        <v>785</v>
      </c>
      <c r="D464" t="s">
        <v>786</v>
      </c>
      <c r="E464" t="s">
        <v>22</v>
      </c>
      <c r="F464" t="s">
        <v>36</v>
      </c>
      <c r="G464" s="1">
        <v>42569.402037037034</v>
      </c>
      <c r="H464" s="1">
        <v>42674.502488425926</v>
      </c>
      <c r="I464">
        <v>2695</v>
      </c>
      <c r="J464" t="s">
        <v>787</v>
      </c>
      <c r="K464">
        <v>0</v>
      </c>
      <c r="L464">
        <v>112</v>
      </c>
      <c r="M464" s="2">
        <v>41971</v>
      </c>
      <c r="N464" s="2">
        <v>42702</v>
      </c>
      <c r="O464" t="s">
        <v>403</v>
      </c>
      <c r="P464" s="3">
        <v>1.26025414311004E+16</v>
      </c>
      <c r="Q464" s="3">
        <v>201400029007238</v>
      </c>
      <c r="R464" s="27">
        <v>500</v>
      </c>
      <c r="S464">
        <v>1</v>
      </c>
    </row>
    <row r="465" spans="1:19" x14ac:dyDescent="0.25">
      <c r="A465" t="s">
        <v>783</v>
      </c>
      <c r="B465" t="s">
        <v>784</v>
      </c>
      <c r="C465" t="s">
        <v>785</v>
      </c>
      <c r="D465" t="s">
        <v>786</v>
      </c>
      <c r="E465" t="s">
        <v>22</v>
      </c>
      <c r="F465" t="s">
        <v>23</v>
      </c>
      <c r="G465" s="1">
        <v>42569.402037037034</v>
      </c>
      <c r="H465" s="1">
        <v>42674.502488425926</v>
      </c>
      <c r="I465">
        <v>2695</v>
      </c>
      <c r="J465" t="s">
        <v>787</v>
      </c>
      <c r="K465">
        <v>0</v>
      </c>
      <c r="L465">
        <v>112</v>
      </c>
      <c r="M465" s="2">
        <v>41971</v>
      </c>
      <c r="N465" s="2">
        <v>42702</v>
      </c>
      <c r="O465" t="s">
        <v>403</v>
      </c>
      <c r="P465" s="3">
        <v>1.26025414311004E+16</v>
      </c>
      <c r="Q465" s="3">
        <v>201400029007238</v>
      </c>
      <c r="R465" s="27">
        <v>500</v>
      </c>
      <c r="S465">
        <v>1</v>
      </c>
    </row>
    <row r="466" spans="1:19" x14ac:dyDescent="0.25">
      <c r="A466" t="s">
        <v>783</v>
      </c>
      <c r="B466" t="s">
        <v>784</v>
      </c>
      <c r="C466" t="s">
        <v>785</v>
      </c>
      <c r="D466" t="s">
        <v>786</v>
      </c>
      <c r="E466" t="s">
        <v>22</v>
      </c>
      <c r="F466" t="s">
        <v>37</v>
      </c>
      <c r="G466" s="1">
        <v>42569.402037037034</v>
      </c>
      <c r="H466" s="1">
        <v>42674.502488425926</v>
      </c>
      <c r="I466">
        <v>2695</v>
      </c>
      <c r="J466" t="s">
        <v>787</v>
      </c>
      <c r="K466">
        <v>0</v>
      </c>
      <c r="L466">
        <v>808</v>
      </c>
      <c r="M466" s="2">
        <v>42674</v>
      </c>
      <c r="N466" s="2">
        <v>43404</v>
      </c>
      <c r="O466" t="s">
        <v>25</v>
      </c>
      <c r="P466" s="3">
        <v>1.26025416294017E+16</v>
      </c>
      <c r="Q466" s="3">
        <v>201600029005942</v>
      </c>
      <c r="R466" s="27">
        <v>500</v>
      </c>
      <c r="S466">
        <v>1</v>
      </c>
    </row>
    <row r="467" spans="1:19" x14ac:dyDescent="0.25">
      <c r="A467" t="s">
        <v>783</v>
      </c>
      <c r="B467" t="s">
        <v>784</v>
      </c>
      <c r="C467" t="s">
        <v>785</v>
      </c>
      <c r="D467" t="s">
        <v>786</v>
      </c>
      <c r="E467" t="s">
        <v>22</v>
      </c>
      <c r="F467" t="s">
        <v>36</v>
      </c>
      <c r="G467" s="1">
        <v>42569.402037037034</v>
      </c>
      <c r="H467" s="1">
        <v>42674.502488425926</v>
      </c>
      <c r="I467">
        <v>2695</v>
      </c>
      <c r="J467" t="s">
        <v>787</v>
      </c>
      <c r="K467">
        <v>0</v>
      </c>
      <c r="L467">
        <v>808</v>
      </c>
      <c r="M467" s="2">
        <v>42674</v>
      </c>
      <c r="N467" s="2">
        <v>43404</v>
      </c>
      <c r="O467" t="s">
        <v>25</v>
      </c>
      <c r="P467" s="3">
        <v>1.26025416294017E+16</v>
      </c>
      <c r="Q467" s="3">
        <v>201600029005942</v>
      </c>
      <c r="R467" s="27">
        <v>500</v>
      </c>
      <c r="S467">
        <v>1</v>
      </c>
    </row>
    <row r="468" spans="1:19" x14ac:dyDescent="0.25">
      <c r="A468" t="s">
        <v>783</v>
      </c>
      <c r="B468" t="s">
        <v>784</v>
      </c>
      <c r="C468" t="s">
        <v>785</v>
      </c>
      <c r="D468" t="s">
        <v>786</v>
      </c>
      <c r="E468" t="s">
        <v>22</v>
      </c>
      <c r="F468" t="s">
        <v>23</v>
      </c>
      <c r="G468" s="1">
        <v>42569.402037037034</v>
      </c>
      <c r="H468" s="1">
        <v>42674.502488425926</v>
      </c>
      <c r="I468">
        <v>2695</v>
      </c>
      <c r="J468" t="s">
        <v>787</v>
      </c>
      <c r="K468">
        <v>0</v>
      </c>
      <c r="L468">
        <v>808</v>
      </c>
      <c r="M468" s="2">
        <v>42674</v>
      </c>
      <c r="N468" s="2">
        <v>43404</v>
      </c>
      <c r="O468" t="s">
        <v>25</v>
      </c>
      <c r="P468" s="3">
        <v>1.26025416294017E+16</v>
      </c>
      <c r="Q468" s="3">
        <v>201600029005942</v>
      </c>
      <c r="R468" s="27">
        <v>500</v>
      </c>
      <c r="S468">
        <v>1</v>
      </c>
    </row>
    <row r="469" spans="1:19" x14ac:dyDescent="0.25">
      <c r="A469" t="s">
        <v>788</v>
      </c>
      <c r="B469" t="s">
        <v>789</v>
      </c>
      <c r="C469" t="s">
        <v>790</v>
      </c>
      <c r="D469" t="s">
        <v>786</v>
      </c>
      <c r="E469" t="s">
        <v>22</v>
      </c>
      <c r="F469" t="s">
        <v>23</v>
      </c>
      <c r="G469" s="1">
        <v>42612.734837962962</v>
      </c>
      <c r="H469" s="1">
        <v>42612.734837962962</v>
      </c>
      <c r="I469">
        <v>2723</v>
      </c>
      <c r="J469" t="s">
        <v>791</v>
      </c>
      <c r="K469">
        <v>0</v>
      </c>
      <c r="L469">
        <v>627</v>
      </c>
      <c r="M469" s="2">
        <v>42060</v>
      </c>
      <c r="N469" s="2">
        <v>42791</v>
      </c>
      <c r="O469" t="s">
        <v>25</v>
      </c>
      <c r="P469" s="3">
        <v>1.26025415051015E+16</v>
      </c>
      <c r="Q469" s="3">
        <v>201500029000771</v>
      </c>
      <c r="R469" s="27">
        <v>500</v>
      </c>
      <c r="S469">
        <v>1</v>
      </c>
    </row>
    <row r="470" spans="1:19" x14ac:dyDescent="0.25">
      <c r="A470" t="s">
        <v>788</v>
      </c>
      <c r="B470" t="s">
        <v>789</v>
      </c>
      <c r="C470" t="s">
        <v>790</v>
      </c>
      <c r="D470" t="s">
        <v>786</v>
      </c>
      <c r="E470" t="s">
        <v>22</v>
      </c>
      <c r="F470" t="s">
        <v>36</v>
      </c>
      <c r="G470" s="1">
        <v>42612.734837962962</v>
      </c>
      <c r="H470" s="1">
        <v>42612.734837962962</v>
      </c>
      <c r="I470">
        <v>2723</v>
      </c>
      <c r="J470" t="s">
        <v>791</v>
      </c>
      <c r="K470">
        <v>0</v>
      </c>
      <c r="L470">
        <v>627</v>
      </c>
      <c r="M470" s="2">
        <v>42060</v>
      </c>
      <c r="N470" s="2">
        <v>42791</v>
      </c>
      <c r="O470" t="s">
        <v>25</v>
      </c>
      <c r="P470" s="3">
        <v>1.26025415051015E+16</v>
      </c>
      <c r="Q470" s="3">
        <v>201500029000771</v>
      </c>
      <c r="R470" s="27">
        <v>500</v>
      </c>
      <c r="S470">
        <v>1</v>
      </c>
    </row>
    <row r="471" spans="1:19" x14ac:dyDescent="0.25">
      <c r="A471" t="s">
        <v>788</v>
      </c>
      <c r="B471" t="s">
        <v>789</v>
      </c>
      <c r="C471" t="s">
        <v>790</v>
      </c>
      <c r="D471" t="s">
        <v>786</v>
      </c>
      <c r="E471" t="s">
        <v>22</v>
      </c>
      <c r="F471" t="s">
        <v>37</v>
      </c>
      <c r="G471" s="1">
        <v>42612.734837962962</v>
      </c>
      <c r="H471" s="1">
        <v>42612.734837962962</v>
      </c>
      <c r="I471">
        <v>2723</v>
      </c>
      <c r="J471" t="s">
        <v>791</v>
      </c>
      <c r="K471">
        <v>0</v>
      </c>
      <c r="L471">
        <v>627</v>
      </c>
      <c r="M471" s="2">
        <v>42060</v>
      </c>
      <c r="N471" s="2">
        <v>42791</v>
      </c>
      <c r="O471" t="s">
        <v>25</v>
      </c>
      <c r="P471" s="3">
        <v>1.26025415051015E+16</v>
      </c>
      <c r="Q471" s="3">
        <v>201500029000771</v>
      </c>
      <c r="R471" s="27">
        <v>500</v>
      </c>
      <c r="S471">
        <v>1</v>
      </c>
    </row>
    <row r="472" spans="1:19" x14ac:dyDescent="0.25">
      <c r="A472" t="s">
        <v>792</v>
      </c>
      <c r="B472" t="s">
        <v>793</v>
      </c>
      <c r="C472" t="s">
        <v>794</v>
      </c>
      <c r="D472" t="s">
        <v>29</v>
      </c>
      <c r="E472" t="s">
        <v>22</v>
      </c>
      <c r="F472" t="s">
        <v>36</v>
      </c>
      <c r="G472" s="1">
        <v>42705.462754629632</v>
      </c>
      <c r="H472" s="1">
        <v>42705.462754629632</v>
      </c>
      <c r="I472">
        <v>1950</v>
      </c>
      <c r="K472">
        <v>0</v>
      </c>
      <c r="L472">
        <v>830</v>
      </c>
      <c r="M472" s="2">
        <v>42705</v>
      </c>
      <c r="N472" s="2">
        <v>43435</v>
      </c>
      <c r="O472" t="s">
        <v>25</v>
      </c>
      <c r="P472" s="3">
        <v>1.26025416330003E+16</v>
      </c>
      <c r="Q472" s="3">
        <v>201600029006361</v>
      </c>
      <c r="R472" s="27">
        <v>500</v>
      </c>
      <c r="S472">
        <v>1</v>
      </c>
    </row>
    <row r="473" spans="1:19" x14ac:dyDescent="0.25">
      <c r="A473" t="s">
        <v>795</v>
      </c>
      <c r="B473" t="s">
        <v>796</v>
      </c>
      <c r="C473" t="s">
        <v>797</v>
      </c>
      <c r="D473" t="s">
        <v>29</v>
      </c>
      <c r="E473" t="s">
        <v>22</v>
      </c>
      <c r="F473" t="s">
        <v>23</v>
      </c>
      <c r="G473" s="1">
        <v>42600.516701388886</v>
      </c>
      <c r="H473" s="1">
        <v>42600.516701388886</v>
      </c>
      <c r="I473">
        <v>2562</v>
      </c>
      <c r="J473" t="s">
        <v>798</v>
      </c>
      <c r="K473">
        <v>0</v>
      </c>
      <c r="L473">
        <v>503</v>
      </c>
      <c r="M473" s="2">
        <v>42433</v>
      </c>
      <c r="N473" s="2">
        <v>43163</v>
      </c>
      <c r="O473" t="s">
        <v>25</v>
      </c>
      <c r="P473" s="3">
        <v>1.26025416022018E+16</v>
      </c>
      <c r="Q473" s="3">
        <v>201600029001115</v>
      </c>
      <c r="R473" s="27">
        <v>500</v>
      </c>
      <c r="S473">
        <v>1</v>
      </c>
    </row>
    <row r="474" spans="1:19" x14ac:dyDescent="0.25">
      <c r="A474" t="s">
        <v>795</v>
      </c>
      <c r="B474" t="s">
        <v>796</v>
      </c>
      <c r="C474" t="s">
        <v>797</v>
      </c>
      <c r="D474" t="s">
        <v>29</v>
      </c>
      <c r="E474" t="s">
        <v>22</v>
      </c>
      <c r="F474" t="s">
        <v>36</v>
      </c>
      <c r="G474" s="1">
        <v>42600.516701388886</v>
      </c>
      <c r="H474" s="1">
        <v>42600.516701388886</v>
      </c>
      <c r="I474">
        <v>2562</v>
      </c>
      <c r="J474" t="s">
        <v>798</v>
      </c>
      <c r="K474">
        <v>0</v>
      </c>
      <c r="L474">
        <v>503</v>
      </c>
      <c r="M474" s="2">
        <v>42433</v>
      </c>
      <c r="N474" s="2">
        <v>43163</v>
      </c>
      <c r="O474" t="s">
        <v>25</v>
      </c>
      <c r="P474" s="3">
        <v>1.26025416022018E+16</v>
      </c>
      <c r="Q474" s="3">
        <v>201600029001115</v>
      </c>
      <c r="R474" s="27">
        <v>500</v>
      </c>
      <c r="S474">
        <v>1</v>
      </c>
    </row>
    <row r="475" spans="1:19" x14ac:dyDescent="0.25">
      <c r="A475" t="s">
        <v>799</v>
      </c>
      <c r="B475" t="s">
        <v>800</v>
      </c>
      <c r="C475" t="s">
        <v>801</v>
      </c>
      <c r="D475" t="s">
        <v>411</v>
      </c>
      <c r="E475" t="s">
        <v>22</v>
      </c>
      <c r="F475" t="s">
        <v>30</v>
      </c>
      <c r="G475" s="1">
        <v>42612.622175925928</v>
      </c>
      <c r="H475" s="1">
        <v>42612.622175925928</v>
      </c>
      <c r="I475">
        <v>2706</v>
      </c>
      <c r="K475">
        <v>0</v>
      </c>
      <c r="L475">
        <v>620</v>
      </c>
      <c r="M475" s="2">
        <v>42010</v>
      </c>
      <c r="N475" s="2">
        <v>42741</v>
      </c>
      <c r="O475" t="s">
        <v>25</v>
      </c>
      <c r="P475" s="3">
        <v>1.26025414365001E+16</v>
      </c>
      <c r="Q475" s="3">
        <v>201400029008071</v>
      </c>
      <c r="R475" s="27">
        <v>500</v>
      </c>
      <c r="S475">
        <v>1</v>
      </c>
    </row>
    <row r="476" spans="1:19" x14ac:dyDescent="0.25">
      <c r="A476" t="s">
        <v>802</v>
      </c>
      <c r="B476" t="s">
        <v>803</v>
      </c>
      <c r="C476" t="s">
        <v>804</v>
      </c>
      <c r="D476" t="s">
        <v>805</v>
      </c>
      <c r="E476" t="s">
        <v>22</v>
      </c>
      <c r="F476" t="s">
        <v>23</v>
      </c>
      <c r="G476" s="1">
        <v>42592.382835648146</v>
      </c>
      <c r="H476" s="1">
        <v>42592.382835648146</v>
      </c>
      <c r="I476">
        <v>2943</v>
      </c>
      <c r="J476" t="s">
        <v>806</v>
      </c>
      <c r="K476">
        <v>0</v>
      </c>
      <c r="L476">
        <v>393</v>
      </c>
      <c r="M476" s="2">
        <v>42592</v>
      </c>
      <c r="N476" s="2">
        <v>43322</v>
      </c>
      <c r="O476" t="s">
        <v>25</v>
      </c>
      <c r="P476" s="3">
        <v>1.26025416120002E+16</v>
      </c>
      <c r="Q476" s="3">
        <v>201600029004530</v>
      </c>
      <c r="R476" s="27">
        <v>500</v>
      </c>
      <c r="S476">
        <v>1</v>
      </c>
    </row>
    <row r="477" spans="1:19" x14ac:dyDescent="0.25">
      <c r="A477" t="s">
        <v>802</v>
      </c>
      <c r="B477" t="s">
        <v>803</v>
      </c>
      <c r="C477" t="s">
        <v>804</v>
      </c>
      <c r="D477" t="s">
        <v>805</v>
      </c>
      <c r="E477" t="s">
        <v>22</v>
      </c>
      <c r="F477" t="s">
        <v>36</v>
      </c>
      <c r="G477" s="1">
        <v>42592.382835648146</v>
      </c>
      <c r="H477" s="1">
        <v>42592.382835648146</v>
      </c>
      <c r="I477">
        <v>2943</v>
      </c>
      <c r="J477" t="s">
        <v>806</v>
      </c>
      <c r="K477">
        <v>0</v>
      </c>
      <c r="L477">
        <v>393</v>
      </c>
      <c r="M477" s="2">
        <v>42592</v>
      </c>
      <c r="N477" s="2">
        <v>43322</v>
      </c>
      <c r="O477" t="s">
        <v>25</v>
      </c>
      <c r="P477" s="3">
        <v>1.26025416120002E+16</v>
      </c>
      <c r="Q477" s="3">
        <v>201600029004530</v>
      </c>
      <c r="R477" s="27">
        <v>500</v>
      </c>
      <c r="S477">
        <v>1</v>
      </c>
    </row>
    <row r="478" spans="1:19" x14ac:dyDescent="0.25">
      <c r="A478" t="s">
        <v>802</v>
      </c>
      <c r="B478" t="s">
        <v>803</v>
      </c>
      <c r="C478" t="s">
        <v>804</v>
      </c>
      <c r="D478" t="s">
        <v>805</v>
      </c>
      <c r="E478" t="s">
        <v>22</v>
      </c>
      <c r="F478" t="s">
        <v>37</v>
      </c>
      <c r="G478" s="1">
        <v>42592.382835648146</v>
      </c>
      <c r="H478" s="1">
        <v>42592.382835648146</v>
      </c>
      <c r="I478">
        <v>2943</v>
      </c>
      <c r="J478" t="s">
        <v>806</v>
      </c>
      <c r="K478">
        <v>0</v>
      </c>
      <c r="L478">
        <v>393</v>
      </c>
      <c r="M478" s="2">
        <v>42592</v>
      </c>
      <c r="N478" s="2">
        <v>43322</v>
      </c>
      <c r="O478" t="s">
        <v>25</v>
      </c>
      <c r="P478" s="3">
        <v>1.26025416120002E+16</v>
      </c>
      <c r="Q478" s="3">
        <v>201600029004530</v>
      </c>
      <c r="R478" s="27">
        <v>500</v>
      </c>
      <c r="S478">
        <v>1</v>
      </c>
    </row>
    <row r="479" spans="1:19" x14ac:dyDescent="0.25">
      <c r="A479" t="s">
        <v>807</v>
      </c>
      <c r="B479" t="s">
        <v>808</v>
      </c>
      <c r="C479" t="s">
        <v>809</v>
      </c>
      <c r="D479" t="s">
        <v>103</v>
      </c>
      <c r="E479" t="s">
        <v>22</v>
      </c>
      <c r="F479" t="s">
        <v>23</v>
      </c>
      <c r="G479" s="1">
        <v>42577.494189814817</v>
      </c>
      <c r="H479" s="1">
        <v>42577.494189814817</v>
      </c>
      <c r="I479">
        <v>2936</v>
      </c>
      <c r="K479">
        <v>0</v>
      </c>
      <c r="L479">
        <v>168</v>
      </c>
      <c r="M479" s="2">
        <v>42090</v>
      </c>
      <c r="N479" s="2">
        <v>42821</v>
      </c>
      <c r="O479" t="s">
        <v>25</v>
      </c>
      <c r="P479" s="3">
        <v>1.26025415077001E+16</v>
      </c>
      <c r="Q479" s="3">
        <v>201500029001346</v>
      </c>
      <c r="R479" s="27">
        <v>500</v>
      </c>
      <c r="S479">
        <v>1</v>
      </c>
    </row>
    <row r="480" spans="1:19" x14ac:dyDescent="0.25">
      <c r="A480" t="s">
        <v>807</v>
      </c>
      <c r="B480" t="s">
        <v>808</v>
      </c>
      <c r="C480" t="s">
        <v>809</v>
      </c>
      <c r="D480" t="s">
        <v>103</v>
      </c>
      <c r="E480" t="s">
        <v>22</v>
      </c>
      <c r="F480" t="s">
        <v>36</v>
      </c>
      <c r="G480" s="1">
        <v>42577.494189814817</v>
      </c>
      <c r="H480" s="1">
        <v>42577.494189814817</v>
      </c>
      <c r="I480">
        <v>2936</v>
      </c>
      <c r="K480">
        <v>0</v>
      </c>
      <c r="L480">
        <v>168</v>
      </c>
      <c r="M480" s="2">
        <v>42090</v>
      </c>
      <c r="N480" s="2">
        <v>42821</v>
      </c>
      <c r="O480" t="s">
        <v>25</v>
      </c>
      <c r="P480" s="3">
        <v>1.26025415077001E+16</v>
      </c>
      <c r="Q480" s="3">
        <v>201500029001346</v>
      </c>
      <c r="R480" s="27">
        <v>500</v>
      </c>
      <c r="S480">
        <v>1</v>
      </c>
    </row>
    <row r="481" spans="1:19" x14ac:dyDescent="0.25">
      <c r="A481" t="s">
        <v>807</v>
      </c>
      <c r="B481" t="s">
        <v>808</v>
      </c>
      <c r="C481" t="s">
        <v>809</v>
      </c>
      <c r="D481" t="s">
        <v>103</v>
      </c>
      <c r="E481" t="s">
        <v>22</v>
      </c>
      <c r="F481" t="s">
        <v>37</v>
      </c>
      <c r="G481" s="1">
        <v>42577.494189814817</v>
      </c>
      <c r="H481" s="1">
        <v>42577.494189814817</v>
      </c>
      <c r="I481">
        <v>2936</v>
      </c>
      <c r="K481">
        <v>0</v>
      </c>
      <c r="L481">
        <v>168</v>
      </c>
      <c r="M481" s="2">
        <v>42090</v>
      </c>
      <c r="N481" s="2">
        <v>42821</v>
      </c>
      <c r="O481" t="s">
        <v>25</v>
      </c>
      <c r="P481" s="3">
        <v>1.26025415077001E+16</v>
      </c>
      <c r="Q481" s="3">
        <v>201500029001346</v>
      </c>
      <c r="R481" s="27">
        <v>500</v>
      </c>
      <c r="S481">
        <v>1</v>
      </c>
    </row>
    <row r="482" spans="1:19" x14ac:dyDescent="0.25">
      <c r="A482" t="s">
        <v>810</v>
      </c>
      <c r="B482" t="s">
        <v>811</v>
      </c>
      <c r="C482" t="s">
        <v>812</v>
      </c>
      <c r="D482" t="s">
        <v>813</v>
      </c>
      <c r="E482" t="s">
        <v>22</v>
      </c>
      <c r="F482" t="s">
        <v>30</v>
      </c>
      <c r="G482" s="1">
        <v>42716.415636574071</v>
      </c>
      <c r="H482" s="1">
        <v>42716.415636574071</v>
      </c>
      <c r="I482">
        <v>2984</v>
      </c>
      <c r="K482">
        <v>0</v>
      </c>
      <c r="L482">
        <v>840</v>
      </c>
      <c r="M482" s="2">
        <v>42716</v>
      </c>
      <c r="N482" s="2">
        <v>43446</v>
      </c>
      <c r="O482" t="s">
        <v>25</v>
      </c>
      <c r="P482" s="3">
        <v>1.26025417002001E+16</v>
      </c>
      <c r="Q482" s="3">
        <v>201600029006708</v>
      </c>
      <c r="R482" s="27">
        <v>500</v>
      </c>
      <c r="S482">
        <v>1</v>
      </c>
    </row>
    <row r="483" spans="1:19" x14ac:dyDescent="0.25">
      <c r="A483" t="s">
        <v>814</v>
      </c>
      <c r="B483" t="s">
        <v>815</v>
      </c>
      <c r="C483" t="s">
        <v>816</v>
      </c>
      <c r="D483" t="s">
        <v>21</v>
      </c>
      <c r="E483" t="s">
        <v>22</v>
      </c>
      <c r="F483" t="s">
        <v>23</v>
      </c>
      <c r="G483" s="1">
        <v>42594.396273148152</v>
      </c>
      <c r="H483" s="1">
        <v>42594.39775462963</v>
      </c>
      <c r="I483">
        <v>1587</v>
      </c>
      <c r="J483" t="s">
        <v>817</v>
      </c>
      <c r="K483">
        <v>0</v>
      </c>
      <c r="L483">
        <v>439</v>
      </c>
      <c r="M483" s="2">
        <v>41921</v>
      </c>
      <c r="N483" s="2">
        <v>42652</v>
      </c>
      <c r="O483" t="s">
        <v>49</v>
      </c>
      <c r="P483" s="3">
        <v>1.26025414276E+16</v>
      </c>
      <c r="Q483" s="3">
        <v>201400029006719</v>
      </c>
      <c r="R483" s="27">
        <v>500</v>
      </c>
      <c r="S483">
        <v>1</v>
      </c>
    </row>
    <row r="484" spans="1:19" x14ac:dyDescent="0.25">
      <c r="A484" t="s">
        <v>814</v>
      </c>
      <c r="B484" t="s">
        <v>815</v>
      </c>
      <c r="C484" t="s">
        <v>816</v>
      </c>
      <c r="D484" t="s">
        <v>21</v>
      </c>
      <c r="E484" t="s">
        <v>22</v>
      </c>
      <c r="F484" t="s">
        <v>36</v>
      </c>
      <c r="G484" s="1">
        <v>42594.396273148152</v>
      </c>
      <c r="H484" s="1">
        <v>42594.39775462963</v>
      </c>
      <c r="I484">
        <v>1587</v>
      </c>
      <c r="J484" t="s">
        <v>817</v>
      </c>
      <c r="K484">
        <v>0</v>
      </c>
      <c r="L484">
        <v>439</v>
      </c>
      <c r="M484" s="2">
        <v>41921</v>
      </c>
      <c r="N484" s="2">
        <v>42652</v>
      </c>
      <c r="O484" t="s">
        <v>49</v>
      </c>
      <c r="P484" s="3">
        <v>1.26025414276E+16</v>
      </c>
      <c r="Q484" s="3">
        <v>201400029006719</v>
      </c>
      <c r="R484" s="27">
        <v>500</v>
      </c>
      <c r="S484">
        <v>1</v>
      </c>
    </row>
    <row r="485" spans="1:19" x14ac:dyDescent="0.25">
      <c r="A485" t="s">
        <v>814</v>
      </c>
      <c r="B485" t="s">
        <v>815</v>
      </c>
      <c r="C485" t="s">
        <v>816</v>
      </c>
      <c r="D485" t="s">
        <v>21</v>
      </c>
      <c r="E485" t="s">
        <v>22</v>
      </c>
      <c r="F485" t="s">
        <v>37</v>
      </c>
      <c r="G485" s="1">
        <v>42594.396273148152</v>
      </c>
      <c r="H485" s="1">
        <v>42594.39775462963</v>
      </c>
      <c r="I485">
        <v>1587</v>
      </c>
      <c r="J485" t="s">
        <v>817</v>
      </c>
      <c r="K485">
        <v>0</v>
      </c>
      <c r="L485">
        <v>439</v>
      </c>
      <c r="M485" s="2">
        <v>41921</v>
      </c>
      <c r="N485" s="2">
        <v>42652</v>
      </c>
      <c r="O485" t="s">
        <v>49</v>
      </c>
      <c r="P485" s="3">
        <v>1.26025414276E+16</v>
      </c>
      <c r="Q485" s="3">
        <v>201400029006719</v>
      </c>
      <c r="R485" s="27">
        <v>500</v>
      </c>
      <c r="S485">
        <v>1</v>
      </c>
    </row>
    <row r="486" spans="1:19" x14ac:dyDescent="0.25">
      <c r="A486" t="s">
        <v>818</v>
      </c>
      <c r="B486" t="s">
        <v>819</v>
      </c>
      <c r="C486" t="s">
        <v>820</v>
      </c>
      <c r="D486" t="s">
        <v>821</v>
      </c>
      <c r="E486" t="s">
        <v>22</v>
      </c>
      <c r="F486" t="s">
        <v>23</v>
      </c>
      <c r="G486" s="1">
        <v>42584.386666666665</v>
      </c>
      <c r="H486" s="1">
        <v>42584.386666666665</v>
      </c>
      <c r="I486">
        <v>2854</v>
      </c>
      <c r="J486" t="s">
        <v>822</v>
      </c>
      <c r="K486">
        <v>0</v>
      </c>
      <c r="L486">
        <v>251</v>
      </c>
      <c r="M486" s="2">
        <v>42396</v>
      </c>
      <c r="N486" s="2">
        <v>43127</v>
      </c>
      <c r="O486" t="s">
        <v>25</v>
      </c>
      <c r="P486" s="3">
        <v>1.26025416022015E+16</v>
      </c>
      <c r="Q486" s="3">
        <v>201600029000412</v>
      </c>
      <c r="R486" s="27">
        <v>500</v>
      </c>
      <c r="S486">
        <v>1</v>
      </c>
    </row>
    <row r="487" spans="1:19" x14ac:dyDescent="0.25">
      <c r="A487" t="s">
        <v>818</v>
      </c>
      <c r="B487" t="s">
        <v>819</v>
      </c>
      <c r="C487" t="s">
        <v>820</v>
      </c>
      <c r="D487" t="s">
        <v>821</v>
      </c>
      <c r="E487" t="s">
        <v>22</v>
      </c>
      <c r="F487" t="s">
        <v>36</v>
      </c>
      <c r="G487" s="1">
        <v>42584.386666666665</v>
      </c>
      <c r="H487" s="1">
        <v>42584.386666666665</v>
      </c>
      <c r="I487">
        <v>2854</v>
      </c>
      <c r="J487" t="s">
        <v>822</v>
      </c>
      <c r="K487">
        <v>0</v>
      </c>
      <c r="L487">
        <v>251</v>
      </c>
      <c r="M487" s="2">
        <v>42396</v>
      </c>
      <c r="N487" s="2">
        <v>43127</v>
      </c>
      <c r="O487" t="s">
        <v>25</v>
      </c>
      <c r="P487" s="3">
        <v>1.26025416022015E+16</v>
      </c>
      <c r="Q487" s="3">
        <v>201600029000412</v>
      </c>
      <c r="R487" s="27">
        <v>500</v>
      </c>
      <c r="S487">
        <v>1</v>
      </c>
    </row>
    <row r="488" spans="1:19" x14ac:dyDescent="0.25">
      <c r="A488" t="s">
        <v>818</v>
      </c>
      <c r="B488" t="s">
        <v>819</v>
      </c>
      <c r="C488" t="s">
        <v>820</v>
      </c>
      <c r="D488" t="s">
        <v>821</v>
      </c>
      <c r="E488" t="s">
        <v>22</v>
      </c>
      <c r="F488" t="s">
        <v>37</v>
      </c>
      <c r="G488" s="1">
        <v>42584.386666666665</v>
      </c>
      <c r="H488" s="1">
        <v>42584.386666666665</v>
      </c>
      <c r="I488">
        <v>2854</v>
      </c>
      <c r="J488" t="s">
        <v>822</v>
      </c>
      <c r="K488">
        <v>0</v>
      </c>
      <c r="L488">
        <v>251</v>
      </c>
      <c r="M488" s="2">
        <v>42396</v>
      </c>
      <c r="N488" s="2">
        <v>43127</v>
      </c>
      <c r="O488" t="s">
        <v>25</v>
      </c>
      <c r="P488" s="3">
        <v>1.26025416022015E+16</v>
      </c>
      <c r="Q488" s="3">
        <v>201600029000412</v>
      </c>
      <c r="R488" s="27">
        <v>500</v>
      </c>
      <c r="S488">
        <v>1</v>
      </c>
    </row>
    <row r="489" spans="1:19" x14ac:dyDescent="0.25">
      <c r="A489" t="s">
        <v>823</v>
      </c>
      <c r="B489" t="s">
        <v>824</v>
      </c>
      <c r="C489" t="s">
        <v>825</v>
      </c>
      <c r="D489" t="s">
        <v>127</v>
      </c>
      <c r="E489" t="s">
        <v>22</v>
      </c>
      <c r="F489" t="s">
        <v>23</v>
      </c>
      <c r="G489" s="1">
        <v>42584.356145833335</v>
      </c>
      <c r="H489" s="1">
        <v>42584.356145833335</v>
      </c>
      <c r="I489">
        <v>2435</v>
      </c>
      <c r="J489" t="s">
        <v>826</v>
      </c>
      <c r="K489">
        <v>0</v>
      </c>
      <c r="L489">
        <v>250</v>
      </c>
      <c r="M489" s="2">
        <v>42111</v>
      </c>
      <c r="N489" s="2">
        <v>42842</v>
      </c>
      <c r="O489" t="s">
        <v>25</v>
      </c>
      <c r="P489" s="3">
        <v>1.2602541512E+16</v>
      </c>
      <c r="Q489" s="3">
        <v>201500029001984</v>
      </c>
      <c r="R489" s="27">
        <v>500</v>
      </c>
      <c r="S489">
        <v>1</v>
      </c>
    </row>
    <row r="490" spans="1:19" x14ac:dyDescent="0.25">
      <c r="A490" t="s">
        <v>823</v>
      </c>
      <c r="B490" t="s">
        <v>824</v>
      </c>
      <c r="C490" t="s">
        <v>825</v>
      </c>
      <c r="D490" t="s">
        <v>127</v>
      </c>
      <c r="E490" t="s">
        <v>22</v>
      </c>
      <c r="F490" t="s">
        <v>36</v>
      </c>
      <c r="G490" s="1">
        <v>42584.356145833335</v>
      </c>
      <c r="H490" s="1">
        <v>42584.356145833335</v>
      </c>
      <c r="I490">
        <v>2435</v>
      </c>
      <c r="J490" t="s">
        <v>826</v>
      </c>
      <c r="K490">
        <v>0</v>
      </c>
      <c r="L490">
        <v>250</v>
      </c>
      <c r="M490" s="2">
        <v>42111</v>
      </c>
      <c r="N490" s="2">
        <v>42842</v>
      </c>
      <c r="O490" t="s">
        <v>25</v>
      </c>
      <c r="P490" s="3">
        <v>1.2602541512E+16</v>
      </c>
      <c r="Q490" s="3">
        <v>201500029001984</v>
      </c>
      <c r="R490" s="27">
        <v>500</v>
      </c>
      <c r="S490">
        <v>1</v>
      </c>
    </row>
    <row r="491" spans="1:19" x14ac:dyDescent="0.25">
      <c r="A491" t="s">
        <v>823</v>
      </c>
      <c r="B491" t="s">
        <v>824</v>
      </c>
      <c r="C491" t="s">
        <v>825</v>
      </c>
      <c r="D491" t="s">
        <v>127</v>
      </c>
      <c r="E491" t="s">
        <v>22</v>
      </c>
      <c r="F491" t="s">
        <v>37</v>
      </c>
      <c r="G491" s="1">
        <v>42584.356145833335</v>
      </c>
      <c r="H491" s="1">
        <v>42584.356145833335</v>
      </c>
      <c r="I491">
        <v>2435</v>
      </c>
      <c r="J491" t="s">
        <v>826</v>
      </c>
      <c r="K491">
        <v>0</v>
      </c>
      <c r="L491">
        <v>250</v>
      </c>
      <c r="M491" s="2">
        <v>42111</v>
      </c>
      <c r="N491" s="2">
        <v>42842</v>
      </c>
      <c r="O491" t="s">
        <v>25</v>
      </c>
      <c r="P491" s="3">
        <v>1.2602541512E+16</v>
      </c>
      <c r="Q491" s="3">
        <v>201500029001984</v>
      </c>
      <c r="R491" s="27">
        <v>500</v>
      </c>
      <c r="S491">
        <v>1</v>
      </c>
    </row>
    <row r="492" spans="1:19" x14ac:dyDescent="0.25">
      <c r="A492" t="s">
        <v>827</v>
      </c>
      <c r="B492" t="s">
        <v>828</v>
      </c>
      <c r="C492" t="s">
        <v>829</v>
      </c>
      <c r="D492" t="s">
        <v>226</v>
      </c>
      <c r="E492" t="s">
        <v>22</v>
      </c>
      <c r="F492" t="s">
        <v>23</v>
      </c>
      <c r="G492" s="1">
        <v>42584.51840277778</v>
      </c>
      <c r="H492" s="1">
        <v>42584.51840277778</v>
      </c>
      <c r="I492">
        <v>1567</v>
      </c>
      <c r="J492" t="s">
        <v>830</v>
      </c>
      <c r="K492">
        <v>0</v>
      </c>
      <c r="L492">
        <v>276</v>
      </c>
      <c r="M492" s="2">
        <v>41872</v>
      </c>
      <c r="N492" s="2">
        <v>42603</v>
      </c>
      <c r="O492" t="s">
        <v>49</v>
      </c>
      <c r="P492" s="3">
        <v>1.16025413221039E+16</v>
      </c>
      <c r="Q492" s="3">
        <v>201400029005469</v>
      </c>
      <c r="R492" s="27">
        <v>500</v>
      </c>
      <c r="S492">
        <v>1</v>
      </c>
    </row>
    <row r="493" spans="1:19" x14ac:dyDescent="0.25">
      <c r="A493" t="s">
        <v>827</v>
      </c>
      <c r="B493" t="s">
        <v>828</v>
      </c>
      <c r="C493" t="s">
        <v>829</v>
      </c>
      <c r="D493" t="s">
        <v>226</v>
      </c>
      <c r="E493" t="s">
        <v>22</v>
      </c>
      <c r="F493" t="s">
        <v>36</v>
      </c>
      <c r="G493" s="1">
        <v>42584.51840277778</v>
      </c>
      <c r="H493" s="1">
        <v>42584.51840277778</v>
      </c>
      <c r="I493">
        <v>1567</v>
      </c>
      <c r="J493" t="s">
        <v>830</v>
      </c>
      <c r="K493">
        <v>0</v>
      </c>
      <c r="L493">
        <v>276</v>
      </c>
      <c r="M493" s="2">
        <v>41872</v>
      </c>
      <c r="N493" s="2">
        <v>42603</v>
      </c>
      <c r="O493" t="s">
        <v>49</v>
      </c>
      <c r="P493" s="3">
        <v>1.16025413221039E+16</v>
      </c>
      <c r="Q493" s="3">
        <v>201400029005469</v>
      </c>
      <c r="R493" s="27">
        <v>500</v>
      </c>
      <c r="S493">
        <v>1</v>
      </c>
    </row>
    <row r="494" spans="1:19" x14ac:dyDescent="0.25">
      <c r="A494" t="s">
        <v>827</v>
      </c>
      <c r="B494" t="s">
        <v>828</v>
      </c>
      <c r="C494" t="s">
        <v>829</v>
      </c>
      <c r="D494" t="s">
        <v>226</v>
      </c>
      <c r="E494" t="s">
        <v>22</v>
      </c>
      <c r="F494" t="s">
        <v>37</v>
      </c>
      <c r="G494" s="1">
        <v>42584.51840277778</v>
      </c>
      <c r="H494" s="1">
        <v>42584.51840277778</v>
      </c>
      <c r="I494">
        <v>1567</v>
      </c>
      <c r="J494" t="s">
        <v>830</v>
      </c>
      <c r="K494">
        <v>0</v>
      </c>
      <c r="L494">
        <v>276</v>
      </c>
      <c r="M494" s="2">
        <v>41872</v>
      </c>
      <c r="N494" s="2">
        <v>42603</v>
      </c>
      <c r="O494" t="s">
        <v>49</v>
      </c>
      <c r="P494" s="3">
        <v>1.16025413221039E+16</v>
      </c>
      <c r="Q494" s="3">
        <v>201400029005469</v>
      </c>
      <c r="R494" s="27">
        <v>500</v>
      </c>
      <c r="S494">
        <v>1</v>
      </c>
    </row>
    <row r="495" spans="1:19" x14ac:dyDescent="0.25">
      <c r="A495" t="s">
        <v>827</v>
      </c>
      <c r="B495" t="s">
        <v>828</v>
      </c>
      <c r="C495" t="s">
        <v>829</v>
      </c>
      <c r="D495" t="s">
        <v>226</v>
      </c>
      <c r="E495" t="s">
        <v>22</v>
      </c>
      <c r="F495" t="s">
        <v>23</v>
      </c>
      <c r="G495" s="1">
        <v>42584.51840277778</v>
      </c>
      <c r="H495" s="1">
        <v>42584.51840277778</v>
      </c>
      <c r="I495">
        <v>1567</v>
      </c>
      <c r="J495" t="s">
        <v>830</v>
      </c>
      <c r="K495">
        <v>0</v>
      </c>
      <c r="L495">
        <v>687</v>
      </c>
      <c r="M495" s="2">
        <v>42621</v>
      </c>
      <c r="N495" s="2">
        <v>43351</v>
      </c>
      <c r="O495" t="s">
        <v>25</v>
      </c>
      <c r="P495" s="3">
        <v>1.26025416244011E+16</v>
      </c>
      <c r="Q495" s="3">
        <v>201600029005056</v>
      </c>
      <c r="R495" s="27">
        <v>500</v>
      </c>
      <c r="S495">
        <v>1</v>
      </c>
    </row>
    <row r="496" spans="1:19" x14ac:dyDescent="0.25">
      <c r="A496" t="s">
        <v>827</v>
      </c>
      <c r="B496" t="s">
        <v>828</v>
      </c>
      <c r="C496" t="s">
        <v>829</v>
      </c>
      <c r="D496" t="s">
        <v>226</v>
      </c>
      <c r="E496" t="s">
        <v>22</v>
      </c>
      <c r="F496" t="s">
        <v>36</v>
      </c>
      <c r="G496" s="1">
        <v>42584.51840277778</v>
      </c>
      <c r="H496" s="1">
        <v>42584.51840277778</v>
      </c>
      <c r="I496">
        <v>1567</v>
      </c>
      <c r="J496" t="s">
        <v>830</v>
      </c>
      <c r="K496">
        <v>0</v>
      </c>
      <c r="L496">
        <v>687</v>
      </c>
      <c r="M496" s="2">
        <v>42621</v>
      </c>
      <c r="N496" s="2">
        <v>43351</v>
      </c>
      <c r="O496" t="s">
        <v>25</v>
      </c>
      <c r="P496" s="3">
        <v>1.26025416244011E+16</v>
      </c>
      <c r="Q496" s="3">
        <v>201600029005056</v>
      </c>
      <c r="R496" s="27">
        <v>500</v>
      </c>
      <c r="S496">
        <v>1</v>
      </c>
    </row>
    <row r="497" spans="1:19" x14ac:dyDescent="0.25">
      <c r="A497" t="s">
        <v>827</v>
      </c>
      <c r="B497" t="s">
        <v>828</v>
      </c>
      <c r="C497" t="s">
        <v>829</v>
      </c>
      <c r="D497" t="s">
        <v>226</v>
      </c>
      <c r="E497" t="s">
        <v>22</v>
      </c>
      <c r="F497" t="s">
        <v>37</v>
      </c>
      <c r="G497" s="1">
        <v>42584.51840277778</v>
      </c>
      <c r="H497" s="1">
        <v>42584.51840277778</v>
      </c>
      <c r="I497">
        <v>1567</v>
      </c>
      <c r="J497" t="s">
        <v>830</v>
      </c>
      <c r="K497">
        <v>0</v>
      </c>
      <c r="L497">
        <v>687</v>
      </c>
      <c r="M497" s="2">
        <v>42621</v>
      </c>
      <c r="N497" s="2">
        <v>43351</v>
      </c>
      <c r="O497" t="s">
        <v>25</v>
      </c>
      <c r="P497" s="3">
        <v>1.26025416244011E+16</v>
      </c>
      <c r="Q497" s="3">
        <v>201600029005056</v>
      </c>
      <c r="R497" s="27">
        <v>500</v>
      </c>
      <c r="S497">
        <v>1</v>
      </c>
    </row>
    <row r="498" spans="1:19" x14ac:dyDescent="0.25">
      <c r="A498" t="s">
        <v>831</v>
      </c>
      <c r="B498" t="s">
        <v>832</v>
      </c>
      <c r="C498" t="s">
        <v>833</v>
      </c>
      <c r="D498" t="s">
        <v>21</v>
      </c>
      <c r="E498" t="s">
        <v>22</v>
      </c>
      <c r="F498" t="s">
        <v>23</v>
      </c>
      <c r="G498" s="1">
        <v>42587.454201388886</v>
      </c>
      <c r="H498" s="1">
        <v>42587.454201388886</v>
      </c>
      <c r="I498">
        <v>1214</v>
      </c>
      <c r="J498" t="s">
        <v>834</v>
      </c>
      <c r="K498">
        <v>0</v>
      </c>
      <c r="L498">
        <v>350</v>
      </c>
      <c r="M498" s="2">
        <v>42109</v>
      </c>
      <c r="N498" s="2">
        <v>42840</v>
      </c>
      <c r="O498" t="s">
        <v>25</v>
      </c>
      <c r="P498" s="3">
        <v>1.26025415107001E+16</v>
      </c>
      <c r="Q498" s="3">
        <v>201500029001963</v>
      </c>
      <c r="R498" s="27">
        <v>500</v>
      </c>
      <c r="S498">
        <v>1</v>
      </c>
    </row>
    <row r="499" spans="1:19" x14ac:dyDescent="0.25">
      <c r="A499" t="s">
        <v>831</v>
      </c>
      <c r="B499" t="s">
        <v>832</v>
      </c>
      <c r="C499" t="s">
        <v>833</v>
      </c>
      <c r="D499" t="s">
        <v>21</v>
      </c>
      <c r="E499" t="s">
        <v>22</v>
      </c>
      <c r="F499" t="s">
        <v>36</v>
      </c>
      <c r="G499" s="1">
        <v>42587.454201388886</v>
      </c>
      <c r="H499" s="1">
        <v>42587.454201388886</v>
      </c>
      <c r="I499">
        <v>1214</v>
      </c>
      <c r="J499" t="s">
        <v>834</v>
      </c>
      <c r="K499">
        <v>0</v>
      </c>
      <c r="L499">
        <v>350</v>
      </c>
      <c r="M499" s="2">
        <v>42109</v>
      </c>
      <c r="N499" s="2">
        <v>42840</v>
      </c>
      <c r="O499" t="s">
        <v>25</v>
      </c>
      <c r="P499" s="3">
        <v>1.26025415107001E+16</v>
      </c>
      <c r="Q499" s="3">
        <v>201500029001963</v>
      </c>
      <c r="R499" s="27">
        <v>500</v>
      </c>
      <c r="S499">
        <v>1</v>
      </c>
    </row>
    <row r="500" spans="1:19" x14ac:dyDescent="0.25">
      <c r="A500" t="s">
        <v>835</v>
      </c>
      <c r="B500" t="s">
        <v>836</v>
      </c>
      <c r="C500" t="s">
        <v>837</v>
      </c>
      <c r="D500" t="s">
        <v>670</v>
      </c>
      <c r="E500" t="s">
        <v>22</v>
      </c>
      <c r="F500" t="s">
        <v>23</v>
      </c>
      <c r="G500" s="1">
        <v>42587.351064814815</v>
      </c>
      <c r="H500" s="1">
        <v>42587.351064814815</v>
      </c>
      <c r="I500">
        <v>1193</v>
      </c>
      <c r="J500" t="s">
        <v>838</v>
      </c>
      <c r="K500">
        <v>0</v>
      </c>
      <c r="L500">
        <v>343</v>
      </c>
      <c r="M500" s="2">
        <v>41969</v>
      </c>
      <c r="N500" s="2">
        <v>42700</v>
      </c>
      <c r="O500" t="s">
        <v>49</v>
      </c>
      <c r="P500" s="3">
        <v>1.26025414318001E+16</v>
      </c>
      <c r="Q500" s="3">
        <v>201400029007624</v>
      </c>
      <c r="R500" s="27">
        <v>500</v>
      </c>
      <c r="S500">
        <v>1</v>
      </c>
    </row>
    <row r="501" spans="1:19" x14ac:dyDescent="0.25">
      <c r="A501" t="s">
        <v>835</v>
      </c>
      <c r="B501" t="s">
        <v>836</v>
      </c>
      <c r="C501" t="s">
        <v>837</v>
      </c>
      <c r="D501" t="s">
        <v>670</v>
      </c>
      <c r="E501" t="s">
        <v>22</v>
      </c>
      <c r="F501" t="s">
        <v>36</v>
      </c>
      <c r="G501" s="1">
        <v>42587.351064814815</v>
      </c>
      <c r="H501" s="1">
        <v>42587.351064814815</v>
      </c>
      <c r="I501">
        <v>1193</v>
      </c>
      <c r="J501" t="s">
        <v>838</v>
      </c>
      <c r="K501">
        <v>0</v>
      </c>
      <c r="L501">
        <v>343</v>
      </c>
      <c r="M501" s="2">
        <v>41969</v>
      </c>
      <c r="N501" s="2">
        <v>42700</v>
      </c>
      <c r="O501" t="s">
        <v>49</v>
      </c>
      <c r="P501" s="3">
        <v>1.26025414318001E+16</v>
      </c>
      <c r="Q501" s="3">
        <v>201400029007624</v>
      </c>
      <c r="R501" s="27">
        <v>500</v>
      </c>
      <c r="S501">
        <v>1</v>
      </c>
    </row>
    <row r="502" spans="1:19" x14ac:dyDescent="0.25">
      <c r="A502" t="s">
        <v>835</v>
      </c>
      <c r="B502" t="s">
        <v>836</v>
      </c>
      <c r="C502" t="s">
        <v>837</v>
      </c>
      <c r="D502" t="s">
        <v>670</v>
      </c>
      <c r="E502" t="s">
        <v>22</v>
      </c>
      <c r="F502" t="s">
        <v>37</v>
      </c>
      <c r="G502" s="1">
        <v>42587.351064814815</v>
      </c>
      <c r="H502" s="1">
        <v>42587.351064814815</v>
      </c>
      <c r="I502">
        <v>1193</v>
      </c>
      <c r="J502" t="s">
        <v>838</v>
      </c>
      <c r="K502">
        <v>0</v>
      </c>
      <c r="L502">
        <v>343</v>
      </c>
      <c r="M502" s="2">
        <v>41969</v>
      </c>
      <c r="N502" s="2">
        <v>42700</v>
      </c>
      <c r="O502" t="s">
        <v>49</v>
      </c>
      <c r="P502" s="3">
        <v>1.26025414318001E+16</v>
      </c>
      <c r="Q502" s="3">
        <v>201400029007624</v>
      </c>
      <c r="R502" s="27">
        <v>500</v>
      </c>
      <c r="S502">
        <v>1</v>
      </c>
    </row>
    <row r="503" spans="1:19" x14ac:dyDescent="0.25">
      <c r="A503" t="s">
        <v>839</v>
      </c>
      <c r="B503" t="s">
        <v>840</v>
      </c>
      <c r="C503" t="s">
        <v>841</v>
      </c>
      <c r="D503" t="s">
        <v>544</v>
      </c>
      <c r="E503" t="s">
        <v>22</v>
      </c>
      <c r="F503" t="s">
        <v>23</v>
      </c>
      <c r="G503" s="1">
        <v>42598.47383101852</v>
      </c>
      <c r="H503" s="1">
        <v>42598.476886574077</v>
      </c>
      <c r="I503">
        <v>2558</v>
      </c>
      <c r="J503" t="s">
        <v>842</v>
      </c>
      <c r="K503">
        <v>0</v>
      </c>
      <c r="L503">
        <v>481</v>
      </c>
      <c r="M503" s="2">
        <v>42353</v>
      </c>
      <c r="N503" s="2">
        <v>43084</v>
      </c>
      <c r="O503" t="s">
        <v>25</v>
      </c>
      <c r="P503" s="3">
        <v>1.26025415334004E+16</v>
      </c>
      <c r="Q503" s="3">
        <v>201500029006837</v>
      </c>
      <c r="R503" s="27">
        <v>500</v>
      </c>
      <c r="S503">
        <v>1</v>
      </c>
    </row>
    <row r="504" spans="1:19" x14ac:dyDescent="0.25">
      <c r="A504" t="s">
        <v>839</v>
      </c>
      <c r="B504" t="s">
        <v>840</v>
      </c>
      <c r="C504" t="s">
        <v>841</v>
      </c>
      <c r="D504" t="s">
        <v>544</v>
      </c>
      <c r="E504" t="s">
        <v>22</v>
      </c>
      <c r="F504" t="s">
        <v>36</v>
      </c>
      <c r="G504" s="1">
        <v>42598.47383101852</v>
      </c>
      <c r="H504" s="1">
        <v>42598.476886574077</v>
      </c>
      <c r="I504">
        <v>2558</v>
      </c>
      <c r="J504" t="s">
        <v>842</v>
      </c>
      <c r="K504">
        <v>0</v>
      </c>
      <c r="L504">
        <v>481</v>
      </c>
      <c r="M504" s="2">
        <v>42353</v>
      </c>
      <c r="N504" s="2">
        <v>43084</v>
      </c>
      <c r="O504" t="s">
        <v>25</v>
      </c>
      <c r="P504" s="3">
        <v>1.26025415334004E+16</v>
      </c>
      <c r="Q504" s="3">
        <v>201500029006837</v>
      </c>
      <c r="R504" s="27">
        <v>500</v>
      </c>
      <c r="S504">
        <v>1</v>
      </c>
    </row>
    <row r="505" spans="1:19" x14ac:dyDescent="0.25">
      <c r="A505" t="s">
        <v>839</v>
      </c>
      <c r="B505" t="s">
        <v>840</v>
      </c>
      <c r="C505" t="s">
        <v>841</v>
      </c>
      <c r="D505" t="s">
        <v>544</v>
      </c>
      <c r="E505" t="s">
        <v>22</v>
      </c>
      <c r="F505" t="s">
        <v>37</v>
      </c>
      <c r="G505" s="1">
        <v>42598.47383101852</v>
      </c>
      <c r="H505" s="1">
        <v>42598.476886574077</v>
      </c>
      <c r="I505">
        <v>2558</v>
      </c>
      <c r="J505" t="s">
        <v>842</v>
      </c>
      <c r="K505">
        <v>0</v>
      </c>
      <c r="L505">
        <v>481</v>
      </c>
      <c r="M505" s="2">
        <v>42353</v>
      </c>
      <c r="N505" s="2">
        <v>43084</v>
      </c>
      <c r="O505" t="s">
        <v>25</v>
      </c>
      <c r="P505" s="3">
        <v>1.26025415334004E+16</v>
      </c>
      <c r="Q505" s="3">
        <v>201500029006837</v>
      </c>
      <c r="R505" s="27">
        <v>500</v>
      </c>
      <c r="S505">
        <v>1</v>
      </c>
    </row>
    <row r="506" spans="1:19" x14ac:dyDescent="0.25">
      <c r="A506" t="s">
        <v>843</v>
      </c>
      <c r="B506" t="s">
        <v>844</v>
      </c>
      <c r="C506" t="s">
        <v>845</v>
      </c>
      <c r="D506" t="s">
        <v>846</v>
      </c>
      <c r="E506" t="s">
        <v>22</v>
      </c>
      <c r="F506" t="s">
        <v>23</v>
      </c>
      <c r="G506" s="1">
        <v>42578.537141203706</v>
      </c>
      <c r="H506" s="1">
        <v>42578.537141203706</v>
      </c>
      <c r="I506">
        <v>2442</v>
      </c>
      <c r="J506" t="s">
        <v>847</v>
      </c>
      <c r="K506">
        <v>0</v>
      </c>
      <c r="L506">
        <v>180</v>
      </c>
      <c r="M506" s="2">
        <v>42109</v>
      </c>
      <c r="N506" s="2">
        <v>42840</v>
      </c>
      <c r="O506" t="s">
        <v>25</v>
      </c>
      <c r="P506" s="3">
        <v>1.2602541512E+16</v>
      </c>
      <c r="Q506" s="3">
        <v>201500029001917</v>
      </c>
      <c r="R506" s="27">
        <v>500</v>
      </c>
      <c r="S506">
        <v>1</v>
      </c>
    </row>
    <row r="507" spans="1:19" x14ac:dyDescent="0.25">
      <c r="A507" t="s">
        <v>843</v>
      </c>
      <c r="B507" t="s">
        <v>844</v>
      </c>
      <c r="C507" t="s">
        <v>845</v>
      </c>
      <c r="D507" t="s">
        <v>846</v>
      </c>
      <c r="E507" t="s">
        <v>22</v>
      </c>
      <c r="F507" t="s">
        <v>36</v>
      </c>
      <c r="G507" s="1">
        <v>42578.537141203706</v>
      </c>
      <c r="H507" s="1">
        <v>42578.537141203706</v>
      </c>
      <c r="I507">
        <v>2442</v>
      </c>
      <c r="J507" t="s">
        <v>847</v>
      </c>
      <c r="K507">
        <v>0</v>
      </c>
      <c r="L507">
        <v>180</v>
      </c>
      <c r="M507" s="2">
        <v>42109</v>
      </c>
      <c r="N507" s="2">
        <v>42840</v>
      </c>
      <c r="O507" t="s">
        <v>25</v>
      </c>
      <c r="P507" s="3">
        <v>1.2602541512E+16</v>
      </c>
      <c r="Q507" s="3">
        <v>201500029001917</v>
      </c>
      <c r="R507" s="27">
        <v>500</v>
      </c>
      <c r="S507">
        <v>1</v>
      </c>
    </row>
    <row r="508" spans="1:19" x14ac:dyDescent="0.25">
      <c r="A508" t="s">
        <v>843</v>
      </c>
      <c r="B508" t="s">
        <v>844</v>
      </c>
      <c r="C508" t="s">
        <v>845</v>
      </c>
      <c r="D508" t="s">
        <v>846</v>
      </c>
      <c r="E508" t="s">
        <v>22</v>
      </c>
      <c r="F508" t="s">
        <v>37</v>
      </c>
      <c r="G508" s="1">
        <v>42578.537141203706</v>
      </c>
      <c r="H508" s="1">
        <v>42578.537141203706</v>
      </c>
      <c r="I508">
        <v>2442</v>
      </c>
      <c r="J508" t="s">
        <v>847</v>
      </c>
      <c r="K508">
        <v>0</v>
      </c>
      <c r="L508">
        <v>180</v>
      </c>
      <c r="M508" s="2">
        <v>42109</v>
      </c>
      <c r="N508" s="2">
        <v>42840</v>
      </c>
      <c r="O508" t="s">
        <v>25</v>
      </c>
      <c r="P508" s="3">
        <v>1.2602541512E+16</v>
      </c>
      <c r="Q508" s="3">
        <v>201500029001917</v>
      </c>
      <c r="R508" s="27">
        <v>500</v>
      </c>
      <c r="S508">
        <v>1</v>
      </c>
    </row>
    <row r="509" spans="1:19" x14ac:dyDescent="0.25">
      <c r="A509" t="s">
        <v>848</v>
      </c>
      <c r="B509" t="s">
        <v>849</v>
      </c>
      <c r="C509" t="s">
        <v>850</v>
      </c>
      <c r="D509" t="s">
        <v>579</v>
      </c>
      <c r="E509" t="s">
        <v>22</v>
      </c>
      <c r="F509" t="s">
        <v>23</v>
      </c>
      <c r="G509" s="1">
        <v>42634.348171296297</v>
      </c>
      <c r="H509" s="1">
        <v>42634.348171296297</v>
      </c>
      <c r="I509">
        <v>2965</v>
      </c>
      <c r="J509" t="s">
        <v>851</v>
      </c>
      <c r="K509">
        <v>0</v>
      </c>
      <c r="L509">
        <v>726</v>
      </c>
      <c r="M509" s="2">
        <v>42634</v>
      </c>
      <c r="N509" s="2">
        <v>43364</v>
      </c>
      <c r="O509" t="s">
        <v>25</v>
      </c>
      <c r="P509" s="3">
        <v>1.26025416274004E+16</v>
      </c>
      <c r="Q509" s="3">
        <v>201600029005387</v>
      </c>
      <c r="R509" s="27">
        <v>500</v>
      </c>
      <c r="S509">
        <v>1</v>
      </c>
    </row>
    <row r="510" spans="1:19" x14ac:dyDescent="0.25">
      <c r="A510" t="s">
        <v>848</v>
      </c>
      <c r="B510" t="s">
        <v>849</v>
      </c>
      <c r="C510" t="s">
        <v>850</v>
      </c>
      <c r="D510" t="s">
        <v>579</v>
      </c>
      <c r="E510" t="s">
        <v>22</v>
      </c>
      <c r="F510" t="s">
        <v>36</v>
      </c>
      <c r="G510" s="1">
        <v>42634.348171296297</v>
      </c>
      <c r="H510" s="1">
        <v>42634.348171296297</v>
      </c>
      <c r="I510">
        <v>2965</v>
      </c>
      <c r="J510" t="s">
        <v>851</v>
      </c>
      <c r="K510">
        <v>0</v>
      </c>
      <c r="L510">
        <v>726</v>
      </c>
      <c r="M510" s="2">
        <v>42634</v>
      </c>
      <c r="N510" s="2">
        <v>43364</v>
      </c>
      <c r="O510" t="s">
        <v>25</v>
      </c>
      <c r="P510" s="3">
        <v>1.26025416274004E+16</v>
      </c>
      <c r="Q510" s="3">
        <v>201600029005387</v>
      </c>
      <c r="R510" s="27">
        <v>500</v>
      </c>
      <c r="S510">
        <v>1</v>
      </c>
    </row>
    <row r="511" spans="1:19" x14ac:dyDescent="0.25">
      <c r="A511" t="s">
        <v>848</v>
      </c>
      <c r="B511" t="s">
        <v>849</v>
      </c>
      <c r="C511" t="s">
        <v>850</v>
      </c>
      <c r="D511" t="s">
        <v>579</v>
      </c>
      <c r="E511" t="s">
        <v>22</v>
      </c>
      <c r="F511" t="s">
        <v>37</v>
      </c>
      <c r="G511" s="1">
        <v>42634.348171296297</v>
      </c>
      <c r="H511" s="1">
        <v>42634.348171296297</v>
      </c>
      <c r="I511">
        <v>2965</v>
      </c>
      <c r="J511" t="s">
        <v>851</v>
      </c>
      <c r="K511">
        <v>0</v>
      </c>
      <c r="L511">
        <v>726</v>
      </c>
      <c r="M511" s="2">
        <v>42634</v>
      </c>
      <c r="N511" s="2">
        <v>43364</v>
      </c>
      <c r="O511" t="s">
        <v>25</v>
      </c>
      <c r="P511" s="3">
        <v>1.26025416274004E+16</v>
      </c>
      <c r="Q511" s="3">
        <v>201600029005387</v>
      </c>
      <c r="R511" s="27">
        <v>500</v>
      </c>
      <c r="S511">
        <v>1</v>
      </c>
    </row>
    <row r="512" spans="1:19" x14ac:dyDescent="0.25">
      <c r="A512" t="s">
        <v>852</v>
      </c>
      <c r="B512" t="s">
        <v>853</v>
      </c>
      <c r="C512" t="s">
        <v>854</v>
      </c>
      <c r="D512" t="s">
        <v>416</v>
      </c>
      <c r="E512" t="s">
        <v>22</v>
      </c>
      <c r="F512" t="s">
        <v>23</v>
      </c>
      <c r="G512" s="1">
        <v>42580.543749999997</v>
      </c>
      <c r="H512" s="1">
        <v>42580.543749999997</v>
      </c>
      <c r="I512">
        <v>2198</v>
      </c>
      <c r="J512" t="s">
        <v>855</v>
      </c>
      <c r="K512">
        <v>0</v>
      </c>
      <c r="L512">
        <v>222</v>
      </c>
      <c r="M512" s="2">
        <v>42235</v>
      </c>
      <c r="N512" s="2">
        <v>42966</v>
      </c>
      <c r="O512" t="s">
        <v>25</v>
      </c>
      <c r="P512" s="3">
        <v>1.26025415243005E+16</v>
      </c>
      <c r="Q512" s="3">
        <v>201500029004729</v>
      </c>
      <c r="R512" s="27">
        <v>500</v>
      </c>
      <c r="S512">
        <v>1</v>
      </c>
    </row>
    <row r="513" spans="1:19" x14ac:dyDescent="0.25">
      <c r="A513" t="s">
        <v>852</v>
      </c>
      <c r="B513" t="s">
        <v>853</v>
      </c>
      <c r="C513" t="s">
        <v>854</v>
      </c>
      <c r="D513" t="s">
        <v>416</v>
      </c>
      <c r="E513" t="s">
        <v>22</v>
      </c>
      <c r="F513" t="s">
        <v>36</v>
      </c>
      <c r="G513" s="1">
        <v>42580.543749999997</v>
      </c>
      <c r="H513" s="1">
        <v>42580.543749999997</v>
      </c>
      <c r="I513">
        <v>2198</v>
      </c>
      <c r="J513" t="s">
        <v>855</v>
      </c>
      <c r="K513">
        <v>0</v>
      </c>
      <c r="L513">
        <v>222</v>
      </c>
      <c r="M513" s="2">
        <v>42235</v>
      </c>
      <c r="N513" s="2">
        <v>42966</v>
      </c>
      <c r="O513" t="s">
        <v>25</v>
      </c>
      <c r="P513" s="3">
        <v>1.26025415243005E+16</v>
      </c>
      <c r="Q513" s="3">
        <v>201500029004729</v>
      </c>
      <c r="R513" s="27">
        <v>500</v>
      </c>
      <c r="S513">
        <v>1</v>
      </c>
    </row>
    <row r="514" spans="1:19" x14ac:dyDescent="0.25">
      <c r="A514" t="s">
        <v>852</v>
      </c>
      <c r="B514" t="s">
        <v>853</v>
      </c>
      <c r="C514" t="s">
        <v>854</v>
      </c>
      <c r="D514" t="s">
        <v>416</v>
      </c>
      <c r="E514" t="s">
        <v>22</v>
      </c>
      <c r="F514" t="s">
        <v>37</v>
      </c>
      <c r="G514" s="1">
        <v>42580.543749999997</v>
      </c>
      <c r="H514" s="1">
        <v>42580.543749999997</v>
      </c>
      <c r="I514">
        <v>2198</v>
      </c>
      <c r="J514" t="s">
        <v>855</v>
      </c>
      <c r="K514">
        <v>0</v>
      </c>
      <c r="L514">
        <v>222</v>
      </c>
      <c r="M514" s="2">
        <v>42235</v>
      </c>
      <c r="N514" s="2">
        <v>42966</v>
      </c>
      <c r="O514" t="s">
        <v>25</v>
      </c>
      <c r="P514" s="3">
        <v>1.26025415243005E+16</v>
      </c>
      <c r="Q514" s="3">
        <v>201500029004729</v>
      </c>
      <c r="R514" s="27">
        <v>500</v>
      </c>
      <c r="S514">
        <v>1</v>
      </c>
    </row>
    <row r="515" spans="1:19" x14ac:dyDescent="0.25">
      <c r="A515" t="s">
        <v>856</v>
      </c>
      <c r="B515" t="s">
        <v>857</v>
      </c>
      <c r="C515" t="s">
        <v>858</v>
      </c>
      <c r="D515" t="s">
        <v>859</v>
      </c>
      <c r="E515" t="s">
        <v>22</v>
      </c>
      <c r="F515" t="s">
        <v>23</v>
      </c>
      <c r="G515" s="1">
        <v>42605.571539351855</v>
      </c>
      <c r="H515" s="1">
        <v>42605.571539351855</v>
      </c>
      <c r="I515">
        <v>2407</v>
      </c>
      <c r="J515" t="s">
        <v>860</v>
      </c>
      <c r="K515">
        <v>0</v>
      </c>
      <c r="L515">
        <v>550</v>
      </c>
      <c r="M515" s="2">
        <v>42250</v>
      </c>
      <c r="N515" s="2">
        <v>42981</v>
      </c>
      <c r="O515" t="s">
        <v>25</v>
      </c>
      <c r="P515" s="3">
        <v>1.26025415230004E+16</v>
      </c>
      <c r="Q515" s="3">
        <v>201500029005075</v>
      </c>
      <c r="R515" s="27">
        <v>500</v>
      </c>
      <c r="S515">
        <v>1</v>
      </c>
    </row>
    <row r="516" spans="1:19" x14ac:dyDescent="0.25">
      <c r="A516" t="s">
        <v>856</v>
      </c>
      <c r="B516" t="s">
        <v>857</v>
      </c>
      <c r="C516" t="s">
        <v>858</v>
      </c>
      <c r="D516" t="s">
        <v>859</v>
      </c>
      <c r="E516" t="s">
        <v>22</v>
      </c>
      <c r="F516" t="s">
        <v>36</v>
      </c>
      <c r="G516" s="1">
        <v>42605.571539351855</v>
      </c>
      <c r="H516" s="1">
        <v>42605.571539351855</v>
      </c>
      <c r="I516">
        <v>2407</v>
      </c>
      <c r="J516" t="s">
        <v>860</v>
      </c>
      <c r="K516">
        <v>0</v>
      </c>
      <c r="L516">
        <v>550</v>
      </c>
      <c r="M516" s="2">
        <v>42250</v>
      </c>
      <c r="N516" s="2">
        <v>42981</v>
      </c>
      <c r="O516" t="s">
        <v>25</v>
      </c>
      <c r="P516" s="3">
        <v>1.26025415230004E+16</v>
      </c>
      <c r="Q516" s="3">
        <v>201500029005075</v>
      </c>
      <c r="R516" s="27">
        <v>500</v>
      </c>
      <c r="S516">
        <v>1</v>
      </c>
    </row>
    <row r="517" spans="1:19" x14ac:dyDescent="0.25">
      <c r="A517" t="s">
        <v>856</v>
      </c>
      <c r="B517" t="s">
        <v>857</v>
      </c>
      <c r="C517" t="s">
        <v>858</v>
      </c>
      <c r="D517" t="s">
        <v>859</v>
      </c>
      <c r="E517" t="s">
        <v>22</v>
      </c>
      <c r="F517" t="s">
        <v>37</v>
      </c>
      <c r="G517" s="1">
        <v>42605.571539351855</v>
      </c>
      <c r="H517" s="1">
        <v>42605.571539351855</v>
      </c>
      <c r="I517">
        <v>2407</v>
      </c>
      <c r="J517" t="s">
        <v>860</v>
      </c>
      <c r="K517">
        <v>0</v>
      </c>
      <c r="L517">
        <v>550</v>
      </c>
      <c r="M517" s="2">
        <v>42250</v>
      </c>
      <c r="N517" s="2">
        <v>42981</v>
      </c>
      <c r="O517" t="s">
        <v>25</v>
      </c>
      <c r="P517" s="3">
        <v>1.26025415230004E+16</v>
      </c>
      <c r="Q517" s="3">
        <v>201500029005075</v>
      </c>
      <c r="R517" s="27">
        <v>500</v>
      </c>
      <c r="S517">
        <v>1</v>
      </c>
    </row>
    <row r="518" spans="1:19" x14ac:dyDescent="0.25">
      <c r="A518" t="s">
        <v>861</v>
      </c>
      <c r="B518" t="s">
        <v>862</v>
      </c>
      <c r="C518" t="s">
        <v>863</v>
      </c>
      <c r="D518" t="s">
        <v>29</v>
      </c>
      <c r="E518" t="s">
        <v>22</v>
      </c>
      <c r="F518" t="s">
        <v>23</v>
      </c>
      <c r="G518" s="1">
        <v>42593.42</v>
      </c>
      <c r="H518" s="1">
        <v>42593.42</v>
      </c>
      <c r="I518">
        <v>1460</v>
      </c>
      <c r="J518" t="s">
        <v>864</v>
      </c>
      <c r="K518">
        <v>0</v>
      </c>
      <c r="L518">
        <v>421</v>
      </c>
      <c r="M518" s="2">
        <v>42353</v>
      </c>
      <c r="N518" s="2">
        <v>43084</v>
      </c>
      <c r="O518" t="s">
        <v>25</v>
      </c>
      <c r="P518" s="3">
        <v>1.26025415345001E+16</v>
      </c>
      <c r="Q518" s="3">
        <v>201500029006905</v>
      </c>
      <c r="R518" s="27">
        <v>500</v>
      </c>
      <c r="S518">
        <v>1</v>
      </c>
    </row>
    <row r="519" spans="1:19" x14ac:dyDescent="0.25">
      <c r="A519" t="s">
        <v>861</v>
      </c>
      <c r="B519" t="s">
        <v>862</v>
      </c>
      <c r="C519" t="s">
        <v>863</v>
      </c>
      <c r="D519" t="s">
        <v>29</v>
      </c>
      <c r="E519" t="s">
        <v>22</v>
      </c>
      <c r="F519" t="s">
        <v>36</v>
      </c>
      <c r="G519" s="1">
        <v>42593.42</v>
      </c>
      <c r="H519" s="1">
        <v>42593.42</v>
      </c>
      <c r="I519">
        <v>1460</v>
      </c>
      <c r="J519" t="s">
        <v>864</v>
      </c>
      <c r="K519">
        <v>0</v>
      </c>
      <c r="L519">
        <v>421</v>
      </c>
      <c r="M519" s="2">
        <v>42353</v>
      </c>
      <c r="N519" s="2">
        <v>43084</v>
      </c>
      <c r="O519" t="s">
        <v>25</v>
      </c>
      <c r="P519" s="3">
        <v>1.26025415345001E+16</v>
      </c>
      <c r="Q519" s="3">
        <v>201500029006905</v>
      </c>
      <c r="R519" s="27">
        <v>500</v>
      </c>
      <c r="S519">
        <v>1</v>
      </c>
    </row>
    <row r="520" spans="1:19" x14ac:dyDescent="0.25">
      <c r="A520" t="s">
        <v>861</v>
      </c>
      <c r="B520" t="s">
        <v>862</v>
      </c>
      <c r="C520" t="s">
        <v>863</v>
      </c>
      <c r="D520" t="s">
        <v>29</v>
      </c>
      <c r="E520" t="s">
        <v>22</v>
      </c>
      <c r="F520" t="s">
        <v>37</v>
      </c>
      <c r="G520" s="1">
        <v>42593.42</v>
      </c>
      <c r="H520" s="1">
        <v>42593.42</v>
      </c>
      <c r="I520">
        <v>1460</v>
      </c>
      <c r="J520" t="s">
        <v>864</v>
      </c>
      <c r="K520">
        <v>0</v>
      </c>
      <c r="L520">
        <v>421</v>
      </c>
      <c r="M520" s="2">
        <v>42353</v>
      </c>
      <c r="N520" s="2">
        <v>43084</v>
      </c>
      <c r="O520" t="s">
        <v>25</v>
      </c>
      <c r="P520" s="3">
        <v>1.26025415345001E+16</v>
      </c>
      <c r="Q520" s="3">
        <v>201500029006905</v>
      </c>
      <c r="R520" s="27">
        <v>500</v>
      </c>
      <c r="S520">
        <v>1</v>
      </c>
    </row>
    <row r="521" spans="1:19" x14ac:dyDescent="0.25">
      <c r="A521" t="s">
        <v>865</v>
      </c>
      <c r="B521" t="s">
        <v>866</v>
      </c>
      <c r="C521" t="s">
        <v>867</v>
      </c>
      <c r="D521" t="s">
        <v>411</v>
      </c>
      <c r="E521" t="s">
        <v>22</v>
      </c>
      <c r="F521" t="s">
        <v>23</v>
      </c>
      <c r="G521" s="1">
        <v>42580.680995370371</v>
      </c>
      <c r="H521" s="1">
        <v>42580.680995370371</v>
      </c>
      <c r="I521">
        <v>2707</v>
      </c>
      <c r="J521" t="s">
        <v>868</v>
      </c>
      <c r="K521">
        <v>0</v>
      </c>
      <c r="L521">
        <v>227</v>
      </c>
      <c r="M521" s="2">
        <v>42580</v>
      </c>
      <c r="N521" s="2">
        <v>42744</v>
      </c>
      <c r="O521" t="s">
        <v>25</v>
      </c>
      <c r="P521" s="3">
        <v>1.26025416204033E+16</v>
      </c>
      <c r="Q521" s="3">
        <v>201500029000014</v>
      </c>
      <c r="R521" s="27">
        <v>200</v>
      </c>
      <c r="S521">
        <v>1</v>
      </c>
    </row>
    <row r="522" spans="1:19" x14ac:dyDescent="0.25">
      <c r="A522" t="s">
        <v>865</v>
      </c>
      <c r="B522" t="s">
        <v>866</v>
      </c>
      <c r="C522" t="s">
        <v>867</v>
      </c>
      <c r="D522" t="s">
        <v>411</v>
      </c>
      <c r="E522" t="s">
        <v>22</v>
      </c>
      <c r="F522" t="s">
        <v>36</v>
      </c>
      <c r="G522" s="1">
        <v>42580.680995370371</v>
      </c>
      <c r="H522" s="1">
        <v>42580.680995370371</v>
      </c>
      <c r="I522">
        <v>2707</v>
      </c>
      <c r="J522" t="s">
        <v>868</v>
      </c>
      <c r="K522">
        <v>0</v>
      </c>
      <c r="L522">
        <v>227</v>
      </c>
      <c r="M522" s="2">
        <v>42580</v>
      </c>
      <c r="N522" s="2">
        <v>42744</v>
      </c>
      <c r="O522" t="s">
        <v>25</v>
      </c>
      <c r="P522" s="3">
        <v>1.26025416204033E+16</v>
      </c>
      <c r="Q522" s="3">
        <v>201500029000014</v>
      </c>
      <c r="R522" s="27">
        <v>200</v>
      </c>
      <c r="S522">
        <v>1</v>
      </c>
    </row>
    <row r="523" spans="1:19" x14ac:dyDescent="0.25">
      <c r="A523" t="s">
        <v>865</v>
      </c>
      <c r="B523" t="s">
        <v>866</v>
      </c>
      <c r="C523" t="s">
        <v>867</v>
      </c>
      <c r="D523" t="s">
        <v>411</v>
      </c>
      <c r="E523" t="s">
        <v>22</v>
      </c>
      <c r="F523" t="s">
        <v>37</v>
      </c>
      <c r="G523" s="1">
        <v>42580.680995370371</v>
      </c>
      <c r="H523" s="1">
        <v>42580.680995370371</v>
      </c>
      <c r="I523">
        <v>2707</v>
      </c>
      <c r="J523" t="s">
        <v>868</v>
      </c>
      <c r="K523">
        <v>0</v>
      </c>
      <c r="L523">
        <v>227</v>
      </c>
      <c r="M523" s="2">
        <v>42580</v>
      </c>
      <c r="N523" s="2">
        <v>42744</v>
      </c>
      <c r="O523" t="s">
        <v>25</v>
      </c>
      <c r="P523" s="3">
        <v>1.26025416204033E+16</v>
      </c>
      <c r="Q523" s="3">
        <v>201500029000014</v>
      </c>
      <c r="R523" s="27">
        <v>200</v>
      </c>
      <c r="S523">
        <v>1</v>
      </c>
    </row>
    <row r="524" spans="1:19" x14ac:dyDescent="0.25">
      <c r="A524" t="s">
        <v>869</v>
      </c>
      <c r="B524" t="s">
        <v>870</v>
      </c>
      <c r="C524" t="s">
        <v>871</v>
      </c>
      <c r="D524" t="s">
        <v>67</v>
      </c>
      <c r="E524" t="s">
        <v>22</v>
      </c>
      <c r="F524" t="s">
        <v>23</v>
      </c>
      <c r="G524" s="1">
        <v>42584.716574074075</v>
      </c>
      <c r="H524" s="1">
        <v>42585.624363425923</v>
      </c>
      <c r="I524">
        <v>1008</v>
      </c>
      <c r="K524">
        <v>0</v>
      </c>
      <c r="L524">
        <v>282</v>
      </c>
      <c r="M524" s="2">
        <v>41974</v>
      </c>
      <c r="N524" s="2">
        <v>42705</v>
      </c>
      <c r="O524" t="s">
        <v>49</v>
      </c>
      <c r="P524" s="3">
        <v>1.26025414332005E+16</v>
      </c>
      <c r="Q524" s="3">
        <v>201400029007672</v>
      </c>
      <c r="R524" s="27">
        <v>500</v>
      </c>
      <c r="S524">
        <v>1</v>
      </c>
    </row>
    <row r="525" spans="1:19" x14ac:dyDescent="0.25">
      <c r="A525" t="s">
        <v>869</v>
      </c>
      <c r="B525" t="s">
        <v>870</v>
      </c>
      <c r="C525" t="s">
        <v>871</v>
      </c>
      <c r="D525" t="s">
        <v>67</v>
      </c>
      <c r="E525" t="s">
        <v>22</v>
      </c>
      <c r="F525" t="s">
        <v>36</v>
      </c>
      <c r="G525" s="1">
        <v>42584.716574074075</v>
      </c>
      <c r="H525" s="1">
        <v>42585.624363425923</v>
      </c>
      <c r="I525">
        <v>1008</v>
      </c>
      <c r="K525">
        <v>0</v>
      </c>
      <c r="L525">
        <v>282</v>
      </c>
      <c r="M525" s="2">
        <v>41974</v>
      </c>
      <c r="N525" s="2">
        <v>42705</v>
      </c>
      <c r="O525" t="s">
        <v>49</v>
      </c>
      <c r="P525" s="3">
        <v>1.26025414332005E+16</v>
      </c>
      <c r="Q525" s="3">
        <v>201400029007672</v>
      </c>
      <c r="R525" s="27">
        <v>500</v>
      </c>
      <c r="S525">
        <v>1</v>
      </c>
    </row>
    <row r="526" spans="1:19" x14ac:dyDescent="0.25">
      <c r="A526" t="s">
        <v>872</v>
      </c>
      <c r="B526" t="s">
        <v>873</v>
      </c>
      <c r="C526" t="s">
        <v>874</v>
      </c>
      <c r="D526" t="s">
        <v>115</v>
      </c>
      <c r="E526" t="s">
        <v>22</v>
      </c>
      <c r="F526" t="s">
        <v>23</v>
      </c>
      <c r="G526" s="1">
        <v>42597.554490740738</v>
      </c>
      <c r="H526" s="1">
        <v>42726.373865740738</v>
      </c>
      <c r="I526">
        <v>1869</v>
      </c>
      <c r="J526" t="s">
        <v>875</v>
      </c>
      <c r="K526">
        <v>0</v>
      </c>
      <c r="L526">
        <v>464</v>
      </c>
      <c r="M526" s="2">
        <v>41969</v>
      </c>
      <c r="N526" s="2">
        <v>42700</v>
      </c>
      <c r="O526" t="s">
        <v>49</v>
      </c>
      <c r="P526" s="3">
        <v>1.26025414334E+16</v>
      </c>
      <c r="Q526" s="3">
        <v>201400029007617</v>
      </c>
      <c r="R526" s="27">
        <v>500</v>
      </c>
      <c r="S526">
        <v>1</v>
      </c>
    </row>
    <row r="527" spans="1:19" x14ac:dyDescent="0.25">
      <c r="A527" t="s">
        <v>872</v>
      </c>
      <c r="B527" t="s">
        <v>873</v>
      </c>
      <c r="C527" t="s">
        <v>874</v>
      </c>
      <c r="D527" t="s">
        <v>115</v>
      </c>
      <c r="E527" t="s">
        <v>22</v>
      </c>
      <c r="F527" t="s">
        <v>36</v>
      </c>
      <c r="G527" s="1">
        <v>42597.554490740738</v>
      </c>
      <c r="H527" s="1">
        <v>42726.373865740738</v>
      </c>
      <c r="I527">
        <v>1869</v>
      </c>
      <c r="J527" t="s">
        <v>875</v>
      </c>
      <c r="K527">
        <v>0</v>
      </c>
      <c r="L527">
        <v>464</v>
      </c>
      <c r="M527" s="2">
        <v>41969</v>
      </c>
      <c r="N527" s="2">
        <v>42700</v>
      </c>
      <c r="O527" t="s">
        <v>49</v>
      </c>
      <c r="P527" s="3">
        <v>1.26025414334E+16</v>
      </c>
      <c r="Q527" s="3">
        <v>201400029007617</v>
      </c>
      <c r="R527" s="27">
        <v>500</v>
      </c>
      <c r="S527">
        <v>1</v>
      </c>
    </row>
    <row r="528" spans="1:19" x14ac:dyDescent="0.25">
      <c r="A528" t="s">
        <v>872</v>
      </c>
      <c r="B528" t="s">
        <v>873</v>
      </c>
      <c r="C528" t="s">
        <v>874</v>
      </c>
      <c r="D528" t="s">
        <v>115</v>
      </c>
      <c r="E528" t="s">
        <v>22</v>
      </c>
      <c r="F528" t="s">
        <v>23</v>
      </c>
      <c r="G528" s="1">
        <v>42597.554490740738</v>
      </c>
      <c r="H528" s="1">
        <v>42726.373865740738</v>
      </c>
      <c r="I528">
        <v>1869</v>
      </c>
      <c r="J528" t="s">
        <v>875</v>
      </c>
      <c r="K528">
        <v>0</v>
      </c>
      <c r="L528">
        <v>846</v>
      </c>
      <c r="M528" s="2">
        <v>42726</v>
      </c>
      <c r="N528" s="2">
        <v>43456</v>
      </c>
      <c r="O528" t="s">
        <v>25</v>
      </c>
      <c r="P528" s="3">
        <v>1.26025417002002E+16</v>
      </c>
      <c r="Q528" s="3">
        <v>201600029006760</v>
      </c>
      <c r="R528" s="27">
        <v>500</v>
      </c>
      <c r="S528">
        <v>1</v>
      </c>
    </row>
    <row r="529" spans="1:19" x14ac:dyDescent="0.25">
      <c r="A529" t="s">
        <v>872</v>
      </c>
      <c r="B529" t="s">
        <v>873</v>
      </c>
      <c r="C529" t="s">
        <v>874</v>
      </c>
      <c r="D529" t="s">
        <v>115</v>
      </c>
      <c r="E529" t="s">
        <v>22</v>
      </c>
      <c r="F529" t="s">
        <v>36</v>
      </c>
      <c r="G529" s="1">
        <v>42597.554490740738</v>
      </c>
      <c r="H529" s="1">
        <v>42726.373865740738</v>
      </c>
      <c r="I529">
        <v>1869</v>
      </c>
      <c r="J529" t="s">
        <v>875</v>
      </c>
      <c r="K529">
        <v>0</v>
      </c>
      <c r="L529">
        <v>846</v>
      </c>
      <c r="M529" s="2">
        <v>42726</v>
      </c>
      <c r="N529" s="2">
        <v>43456</v>
      </c>
      <c r="O529" t="s">
        <v>25</v>
      </c>
      <c r="P529" s="3">
        <v>1.26025417002002E+16</v>
      </c>
      <c r="Q529" s="3">
        <v>201600029006760</v>
      </c>
      <c r="R529" s="27">
        <v>500</v>
      </c>
      <c r="S529">
        <v>1</v>
      </c>
    </row>
    <row r="530" spans="1:19" x14ac:dyDescent="0.25">
      <c r="A530" t="s">
        <v>876</v>
      </c>
      <c r="B530" t="s">
        <v>877</v>
      </c>
      <c r="C530" t="s">
        <v>878</v>
      </c>
      <c r="D530" t="s">
        <v>245</v>
      </c>
      <c r="E530" t="s">
        <v>22</v>
      </c>
      <c r="F530" t="s">
        <v>36</v>
      </c>
      <c r="G530" s="1">
        <v>42601.454618055555</v>
      </c>
      <c r="H530" s="1">
        <v>42601.454618055555</v>
      </c>
      <c r="I530">
        <v>2184</v>
      </c>
      <c r="K530">
        <v>0</v>
      </c>
      <c r="L530">
        <v>517</v>
      </c>
      <c r="M530" s="2">
        <v>42073</v>
      </c>
      <c r="N530" s="2">
        <v>42804</v>
      </c>
      <c r="O530" t="s">
        <v>25</v>
      </c>
      <c r="P530" s="3">
        <v>1.26025415063001E+16</v>
      </c>
      <c r="Q530" s="3">
        <v>201500029001071</v>
      </c>
      <c r="R530" s="27">
        <v>500</v>
      </c>
      <c r="S530">
        <v>1</v>
      </c>
    </row>
    <row r="531" spans="1:19" x14ac:dyDescent="0.25">
      <c r="A531" t="s">
        <v>879</v>
      </c>
      <c r="B531" t="s">
        <v>880</v>
      </c>
      <c r="C531" t="s">
        <v>881</v>
      </c>
      <c r="D531" t="s">
        <v>882</v>
      </c>
      <c r="E531" t="s">
        <v>22</v>
      </c>
      <c r="F531" t="s">
        <v>23</v>
      </c>
      <c r="G531" s="1">
        <v>42604.484444444446</v>
      </c>
      <c r="H531" s="1">
        <v>42604.484444444446</v>
      </c>
      <c r="I531">
        <v>2759</v>
      </c>
      <c r="J531" t="s">
        <v>883</v>
      </c>
      <c r="K531">
        <v>0</v>
      </c>
      <c r="L531">
        <v>521</v>
      </c>
      <c r="M531" s="2">
        <v>42121</v>
      </c>
      <c r="N531" s="2">
        <v>42852</v>
      </c>
      <c r="O531" t="s">
        <v>25</v>
      </c>
      <c r="P531" s="3">
        <v>1.26025415107001E+16</v>
      </c>
      <c r="Q531" s="3">
        <v>201500029002080</v>
      </c>
      <c r="R531" s="27">
        <v>500</v>
      </c>
      <c r="S531">
        <v>1</v>
      </c>
    </row>
    <row r="532" spans="1:19" x14ac:dyDescent="0.25">
      <c r="A532" t="s">
        <v>879</v>
      </c>
      <c r="B532" t="s">
        <v>880</v>
      </c>
      <c r="C532" t="s">
        <v>881</v>
      </c>
      <c r="D532" t="s">
        <v>882</v>
      </c>
      <c r="E532" t="s">
        <v>22</v>
      </c>
      <c r="F532" t="s">
        <v>36</v>
      </c>
      <c r="G532" s="1">
        <v>42604.484444444446</v>
      </c>
      <c r="H532" s="1">
        <v>42604.484444444446</v>
      </c>
      <c r="I532">
        <v>2759</v>
      </c>
      <c r="J532" t="s">
        <v>883</v>
      </c>
      <c r="K532">
        <v>0</v>
      </c>
      <c r="L532">
        <v>521</v>
      </c>
      <c r="M532" s="2">
        <v>42121</v>
      </c>
      <c r="N532" s="2">
        <v>42852</v>
      </c>
      <c r="O532" t="s">
        <v>25</v>
      </c>
      <c r="P532" s="3">
        <v>1.26025415107001E+16</v>
      </c>
      <c r="Q532" s="3">
        <v>201500029002080</v>
      </c>
      <c r="R532" s="27">
        <v>500</v>
      </c>
      <c r="S532">
        <v>1</v>
      </c>
    </row>
    <row r="533" spans="1:19" x14ac:dyDescent="0.25">
      <c r="A533" t="s">
        <v>879</v>
      </c>
      <c r="B533" t="s">
        <v>880</v>
      </c>
      <c r="C533" t="s">
        <v>881</v>
      </c>
      <c r="D533" t="s">
        <v>882</v>
      </c>
      <c r="E533" t="s">
        <v>22</v>
      </c>
      <c r="F533" t="s">
        <v>37</v>
      </c>
      <c r="G533" s="1">
        <v>42604.484444444446</v>
      </c>
      <c r="H533" s="1">
        <v>42604.484444444446</v>
      </c>
      <c r="I533">
        <v>2759</v>
      </c>
      <c r="J533" t="s">
        <v>883</v>
      </c>
      <c r="K533">
        <v>0</v>
      </c>
      <c r="L533">
        <v>521</v>
      </c>
      <c r="M533" s="2">
        <v>42121</v>
      </c>
      <c r="N533" s="2">
        <v>42852</v>
      </c>
      <c r="O533" t="s">
        <v>25</v>
      </c>
      <c r="P533" s="3">
        <v>1.26025415107001E+16</v>
      </c>
      <c r="Q533" s="3">
        <v>201500029002080</v>
      </c>
      <c r="R533" s="27">
        <v>500</v>
      </c>
      <c r="S533">
        <v>1</v>
      </c>
    </row>
    <row r="534" spans="1:19" x14ac:dyDescent="0.25">
      <c r="A534" t="s">
        <v>884</v>
      </c>
      <c r="B534" t="s">
        <v>885</v>
      </c>
      <c r="C534" t="s">
        <v>886</v>
      </c>
      <c r="D534" t="s">
        <v>887</v>
      </c>
      <c r="E534" t="s">
        <v>22</v>
      </c>
      <c r="F534" t="s">
        <v>23</v>
      </c>
      <c r="G534" s="1">
        <v>42612.431423611109</v>
      </c>
      <c r="H534" s="1">
        <v>42612.431423611109</v>
      </c>
      <c r="I534">
        <v>2691</v>
      </c>
      <c r="J534" t="s">
        <v>888</v>
      </c>
      <c r="K534">
        <v>0</v>
      </c>
      <c r="L534">
        <v>609</v>
      </c>
      <c r="M534" s="2">
        <v>41962</v>
      </c>
      <c r="N534" s="2">
        <v>42693</v>
      </c>
      <c r="O534" t="s">
        <v>49</v>
      </c>
      <c r="P534" s="3">
        <v>1.26025414318001E+16</v>
      </c>
      <c r="Q534" s="3">
        <v>201400029007376</v>
      </c>
      <c r="R534" s="27">
        <v>500</v>
      </c>
      <c r="S534">
        <v>1</v>
      </c>
    </row>
    <row r="535" spans="1:19" x14ac:dyDescent="0.25">
      <c r="A535" t="s">
        <v>884</v>
      </c>
      <c r="B535" t="s">
        <v>885</v>
      </c>
      <c r="C535" t="s">
        <v>886</v>
      </c>
      <c r="D535" t="s">
        <v>887</v>
      </c>
      <c r="E535" t="s">
        <v>22</v>
      </c>
      <c r="F535" t="s">
        <v>36</v>
      </c>
      <c r="G535" s="1">
        <v>42612.431423611109</v>
      </c>
      <c r="H535" s="1">
        <v>42612.431423611109</v>
      </c>
      <c r="I535">
        <v>2691</v>
      </c>
      <c r="J535" t="s">
        <v>888</v>
      </c>
      <c r="K535">
        <v>0</v>
      </c>
      <c r="L535">
        <v>609</v>
      </c>
      <c r="M535" s="2">
        <v>41962</v>
      </c>
      <c r="N535" s="2">
        <v>42693</v>
      </c>
      <c r="O535" t="s">
        <v>49</v>
      </c>
      <c r="P535" s="3">
        <v>1.26025414318001E+16</v>
      </c>
      <c r="Q535" s="3">
        <v>201400029007376</v>
      </c>
      <c r="R535" s="27">
        <v>500</v>
      </c>
      <c r="S535">
        <v>1</v>
      </c>
    </row>
    <row r="536" spans="1:19" x14ac:dyDescent="0.25">
      <c r="A536" t="s">
        <v>889</v>
      </c>
      <c r="B536" t="s">
        <v>890</v>
      </c>
      <c r="C536" t="s">
        <v>891</v>
      </c>
      <c r="D536" t="s">
        <v>892</v>
      </c>
      <c r="E536" t="s">
        <v>22</v>
      </c>
      <c r="F536" t="s">
        <v>23</v>
      </c>
      <c r="G536" s="1">
        <v>42585.404745370368</v>
      </c>
      <c r="H536" s="1">
        <v>42585.404745370368</v>
      </c>
      <c r="I536">
        <v>2799</v>
      </c>
      <c r="J536" t="s">
        <v>893</v>
      </c>
      <c r="K536">
        <v>0</v>
      </c>
      <c r="L536">
        <v>288</v>
      </c>
      <c r="M536" s="2">
        <v>42230</v>
      </c>
      <c r="N536" s="2">
        <v>42961</v>
      </c>
      <c r="O536" t="s">
        <v>25</v>
      </c>
      <c r="P536" s="3">
        <v>1.26025415212008E+16</v>
      </c>
      <c r="Q536" s="3">
        <v>201500029004426</v>
      </c>
      <c r="R536" s="27">
        <v>500</v>
      </c>
      <c r="S536">
        <v>1</v>
      </c>
    </row>
    <row r="537" spans="1:19" x14ac:dyDescent="0.25">
      <c r="A537" t="s">
        <v>889</v>
      </c>
      <c r="B537" t="s">
        <v>890</v>
      </c>
      <c r="C537" t="s">
        <v>891</v>
      </c>
      <c r="D537" t="s">
        <v>892</v>
      </c>
      <c r="E537" t="s">
        <v>22</v>
      </c>
      <c r="F537" t="s">
        <v>36</v>
      </c>
      <c r="G537" s="1">
        <v>42585.404745370368</v>
      </c>
      <c r="H537" s="1">
        <v>42585.404745370368</v>
      </c>
      <c r="I537">
        <v>2799</v>
      </c>
      <c r="J537" t="s">
        <v>893</v>
      </c>
      <c r="K537">
        <v>0</v>
      </c>
      <c r="L537">
        <v>288</v>
      </c>
      <c r="M537" s="2">
        <v>42230</v>
      </c>
      <c r="N537" s="2">
        <v>42961</v>
      </c>
      <c r="O537" t="s">
        <v>25</v>
      </c>
      <c r="P537" s="3">
        <v>1.26025415212008E+16</v>
      </c>
      <c r="Q537" s="3">
        <v>201500029004426</v>
      </c>
      <c r="R537" s="27">
        <v>500</v>
      </c>
      <c r="S537">
        <v>1</v>
      </c>
    </row>
    <row r="538" spans="1:19" x14ac:dyDescent="0.25">
      <c r="A538" t="s">
        <v>889</v>
      </c>
      <c r="B538" t="s">
        <v>890</v>
      </c>
      <c r="C538" t="s">
        <v>891</v>
      </c>
      <c r="D538" t="s">
        <v>892</v>
      </c>
      <c r="E538" t="s">
        <v>22</v>
      </c>
      <c r="F538" t="s">
        <v>37</v>
      </c>
      <c r="G538" s="1">
        <v>42585.404745370368</v>
      </c>
      <c r="H538" s="1">
        <v>42585.404745370368</v>
      </c>
      <c r="I538">
        <v>2799</v>
      </c>
      <c r="J538" t="s">
        <v>893</v>
      </c>
      <c r="K538">
        <v>0</v>
      </c>
      <c r="L538">
        <v>288</v>
      </c>
      <c r="M538" s="2">
        <v>42230</v>
      </c>
      <c r="N538" s="2">
        <v>42961</v>
      </c>
      <c r="O538" t="s">
        <v>25</v>
      </c>
      <c r="P538" s="3">
        <v>1.26025415212008E+16</v>
      </c>
      <c r="Q538" s="3">
        <v>201500029004426</v>
      </c>
      <c r="R538" s="27">
        <v>500</v>
      </c>
      <c r="S538">
        <v>1</v>
      </c>
    </row>
    <row r="539" spans="1:19" x14ac:dyDescent="0.25">
      <c r="A539" t="s">
        <v>894</v>
      </c>
      <c r="B539" t="s">
        <v>895</v>
      </c>
      <c r="C539" t="s">
        <v>896</v>
      </c>
      <c r="D539" t="s">
        <v>67</v>
      </c>
      <c r="E539" t="s">
        <v>22</v>
      </c>
      <c r="F539" t="s">
        <v>23</v>
      </c>
      <c r="G539" s="1">
        <v>42563.589560185188</v>
      </c>
      <c r="H539" s="1">
        <v>42563.589560185188</v>
      </c>
      <c r="I539">
        <v>2217</v>
      </c>
      <c r="K539">
        <v>0</v>
      </c>
      <c r="L539">
        <v>54</v>
      </c>
      <c r="M539" s="2">
        <v>42209</v>
      </c>
      <c r="N539" s="2">
        <v>42849</v>
      </c>
      <c r="O539" t="s">
        <v>25</v>
      </c>
      <c r="P539" s="3">
        <v>1.26025415205E+16</v>
      </c>
      <c r="Q539" s="3">
        <v>201500029004025</v>
      </c>
      <c r="R539" s="27">
        <v>500</v>
      </c>
      <c r="S539">
        <v>1</v>
      </c>
    </row>
    <row r="540" spans="1:19" x14ac:dyDescent="0.25">
      <c r="A540" t="s">
        <v>894</v>
      </c>
      <c r="B540" t="s">
        <v>895</v>
      </c>
      <c r="C540" t="s">
        <v>896</v>
      </c>
      <c r="D540" t="s">
        <v>67</v>
      </c>
      <c r="E540" t="s">
        <v>22</v>
      </c>
      <c r="F540" t="s">
        <v>36</v>
      </c>
      <c r="G540" s="1">
        <v>42563.589560185188</v>
      </c>
      <c r="H540" s="1">
        <v>42563.589560185188</v>
      </c>
      <c r="I540">
        <v>2217</v>
      </c>
      <c r="K540">
        <v>0</v>
      </c>
      <c r="L540">
        <v>54</v>
      </c>
      <c r="M540" s="2">
        <v>42209</v>
      </c>
      <c r="N540" s="2">
        <v>42849</v>
      </c>
      <c r="O540" t="s">
        <v>25</v>
      </c>
      <c r="P540" s="3">
        <v>1.26025415205E+16</v>
      </c>
      <c r="Q540" s="3">
        <v>201500029004025</v>
      </c>
      <c r="R540" s="27">
        <v>500</v>
      </c>
      <c r="S540">
        <v>1</v>
      </c>
    </row>
    <row r="541" spans="1:19" x14ac:dyDescent="0.25">
      <c r="A541" t="s">
        <v>897</v>
      </c>
      <c r="B541" t="s">
        <v>898</v>
      </c>
      <c r="C541" t="s">
        <v>899</v>
      </c>
      <c r="D541" t="s">
        <v>67</v>
      </c>
      <c r="E541" t="s">
        <v>22</v>
      </c>
      <c r="F541" t="s">
        <v>23</v>
      </c>
      <c r="G541" s="1">
        <v>42594.405405092592</v>
      </c>
      <c r="H541" s="1">
        <v>42594.405405092592</v>
      </c>
      <c r="I541">
        <v>1621</v>
      </c>
      <c r="J541" t="s">
        <v>900</v>
      </c>
      <c r="K541">
        <v>0</v>
      </c>
      <c r="L541">
        <v>441</v>
      </c>
      <c r="M541" s="2">
        <v>42075</v>
      </c>
      <c r="N541" s="2">
        <v>42806</v>
      </c>
      <c r="O541" t="s">
        <v>25</v>
      </c>
      <c r="P541" s="3">
        <v>1.26025415069004E+16</v>
      </c>
      <c r="Q541" s="3">
        <v>201500029001069</v>
      </c>
      <c r="R541" s="27">
        <v>500</v>
      </c>
      <c r="S541">
        <v>1</v>
      </c>
    </row>
    <row r="542" spans="1:19" x14ac:dyDescent="0.25">
      <c r="A542" t="s">
        <v>897</v>
      </c>
      <c r="B542" t="s">
        <v>898</v>
      </c>
      <c r="C542" t="s">
        <v>899</v>
      </c>
      <c r="D542" t="s">
        <v>67</v>
      </c>
      <c r="E542" t="s">
        <v>22</v>
      </c>
      <c r="F542" t="s">
        <v>36</v>
      </c>
      <c r="G542" s="1">
        <v>42594.405405092592</v>
      </c>
      <c r="H542" s="1">
        <v>42594.405405092592</v>
      </c>
      <c r="I542">
        <v>1621</v>
      </c>
      <c r="J542" t="s">
        <v>900</v>
      </c>
      <c r="K542">
        <v>0</v>
      </c>
      <c r="L542">
        <v>441</v>
      </c>
      <c r="M542" s="2">
        <v>42075</v>
      </c>
      <c r="N542" s="2">
        <v>42806</v>
      </c>
      <c r="O542" t="s">
        <v>25</v>
      </c>
      <c r="P542" s="3">
        <v>1.26025415069004E+16</v>
      </c>
      <c r="Q542" s="3">
        <v>201500029001069</v>
      </c>
      <c r="R542" s="27">
        <v>500</v>
      </c>
      <c r="S542">
        <v>1</v>
      </c>
    </row>
    <row r="543" spans="1:19" x14ac:dyDescent="0.25">
      <c r="A543" t="s">
        <v>897</v>
      </c>
      <c r="B543" t="s">
        <v>898</v>
      </c>
      <c r="C543" t="s">
        <v>899</v>
      </c>
      <c r="D543" t="s">
        <v>67</v>
      </c>
      <c r="E543" t="s">
        <v>22</v>
      </c>
      <c r="F543" t="s">
        <v>37</v>
      </c>
      <c r="G543" s="1">
        <v>42594.405405092592</v>
      </c>
      <c r="H543" s="1">
        <v>42594.405405092592</v>
      </c>
      <c r="I543">
        <v>1621</v>
      </c>
      <c r="J543" t="s">
        <v>900</v>
      </c>
      <c r="K543">
        <v>0</v>
      </c>
      <c r="L543">
        <v>441</v>
      </c>
      <c r="M543" s="2">
        <v>42075</v>
      </c>
      <c r="N543" s="2">
        <v>42806</v>
      </c>
      <c r="O543" t="s">
        <v>25</v>
      </c>
      <c r="P543" s="3">
        <v>1.26025415069004E+16</v>
      </c>
      <c r="Q543" s="3">
        <v>201500029001069</v>
      </c>
      <c r="R543" s="27">
        <v>500</v>
      </c>
      <c r="S543">
        <v>1</v>
      </c>
    </row>
    <row r="544" spans="1:19" x14ac:dyDescent="0.25">
      <c r="A544" t="s">
        <v>901</v>
      </c>
      <c r="B544" t="s">
        <v>902</v>
      </c>
      <c r="C544" t="s">
        <v>903</v>
      </c>
      <c r="D544" t="s">
        <v>904</v>
      </c>
      <c r="E544" t="s">
        <v>22</v>
      </c>
      <c r="F544" t="s">
        <v>23</v>
      </c>
      <c r="G544" s="1">
        <v>42558.654780092591</v>
      </c>
      <c r="H544" s="1">
        <v>42558.657557870371</v>
      </c>
      <c r="I544">
        <v>2918</v>
      </c>
      <c r="J544" t="s">
        <v>905</v>
      </c>
      <c r="K544">
        <v>0</v>
      </c>
      <c r="L544">
        <v>1</v>
      </c>
      <c r="M544" s="2">
        <v>42558</v>
      </c>
      <c r="N544" s="2">
        <v>43288</v>
      </c>
      <c r="O544" t="s">
        <v>25</v>
      </c>
      <c r="P544" s="3">
        <v>1.26025416182076E+16</v>
      </c>
      <c r="Q544" s="3">
        <v>201600029003894</v>
      </c>
      <c r="R544" s="27">
        <v>500</v>
      </c>
      <c r="S544">
        <v>1</v>
      </c>
    </row>
    <row r="545" spans="1:19" x14ac:dyDescent="0.25">
      <c r="A545" t="s">
        <v>901</v>
      </c>
      <c r="B545" t="s">
        <v>902</v>
      </c>
      <c r="C545" t="s">
        <v>903</v>
      </c>
      <c r="D545" t="s">
        <v>904</v>
      </c>
      <c r="E545" t="s">
        <v>22</v>
      </c>
      <c r="F545" t="s">
        <v>36</v>
      </c>
      <c r="G545" s="1">
        <v>42558.654780092591</v>
      </c>
      <c r="H545" s="1">
        <v>42558.657557870371</v>
      </c>
      <c r="I545">
        <v>2918</v>
      </c>
      <c r="J545" t="s">
        <v>905</v>
      </c>
      <c r="K545">
        <v>0</v>
      </c>
      <c r="L545">
        <v>1</v>
      </c>
      <c r="M545" s="2">
        <v>42558</v>
      </c>
      <c r="N545" s="2">
        <v>43288</v>
      </c>
      <c r="O545" t="s">
        <v>25</v>
      </c>
      <c r="P545" s="3">
        <v>1.26025416182076E+16</v>
      </c>
      <c r="Q545" s="3">
        <v>201600029003894</v>
      </c>
      <c r="R545" s="27">
        <v>500</v>
      </c>
      <c r="S545">
        <v>1</v>
      </c>
    </row>
    <row r="546" spans="1:19" x14ac:dyDescent="0.25">
      <c r="A546" t="s">
        <v>901</v>
      </c>
      <c r="B546" t="s">
        <v>902</v>
      </c>
      <c r="C546" t="s">
        <v>903</v>
      </c>
      <c r="D546" t="s">
        <v>904</v>
      </c>
      <c r="E546" t="s">
        <v>22</v>
      </c>
      <c r="F546" t="s">
        <v>37</v>
      </c>
      <c r="G546" s="1">
        <v>42558.654780092591</v>
      </c>
      <c r="H546" s="1">
        <v>42558.657557870371</v>
      </c>
      <c r="I546">
        <v>2918</v>
      </c>
      <c r="J546" t="s">
        <v>905</v>
      </c>
      <c r="K546">
        <v>0</v>
      </c>
      <c r="L546">
        <v>1</v>
      </c>
      <c r="M546" s="2">
        <v>42558</v>
      </c>
      <c r="N546" s="2">
        <v>43288</v>
      </c>
      <c r="O546" t="s">
        <v>25</v>
      </c>
      <c r="P546" s="3">
        <v>1.26025416182076E+16</v>
      </c>
      <c r="Q546" s="3">
        <v>201600029003894</v>
      </c>
      <c r="R546" s="27">
        <v>500</v>
      </c>
      <c r="S546">
        <v>1</v>
      </c>
    </row>
    <row r="547" spans="1:19" x14ac:dyDescent="0.25">
      <c r="A547" t="s">
        <v>906</v>
      </c>
      <c r="B547" t="s">
        <v>907</v>
      </c>
      <c r="C547" t="s">
        <v>908</v>
      </c>
      <c r="D547" t="s">
        <v>579</v>
      </c>
      <c r="E547" t="s">
        <v>22</v>
      </c>
      <c r="F547" t="s">
        <v>36</v>
      </c>
      <c r="G547" s="1">
        <v>42654.474745370368</v>
      </c>
      <c r="H547" s="1">
        <v>42654.474745370368</v>
      </c>
      <c r="I547">
        <v>2973</v>
      </c>
      <c r="J547" t="s">
        <v>909</v>
      </c>
      <c r="K547">
        <v>0</v>
      </c>
      <c r="L547">
        <v>787</v>
      </c>
      <c r="M547" s="2">
        <v>42654</v>
      </c>
      <c r="N547" s="2">
        <v>43384</v>
      </c>
      <c r="O547" t="s">
        <v>25</v>
      </c>
      <c r="P547" s="3">
        <v>1.26025416279004E+16</v>
      </c>
      <c r="Q547" s="3">
        <v>201600029005743</v>
      </c>
      <c r="R547" s="27">
        <v>500</v>
      </c>
      <c r="S547">
        <v>1</v>
      </c>
    </row>
    <row r="548" spans="1:19" x14ac:dyDescent="0.25">
      <c r="A548" t="s">
        <v>906</v>
      </c>
      <c r="B548" t="s">
        <v>907</v>
      </c>
      <c r="C548" t="s">
        <v>908</v>
      </c>
      <c r="D548" t="s">
        <v>579</v>
      </c>
      <c r="E548" t="s">
        <v>22</v>
      </c>
      <c r="F548" t="s">
        <v>23</v>
      </c>
      <c r="G548" s="1">
        <v>42654.474745370368</v>
      </c>
      <c r="H548" s="1">
        <v>42654.474745370368</v>
      </c>
      <c r="I548">
        <v>2973</v>
      </c>
      <c r="J548" t="s">
        <v>909</v>
      </c>
      <c r="K548">
        <v>0</v>
      </c>
      <c r="L548">
        <v>787</v>
      </c>
      <c r="M548" s="2">
        <v>42654</v>
      </c>
      <c r="N548" s="2">
        <v>43384</v>
      </c>
      <c r="O548" t="s">
        <v>25</v>
      </c>
      <c r="P548" s="3">
        <v>1.26025416279004E+16</v>
      </c>
      <c r="Q548" s="3">
        <v>201600029005743</v>
      </c>
      <c r="R548" s="27">
        <v>500</v>
      </c>
      <c r="S548">
        <v>1</v>
      </c>
    </row>
    <row r="549" spans="1:19" x14ac:dyDescent="0.25">
      <c r="A549" t="s">
        <v>906</v>
      </c>
      <c r="B549" t="s">
        <v>907</v>
      </c>
      <c r="C549" t="s">
        <v>908</v>
      </c>
      <c r="D549" t="s">
        <v>579</v>
      </c>
      <c r="E549" t="s">
        <v>22</v>
      </c>
      <c r="F549" t="s">
        <v>37</v>
      </c>
      <c r="G549" s="1">
        <v>42654.474745370368</v>
      </c>
      <c r="H549" s="1">
        <v>42654.474745370368</v>
      </c>
      <c r="I549">
        <v>2973</v>
      </c>
      <c r="J549" t="s">
        <v>909</v>
      </c>
      <c r="K549">
        <v>0</v>
      </c>
      <c r="L549">
        <v>787</v>
      </c>
      <c r="M549" s="2">
        <v>42654</v>
      </c>
      <c r="N549" s="2">
        <v>43384</v>
      </c>
      <c r="O549" t="s">
        <v>25</v>
      </c>
      <c r="P549" s="3">
        <v>1.26025416279004E+16</v>
      </c>
      <c r="Q549" s="3">
        <v>201600029005743</v>
      </c>
      <c r="R549" s="27">
        <v>500</v>
      </c>
      <c r="S549">
        <v>1</v>
      </c>
    </row>
    <row r="550" spans="1:19" x14ac:dyDescent="0.25">
      <c r="A550" t="s">
        <v>910</v>
      </c>
      <c r="B550" t="s">
        <v>911</v>
      </c>
      <c r="C550" t="s">
        <v>912</v>
      </c>
      <c r="D550" t="s">
        <v>683</v>
      </c>
      <c r="E550" t="s">
        <v>22</v>
      </c>
      <c r="F550" t="s">
        <v>36</v>
      </c>
      <c r="G550" s="1">
        <v>42587.665949074071</v>
      </c>
      <c r="H550" s="1">
        <v>42587.665949074071</v>
      </c>
      <c r="I550">
        <v>2895</v>
      </c>
      <c r="K550">
        <v>0</v>
      </c>
      <c r="L550">
        <v>363</v>
      </c>
      <c r="M550" s="2">
        <v>42489</v>
      </c>
      <c r="N550" s="2">
        <v>43219</v>
      </c>
      <c r="O550" t="s">
        <v>25</v>
      </c>
      <c r="P550" s="3">
        <v>1.26025416089006E+16</v>
      </c>
      <c r="Q550" s="3">
        <v>201600029002231</v>
      </c>
      <c r="R550" s="27">
        <v>500</v>
      </c>
      <c r="S550">
        <v>1</v>
      </c>
    </row>
    <row r="551" spans="1:19" x14ac:dyDescent="0.25">
      <c r="A551" t="s">
        <v>913</v>
      </c>
      <c r="B551" t="s">
        <v>914</v>
      </c>
      <c r="C551" t="s">
        <v>915</v>
      </c>
      <c r="D551" t="s">
        <v>245</v>
      </c>
      <c r="E551" t="s">
        <v>22</v>
      </c>
      <c r="F551" t="s">
        <v>36</v>
      </c>
      <c r="G551" s="1">
        <v>42591.651655092595</v>
      </c>
      <c r="H551" s="1">
        <v>42621.33421296296</v>
      </c>
      <c r="I551">
        <v>1662</v>
      </c>
      <c r="K551">
        <v>0</v>
      </c>
      <c r="L551">
        <v>385</v>
      </c>
      <c r="M551" s="2">
        <v>41873</v>
      </c>
      <c r="N551" s="2">
        <v>42604</v>
      </c>
      <c r="O551" t="s">
        <v>49</v>
      </c>
      <c r="P551" s="3">
        <v>1.26025414218E+16</v>
      </c>
      <c r="Q551" s="3">
        <v>201400029005823</v>
      </c>
      <c r="R551" s="27">
        <v>500</v>
      </c>
      <c r="S551">
        <v>1</v>
      </c>
    </row>
    <row r="552" spans="1:19" x14ac:dyDescent="0.25">
      <c r="A552" t="s">
        <v>913</v>
      </c>
      <c r="B552" t="s">
        <v>914</v>
      </c>
      <c r="C552" t="s">
        <v>915</v>
      </c>
      <c r="D552" t="s">
        <v>245</v>
      </c>
      <c r="E552" t="s">
        <v>22</v>
      </c>
      <c r="F552" t="s">
        <v>36</v>
      </c>
      <c r="G552" s="1">
        <v>42591.651655092595</v>
      </c>
      <c r="H552" s="1">
        <v>42621.33421296296</v>
      </c>
      <c r="I552">
        <v>1662</v>
      </c>
      <c r="K552">
        <v>0</v>
      </c>
      <c r="L552">
        <v>688</v>
      </c>
      <c r="M552" s="2">
        <v>42621</v>
      </c>
      <c r="N552" s="2">
        <v>43351</v>
      </c>
      <c r="O552" t="s">
        <v>25</v>
      </c>
      <c r="P552" s="3">
        <v>1.26025416236006E+16</v>
      </c>
      <c r="Q552" s="3">
        <v>201600029004972</v>
      </c>
      <c r="R552" s="27">
        <v>500</v>
      </c>
      <c r="S552">
        <v>1</v>
      </c>
    </row>
    <row r="553" spans="1:19" x14ac:dyDescent="0.25">
      <c r="A553" t="s">
        <v>916</v>
      </c>
      <c r="B553" t="s">
        <v>917</v>
      </c>
      <c r="C553" t="s">
        <v>286</v>
      </c>
      <c r="D553" t="s">
        <v>507</v>
      </c>
      <c r="E553" t="s">
        <v>22</v>
      </c>
      <c r="F553" t="s">
        <v>30</v>
      </c>
      <c r="G553" s="1">
        <v>42592.618877314817</v>
      </c>
      <c r="H553" s="1">
        <v>42592.618877314817</v>
      </c>
      <c r="I553">
        <v>2903</v>
      </c>
      <c r="K553">
        <v>1</v>
      </c>
      <c r="L553">
        <v>406</v>
      </c>
      <c r="M553" s="2">
        <v>42509</v>
      </c>
      <c r="N553" s="2">
        <v>43239</v>
      </c>
      <c r="O553" t="s">
        <v>25</v>
      </c>
      <c r="P553" s="3" t="s">
        <v>111</v>
      </c>
      <c r="Q553" s="3">
        <v>201600029002729</v>
      </c>
      <c r="R553" s="27" t="s">
        <v>111</v>
      </c>
      <c r="S553">
        <v>1</v>
      </c>
    </row>
    <row r="554" spans="1:19" x14ac:dyDescent="0.25">
      <c r="A554" t="s">
        <v>918</v>
      </c>
      <c r="B554" t="s">
        <v>919</v>
      </c>
      <c r="C554" t="s">
        <v>920</v>
      </c>
      <c r="D554" t="s">
        <v>887</v>
      </c>
      <c r="E554" t="s">
        <v>22</v>
      </c>
      <c r="F554" t="s">
        <v>30</v>
      </c>
      <c r="G554" s="1">
        <v>42613.560659722221</v>
      </c>
      <c r="H554" s="1">
        <v>42613.560659722221</v>
      </c>
      <c r="I554">
        <v>2762</v>
      </c>
      <c r="K554">
        <v>0</v>
      </c>
      <c r="L554">
        <v>640</v>
      </c>
      <c r="M554" t="s">
        <v>111</v>
      </c>
      <c r="N554" s="2">
        <v>43343</v>
      </c>
      <c r="O554" t="s">
        <v>25</v>
      </c>
      <c r="P554" s="3">
        <v>1.26025415120002E+16</v>
      </c>
      <c r="Q554" s="3">
        <v>201500029002218</v>
      </c>
      <c r="R554" s="27">
        <v>500</v>
      </c>
      <c r="S554">
        <v>1</v>
      </c>
    </row>
    <row r="555" spans="1:19" x14ac:dyDescent="0.25">
      <c r="A555" t="s">
        <v>921</v>
      </c>
      <c r="B555" t="s">
        <v>922</v>
      </c>
      <c r="C555" t="s">
        <v>923</v>
      </c>
      <c r="D555" t="s">
        <v>544</v>
      </c>
      <c r="E555" t="s">
        <v>22</v>
      </c>
      <c r="F555" t="s">
        <v>23</v>
      </c>
      <c r="G555" s="1">
        <v>42586.448125000003</v>
      </c>
      <c r="H555" s="1">
        <v>42648.357453703706</v>
      </c>
      <c r="I555">
        <v>2018</v>
      </c>
      <c r="J555" t="s">
        <v>924</v>
      </c>
      <c r="K555">
        <v>0</v>
      </c>
      <c r="L555">
        <v>319</v>
      </c>
      <c r="M555" s="2">
        <v>42433</v>
      </c>
      <c r="N555" s="2">
        <v>43163</v>
      </c>
      <c r="O555" t="s">
        <v>25</v>
      </c>
      <c r="P555" s="3">
        <v>1.26025416075E+16</v>
      </c>
      <c r="Q555" s="3">
        <v>201600029001141</v>
      </c>
      <c r="R555" s="27">
        <v>500</v>
      </c>
      <c r="S555">
        <v>1</v>
      </c>
    </row>
    <row r="556" spans="1:19" x14ac:dyDescent="0.25">
      <c r="A556" t="s">
        <v>921</v>
      </c>
      <c r="B556" t="s">
        <v>922</v>
      </c>
      <c r="C556" t="s">
        <v>923</v>
      </c>
      <c r="D556" t="s">
        <v>544</v>
      </c>
      <c r="E556" t="s">
        <v>22</v>
      </c>
      <c r="F556" t="s">
        <v>36</v>
      </c>
      <c r="G556" s="1">
        <v>42586.448125000003</v>
      </c>
      <c r="H556" s="1">
        <v>42648.357453703706</v>
      </c>
      <c r="I556">
        <v>2018</v>
      </c>
      <c r="J556" t="s">
        <v>924</v>
      </c>
      <c r="K556">
        <v>0</v>
      </c>
      <c r="L556">
        <v>319</v>
      </c>
      <c r="M556" s="2">
        <v>42433</v>
      </c>
      <c r="N556" s="2">
        <v>43163</v>
      </c>
      <c r="O556" t="s">
        <v>25</v>
      </c>
      <c r="P556" s="3">
        <v>1.26025416075E+16</v>
      </c>
      <c r="Q556" s="3">
        <v>201600029001141</v>
      </c>
      <c r="R556" s="27">
        <v>500</v>
      </c>
      <c r="S556">
        <v>1</v>
      </c>
    </row>
    <row r="557" spans="1:19" x14ac:dyDescent="0.25">
      <c r="A557" t="s">
        <v>921</v>
      </c>
      <c r="B557" t="s">
        <v>922</v>
      </c>
      <c r="C557" t="s">
        <v>923</v>
      </c>
      <c r="D557" t="s">
        <v>544</v>
      </c>
      <c r="E557" t="s">
        <v>22</v>
      </c>
      <c r="F557" t="s">
        <v>37</v>
      </c>
      <c r="G557" s="1">
        <v>42586.448125000003</v>
      </c>
      <c r="H557" s="1">
        <v>42648.357453703706</v>
      </c>
      <c r="I557">
        <v>2018</v>
      </c>
      <c r="J557" t="s">
        <v>924</v>
      </c>
      <c r="K557">
        <v>0</v>
      </c>
      <c r="L557">
        <v>319</v>
      </c>
      <c r="M557" s="2">
        <v>42433</v>
      </c>
      <c r="N557" s="2">
        <v>43163</v>
      </c>
      <c r="O557" t="s">
        <v>25</v>
      </c>
      <c r="P557" s="3">
        <v>1.26025416075E+16</v>
      </c>
      <c r="Q557" s="3">
        <v>201600029001141</v>
      </c>
      <c r="R557" s="27">
        <v>500</v>
      </c>
      <c r="S557">
        <v>1</v>
      </c>
    </row>
    <row r="558" spans="1:19" x14ac:dyDescent="0.25">
      <c r="A558" t="s">
        <v>925</v>
      </c>
      <c r="B558" t="s">
        <v>926</v>
      </c>
      <c r="C558" t="s">
        <v>927</v>
      </c>
      <c r="D558" t="s">
        <v>539</v>
      </c>
      <c r="E558" t="s">
        <v>22</v>
      </c>
      <c r="F558" t="s">
        <v>30</v>
      </c>
      <c r="G558" s="1">
        <v>42613.389004629629</v>
      </c>
      <c r="H558" s="1">
        <v>42613.389004629629</v>
      </c>
      <c r="I558">
        <v>2732</v>
      </c>
      <c r="K558">
        <v>0</v>
      </c>
      <c r="L558">
        <v>629</v>
      </c>
      <c r="M558" s="2">
        <v>42081</v>
      </c>
      <c r="N558" s="2">
        <v>42812</v>
      </c>
      <c r="O558" t="s">
        <v>25</v>
      </c>
      <c r="P558" s="3">
        <v>1.26025415068E+16</v>
      </c>
      <c r="Q558" s="3">
        <v>201500029001066</v>
      </c>
      <c r="R558" s="27">
        <v>500</v>
      </c>
      <c r="S558">
        <v>1</v>
      </c>
    </row>
    <row r="559" spans="1:19" x14ac:dyDescent="0.25">
      <c r="A559" t="s">
        <v>925</v>
      </c>
      <c r="B559" t="s">
        <v>926</v>
      </c>
      <c r="C559" t="s">
        <v>927</v>
      </c>
      <c r="D559" t="s">
        <v>539</v>
      </c>
      <c r="E559" t="s">
        <v>22</v>
      </c>
      <c r="F559" t="s">
        <v>23</v>
      </c>
      <c r="G559" s="1">
        <v>42613.389004629629</v>
      </c>
      <c r="H559" s="1">
        <v>42613.389004629629</v>
      </c>
      <c r="I559">
        <v>2732</v>
      </c>
      <c r="K559">
        <v>0</v>
      </c>
      <c r="L559">
        <v>629</v>
      </c>
      <c r="M559" s="2">
        <v>42081</v>
      </c>
      <c r="N559" s="2">
        <v>42812</v>
      </c>
      <c r="O559" t="s">
        <v>25</v>
      </c>
      <c r="P559" s="3">
        <v>1.26025415068E+16</v>
      </c>
      <c r="Q559" s="3">
        <v>201500029001066</v>
      </c>
      <c r="R559" s="27">
        <v>500</v>
      </c>
      <c r="S559">
        <v>1</v>
      </c>
    </row>
    <row r="560" spans="1:19" x14ac:dyDescent="0.25">
      <c r="A560" t="s">
        <v>928</v>
      </c>
      <c r="B560" t="s">
        <v>929</v>
      </c>
      <c r="C560" t="s">
        <v>930</v>
      </c>
      <c r="D560" t="s">
        <v>29</v>
      </c>
      <c r="E560" t="s">
        <v>22</v>
      </c>
      <c r="F560" t="s">
        <v>30</v>
      </c>
      <c r="G560" s="1">
        <v>42640.385717592595</v>
      </c>
      <c r="H560" s="1">
        <v>42640.385717592595</v>
      </c>
      <c r="I560">
        <v>2155</v>
      </c>
      <c r="K560">
        <v>0</v>
      </c>
      <c r="L560">
        <v>758</v>
      </c>
      <c r="M560" s="2">
        <v>42296</v>
      </c>
      <c r="N560" s="2">
        <v>43027</v>
      </c>
      <c r="O560" t="s">
        <v>25</v>
      </c>
      <c r="P560" s="3">
        <v>1.26025415286014E+16</v>
      </c>
      <c r="Q560" s="3">
        <v>201500029005873</v>
      </c>
      <c r="R560" s="27">
        <v>500</v>
      </c>
      <c r="S560">
        <v>1</v>
      </c>
    </row>
    <row r="561" spans="1:19" x14ac:dyDescent="0.25">
      <c r="A561" t="s">
        <v>931</v>
      </c>
      <c r="B561" t="s">
        <v>932</v>
      </c>
      <c r="C561" t="s">
        <v>933</v>
      </c>
      <c r="D561" t="s">
        <v>29</v>
      </c>
      <c r="E561" t="s">
        <v>22</v>
      </c>
      <c r="F561" t="s">
        <v>23</v>
      </c>
      <c r="G561" s="1">
        <v>42569.389722222222</v>
      </c>
      <c r="H561" s="1">
        <v>42647.483807870369</v>
      </c>
      <c r="I561">
        <v>2085</v>
      </c>
      <c r="K561">
        <v>0</v>
      </c>
      <c r="L561">
        <v>300</v>
      </c>
      <c r="M561" s="2">
        <v>41858</v>
      </c>
      <c r="N561" s="2">
        <v>42589</v>
      </c>
      <c r="O561" t="s">
        <v>49</v>
      </c>
      <c r="P561" s="3">
        <v>1.16025414212083E+16</v>
      </c>
      <c r="Q561" s="3">
        <v>201400029005291</v>
      </c>
      <c r="R561" s="27">
        <v>500</v>
      </c>
      <c r="S561">
        <v>1</v>
      </c>
    </row>
    <row r="562" spans="1:19" x14ac:dyDescent="0.25">
      <c r="A562" t="s">
        <v>931</v>
      </c>
      <c r="B562" t="s">
        <v>932</v>
      </c>
      <c r="C562" t="s">
        <v>933</v>
      </c>
      <c r="D562" t="s">
        <v>29</v>
      </c>
      <c r="E562" t="s">
        <v>22</v>
      </c>
      <c r="F562" t="s">
        <v>36</v>
      </c>
      <c r="G562" s="1">
        <v>42569.389722222222</v>
      </c>
      <c r="H562" s="1">
        <v>42647.483807870369</v>
      </c>
      <c r="I562">
        <v>2085</v>
      </c>
      <c r="K562">
        <v>0</v>
      </c>
      <c r="L562">
        <v>300</v>
      </c>
      <c r="M562" s="2">
        <v>41858</v>
      </c>
      <c r="N562" s="2">
        <v>42589</v>
      </c>
      <c r="O562" t="s">
        <v>49</v>
      </c>
      <c r="P562" s="3">
        <v>1.16025414212083E+16</v>
      </c>
      <c r="Q562" s="3">
        <v>201400029005291</v>
      </c>
      <c r="R562" s="27">
        <v>500</v>
      </c>
      <c r="S562">
        <v>1</v>
      </c>
    </row>
    <row r="563" spans="1:19" x14ac:dyDescent="0.25">
      <c r="A563" t="s">
        <v>931</v>
      </c>
      <c r="B563" t="s">
        <v>932</v>
      </c>
      <c r="C563" t="s">
        <v>933</v>
      </c>
      <c r="D563" t="s">
        <v>29</v>
      </c>
      <c r="E563" t="s">
        <v>22</v>
      </c>
      <c r="F563" t="s">
        <v>37</v>
      </c>
      <c r="G563" s="1">
        <v>42569.389722222222</v>
      </c>
      <c r="H563" s="1">
        <v>42647.483807870369</v>
      </c>
      <c r="I563">
        <v>2085</v>
      </c>
      <c r="K563">
        <v>0</v>
      </c>
      <c r="L563">
        <v>300</v>
      </c>
      <c r="M563" s="2">
        <v>41858</v>
      </c>
      <c r="N563" s="2">
        <v>42589</v>
      </c>
      <c r="O563" t="s">
        <v>49</v>
      </c>
      <c r="P563" s="3">
        <v>1.16025414212083E+16</v>
      </c>
      <c r="Q563" s="3">
        <v>201400029005291</v>
      </c>
      <c r="R563" s="27">
        <v>500</v>
      </c>
      <c r="S563">
        <v>1</v>
      </c>
    </row>
    <row r="564" spans="1:19" x14ac:dyDescent="0.25">
      <c r="A564" t="s">
        <v>934</v>
      </c>
      <c r="B564" t="s">
        <v>935</v>
      </c>
      <c r="C564" t="s">
        <v>936</v>
      </c>
      <c r="D564" t="s">
        <v>249</v>
      </c>
      <c r="E564" t="s">
        <v>22</v>
      </c>
      <c r="F564" t="s">
        <v>37</v>
      </c>
      <c r="G564" s="1">
        <v>42562.486828703702</v>
      </c>
      <c r="H564" s="1">
        <v>42562.486828703702</v>
      </c>
      <c r="I564">
        <v>2749</v>
      </c>
      <c r="K564">
        <v>0</v>
      </c>
      <c r="L564">
        <v>36</v>
      </c>
      <c r="M564" s="2">
        <v>42562</v>
      </c>
      <c r="N564" s="2">
        <v>43292</v>
      </c>
      <c r="O564" t="s">
        <v>25</v>
      </c>
      <c r="P564" s="3">
        <v>1.2602541509001E+16</v>
      </c>
      <c r="Q564" s="3">
        <v>201500029001717</v>
      </c>
      <c r="R564" s="27">
        <v>500</v>
      </c>
      <c r="S564">
        <v>1</v>
      </c>
    </row>
    <row r="565" spans="1:19" x14ac:dyDescent="0.25">
      <c r="A565" t="s">
        <v>942</v>
      </c>
      <c r="B565" t="s">
        <v>943</v>
      </c>
      <c r="C565" t="s">
        <v>944</v>
      </c>
      <c r="D565" t="s">
        <v>21</v>
      </c>
      <c r="E565" t="s">
        <v>22</v>
      </c>
      <c r="F565" t="s">
        <v>23</v>
      </c>
      <c r="G565" s="1">
        <v>42601.414895833332</v>
      </c>
      <c r="H565" s="1">
        <v>42601.414895833332</v>
      </c>
      <c r="I565">
        <v>2219</v>
      </c>
      <c r="J565" t="s">
        <v>945</v>
      </c>
      <c r="K565">
        <v>0</v>
      </c>
      <c r="L565">
        <v>513</v>
      </c>
      <c r="M565" s="2">
        <v>42296</v>
      </c>
      <c r="N565" s="2">
        <v>43027</v>
      </c>
      <c r="O565" t="s">
        <v>25</v>
      </c>
      <c r="P565" s="3">
        <v>1.26025415288003E+16</v>
      </c>
      <c r="Q565" s="3">
        <v>201500029005864</v>
      </c>
      <c r="R565" s="27">
        <v>500</v>
      </c>
      <c r="S565">
        <v>1</v>
      </c>
    </row>
    <row r="566" spans="1:19" x14ac:dyDescent="0.25">
      <c r="A566" t="s">
        <v>946</v>
      </c>
      <c r="B566" t="s">
        <v>947</v>
      </c>
      <c r="C566" t="s">
        <v>948</v>
      </c>
      <c r="D566" t="s">
        <v>34</v>
      </c>
      <c r="E566" t="s">
        <v>22</v>
      </c>
      <c r="F566" t="s">
        <v>23</v>
      </c>
      <c r="G566" s="1">
        <v>42592.396481481483</v>
      </c>
      <c r="H566" s="1">
        <v>42592.396481481483</v>
      </c>
      <c r="I566">
        <v>2900</v>
      </c>
      <c r="J566" t="s">
        <v>949</v>
      </c>
      <c r="K566">
        <v>0</v>
      </c>
      <c r="L566">
        <v>396</v>
      </c>
      <c r="M566" s="2">
        <v>42592</v>
      </c>
      <c r="N566" s="2">
        <v>43237</v>
      </c>
      <c r="O566" t="s">
        <v>25</v>
      </c>
      <c r="P566" s="3">
        <v>1.26025416216004E+16</v>
      </c>
      <c r="Q566" s="3">
        <v>201600029002627</v>
      </c>
      <c r="R566" s="27">
        <v>200</v>
      </c>
      <c r="S566">
        <v>1</v>
      </c>
    </row>
    <row r="567" spans="1:19" x14ac:dyDescent="0.25">
      <c r="A567" t="s">
        <v>946</v>
      </c>
      <c r="B567" t="s">
        <v>947</v>
      </c>
      <c r="C567" t="s">
        <v>948</v>
      </c>
      <c r="D567" t="s">
        <v>34</v>
      </c>
      <c r="E567" t="s">
        <v>22</v>
      </c>
      <c r="F567" t="s">
        <v>36</v>
      </c>
      <c r="G567" s="1">
        <v>42592.396481481483</v>
      </c>
      <c r="H567" s="1">
        <v>42592.396481481483</v>
      </c>
      <c r="I567">
        <v>2900</v>
      </c>
      <c r="J567" t="s">
        <v>949</v>
      </c>
      <c r="K567">
        <v>0</v>
      </c>
      <c r="L567">
        <v>396</v>
      </c>
      <c r="M567" s="2">
        <v>42592</v>
      </c>
      <c r="N567" s="2">
        <v>43237</v>
      </c>
      <c r="O567" t="s">
        <v>25</v>
      </c>
      <c r="P567" s="3">
        <v>1.26025416216004E+16</v>
      </c>
      <c r="Q567" s="3">
        <v>201600029002627</v>
      </c>
      <c r="R567" s="27">
        <v>200</v>
      </c>
      <c r="S567">
        <v>1</v>
      </c>
    </row>
    <row r="568" spans="1:19" x14ac:dyDescent="0.25">
      <c r="A568" t="s">
        <v>950</v>
      </c>
      <c r="B568" t="s">
        <v>951</v>
      </c>
      <c r="C568" t="s">
        <v>952</v>
      </c>
      <c r="D568" t="s">
        <v>350</v>
      </c>
      <c r="E568" t="s">
        <v>22</v>
      </c>
      <c r="F568" t="s">
        <v>37</v>
      </c>
      <c r="G568" s="1">
        <v>42598.377870370372</v>
      </c>
      <c r="H568" s="1">
        <v>42660.504155092596</v>
      </c>
      <c r="I568">
        <v>2151</v>
      </c>
      <c r="J568" t="s">
        <v>953</v>
      </c>
      <c r="K568">
        <v>0</v>
      </c>
      <c r="L568">
        <v>468</v>
      </c>
      <c r="M568" s="2">
        <v>41935</v>
      </c>
      <c r="N568" s="2">
        <v>42666</v>
      </c>
      <c r="O568" t="s">
        <v>403</v>
      </c>
      <c r="P568" s="3">
        <v>1.26025414289E+16</v>
      </c>
      <c r="Q568" s="3">
        <v>201400029006972</v>
      </c>
      <c r="R568" s="27">
        <v>500</v>
      </c>
      <c r="S568">
        <v>1</v>
      </c>
    </row>
    <row r="569" spans="1:19" x14ac:dyDescent="0.25">
      <c r="A569" t="s">
        <v>950</v>
      </c>
      <c r="B569" t="s">
        <v>951</v>
      </c>
      <c r="C569" t="s">
        <v>952</v>
      </c>
      <c r="D569" t="s">
        <v>350</v>
      </c>
      <c r="E569" t="s">
        <v>22</v>
      </c>
      <c r="F569" t="s">
        <v>36</v>
      </c>
      <c r="G569" s="1">
        <v>42598.377870370372</v>
      </c>
      <c r="H569" s="1">
        <v>42660.504155092596</v>
      </c>
      <c r="I569">
        <v>2151</v>
      </c>
      <c r="J569" t="s">
        <v>953</v>
      </c>
      <c r="K569">
        <v>0</v>
      </c>
      <c r="L569">
        <v>468</v>
      </c>
      <c r="M569" s="2">
        <v>41935</v>
      </c>
      <c r="N569" s="2">
        <v>42666</v>
      </c>
      <c r="O569" t="s">
        <v>403</v>
      </c>
      <c r="P569" s="3">
        <v>1.26025414289E+16</v>
      </c>
      <c r="Q569" s="3">
        <v>201400029006972</v>
      </c>
      <c r="R569" s="27">
        <v>500</v>
      </c>
      <c r="S569">
        <v>1</v>
      </c>
    </row>
    <row r="570" spans="1:19" x14ac:dyDescent="0.25">
      <c r="A570" t="s">
        <v>950</v>
      </c>
      <c r="B570" t="s">
        <v>951</v>
      </c>
      <c r="C570" t="s">
        <v>952</v>
      </c>
      <c r="D570" t="s">
        <v>350</v>
      </c>
      <c r="E570" t="s">
        <v>22</v>
      </c>
      <c r="F570" t="s">
        <v>23</v>
      </c>
      <c r="G570" s="1">
        <v>42598.377870370372</v>
      </c>
      <c r="H570" s="1">
        <v>42660.504155092596</v>
      </c>
      <c r="I570">
        <v>2151</v>
      </c>
      <c r="J570" t="s">
        <v>953</v>
      </c>
      <c r="K570">
        <v>0</v>
      </c>
      <c r="L570">
        <v>468</v>
      </c>
      <c r="M570" s="2">
        <v>41935</v>
      </c>
      <c r="N570" s="2">
        <v>42666</v>
      </c>
      <c r="O570" t="s">
        <v>403</v>
      </c>
      <c r="P570" s="3">
        <v>1.26025414289E+16</v>
      </c>
      <c r="Q570" s="3">
        <v>201400029006972</v>
      </c>
      <c r="R570" s="27">
        <v>500</v>
      </c>
      <c r="S570">
        <v>1</v>
      </c>
    </row>
    <row r="571" spans="1:19" x14ac:dyDescent="0.25">
      <c r="A571" t="s">
        <v>950</v>
      </c>
      <c r="B571" t="s">
        <v>951</v>
      </c>
      <c r="C571" t="s">
        <v>952</v>
      </c>
      <c r="D571" t="s">
        <v>350</v>
      </c>
      <c r="E571" t="s">
        <v>22</v>
      </c>
      <c r="F571" t="s">
        <v>37</v>
      </c>
      <c r="G571" s="1">
        <v>42598.377870370372</v>
      </c>
      <c r="H571" s="1">
        <v>42660.504155092596</v>
      </c>
      <c r="I571">
        <v>2151</v>
      </c>
      <c r="J571" t="s">
        <v>953</v>
      </c>
      <c r="K571">
        <v>0</v>
      </c>
      <c r="L571">
        <v>794</v>
      </c>
      <c r="M571" s="2">
        <v>42660</v>
      </c>
      <c r="N571" s="2">
        <v>43390</v>
      </c>
      <c r="O571" t="s">
        <v>25</v>
      </c>
      <c r="P571" s="3">
        <v>1.26025416288027E+16</v>
      </c>
      <c r="Q571" s="3">
        <v>201600029005792</v>
      </c>
      <c r="R571" s="27">
        <v>500</v>
      </c>
      <c r="S571">
        <v>1</v>
      </c>
    </row>
    <row r="572" spans="1:19" x14ac:dyDescent="0.25">
      <c r="A572" t="s">
        <v>950</v>
      </c>
      <c r="B572" t="s">
        <v>951</v>
      </c>
      <c r="C572" t="s">
        <v>952</v>
      </c>
      <c r="D572" t="s">
        <v>350</v>
      </c>
      <c r="E572" t="s">
        <v>22</v>
      </c>
      <c r="F572" t="s">
        <v>36</v>
      </c>
      <c r="G572" s="1">
        <v>42598.377870370372</v>
      </c>
      <c r="H572" s="1">
        <v>42660.504155092596</v>
      </c>
      <c r="I572">
        <v>2151</v>
      </c>
      <c r="J572" t="s">
        <v>953</v>
      </c>
      <c r="K572">
        <v>0</v>
      </c>
      <c r="L572">
        <v>794</v>
      </c>
      <c r="M572" s="2">
        <v>42660</v>
      </c>
      <c r="N572" s="2">
        <v>43390</v>
      </c>
      <c r="O572" t="s">
        <v>25</v>
      </c>
      <c r="P572" s="3">
        <v>1.26025416288027E+16</v>
      </c>
      <c r="Q572" s="3">
        <v>201600029005792</v>
      </c>
      <c r="R572" s="27">
        <v>500</v>
      </c>
      <c r="S572">
        <v>1</v>
      </c>
    </row>
    <row r="573" spans="1:19" x14ac:dyDescent="0.25">
      <c r="A573" t="s">
        <v>950</v>
      </c>
      <c r="B573" t="s">
        <v>951</v>
      </c>
      <c r="C573" t="s">
        <v>952</v>
      </c>
      <c r="D573" t="s">
        <v>350</v>
      </c>
      <c r="E573" t="s">
        <v>22</v>
      </c>
      <c r="F573" t="s">
        <v>23</v>
      </c>
      <c r="G573" s="1">
        <v>42598.377870370372</v>
      </c>
      <c r="H573" s="1">
        <v>42660.504155092596</v>
      </c>
      <c r="I573">
        <v>2151</v>
      </c>
      <c r="J573" t="s">
        <v>953</v>
      </c>
      <c r="K573">
        <v>0</v>
      </c>
      <c r="L573">
        <v>794</v>
      </c>
      <c r="M573" s="2">
        <v>42660</v>
      </c>
      <c r="N573" s="2">
        <v>43390</v>
      </c>
      <c r="O573" t="s">
        <v>25</v>
      </c>
      <c r="P573" s="3">
        <v>1.26025416288027E+16</v>
      </c>
      <c r="Q573" s="3">
        <v>201600029005792</v>
      </c>
      <c r="R573" s="27">
        <v>500</v>
      </c>
      <c r="S573">
        <v>1</v>
      </c>
    </row>
    <row r="574" spans="1:19" x14ac:dyDescent="0.25">
      <c r="A574" t="s">
        <v>954</v>
      </c>
      <c r="B574" t="s">
        <v>955</v>
      </c>
      <c r="C574" t="s">
        <v>956</v>
      </c>
      <c r="D574" t="s">
        <v>310</v>
      </c>
      <c r="E574" t="s">
        <v>22</v>
      </c>
      <c r="F574" t="s">
        <v>23</v>
      </c>
      <c r="G574" s="1">
        <v>42584.452326388891</v>
      </c>
      <c r="H574" s="1">
        <v>42594.43409722222</v>
      </c>
      <c r="I574">
        <v>2505</v>
      </c>
      <c r="J574" t="s">
        <v>957</v>
      </c>
      <c r="K574">
        <v>0</v>
      </c>
      <c r="L574">
        <v>266</v>
      </c>
      <c r="M574" s="2">
        <v>42298</v>
      </c>
      <c r="N574" s="2">
        <v>43029</v>
      </c>
      <c r="O574" t="s">
        <v>25</v>
      </c>
      <c r="P574" s="3">
        <v>1.26025415286006E+16</v>
      </c>
      <c r="Q574" s="3">
        <v>201500029005942</v>
      </c>
      <c r="R574" s="27">
        <v>500</v>
      </c>
      <c r="S574">
        <v>1</v>
      </c>
    </row>
    <row r="575" spans="1:19" x14ac:dyDescent="0.25">
      <c r="A575" t="s">
        <v>954</v>
      </c>
      <c r="B575" t="s">
        <v>955</v>
      </c>
      <c r="C575" t="s">
        <v>956</v>
      </c>
      <c r="D575" t="s">
        <v>310</v>
      </c>
      <c r="E575" t="s">
        <v>22</v>
      </c>
      <c r="F575" t="s">
        <v>36</v>
      </c>
      <c r="G575" s="1">
        <v>42584.452326388891</v>
      </c>
      <c r="H575" s="1">
        <v>42594.43409722222</v>
      </c>
      <c r="I575">
        <v>2505</v>
      </c>
      <c r="J575" t="s">
        <v>957</v>
      </c>
      <c r="K575">
        <v>0</v>
      </c>
      <c r="L575">
        <v>266</v>
      </c>
      <c r="M575" s="2">
        <v>42298</v>
      </c>
      <c r="N575" s="2">
        <v>43029</v>
      </c>
      <c r="O575" t="s">
        <v>25</v>
      </c>
      <c r="P575" s="3">
        <v>1.26025415286006E+16</v>
      </c>
      <c r="Q575" s="3">
        <v>201500029005942</v>
      </c>
      <c r="R575" s="27">
        <v>500</v>
      </c>
      <c r="S575">
        <v>1</v>
      </c>
    </row>
    <row r="576" spans="1:19" x14ac:dyDescent="0.25">
      <c r="A576" t="s">
        <v>954</v>
      </c>
      <c r="B576" t="s">
        <v>955</v>
      </c>
      <c r="C576" t="s">
        <v>956</v>
      </c>
      <c r="D576" t="s">
        <v>310</v>
      </c>
      <c r="E576" t="s">
        <v>22</v>
      </c>
      <c r="F576" t="s">
        <v>37</v>
      </c>
      <c r="G576" s="1">
        <v>42584.452326388891</v>
      </c>
      <c r="H576" s="1">
        <v>42594.43409722222</v>
      </c>
      <c r="I576">
        <v>2505</v>
      </c>
      <c r="J576" t="s">
        <v>957</v>
      </c>
      <c r="K576">
        <v>0</v>
      </c>
      <c r="L576">
        <v>266</v>
      </c>
      <c r="M576" s="2">
        <v>42298</v>
      </c>
      <c r="N576" s="2">
        <v>43029</v>
      </c>
      <c r="O576" t="s">
        <v>25</v>
      </c>
      <c r="P576" s="3">
        <v>1.26025415286006E+16</v>
      </c>
      <c r="Q576" s="3">
        <v>201500029005942</v>
      </c>
      <c r="R576" s="27">
        <v>500</v>
      </c>
      <c r="S576">
        <v>1</v>
      </c>
    </row>
    <row r="577" spans="1:19" x14ac:dyDescent="0.25">
      <c r="A577" t="s">
        <v>958</v>
      </c>
      <c r="B577" t="s">
        <v>959</v>
      </c>
      <c r="C577" t="s">
        <v>960</v>
      </c>
      <c r="D577" t="s">
        <v>683</v>
      </c>
      <c r="E577" t="s">
        <v>22</v>
      </c>
      <c r="F577" t="s">
        <v>23</v>
      </c>
      <c r="G577" s="1">
        <v>42621.351631944446</v>
      </c>
      <c r="H577" s="1">
        <v>42621.351631944446</v>
      </c>
      <c r="I577">
        <v>2960</v>
      </c>
      <c r="J577" t="s">
        <v>961</v>
      </c>
      <c r="K577">
        <v>0</v>
      </c>
      <c r="L577">
        <v>694</v>
      </c>
      <c r="M577" s="2">
        <v>42621</v>
      </c>
      <c r="N577" s="2">
        <v>43351</v>
      </c>
      <c r="O577" t="s">
        <v>25</v>
      </c>
      <c r="P577" s="3">
        <v>1.26025416244008E+16</v>
      </c>
      <c r="Q577" s="3">
        <v>201600029004962</v>
      </c>
      <c r="R577" s="27">
        <v>500</v>
      </c>
      <c r="S577">
        <v>1</v>
      </c>
    </row>
    <row r="578" spans="1:19" x14ac:dyDescent="0.25">
      <c r="A578" t="s">
        <v>958</v>
      </c>
      <c r="B578" t="s">
        <v>959</v>
      </c>
      <c r="C578" t="s">
        <v>960</v>
      </c>
      <c r="D578" t="s">
        <v>683</v>
      </c>
      <c r="E578" t="s">
        <v>22</v>
      </c>
      <c r="F578" t="s">
        <v>36</v>
      </c>
      <c r="G578" s="1">
        <v>42621.351631944446</v>
      </c>
      <c r="H578" s="1">
        <v>42621.351631944446</v>
      </c>
      <c r="I578">
        <v>2960</v>
      </c>
      <c r="J578" t="s">
        <v>961</v>
      </c>
      <c r="K578">
        <v>0</v>
      </c>
      <c r="L578">
        <v>694</v>
      </c>
      <c r="M578" s="2">
        <v>42621</v>
      </c>
      <c r="N578" s="2">
        <v>43351</v>
      </c>
      <c r="O578" t="s">
        <v>25</v>
      </c>
      <c r="P578" s="3">
        <v>1.26025416244008E+16</v>
      </c>
      <c r="Q578" s="3">
        <v>201600029004962</v>
      </c>
      <c r="R578" s="27">
        <v>500</v>
      </c>
      <c r="S578">
        <v>1</v>
      </c>
    </row>
    <row r="579" spans="1:19" x14ac:dyDescent="0.25">
      <c r="A579" t="s">
        <v>962</v>
      </c>
      <c r="B579" t="s">
        <v>963</v>
      </c>
      <c r="C579" t="s">
        <v>964</v>
      </c>
      <c r="D579" t="s">
        <v>965</v>
      </c>
      <c r="E579" t="s">
        <v>22</v>
      </c>
      <c r="F579" t="s">
        <v>23</v>
      </c>
      <c r="G579" s="1">
        <v>42587.442881944444</v>
      </c>
      <c r="H579" s="1">
        <v>42587.442881944444</v>
      </c>
      <c r="I579">
        <v>1347</v>
      </c>
      <c r="J579" t="s">
        <v>966</v>
      </c>
      <c r="K579">
        <v>0</v>
      </c>
      <c r="L579">
        <v>348</v>
      </c>
      <c r="M579" s="2">
        <v>41962</v>
      </c>
      <c r="N579" s="2">
        <v>42693</v>
      </c>
      <c r="O579" t="s">
        <v>49</v>
      </c>
      <c r="P579" s="3">
        <v>1.26025414304E+16</v>
      </c>
      <c r="Q579" s="3">
        <v>201400029007379</v>
      </c>
      <c r="R579" s="27">
        <v>500</v>
      </c>
      <c r="S579">
        <v>1</v>
      </c>
    </row>
    <row r="580" spans="1:19" x14ac:dyDescent="0.25">
      <c r="A580" t="s">
        <v>962</v>
      </c>
      <c r="B580" t="s">
        <v>963</v>
      </c>
      <c r="C580" t="s">
        <v>964</v>
      </c>
      <c r="D580" t="s">
        <v>965</v>
      </c>
      <c r="E580" t="s">
        <v>22</v>
      </c>
      <c r="F580" t="s">
        <v>36</v>
      </c>
      <c r="G580" s="1">
        <v>42587.442881944444</v>
      </c>
      <c r="H580" s="1">
        <v>42587.442881944444</v>
      </c>
      <c r="I580">
        <v>1347</v>
      </c>
      <c r="J580" t="s">
        <v>966</v>
      </c>
      <c r="K580">
        <v>0</v>
      </c>
      <c r="L580">
        <v>348</v>
      </c>
      <c r="M580" s="2">
        <v>41962</v>
      </c>
      <c r="N580" s="2">
        <v>42693</v>
      </c>
      <c r="O580" t="s">
        <v>49</v>
      </c>
      <c r="P580" s="3">
        <v>1.26025414304E+16</v>
      </c>
      <c r="Q580" s="3">
        <v>201400029007379</v>
      </c>
      <c r="R580" s="27">
        <v>500</v>
      </c>
      <c r="S580">
        <v>1</v>
      </c>
    </row>
    <row r="581" spans="1:19" x14ac:dyDescent="0.25">
      <c r="A581" t="s">
        <v>962</v>
      </c>
      <c r="B581" t="s">
        <v>963</v>
      </c>
      <c r="C581" t="s">
        <v>964</v>
      </c>
      <c r="D581" t="s">
        <v>965</v>
      </c>
      <c r="E581" t="s">
        <v>22</v>
      </c>
      <c r="F581" t="s">
        <v>37</v>
      </c>
      <c r="G581" s="1">
        <v>42587.442881944444</v>
      </c>
      <c r="H581" s="1">
        <v>42587.442881944444</v>
      </c>
      <c r="I581">
        <v>1347</v>
      </c>
      <c r="J581" t="s">
        <v>966</v>
      </c>
      <c r="K581">
        <v>0</v>
      </c>
      <c r="L581">
        <v>348</v>
      </c>
      <c r="M581" s="2">
        <v>41962</v>
      </c>
      <c r="N581" s="2">
        <v>42693</v>
      </c>
      <c r="O581" t="s">
        <v>49</v>
      </c>
      <c r="P581" s="3">
        <v>1.26025414304E+16</v>
      </c>
      <c r="Q581" s="3">
        <v>201400029007379</v>
      </c>
      <c r="R581" s="27">
        <v>500</v>
      </c>
      <c r="S581">
        <v>1</v>
      </c>
    </row>
    <row r="582" spans="1:19" x14ac:dyDescent="0.25">
      <c r="A582" t="s">
        <v>967</v>
      </c>
      <c r="B582" t="s">
        <v>968</v>
      </c>
      <c r="C582" t="s">
        <v>969</v>
      </c>
      <c r="D582" t="s">
        <v>29</v>
      </c>
      <c r="E582" t="s">
        <v>22</v>
      </c>
      <c r="F582" t="s">
        <v>23</v>
      </c>
      <c r="G582" s="1">
        <v>42587.461539351854</v>
      </c>
      <c r="H582" s="1">
        <v>42587.461539351854</v>
      </c>
      <c r="I582">
        <v>1481</v>
      </c>
      <c r="J582" t="s">
        <v>970</v>
      </c>
      <c r="K582">
        <v>0</v>
      </c>
      <c r="L582">
        <v>352</v>
      </c>
      <c r="M582" s="2">
        <v>42489</v>
      </c>
      <c r="N582" s="2">
        <v>43219</v>
      </c>
      <c r="O582" t="s">
        <v>25</v>
      </c>
      <c r="P582" s="3">
        <v>1.26025416111031E+16</v>
      </c>
      <c r="Q582" s="3">
        <v>201600029002335</v>
      </c>
      <c r="R582" s="27">
        <v>500</v>
      </c>
      <c r="S582">
        <v>1</v>
      </c>
    </row>
    <row r="583" spans="1:19" x14ac:dyDescent="0.25">
      <c r="A583" t="s">
        <v>967</v>
      </c>
      <c r="B583" t="s">
        <v>968</v>
      </c>
      <c r="C583" t="s">
        <v>969</v>
      </c>
      <c r="D583" t="s">
        <v>29</v>
      </c>
      <c r="E583" t="s">
        <v>22</v>
      </c>
      <c r="F583" t="s">
        <v>36</v>
      </c>
      <c r="G583" s="1">
        <v>42587.461539351854</v>
      </c>
      <c r="H583" s="1">
        <v>42587.461539351854</v>
      </c>
      <c r="I583">
        <v>1481</v>
      </c>
      <c r="J583" t="s">
        <v>970</v>
      </c>
      <c r="K583">
        <v>0</v>
      </c>
      <c r="L583">
        <v>352</v>
      </c>
      <c r="M583" s="2">
        <v>42489</v>
      </c>
      <c r="N583" s="2">
        <v>43219</v>
      </c>
      <c r="O583" t="s">
        <v>25</v>
      </c>
      <c r="P583" s="3">
        <v>1.26025416111031E+16</v>
      </c>
      <c r="Q583" s="3">
        <v>201600029002335</v>
      </c>
      <c r="R583" s="27">
        <v>500</v>
      </c>
      <c r="S583">
        <v>1</v>
      </c>
    </row>
    <row r="584" spans="1:19" x14ac:dyDescent="0.25">
      <c r="A584" t="s">
        <v>976</v>
      </c>
      <c r="B584" t="s">
        <v>977</v>
      </c>
      <c r="C584" t="s">
        <v>978</v>
      </c>
      <c r="D584" t="s">
        <v>979</v>
      </c>
      <c r="E584" t="s">
        <v>22</v>
      </c>
      <c r="F584" t="s">
        <v>23</v>
      </c>
      <c r="G584" s="1">
        <v>42613.648298611108</v>
      </c>
      <c r="H584" s="1">
        <v>42613.648298611108</v>
      </c>
      <c r="I584">
        <v>2775</v>
      </c>
      <c r="J584" t="s">
        <v>980</v>
      </c>
      <c r="K584">
        <v>0</v>
      </c>
      <c r="L584">
        <v>648</v>
      </c>
      <c r="M584" s="2">
        <v>42165</v>
      </c>
      <c r="N584" s="2">
        <v>42896</v>
      </c>
      <c r="O584" t="s">
        <v>25</v>
      </c>
      <c r="P584" s="3">
        <v>1.26025415118E+16</v>
      </c>
      <c r="Q584" s="3">
        <v>201500029002946</v>
      </c>
      <c r="R584" s="27">
        <v>500</v>
      </c>
      <c r="S584">
        <v>1</v>
      </c>
    </row>
    <row r="585" spans="1:19" x14ac:dyDescent="0.25">
      <c r="A585" t="s">
        <v>976</v>
      </c>
      <c r="B585" t="s">
        <v>977</v>
      </c>
      <c r="C585" t="s">
        <v>978</v>
      </c>
      <c r="D585" t="s">
        <v>979</v>
      </c>
      <c r="E585" t="s">
        <v>22</v>
      </c>
      <c r="F585" t="s">
        <v>36</v>
      </c>
      <c r="G585" s="1">
        <v>42613.648298611108</v>
      </c>
      <c r="H585" s="1">
        <v>42613.648298611108</v>
      </c>
      <c r="I585">
        <v>2775</v>
      </c>
      <c r="J585" t="s">
        <v>980</v>
      </c>
      <c r="K585">
        <v>0</v>
      </c>
      <c r="L585">
        <v>648</v>
      </c>
      <c r="M585" s="2">
        <v>42165</v>
      </c>
      <c r="N585" s="2">
        <v>42896</v>
      </c>
      <c r="O585" t="s">
        <v>25</v>
      </c>
      <c r="P585" s="3">
        <v>1.26025415118E+16</v>
      </c>
      <c r="Q585" s="3">
        <v>201500029002946</v>
      </c>
      <c r="R585" s="27">
        <v>500</v>
      </c>
      <c r="S585">
        <v>1</v>
      </c>
    </row>
    <row r="586" spans="1:19" x14ac:dyDescent="0.25">
      <c r="A586" t="s">
        <v>981</v>
      </c>
      <c r="B586" t="s">
        <v>982</v>
      </c>
      <c r="C586" t="s">
        <v>983</v>
      </c>
      <c r="D586" t="s">
        <v>29</v>
      </c>
      <c r="E586" t="s">
        <v>22</v>
      </c>
      <c r="F586" t="s">
        <v>23</v>
      </c>
      <c r="G586" s="1">
        <v>42593.384351851855</v>
      </c>
      <c r="H586" s="1">
        <v>42593.384351851855</v>
      </c>
      <c r="I586">
        <v>1466</v>
      </c>
      <c r="J586" t="s">
        <v>984</v>
      </c>
      <c r="K586">
        <v>0</v>
      </c>
      <c r="L586">
        <v>418</v>
      </c>
      <c r="M586" s="2">
        <v>41947</v>
      </c>
      <c r="N586" s="2">
        <v>42678</v>
      </c>
      <c r="O586" t="s">
        <v>49</v>
      </c>
      <c r="P586" s="3">
        <v>1.26025414303001E+16</v>
      </c>
      <c r="Q586" s="3">
        <v>201400029007117</v>
      </c>
      <c r="R586" s="27">
        <v>500</v>
      </c>
      <c r="S586">
        <v>1</v>
      </c>
    </row>
    <row r="587" spans="1:19" x14ac:dyDescent="0.25">
      <c r="A587" t="s">
        <v>981</v>
      </c>
      <c r="B587" t="s">
        <v>982</v>
      </c>
      <c r="C587" t="s">
        <v>983</v>
      </c>
      <c r="D587" t="s">
        <v>29</v>
      </c>
      <c r="E587" t="s">
        <v>22</v>
      </c>
      <c r="F587" t="s">
        <v>36</v>
      </c>
      <c r="G587" s="1">
        <v>42593.384351851855</v>
      </c>
      <c r="H587" s="1">
        <v>42593.384351851855</v>
      </c>
      <c r="I587">
        <v>1466</v>
      </c>
      <c r="J587" t="s">
        <v>984</v>
      </c>
      <c r="K587">
        <v>0</v>
      </c>
      <c r="L587">
        <v>418</v>
      </c>
      <c r="M587" s="2">
        <v>41947</v>
      </c>
      <c r="N587" s="2">
        <v>42678</v>
      </c>
      <c r="O587" t="s">
        <v>49</v>
      </c>
      <c r="P587" s="3">
        <v>1.26025414303001E+16</v>
      </c>
      <c r="Q587" s="3">
        <v>201400029007117</v>
      </c>
      <c r="R587" s="27">
        <v>500</v>
      </c>
      <c r="S587">
        <v>1</v>
      </c>
    </row>
    <row r="588" spans="1:19" x14ac:dyDescent="0.25">
      <c r="A588" t="s">
        <v>985</v>
      </c>
      <c r="B588" t="s">
        <v>986</v>
      </c>
      <c r="C588" t="s">
        <v>987</v>
      </c>
      <c r="D588" t="s">
        <v>21</v>
      </c>
      <c r="E588" t="s">
        <v>22</v>
      </c>
      <c r="F588" t="s">
        <v>23</v>
      </c>
      <c r="G588" s="1">
        <v>42570.666759259257</v>
      </c>
      <c r="H588" s="1">
        <v>42570.666759259257</v>
      </c>
      <c r="I588">
        <v>1133</v>
      </c>
      <c r="J588" t="s">
        <v>988</v>
      </c>
      <c r="K588">
        <v>0</v>
      </c>
      <c r="L588">
        <v>135</v>
      </c>
      <c r="M588" s="2">
        <v>42230</v>
      </c>
      <c r="N588" s="2">
        <v>42961</v>
      </c>
      <c r="O588" t="s">
        <v>25</v>
      </c>
      <c r="P588" s="3">
        <v>1.26025415216003E+16</v>
      </c>
      <c r="Q588" s="3">
        <v>201500029004516</v>
      </c>
      <c r="R588" s="27">
        <v>500</v>
      </c>
      <c r="S588">
        <v>1</v>
      </c>
    </row>
    <row r="589" spans="1:19" x14ac:dyDescent="0.25">
      <c r="A589" t="s">
        <v>985</v>
      </c>
      <c r="B589" t="s">
        <v>986</v>
      </c>
      <c r="C589" t="s">
        <v>987</v>
      </c>
      <c r="D589" t="s">
        <v>21</v>
      </c>
      <c r="E589" t="s">
        <v>22</v>
      </c>
      <c r="F589" t="s">
        <v>36</v>
      </c>
      <c r="G589" s="1">
        <v>42570.666759259257</v>
      </c>
      <c r="H589" s="1">
        <v>42570.666759259257</v>
      </c>
      <c r="I589">
        <v>1133</v>
      </c>
      <c r="J589" t="s">
        <v>988</v>
      </c>
      <c r="K589">
        <v>0</v>
      </c>
      <c r="L589">
        <v>135</v>
      </c>
      <c r="M589" s="2">
        <v>42230</v>
      </c>
      <c r="N589" s="2">
        <v>42961</v>
      </c>
      <c r="O589" t="s">
        <v>25</v>
      </c>
      <c r="P589" s="3">
        <v>1.26025415216003E+16</v>
      </c>
      <c r="Q589" s="3">
        <v>201500029004516</v>
      </c>
      <c r="R589" s="27">
        <v>500</v>
      </c>
      <c r="S589">
        <v>1</v>
      </c>
    </row>
    <row r="590" spans="1:19" x14ac:dyDescent="0.25">
      <c r="A590" t="s">
        <v>989</v>
      </c>
      <c r="B590" t="s">
        <v>990</v>
      </c>
      <c r="C590" t="s">
        <v>991</v>
      </c>
      <c r="D590" t="s">
        <v>29</v>
      </c>
      <c r="E590" t="s">
        <v>22</v>
      </c>
      <c r="F590" t="s">
        <v>23</v>
      </c>
      <c r="G590" s="1">
        <v>42558.675902777781</v>
      </c>
      <c r="H590" s="1">
        <v>42558.675902777781</v>
      </c>
      <c r="I590">
        <v>2743</v>
      </c>
      <c r="K590">
        <v>0</v>
      </c>
      <c r="L590">
        <v>4</v>
      </c>
      <c r="M590" s="2">
        <v>42093</v>
      </c>
      <c r="N590" s="2">
        <v>42824</v>
      </c>
      <c r="O590" t="s">
        <v>25</v>
      </c>
      <c r="P590" s="3">
        <v>1.26025415051015E+16</v>
      </c>
      <c r="Q590" s="3">
        <v>201500029001585</v>
      </c>
      <c r="R590" s="27">
        <v>500</v>
      </c>
      <c r="S590">
        <v>1</v>
      </c>
    </row>
    <row r="591" spans="1:19" x14ac:dyDescent="0.25">
      <c r="A591" t="s">
        <v>992</v>
      </c>
      <c r="B591" t="s">
        <v>993</v>
      </c>
      <c r="C591" t="s">
        <v>994</v>
      </c>
      <c r="D591" t="s">
        <v>507</v>
      </c>
      <c r="E591" t="s">
        <v>22</v>
      </c>
      <c r="F591" t="s">
        <v>36</v>
      </c>
      <c r="G591" s="1">
        <v>42605.455254629633</v>
      </c>
      <c r="H591" s="1">
        <v>42605.455254629633</v>
      </c>
      <c r="I591">
        <v>2336</v>
      </c>
      <c r="K591">
        <v>0</v>
      </c>
      <c r="L591">
        <v>547</v>
      </c>
      <c r="M591" s="2">
        <v>42527</v>
      </c>
      <c r="N591" s="2">
        <v>43257</v>
      </c>
      <c r="O591" t="s">
        <v>25</v>
      </c>
      <c r="P591" s="3">
        <v>1.26025416162005E+16</v>
      </c>
      <c r="Q591" s="3">
        <v>201600029003181</v>
      </c>
      <c r="R591" s="27">
        <v>500</v>
      </c>
      <c r="S591">
        <v>1</v>
      </c>
    </row>
    <row r="592" spans="1:19" x14ac:dyDescent="0.25">
      <c r="A592" t="s">
        <v>992</v>
      </c>
      <c r="B592" t="s">
        <v>993</v>
      </c>
      <c r="C592" t="s">
        <v>994</v>
      </c>
      <c r="D592" t="s">
        <v>507</v>
      </c>
      <c r="E592" t="s">
        <v>22</v>
      </c>
      <c r="F592" t="s">
        <v>37</v>
      </c>
      <c r="G592" s="1">
        <v>42605.455254629633</v>
      </c>
      <c r="H592" s="1">
        <v>42605.455254629633</v>
      </c>
      <c r="I592">
        <v>2336</v>
      </c>
      <c r="K592">
        <v>0</v>
      </c>
      <c r="L592">
        <v>547</v>
      </c>
      <c r="M592" s="2">
        <v>42527</v>
      </c>
      <c r="N592" s="2">
        <v>43257</v>
      </c>
      <c r="O592" t="s">
        <v>25</v>
      </c>
      <c r="P592" s="3">
        <v>1.26025416162005E+16</v>
      </c>
      <c r="Q592" s="3">
        <v>201600029003181</v>
      </c>
      <c r="R592" s="27">
        <v>500</v>
      </c>
      <c r="S592">
        <v>1</v>
      </c>
    </row>
    <row r="593" spans="1:19" x14ac:dyDescent="0.25">
      <c r="A593" t="s">
        <v>995</v>
      </c>
      <c r="B593" t="s">
        <v>996</v>
      </c>
      <c r="C593" t="s">
        <v>997</v>
      </c>
      <c r="D593" t="s">
        <v>29</v>
      </c>
      <c r="E593" t="s">
        <v>22</v>
      </c>
      <c r="F593" t="s">
        <v>23</v>
      </c>
      <c r="G593" s="1">
        <v>42564.483460648145</v>
      </c>
      <c r="H593" s="1">
        <v>42569.518101851849</v>
      </c>
      <c r="I593">
        <v>1170</v>
      </c>
      <c r="J593" t="s">
        <v>998</v>
      </c>
      <c r="K593">
        <v>0</v>
      </c>
      <c r="L593">
        <v>74</v>
      </c>
      <c r="M593" s="2">
        <v>42564</v>
      </c>
      <c r="N593" s="2">
        <v>43294</v>
      </c>
      <c r="O593" t="s">
        <v>25</v>
      </c>
      <c r="P593" s="3">
        <v>1.26025416197E+16</v>
      </c>
      <c r="Q593" s="3">
        <v>201600029003941</v>
      </c>
      <c r="R593" s="27">
        <v>500</v>
      </c>
      <c r="S593">
        <v>1</v>
      </c>
    </row>
    <row r="594" spans="1:19" x14ac:dyDescent="0.25">
      <c r="A594" t="s">
        <v>995</v>
      </c>
      <c r="B594" t="s">
        <v>996</v>
      </c>
      <c r="C594" t="s">
        <v>997</v>
      </c>
      <c r="D594" t="s">
        <v>29</v>
      </c>
      <c r="E594" t="s">
        <v>22</v>
      </c>
      <c r="F594" t="s">
        <v>36</v>
      </c>
      <c r="G594" s="1">
        <v>42564.483460648145</v>
      </c>
      <c r="H594" s="1">
        <v>42569.518101851849</v>
      </c>
      <c r="I594">
        <v>1170</v>
      </c>
      <c r="J594" t="s">
        <v>998</v>
      </c>
      <c r="K594">
        <v>0</v>
      </c>
      <c r="L594">
        <v>74</v>
      </c>
      <c r="M594" s="2">
        <v>42564</v>
      </c>
      <c r="N594" s="2">
        <v>43294</v>
      </c>
      <c r="O594" t="s">
        <v>25</v>
      </c>
      <c r="P594" s="3">
        <v>1.26025416197E+16</v>
      </c>
      <c r="Q594" s="3">
        <v>201600029003941</v>
      </c>
      <c r="R594" s="27">
        <v>500</v>
      </c>
      <c r="S594">
        <v>1</v>
      </c>
    </row>
    <row r="595" spans="1:19" x14ac:dyDescent="0.25">
      <c r="A595" t="s">
        <v>995</v>
      </c>
      <c r="B595" t="s">
        <v>996</v>
      </c>
      <c r="C595" t="s">
        <v>997</v>
      </c>
      <c r="D595" t="s">
        <v>29</v>
      </c>
      <c r="E595" t="s">
        <v>22</v>
      </c>
      <c r="F595" t="s">
        <v>37</v>
      </c>
      <c r="G595" s="1">
        <v>42564.483460648145</v>
      </c>
      <c r="H595" s="1">
        <v>42569.518101851849</v>
      </c>
      <c r="I595">
        <v>1170</v>
      </c>
      <c r="J595" t="s">
        <v>998</v>
      </c>
      <c r="K595">
        <v>0</v>
      </c>
      <c r="L595">
        <v>74</v>
      </c>
      <c r="M595" s="2">
        <v>42564</v>
      </c>
      <c r="N595" s="2">
        <v>43294</v>
      </c>
      <c r="O595" t="s">
        <v>25</v>
      </c>
      <c r="P595" s="3">
        <v>1.26025416197E+16</v>
      </c>
      <c r="Q595" s="3">
        <v>201600029003941</v>
      </c>
      <c r="R595" s="27">
        <v>500</v>
      </c>
      <c r="S595">
        <v>1</v>
      </c>
    </row>
    <row r="596" spans="1:19" x14ac:dyDescent="0.25">
      <c r="A596" t="s">
        <v>999</v>
      </c>
      <c r="B596" t="s">
        <v>1000</v>
      </c>
      <c r="C596" t="s">
        <v>286</v>
      </c>
      <c r="D596" t="s">
        <v>226</v>
      </c>
      <c r="E596" t="s">
        <v>22</v>
      </c>
      <c r="F596" t="s">
        <v>30</v>
      </c>
      <c r="G596" s="1">
        <v>42611.340925925928</v>
      </c>
      <c r="H596" s="1">
        <v>42611.340925925928</v>
      </c>
      <c r="I596">
        <v>2954</v>
      </c>
      <c r="K596">
        <v>0</v>
      </c>
      <c r="L596">
        <v>586</v>
      </c>
      <c r="M596" s="2">
        <v>42611</v>
      </c>
      <c r="N596" s="2">
        <v>43341</v>
      </c>
      <c r="O596" t="s">
        <v>25</v>
      </c>
      <c r="P596" s="3">
        <v>1.26025416230004E+16</v>
      </c>
      <c r="Q596" s="3">
        <v>201600029004922</v>
      </c>
      <c r="R596" s="27">
        <v>500</v>
      </c>
      <c r="S596">
        <v>1</v>
      </c>
    </row>
    <row r="597" spans="1:19" x14ac:dyDescent="0.25">
      <c r="A597" t="s">
        <v>1001</v>
      </c>
      <c r="B597" t="s">
        <v>1002</v>
      </c>
      <c r="C597" t="s">
        <v>1003</v>
      </c>
      <c r="D597" t="s">
        <v>892</v>
      </c>
      <c r="E597" t="s">
        <v>22</v>
      </c>
      <c r="F597" t="s">
        <v>23</v>
      </c>
      <c r="G597" s="1">
        <v>42634.568865740737</v>
      </c>
      <c r="H597" s="1">
        <v>42634.568865740737</v>
      </c>
      <c r="I597">
        <v>2899</v>
      </c>
      <c r="J597" t="s">
        <v>1004</v>
      </c>
      <c r="K597">
        <v>0</v>
      </c>
      <c r="L597">
        <v>734</v>
      </c>
      <c r="M597" s="2">
        <v>42500</v>
      </c>
      <c r="N597" s="2">
        <v>43230</v>
      </c>
      <c r="O597" t="s">
        <v>25</v>
      </c>
      <c r="P597" s="3">
        <v>1.26025416106E+16</v>
      </c>
      <c r="Q597" s="3">
        <v>201600029002500</v>
      </c>
      <c r="R597" s="27">
        <v>500</v>
      </c>
      <c r="S597">
        <v>1</v>
      </c>
    </row>
    <row r="598" spans="1:19" x14ac:dyDescent="0.25">
      <c r="A598" t="s">
        <v>1001</v>
      </c>
      <c r="B598" t="s">
        <v>1002</v>
      </c>
      <c r="C598" t="s">
        <v>1003</v>
      </c>
      <c r="D598" t="s">
        <v>892</v>
      </c>
      <c r="E598" t="s">
        <v>22</v>
      </c>
      <c r="F598" t="s">
        <v>36</v>
      </c>
      <c r="G598" s="1">
        <v>42634.568865740737</v>
      </c>
      <c r="H598" s="1">
        <v>42634.568865740737</v>
      </c>
      <c r="I598">
        <v>2899</v>
      </c>
      <c r="J598" t="s">
        <v>1004</v>
      </c>
      <c r="K598">
        <v>0</v>
      </c>
      <c r="L598">
        <v>734</v>
      </c>
      <c r="M598" s="2">
        <v>42500</v>
      </c>
      <c r="N598" s="2">
        <v>43230</v>
      </c>
      <c r="O598" t="s">
        <v>25</v>
      </c>
      <c r="P598" s="3">
        <v>1.26025416106E+16</v>
      </c>
      <c r="Q598" s="3">
        <v>201600029002500</v>
      </c>
      <c r="R598" s="27">
        <v>500</v>
      </c>
      <c r="S598">
        <v>1</v>
      </c>
    </row>
    <row r="599" spans="1:19" x14ac:dyDescent="0.25">
      <c r="A599" t="s">
        <v>1001</v>
      </c>
      <c r="B599" t="s">
        <v>1002</v>
      </c>
      <c r="C599" t="s">
        <v>1003</v>
      </c>
      <c r="D599" t="s">
        <v>892</v>
      </c>
      <c r="E599" t="s">
        <v>22</v>
      </c>
      <c r="F599" t="s">
        <v>37</v>
      </c>
      <c r="G599" s="1">
        <v>42634.568865740737</v>
      </c>
      <c r="H599" s="1">
        <v>42634.568865740737</v>
      </c>
      <c r="I599">
        <v>2899</v>
      </c>
      <c r="J599" t="s">
        <v>1004</v>
      </c>
      <c r="K599">
        <v>0</v>
      </c>
      <c r="L599">
        <v>734</v>
      </c>
      <c r="M599" s="2">
        <v>42500</v>
      </c>
      <c r="N599" s="2">
        <v>43230</v>
      </c>
      <c r="O599" t="s">
        <v>25</v>
      </c>
      <c r="P599" s="3">
        <v>1.26025416106E+16</v>
      </c>
      <c r="Q599" s="3">
        <v>201600029002500</v>
      </c>
      <c r="R599" s="27">
        <v>500</v>
      </c>
      <c r="S599">
        <v>1</v>
      </c>
    </row>
    <row r="600" spans="1:19" x14ac:dyDescent="0.25">
      <c r="A600" t="s">
        <v>1005</v>
      </c>
      <c r="B600" t="s">
        <v>1006</v>
      </c>
      <c r="C600" t="s">
        <v>1007</v>
      </c>
      <c r="D600" t="s">
        <v>579</v>
      </c>
      <c r="E600" t="s">
        <v>22</v>
      </c>
      <c r="F600" t="s">
        <v>23</v>
      </c>
      <c r="G600" s="1">
        <v>42580.425578703704</v>
      </c>
      <c r="H600" s="1">
        <v>42580.425578703704</v>
      </c>
      <c r="I600">
        <v>1581</v>
      </c>
      <c r="K600">
        <v>0</v>
      </c>
      <c r="L600">
        <v>217</v>
      </c>
      <c r="M600" s="2">
        <v>42430</v>
      </c>
      <c r="N600" s="2">
        <v>43160</v>
      </c>
      <c r="O600" t="s">
        <v>25</v>
      </c>
      <c r="P600" s="3">
        <v>1.26025416050041E+16</v>
      </c>
      <c r="Q600" s="3">
        <v>201600029001038</v>
      </c>
      <c r="R600" s="27">
        <v>500</v>
      </c>
      <c r="S600">
        <v>1</v>
      </c>
    </row>
    <row r="601" spans="1:19" x14ac:dyDescent="0.25">
      <c r="A601" t="s">
        <v>1005</v>
      </c>
      <c r="B601" t="s">
        <v>1006</v>
      </c>
      <c r="C601" t="s">
        <v>1007</v>
      </c>
      <c r="D601" t="s">
        <v>579</v>
      </c>
      <c r="E601" t="s">
        <v>22</v>
      </c>
      <c r="F601" t="s">
        <v>36</v>
      </c>
      <c r="G601" s="1">
        <v>42580.425578703704</v>
      </c>
      <c r="H601" s="1">
        <v>42580.425578703704</v>
      </c>
      <c r="I601">
        <v>1581</v>
      </c>
      <c r="K601">
        <v>0</v>
      </c>
      <c r="L601">
        <v>217</v>
      </c>
      <c r="M601" s="2">
        <v>42430</v>
      </c>
      <c r="N601" s="2">
        <v>43160</v>
      </c>
      <c r="O601" t="s">
        <v>25</v>
      </c>
      <c r="P601" s="3">
        <v>1.26025416050041E+16</v>
      </c>
      <c r="Q601" s="3">
        <v>201600029001038</v>
      </c>
      <c r="R601" s="27">
        <v>500</v>
      </c>
      <c r="S601">
        <v>1</v>
      </c>
    </row>
    <row r="602" spans="1:19" x14ac:dyDescent="0.25">
      <c r="A602" t="s">
        <v>1005</v>
      </c>
      <c r="B602" t="s">
        <v>1006</v>
      </c>
      <c r="C602" t="s">
        <v>1007</v>
      </c>
      <c r="D602" t="s">
        <v>579</v>
      </c>
      <c r="E602" t="s">
        <v>22</v>
      </c>
      <c r="F602" t="s">
        <v>37</v>
      </c>
      <c r="G602" s="1">
        <v>42580.425578703704</v>
      </c>
      <c r="H602" s="1">
        <v>42580.425578703704</v>
      </c>
      <c r="I602">
        <v>1581</v>
      </c>
      <c r="K602">
        <v>0</v>
      </c>
      <c r="L602">
        <v>217</v>
      </c>
      <c r="M602" s="2">
        <v>42430</v>
      </c>
      <c r="N602" s="2">
        <v>43160</v>
      </c>
      <c r="O602" t="s">
        <v>25</v>
      </c>
      <c r="P602" s="3">
        <v>1.26025416050041E+16</v>
      </c>
      <c r="Q602" s="3">
        <v>201600029001038</v>
      </c>
      <c r="R602" s="27">
        <v>500</v>
      </c>
      <c r="S602">
        <v>1</v>
      </c>
    </row>
    <row r="603" spans="1:19" x14ac:dyDescent="0.25">
      <c r="A603" t="s">
        <v>1008</v>
      </c>
      <c r="B603" t="s">
        <v>1009</v>
      </c>
      <c r="C603" t="s">
        <v>1010</v>
      </c>
      <c r="D603" t="s">
        <v>337</v>
      </c>
      <c r="E603" t="s">
        <v>22</v>
      </c>
      <c r="F603" t="s">
        <v>23</v>
      </c>
      <c r="G603" s="1">
        <v>42605.6330787037</v>
      </c>
      <c r="H603" s="1">
        <v>42629.364814814813</v>
      </c>
      <c r="I603">
        <v>2429</v>
      </c>
      <c r="J603" t="s">
        <v>1011</v>
      </c>
      <c r="K603">
        <v>0</v>
      </c>
      <c r="L603">
        <v>556</v>
      </c>
      <c r="M603" s="2">
        <v>42090</v>
      </c>
      <c r="N603" s="2">
        <v>42821</v>
      </c>
      <c r="O603" t="s">
        <v>25</v>
      </c>
      <c r="P603" s="3">
        <v>1.2602541509E+16</v>
      </c>
      <c r="Q603" s="3">
        <v>201500029001425</v>
      </c>
      <c r="R603" s="27">
        <v>500</v>
      </c>
      <c r="S603">
        <v>1</v>
      </c>
    </row>
    <row r="604" spans="1:19" x14ac:dyDescent="0.25">
      <c r="A604" t="s">
        <v>1008</v>
      </c>
      <c r="B604" t="s">
        <v>1009</v>
      </c>
      <c r="C604" t="s">
        <v>1010</v>
      </c>
      <c r="D604" t="s">
        <v>337</v>
      </c>
      <c r="E604" t="s">
        <v>22</v>
      </c>
      <c r="F604" t="s">
        <v>36</v>
      </c>
      <c r="G604" s="1">
        <v>42605.6330787037</v>
      </c>
      <c r="H604" s="1">
        <v>42629.364814814813</v>
      </c>
      <c r="I604">
        <v>2429</v>
      </c>
      <c r="J604" t="s">
        <v>1011</v>
      </c>
      <c r="K604">
        <v>0</v>
      </c>
      <c r="L604">
        <v>556</v>
      </c>
      <c r="M604" s="2">
        <v>42090</v>
      </c>
      <c r="N604" s="2">
        <v>42821</v>
      </c>
      <c r="O604" t="s">
        <v>25</v>
      </c>
      <c r="P604" s="3">
        <v>1.2602541509E+16</v>
      </c>
      <c r="Q604" s="3">
        <v>201500029001425</v>
      </c>
      <c r="R604" s="27">
        <v>500</v>
      </c>
      <c r="S604">
        <v>1</v>
      </c>
    </row>
    <row r="605" spans="1:19" x14ac:dyDescent="0.25">
      <c r="A605" t="s">
        <v>1012</v>
      </c>
      <c r="B605" t="s">
        <v>1013</v>
      </c>
      <c r="C605" t="s">
        <v>1014</v>
      </c>
      <c r="D605" t="s">
        <v>29</v>
      </c>
      <c r="E605" t="s">
        <v>22</v>
      </c>
      <c r="F605" t="s">
        <v>37</v>
      </c>
      <c r="G605" s="1">
        <v>42640.389386574076</v>
      </c>
      <c r="H605" s="1">
        <v>42640.389386574076</v>
      </c>
      <c r="I605">
        <v>2341</v>
      </c>
      <c r="J605" t="s">
        <v>1015</v>
      </c>
      <c r="K605">
        <v>0</v>
      </c>
      <c r="L605">
        <v>759</v>
      </c>
      <c r="M605" s="2">
        <v>41920</v>
      </c>
      <c r="N605" s="2">
        <v>42651</v>
      </c>
      <c r="O605" t="s">
        <v>49</v>
      </c>
      <c r="P605" s="3">
        <v>1.26025414268002E+16</v>
      </c>
      <c r="Q605" s="3">
        <v>201400029006620</v>
      </c>
      <c r="R605" s="27">
        <v>500</v>
      </c>
      <c r="S605">
        <v>1</v>
      </c>
    </row>
    <row r="606" spans="1:19" x14ac:dyDescent="0.25">
      <c r="A606" t="s">
        <v>1012</v>
      </c>
      <c r="B606" t="s">
        <v>1013</v>
      </c>
      <c r="C606" t="s">
        <v>1014</v>
      </c>
      <c r="D606" t="s">
        <v>29</v>
      </c>
      <c r="E606" t="s">
        <v>22</v>
      </c>
      <c r="F606" t="s">
        <v>36</v>
      </c>
      <c r="G606" s="1">
        <v>42640.389386574076</v>
      </c>
      <c r="H606" s="1">
        <v>42640.389386574076</v>
      </c>
      <c r="I606">
        <v>2341</v>
      </c>
      <c r="J606" t="s">
        <v>1015</v>
      </c>
      <c r="K606">
        <v>0</v>
      </c>
      <c r="L606">
        <v>759</v>
      </c>
      <c r="M606" s="2">
        <v>41920</v>
      </c>
      <c r="N606" s="2">
        <v>42651</v>
      </c>
      <c r="O606" t="s">
        <v>49</v>
      </c>
      <c r="P606" s="3">
        <v>1.26025414268002E+16</v>
      </c>
      <c r="Q606" s="3">
        <v>201400029006620</v>
      </c>
      <c r="R606" s="27">
        <v>500</v>
      </c>
      <c r="S606">
        <v>1</v>
      </c>
    </row>
    <row r="607" spans="1:19" x14ac:dyDescent="0.25">
      <c r="A607" t="s">
        <v>1012</v>
      </c>
      <c r="B607" t="s">
        <v>1013</v>
      </c>
      <c r="C607" t="s">
        <v>1014</v>
      </c>
      <c r="D607" t="s">
        <v>29</v>
      </c>
      <c r="E607" t="s">
        <v>22</v>
      </c>
      <c r="F607" t="s">
        <v>23</v>
      </c>
      <c r="G607" s="1">
        <v>42640.389386574076</v>
      </c>
      <c r="H607" s="1">
        <v>42640.389386574076</v>
      </c>
      <c r="I607">
        <v>2341</v>
      </c>
      <c r="J607" t="s">
        <v>1015</v>
      </c>
      <c r="K607">
        <v>0</v>
      </c>
      <c r="L607">
        <v>759</v>
      </c>
      <c r="M607" s="2">
        <v>41920</v>
      </c>
      <c r="N607" s="2">
        <v>42651</v>
      </c>
      <c r="O607" t="s">
        <v>49</v>
      </c>
      <c r="P607" s="3">
        <v>1.26025414268002E+16</v>
      </c>
      <c r="Q607" s="3">
        <v>201400029006620</v>
      </c>
      <c r="R607" s="27">
        <v>500</v>
      </c>
      <c r="S607">
        <v>1</v>
      </c>
    </row>
    <row r="608" spans="1:19" x14ac:dyDescent="0.25">
      <c r="A608" t="s">
        <v>1016</v>
      </c>
      <c r="B608" t="s">
        <v>1017</v>
      </c>
      <c r="C608" t="s">
        <v>1018</v>
      </c>
      <c r="D608" t="s">
        <v>135</v>
      </c>
      <c r="E608" t="s">
        <v>22</v>
      </c>
      <c r="F608" t="s">
        <v>23</v>
      </c>
      <c r="G608" s="1">
        <v>42578.645138888889</v>
      </c>
      <c r="H608" s="1">
        <v>42591.513043981482</v>
      </c>
      <c r="I608">
        <v>1068</v>
      </c>
      <c r="J608" t="s">
        <v>1019</v>
      </c>
      <c r="K608">
        <v>0</v>
      </c>
      <c r="L608">
        <v>190</v>
      </c>
      <c r="M608" s="2">
        <v>41866</v>
      </c>
      <c r="N608" s="2">
        <v>42597</v>
      </c>
      <c r="O608" t="s">
        <v>403</v>
      </c>
      <c r="P608" s="3">
        <v>1.26025414213E+16</v>
      </c>
      <c r="Q608" s="3">
        <v>201400029005551</v>
      </c>
      <c r="R608" s="27">
        <v>500</v>
      </c>
      <c r="S608">
        <v>1</v>
      </c>
    </row>
    <row r="609" spans="1:19" x14ac:dyDescent="0.25">
      <c r="A609" t="s">
        <v>1016</v>
      </c>
      <c r="B609" t="s">
        <v>1017</v>
      </c>
      <c r="C609" t="s">
        <v>1018</v>
      </c>
      <c r="D609" t="s">
        <v>135</v>
      </c>
      <c r="E609" t="s">
        <v>22</v>
      </c>
      <c r="F609" t="s">
        <v>36</v>
      </c>
      <c r="G609" s="1">
        <v>42578.645138888889</v>
      </c>
      <c r="H609" s="1">
        <v>42591.513043981482</v>
      </c>
      <c r="I609">
        <v>1068</v>
      </c>
      <c r="J609" t="s">
        <v>1019</v>
      </c>
      <c r="K609">
        <v>0</v>
      </c>
      <c r="L609">
        <v>190</v>
      </c>
      <c r="M609" s="2">
        <v>41866</v>
      </c>
      <c r="N609" s="2">
        <v>42597</v>
      </c>
      <c r="O609" t="s">
        <v>403</v>
      </c>
      <c r="P609" s="3">
        <v>1.26025414213E+16</v>
      </c>
      <c r="Q609" s="3">
        <v>201400029005551</v>
      </c>
      <c r="R609" s="27">
        <v>500</v>
      </c>
      <c r="S609">
        <v>1</v>
      </c>
    </row>
    <row r="610" spans="1:19" x14ac:dyDescent="0.25">
      <c r="A610" t="s">
        <v>1016</v>
      </c>
      <c r="B610" t="s">
        <v>1017</v>
      </c>
      <c r="C610" t="s">
        <v>1018</v>
      </c>
      <c r="D610" t="s">
        <v>135</v>
      </c>
      <c r="E610" t="s">
        <v>22</v>
      </c>
      <c r="F610" t="s">
        <v>37</v>
      </c>
      <c r="G610" s="1">
        <v>42578.645138888889</v>
      </c>
      <c r="H610" s="1">
        <v>42591.513043981482</v>
      </c>
      <c r="I610">
        <v>1068</v>
      </c>
      <c r="J610" t="s">
        <v>1019</v>
      </c>
      <c r="K610">
        <v>0</v>
      </c>
      <c r="L610">
        <v>190</v>
      </c>
      <c r="M610" s="2">
        <v>41866</v>
      </c>
      <c r="N610" s="2">
        <v>42597</v>
      </c>
      <c r="O610" t="s">
        <v>403</v>
      </c>
      <c r="P610" s="3">
        <v>1.26025414213E+16</v>
      </c>
      <c r="Q610" s="3">
        <v>201400029005551</v>
      </c>
      <c r="R610" s="27">
        <v>500</v>
      </c>
      <c r="S610">
        <v>1</v>
      </c>
    </row>
    <row r="611" spans="1:19" x14ac:dyDescent="0.25">
      <c r="A611" t="s">
        <v>1016</v>
      </c>
      <c r="B611" t="s">
        <v>1017</v>
      </c>
      <c r="C611" t="s">
        <v>1018</v>
      </c>
      <c r="D611" t="s">
        <v>135</v>
      </c>
      <c r="E611" t="s">
        <v>22</v>
      </c>
      <c r="F611" t="s">
        <v>23</v>
      </c>
      <c r="G611" s="1">
        <v>42578.645138888889</v>
      </c>
      <c r="H611" s="1">
        <v>42591.513043981482</v>
      </c>
      <c r="I611">
        <v>1068</v>
      </c>
      <c r="J611" t="s">
        <v>1019</v>
      </c>
      <c r="K611">
        <v>0</v>
      </c>
      <c r="L611">
        <v>379</v>
      </c>
      <c r="M611" s="2">
        <v>42591</v>
      </c>
      <c r="N611" s="2">
        <v>43321</v>
      </c>
      <c r="O611" t="s">
        <v>25</v>
      </c>
      <c r="P611" s="3">
        <v>1.26025416207009E+16</v>
      </c>
      <c r="Q611" s="3">
        <v>201600029004319</v>
      </c>
      <c r="R611" s="27">
        <v>500</v>
      </c>
      <c r="S611">
        <v>1</v>
      </c>
    </row>
    <row r="612" spans="1:19" x14ac:dyDescent="0.25">
      <c r="A612" t="s">
        <v>1016</v>
      </c>
      <c r="B612" t="s">
        <v>1017</v>
      </c>
      <c r="C612" t="s">
        <v>1018</v>
      </c>
      <c r="D612" t="s">
        <v>135</v>
      </c>
      <c r="E612" t="s">
        <v>22</v>
      </c>
      <c r="F612" t="s">
        <v>36</v>
      </c>
      <c r="G612" s="1">
        <v>42578.645138888889</v>
      </c>
      <c r="H612" s="1">
        <v>42591.513043981482</v>
      </c>
      <c r="I612">
        <v>1068</v>
      </c>
      <c r="J612" t="s">
        <v>1019</v>
      </c>
      <c r="K612">
        <v>0</v>
      </c>
      <c r="L612">
        <v>379</v>
      </c>
      <c r="M612" s="2">
        <v>42591</v>
      </c>
      <c r="N612" s="2">
        <v>43321</v>
      </c>
      <c r="O612" t="s">
        <v>25</v>
      </c>
      <c r="P612" s="3">
        <v>1.26025416207009E+16</v>
      </c>
      <c r="Q612" s="3">
        <v>201600029004319</v>
      </c>
      <c r="R612" s="27">
        <v>500</v>
      </c>
      <c r="S612">
        <v>1</v>
      </c>
    </row>
    <row r="613" spans="1:19" x14ac:dyDescent="0.25">
      <c r="A613" t="s">
        <v>1016</v>
      </c>
      <c r="B613" t="s">
        <v>1017</v>
      </c>
      <c r="C613" t="s">
        <v>1018</v>
      </c>
      <c r="D613" t="s">
        <v>135</v>
      </c>
      <c r="E613" t="s">
        <v>22</v>
      </c>
      <c r="F613" t="s">
        <v>37</v>
      </c>
      <c r="G613" s="1">
        <v>42578.645138888889</v>
      </c>
      <c r="H613" s="1">
        <v>42591.513043981482</v>
      </c>
      <c r="I613">
        <v>1068</v>
      </c>
      <c r="J613" t="s">
        <v>1019</v>
      </c>
      <c r="K613">
        <v>0</v>
      </c>
      <c r="L613">
        <v>379</v>
      </c>
      <c r="M613" s="2">
        <v>42591</v>
      </c>
      <c r="N613" s="2">
        <v>43321</v>
      </c>
      <c r="O613" t="s">
        <v>25</v>
      </c>
      <c r="P613" s="3">
        <v>1.26025416207009E+16</v>
      </c>
      <c r="Q613" s="3">
        <v>201600029004319</v>
      </c>
      <c r="R613" s="27">
        <v>500</v>
      </c>
      <c r="S613">
        <v>1</v>
      </c>
    </row>
    <row r="614" spans="1:19" x14ac:dyDescent="0.25">
      <c r="A614" t="s">
        <v>1020</v>
      </c>
      <c r="B614" t="s">
        <v>1021</v>
      </c>
      <c r="C614" t="s">
        <v>1022</v>
      </c>
      <c r="D614" t="s">
        <v>534</v>
      </c>
      <c r="E614" t="s">
        <v>22</v>
      </c>
      <c r="F614" t="s">
        <v>23</v>
      </c>
      <c r="G614" s="1">
        <v>42562.695659722223</v>
      </c>
      <c r="H614" s="1">
        <v>42562.695659722223</v>
      </c>
      <c r="I614">
        <v>2790</v>
      </c>
      <c r="K614">
        <v>0</v>
      </c>
      <c r="L614">
        <v>45</v>
      </c>
      <c r="M614" s="2">
        <v>42195</v>
      </c>
      <c r="N614" s="2">
        <v>42926</v>
      </c>
      <c r="O614" t="s">
        <v>25</v>
      </c>
      <c r="P614" s="3">
        <v>1.26025415212E+16</v>
      </c>
      <c r="Q614" s="3">
        <v>201500029003765</v>
      </c>
      <c r="R614" s="27">
        <v>500</v>
      </c>
      <c r="S614">
        <v>1</v>
      </c>
    </row>
    <row r="615" spans="1:19" x14ac:dyDescent="0.25">
      <c r="A615" t="s">
        <v>1020</v>
      </c>
      <c r="B615" t="s">
        <v>1021</v>
      </c>
      <c r="C615" t="s">
        <v>1022</v>
      </c>
      <c r="D615" t="s">
        <v>534</v>
      </c>
      <c r="E615" t="s">
        <v>22</v>
      </c>
      <c r="F615" t="s">
        <v>36</v>
      </c>
      <c r="G615" s="1">
        <v>42562.695659722223</v>
      </c>
      <c r="H615" s="1">
        <v>42562.695659722223</v>
      </c>
      <c r="I615">
        <v>2790</v>
      </c>
      <c r="K615">
        <v>0</v>
      </c>
      <c r="L615">
        <v>45</v>
      </c>
      <c r="M615" s="2">
        <v>42195</v>
      </c>
      <c r="N615" s="2">
        <v>42926</v>
      </c>
      <c r="O615" t="s">
        <v>25</v>
      </c>
      <c r="P615" s="3">
        <v>1.26025415212E+16</v>
      </c>
      <c r="Q615" s="3">
        <v>201500029003765</v>
      </c>
      <c r="R615" s="27">
        <v>500</v>
      </c>
      <c r="S615">
        <v>1</v>
      </c>
    </row>
    <row r="616" spans="1:19" x14ac:dyDescent="0.25">
      <c r="A616" t="s">
        <v>1020</v>
      </c>
      <c r="B616" t="s">
        <v>1021</v>
      </c>
      <c r="C616" t="s">
        <v>1022</v>
      </c>
      <c r="D616" t="s">
        <v>534</v>
      </c>
      <c r="E616" t="s">
        <v>22</v>
      </c>
      <c r="F616" t="s">
        <v>37</v>
      </c>
      <c r="G616" s="1">
        <v>42562.695659722223</v>
      </c>
      <c r="H616" s="1">
        <v>42562.695659722223</v>
      </c>
      <c r="I616">
        <v>2790</v>
      </c>
      <c r="K616">
        <v>0</v>
      </c>
      <c r="L616">
        <v>45</v>
      </c>
      <c r="M616" s="2">
        <v>42195</v>
      </c>
      <c r="N616" s="2">
        <v>42926</v>
      </c>
      <c r="O616" t="s">
        <v>25</v>
      </c>
      <c r="P616" s="3">
        <v>1.26025415212E+16</v>
      </c>
      <c r="Q616" s="3">
        <v>201500029003765</v>
      </c>
      <c r="R616" s="27">
        <v>500</v>
      </c>
      <c r="S616">
        <v>1</v>
      </c>
    </row>
    <row r="617" spans="1:19" x14ac:dyDescent="0.25">
      <c r="A617" t="s">
        <v>1023</v>
      </c>
      <c r="B617" t="s">
        <v>1024</v>
      </c>
      <c r="C617" t="s">
        <v>1025</v>
      </c>
      <c r="D617" t="s">
        <v>29</v>
      </c>
      <c r="E617" t="s">
        <v>22</v>
      </c>
      <c r="F617" t="s">
        <v>23</v>
      </c>
      <c r="G617" s="1">
        <v>42613.556331018517</v>
      </c>
      <c r="H617" s="1">
        <v>42613.556331018517</v>
      </c>
      <c r="I617">
        <v>2760</v>
      </c>
      <c r="J617" t="s">
        <v>1026</v>
      </c>
      <c r="K617">
        <v>0</v>
      </c>
      <c r="L617">
        <v>639</v>
      </c>
      <c r="M617" s="2">
        <v>42128</v>
      </c>
      <c r="N617" s="2">
        <v>42859</v>
      </c>
      <c r="O617" t="s">
        <v>25</v>
      </c>
      <c r="P617" s="3">
        <v>1.26025415119001E+16</v>
      </c>
      <c r="Q617" s="3">
        <v>201500029002222</v>
      </c>
      <c r="R617" s="27">
        <v>500</v>
      </c>
      <c r="S617">
        <v>1</v>
      </c>
    </row>
    <row r="618" spans="1:19" x14ac:dyDescent="0.25">
      <c r="A618" t="s">
        <v>1023</v>
      </c>
      <c r="B618" t="s">
        <v>1024</v>
      </c>
      <c r="C618" t="s">
        <v>1025</v>
      </c>
      <c r="D618" t="s">
        <v>29</v>
      </c>
      <c r="E618" t="s">
        <v>22</v>
      </c>
      <c r="F618" t="s">
        <v>36</v>
      </c>
      <c r="G618" s="1">
        <v>42613.556331018517</v>
      </c>
      <c r="H618" s="1">
        <v>42613.556331018517</v>
      </c>
      <c r="I618">
        <v>2760</v>
      </c>
      <c r="J618" t="s">
        <v>1026</v>
      </c>
      <c r="K618">
        <v>0</v>
      </c>
      <c r="L618">
        <v>639</v>
      </c>
      <c r="M618" s="2">
        <v>42128</v>
      </c>
      <c r="N618" s="2">
        <v>42859</v>
      </c>
      <c r="O618" t="s">
        <v>25</v>
      </c>
      <c r="P618" s="3">
        <v>1.26025415119001E+16</v>
      </c>
      <c r="Q618" s="3">
        <v>201500029002222</v>
      </c>
      <c r="R618" s="27">
        <v>500</v>
      </c>
      <c r="S618">
        <v>1</v>
      </c>
    </row>
    <row r="619" spans="1:19" x14ac:dyDescent="0.25">
      <c r="A619" t="s">
        <v>1027</v>
      </c>
      <c r="B619" t="s">
        <v>1028</v>
      </c>
      <c r="C619" t="s">
        <v>1029</v>
      </c>
      <c r="D619" t="s">
        <v>310</v>
      </c>
      <c r="E619" t="s">
        <v>22</v>
      </c>
      <c r="F619" t="s">
        <v>36</v>
      </c>
      <c r="G619" s="1">
        <v>42649.361273148148</v>
      </c>
      <c r="H619" s="1">
        <v>42649.361273148148</v>
      </c>
      <c r="I619">
        <v>2970</v>
      </c>
      <c r="K619">
        <v>0</v>
      </c>
      <c r="L619">
        <v>780</v>
      </c>
      <c r="M619" s="2">
        <v>42649</v>
      </c>
      <c r="N619" s="2">
        <v>43379</v>
      </c>
      <c r="O619" t="s">
        <v>25</v>
      </c>
      <c r="P619" s="3">
        <v>1.26025416281002E+16</v>
      </c>
      <c r="Q619" s="3">
        <v>201600029005593</v>
      </c>
      <c r="R619" s="27">
        <v>500</v>
      </c>
      <c r="S619">
        <v>1</v>
      </c>
    </row>
    <row r="620" spans="1:19" x14ac:dyDescent="0.25">
      <c r="A620" t="s">
        <v>1027</v>
      </c>
      <c r="B620" t="s">
        <v>1028</v>
      </c>
      <c r="C620" t="s">
        <v>1029</v>
      </c>
      <c r="D620" t="s">
        <v>310</v>
      </c>
      <c r="E620" t="s">
        <v>22</v>
      </c>
      <c r="F620" t="s">
        <v>37</v>
      </c>
      <c r="G620" s="1">
        <v>42649.361273148148</v>
      </c>
      <c r="H620" s="1">
        <v>42649.361273148148</v>
      </c>
      <c r="I620">
        <v>2970</v>
      </c>
      <c r="K620">
        <v>0</v>
      </c>
      <c r="L620">
        <v>780</v>
      </c>
      <c r="M620" s="2">
        <v>42649</v>
      </c>
      <c r="N620" s="2">
        <v>43379</v>
      </c>
      <c r="O620" t="s">
        <v>25</v>
      </c>
      <c r="P620" s="3">
        <v>1.26025416281002E+16</v>
      </c>
      <c r="Q620" s="3">
        <v>201600029005593</v>
      </c>
      <c r="R620" s="27">
        <v>500</v>
      </c>
      <c r="S620">
        <v>1</v>
      </c>
    </row>
    <row r="621" spans="1:19" x14ac:dyDescent="0.25">
      <c r="A621" t="s">
        <v>1030</v>
      </c>
      <c r="B621" t="s">
        <v>1031</v>
      </c>
      <c r="C621" t="s">
        <v>1032</v>
      </c>
      <c r="D621" t="s">
        <v>310</v>
      </c>
      <c r="E621" t="s">
        <v>22</v>
      </c>
      <c r="F621" t="s">
        <v>23</v>
      </c>
      <c r="G621" s="1">
        <v>42573.594861111109</v>
      </c>
      <c r="H621" s="1">
        <v>42634.488564814812</v>
      </c>
      <c r="I621">
        <v>1002</v>
      </c>
      <c r="K621">
        <v>0</v>
      </c>
      <c r="L621">
        <v>732</v>
      </c>
      <c r="M621" s="2">
        <v>42060</v>
      </c>
      <c r="N621" s="2">
        <v>42791</v>
      </c>
      <c r="O621" t="s">
        <v>25</v>
      </c>
      <c r="P621" s="3">
        <v>1.2602541626471E+16</v>
      </c>
      <c r="Q621" s="3">
        <v>201500029000576</v>
      </c>
      <c r="R621" s="27">
        <v>500</v>
      </c>
      <c r="S621">
        <v>1</v>
      </c>
    </row>
    <row r="622" spans="1:19" x14ac:dyDescent="0.25">
      <c r="A622" t="s">
        <v>1030</v>
      </c>
      <c r="B622" t="s">
        <v>1031</v>
      </c>
      <c r="C622" t="s">
        <v>1032</v>
      </c>
      <c r="D622" t="s">
        <v>310</v>
      </c>
      <c r="E622" t="s">
        <v>22</v>
      </c>
      <c r="F622" t="s">
        <v>37</v>
      </c>
      <c r="G622" s="1">
        <v>42573.594861111109</v>
      </c>
      <c r="H622" s="1">
        <v>42634.488564814812</v>
      </c>
      <c r="I622">
        <v>1002</v>
      </c>
      <c r="K622">
        <v>0</v>
      </c>
      <c r="L622">
        <v>732</v>
      </c>
      <c r="M622" s="2">
        <v>42060</v>
      </c>
      <c r="N622" s="2">
        <v>42791</v>
      </c>
      <c r="O622" t="s">
        <v>25</v>
      </c>
      <c r="P622" s="3">
        <v>1.2602541626471E+16</v>
      </c>
      <c r="Q622" s="3">
        <v>201500029000576</v>
      </c>
      <c r="R622" s="27">
        <v>500</v>
      </c>
      <c r="S622">
        <v>1</v>
      </c>
    </row>
    <row r="623" spans="1:19" x14ac:dyDescent="0.25">
      <c r="A623" t="s">
        <v>1030</v>
      </c>
      <c r="B623" t="s">
        <v>1031</v>
      </c>
      <c r="C623" t="s">
        <v>1032</v>
      </c>
      <c r="D623" t="s">
        <v>310</v>
      </c>
      <c r="E623" t="s">
        <v>22</v>
      </c>
      <c r="F623" t="s">
        <v>36</v>
      </c>
      <c r="G623" s="1">
        <v>42573.594861111109</v>
      </c>
      <c r="H623" s="1">
        <v>42634.488564814812</v>
      </c>
      <c r="I623">
        <v>1002</v>
      </c>
      <c r="K623">
        <v>0</v>
      </c>
      <c r="L623">
        <v>732</v>
      </c>
      <c r="M623" s="2">
        <v>42060</v>
      </c>
      <c r="N623" s="2">
        <v>42791</v>
      </c>
      <c r="O623" t="s">
        <v>25</v>
      </c>
      <c r="P623" s="3">
        <v>1.2602541626471E+16</v>
      </c>
      <c r="Q623" s="3">
        <v>201500029000576</v>
      </c>
      <c r="R623" s="27">
        <v>500</v>
      </c>
      <c r="S623">
        <v>1</v>
      </c>
    </row>
    <row r="624" spans="1:19" x14ac:dyDescent="0.25">
      <c r="A624" t="s">
        <v>1033</v>
      </c>
      <c r="B624" t="s">
        <v>1034</v>
      </c>
      <c r="C624" t="s">
        <v>1035</v>
      </c>
      <c r="D624" t="s">
        <v>904</v>
      </c>
      <c r="E624" t="s">
        <v>22</v>
      </c>
      <c r="F624" t="s">
        <v>23</v>
      </c>
      <c r="G624" s="1">
        <v>42599.480798611112</v>
      </c>
      <c r="H624" s="1">
        <v>42599.480798611112</v>
      </c>
      <c r="I624">
        <v>2499</v>
      </c>
      <c r="J624" t="s">
        <v>1036</v>
      </c>
      <c r="K624">
        <v>0</v>
      </c>
      <c r="L624">
        <v>490</v>
      </c>
      <c r="M624" s="2">
        <v>42185</v>
      </c>
      <c r="N624" s="2">
        <v>42916</v>
      </c>
      <c r="O624" t="s">
        <v>25</v>
      </c>
      <c r="P624" s="3">
        <v>1.2602541518103E+16</v>
      </c>
      <c r="Q624" s="3">
        <v>201500029003586</v>
      </c>
      <c r="R624" s="27">
        <v>500</v>
      </c>
      <c r="S624">
        <v>1</v>
      </c>
    </row>
    <row r="625" spans="1:19" x14ac:dyDescent="0.25">
      <c r="A625" t="s">
        <v>1033</v>
      </c>
      <c r="B625" t="s">
        <v>1034</v>
      </c>
      <c r="C625" t="s">
        <v>1035</v>
      </c>
      <c r="D625" t="s">
        <v>904</v>
      </c>
      <c r="E625" t="s">
        <v>22</v>
      </c>
      <c r="F625" t="s">
        <v>36</v>
      </c>
      <c r="G625" s="1">
        <v>42599.480798611112</v>
      </c>
      <c r="H625" s="1">
        <v>42599.480798611112</v>
      </c>
      <c r="I625">
        <v>2499</v>
      </c>
      <c r="J625" t="s">
        <v>1036</v>
      </c>
      <c r="K625">
        <v>0</v>
      </c>
      <c r="L625">
        <v>490</v>
      </c>
      <c r="M625" s="2">
        <v>42185</v>
      </c>
      <c r="N625" s="2">
        <v>42916</v>
      </c>
      <c r="O625" t="s">
        <v>25</v>
      </c>
      <c r="P625" s="3">
        <v>1.2602541518103E+16</v>
      </c>
      <c r="Q625" s="3">
        <v>201500029003586</v>
      </c>
      <c r="R625" s="27">
        <v>500</v>
      </c>
      <c r="S625">
        <v>1</v>
      </c>
    </row>
    <row r="626" spans="1:19" x14ac:dyDescent="0.25">
      <c r="A626" t="s">
        <v>1033</v>
      </c>
      <c r="B626" t="s">
        <v>1034</v>
      </c>
      <c r="C626" t="s">
        <v>1035</v>
      </c>
      <c r="D626" t="s">
        <v>904</v>
      </c>
      <c r="E626" t="s">
        <v>22</v>
      </c>
      <c r="F626" t="s">
        <v>37</v>
      </c>
      <c r="G626" s="1">
        <v>42599.480798611112</v>
      </c>
      <c r="H626" s="1">
        <v>42599.480798611112</v>
      </c>
      <c r="I626">
        <v>2499</v>
      </c>
      <c r="J626" t="s">
        <v>1036</v>
      </c>
      <c r="K626">
        <v>0</v>
      </c>
      <c r="L626">
        <v>490</v>
      </c>
      <c r="M626" s="2">
        <v>42185</v>
      </c>
      <c r="N626" s="2">
        <v>42916</v>
      </c>
      <c r="O626" t="s">
        <v>25</v>
      </c>
      <c r="P626" s="3">
        <v>1.2602541518103E+16</v>
      </c>
      <c r="Q626" s="3">
        <v>201500029003586</v>
      </c>
      <c r="R626" s="27">
        <v>500</v>
      </c>
      <c r="S626">
        <v>1</v>
      </c>
    </row>
    <row r="627" spans="1:19" x14ac:dyDescent="0.25">
      <c r="A627" t="s">
        <v>1037</v>
      </c>
      <c r="B627" t="s">
        <v>1038</v>
      </c>
      <c r="C627" t="s">
        <v>1039</v>
      </c>
      <c r="D627" t="s">
        <v>350</v>
      </c>
      <c r="E627" t="s">
        <v>22</v>
      </c>
      <c r="F627" t="s">
        <v>36</v>
      </c>
      <c r="G627" s="1">
        <v>42634.577685185184</v>
      </c>
      <c r="H627" s="1">
        <v>42654.405798611115</v>
      </c>
      <c r="I627">
        <v>2879</v>
      </c>
      <c r="K627">
        <v>0</v>
      </c>
      <c r="L627">
        <v>735</v>
      </c>
      <c r="M627" s="2">
        <v>42459</v>
      </c>
      <c r="N627" s="2">
        <v>42459</v>
      </c>
      <c r="O627" t="s">
        <v>49</v>
      </c>
      <c r="P627" s="3">
        <v>1.26025416091003E+16</v>
      </c>
      <c r="Q627" s="3">
        <v>201600029001753</v>
      </c>
      <c r="R627" s="27">
        <v>500</v>
      </c>
      <c r="S627">
        <v>1</v>
      </c>
    </row>
    <row r="628" spans="1:19" x14ac:dyDescent="0.25">
      <c r="A628" t="s">
        <v>1037</v>
      </c>
      <c r="B628" t="s">
        <v>1038</v>
      </c>
      <c r="C628" t="s">
        <v>1039</v>
      </c>
      <c r="D628" t="s">
        <v>350</v>
      </c>
      <c r="E628" t="s">
        <v>22</v>
      </c>
      <c r="F628" t="s">
        <v>36</v>
      </c>
      <c r="G628" s="1">
        <v>42634.577685185184</v>
      </c>
      <c r="H628" s="1">
        <v>42654.405798611115</v>
      </c>
      <c r="I628">
        <v>2879</v>
      </c>
      <c r="K628">
        <v>0</v>
      </c>
      <c r="L628">
        <v>783</v>
      </c>
      <c r="M628" s="2">
        <v>42459</v>
      </c>
      <c r="N628" s="2">
        <v>43189</v>
      </c>
      <c r="O628" t="s">
        <v>25</v>
      </c>
      <c r="P628" s="3">
        <v>1.26025416162044E+16</v>
      </c>
      <c r="Q628" s="3">
        <v>201600029001753</v>
      </c>
      <c r="R628" s="27">
        <v>481</v>
      </c>
      <c r="S628">
        <v>1</v>
      </c>
    </row>
    <row r="629" spans="1:19" x14ac:dyDescent="0.25">
      <c r="A629" t="s">
        <v>1040</v>
      </c>
      <c r="B629" t="s">
        <v>1041</v>
      </c>
      <c r="C629" t="s">
        <v>1042</v>
      </c>
      <c r="D629" t="s">
        <v>72</v>
      </c>
      <c r="E629" t="s">
        <v>22</v>
      </c>
      <c r="F629" t="s">
        <v>23</v>
      </c>
      <c r="G629" s="1">
        <v>42584.617974537039</v>
      </c>
      <c r="H629" s="1">
        <v>42584.617974537039</v>
      </c>
      <c r="I629">
        <v>1967</v>
      </c>
      <c r="J629" t="s">
        <v>1043</v>
      </c>
      <c r="K629">
        <v>0</v>
      </c>
      <c r="L629">
        <v>277</v>
      </c>
      <c r="M629" s="2">
        <v>42173</v>
      </c>
      <c r="N629" s="2">
        <v>42904</v>
      </c>
      <c r="O629" t="s">
        <v>25</v>
      </c>
      <c r="P629" s="3">
        <v>1.26025415156E+16</v>
      </c>
      <c r="Q629" s="3">
        <v>201500029003217</v>
      </c>
      <c r="R629" s="27">
        <v>500</v>
      </c>
      <c r="S629">
        <v>1</v>
      </c>
    </row>
    <row r="630" spans="1:19" x14ac:dyDescent="0.25">
      <c r="A630" t="s">
        <v>1040</v>
      </c>
      <c r="B630" t="s">
        <v>1041</v>
      </c>
      <c r="C630" t="s">
        <v>1042</v>
      </c>
      <c r="D630" t="s">
        <v>72</v>
      </c>
      <c r="E630" t="s">
        <v>22</v>
      </c>
      <c r="F630" t="s">
        <v>36</v>
      </c>
      <c r="G630" s="1">
        <v>42584.617974537039</v>
      </c>
      <c r="H630" s="1">
        <v>42584.617974537039</v>
      </c>
      <c r="I630">
        <v>1967</v>
      </c>
      <c r="J630" t="s">
        <v>1043</v>
      </c>
      <c r="K630">
        <v>0</v>
      </c>
      <c r="L630">
        <v>277</v>
      </c>
      <c r="M630" s="2">
        <v>42173</v>
      </c>
      <c r="N630" s="2">
        <v>42904</v>
      </c>
      <c r="O630" t="s">
        <v>25</v>
      </c>
      <c r="P630" s="3">
        <v>1.26025415156E+16</v>
      </c>
      <c r="Q630" s="3">
        <v>201500029003217</v>
      </c>
      <c r="R630" s="27">
        <v>500</v>
      </c>
      <c r="S630">
        <v>1</v>
      </c>
    </row>
    <row r="631" spans="1:19" x14ac:dyDescent="0.25">
      <c r="A631" t="s">
        <v>1040</v>
      </c>
      <c r="B631" t="s">
        <v>1041</v>
      </c>
      <c r="C631" t="s">
        <v>1042</v>
      </c>
      <c r="D631" t="s">
        <v>72</v>
      </c>
      <c r="E631" t="s">
        <v>22</v>
      </c>
      <c r="F631" t="s">
        <v>37</v>
      </c>
      <c r="G631" s="1">
        <v>42584.617974537039</v>
      </c>
      <c r="H631" s="1">
        <v>42584.617974537039</v>
      </c>
      <c r="I631">
        <v>1967</v>
      </c>
      <c r="J631" t="s">
        <v>1043</v>
      </c>
      <c r="K631">
        <v>0</v>
      </c>
      <c r="L631">
        <v>277</v>
      </c>
      <c r="M631" s="2">
        <v>42173</v>
      </c>
      <c r="N631" s="2">
        <v>42904</v>
      </c>
      <c r="O631" t="s">
        <v>25</v>
      </c>
      <c r="P631" s="3">
        <v>1.26025415156E+16</v>
      </c>
      <c r="Q631" s="3">
        <v>201500029003217</v>
      </c>
      <c r="R631" s="27">
        <v>500</v>
      </c>
      <c r="S631">
        <v>1</v>
      </c>
    </row>
    <row r="632" spans="1:19" x14ac:dyDescent="0.25">
      <c r="A632" t="s">
        <v>1048</v>
      </c>
      <c r="B632" t="s">
        <v>1049</v>
      </c>
      <c r="C632" t="s">
        <v>1050</v>
      </c>
      <c r="D632" t="s">
        <v>1051</v>
      </c>
      <c r="E632" t="s">
        <v>22</v>
      </c>
      <c r="F632" t="s">
        <v>23</v>
      </c>
      <c r="G632" s="1">
        <v>42671.446898148148</v>
      </c>
      <c r="H632" s="1">
        <v>42671.446898148148</v>
      </c>
      <c r="I632">
        <v>2881</v>
      </c>
      <c r="J632" t="s">
        <v>1052</v>
      </c>
      <c r="K632">
        <v>0</v>
      </c>
      <c r="L632">
        <v>800</v>
      </c>
      <c r="M632" s="2">
        <v>42464</v>
      </c>
      <c r="N632" s="2">
        <v>43194</v>
      </c>
      <c r="O632" t="s">
        <v>25</v>
      </c>
      <c r="P632" s="3">
        <v>1.26025416106E+16</v>
      </c>
      <c r="Q632" s="3">
        <v>201600029001818</v>
      </c>
      <c r="R632" s="27">
        <v>500</v>
      </c>
      <c r="S632">
        <v>1</v>
      </c>
    </row>
    <row r="633" spans="1:19" x14ac:dyDescent="0.25">
      <c r="A633" t="s">
        <v>1048</v>
      </c>
      <c r="B633" t="s">
        <v>1049</v>
      </c>
      <c r="C633" t="s">
        <v>1050</v>
      </c>
      <c r="D633" t="s">
        <v>1051</v>
      </c>
      <c r="E633" t="s">
        <v>22</v>
      </c>
      <c r="F633" t="s">
        <v>37</v>
      </c>
      <c r="G633" s="1">
        <v>42671.446898148148</v>
      </c>
      <c r="H633" s="1">
        <v>42671.446898148148</v>
      </c>
      <c r="I633">
        <v>2881</v>
      </c>
      <c r="J633" t="s">
        <v>1052</v>
      </c>
      <c r="K633">
        <v>0</v>
      </c>
      <c r="L633">
        <v>800</v>
      </c>
      <c r="M633" s="2">
        <v>42464</v>
      </c>
      <c r="N633" s="2">
        <v>43194</v>
      </c>
      <c r="O633" t="s">
        <v>25</v>
      </c>
      <c r="P633" s="3">
        <v>1.26025416106E+16</v>
      </c>
      <c r="Q633" s="3">
        <v>201600029001818</v>
      </c>
      <c r="R633" s="27">
        <v>500</v>
      </c>
      <c r="S633">
        <v>1</v>
      </c>
    </row>
    <row r="634" spans="1:19" x14ac:dyDescent="0.25">
      <c r="A634" t="s">
        <v>1048</v>
      </c>
      <c r="B634" t="s">
        <v>1049</v>
      </c>
      <c r="C634" t="s">
        <v>1050</v>
      </c>
      <c r="D634" t="s">
        <v>1051</v>
      </c>
      <c r="E634" t="s">
        <v>22</v>
      </c>
      <c r="F634" t="s">
        <v>36</v>
      </c>
      <c r="G634" s="1">
        <v>42671.446898148148</v>
      </c>
      <c r="H634" s="1">
        <v>42671.446898148148</v>
      </c>
      <c r="I634">
        <v>2881</v>
      </c>
      <c r="J634" t="s">
        <v>1052</v>
      </c>
      <c r="K634">
        <v>0</v>
      </c>
      <c r="L634">
        <v>800</v>
      </c>
      <c r="M634" s="2">
        <v>42464</v>
      </c>
      <c r="N634" s="2">
        <v>43194</v>
      </c>
      <c r="O634" t="s">
        <v>25</v>
      </c>
      <c r="P634" s="3">
        <v>1.26025416106E+16</v>
      </c>
      <c r="Q634" s="3">
        <v>201600029001818</v>
      </c>
      <c r="R634" s="27">
        <v>500</v>
      </c>
      <c r="S634">
        <v>1</v>
      </c>
    </row>
    <row r="635" spans="1:19" x14ac:dyDescent="0.25">
      <c r="A635" t="s">
        <v>1053</v>
      </c>
      <c r="B635" t="s">
        <v>1054</v>
      </c>
      <c r="C635" t="s">
        <v>1055</v>
      </c>
      <c r="D635" t="s">
        <v>337</v>
      </c>
      <c r="E635" t="s">
        <v>22</v>
      </c>
      <c r="F635" t="s">
        <v>23</v>
      </c>
      <c r="G635" s="1">
        <v>42579.582939814813</v>
      </c>
      <c r="H635" s="1">
        <v>42579.582939814813</v>
      </c>
      <c r="I635">
        <v>1598</v>
      </c>
      <c r="J635" t="s">
        <v>1056</v>
      </c>
      <c r="K635">
        <v>0</v>
      </c>
      <c r="L635">
        <v>205</v>
      </c>
      <c r="M635" s="2">
        <v>42279</v>
      </c>
      <c r="N635" s="2">
        <v>43010</v>
      </c>
      <c r="O635" t="s">
        <v>25</v>
      </c>
      <c r="P635" s="3">
        <v>1.26025415268023E+16</v>
      </c>
      <c r="Q635" s="3">
        <v>201500029005606</v>
      </c>
      <c r="R635" s="27">
        <v>500</v>
      </c>
      <c r="S635">
        <v>1</v>
      </c>
    </row>
    <row r="636" spans="1:19" x14ac:dyDescent="0.25">
      <c r="A636" t="s">
        <v>1053</v>
      </c>
      <c r="B636" t="s">
        <v>1054</v>
      </c>
      <c r="C636" t="s">
        <v>1055</v>
      </c>
      <c r="D636" t="s">
        <v>337</v>
      </c>
      <c r="E636" t="s">
        <v>22</v>
      </c>
      <c r="F636" t="s">
        <v>36</v>
      </c>
      <c r="G636" s="1">
        <v>42579.582939814813</v>
      </c>
      <c r="H636" s="1">
        <v>42579.582939814813</v>
      </c>
      <c r="I636">
        <v>1598</v>
      </c>
      <c r="J636" t="s">
        <v>1056</v>
      </c>
      <c r="K636">
        <v>0</v>
      </c>
      <c r="L636">
        <v>205</v>
      </c>
      <c r="M636" s="2">
        <v>42279</v>
      </c>
      <c r="N636" s="2">
        <v>43010</v>
      </c>
      <c r="O636" t="s">
        <v>25</v>
      </c>
      <c r="P636" s="3">
        <v>1.26025415268023E+16</v>
      </c>
      <c r="Q636" s="3">
        <v>201500029005606</v>
      </c>
      <c r="R636" s="27">
        <v>500</v>
      </c>
      <c r="S636">
        <v>1</v>
      </c>
    </row>
    <row r="637" spans="1:19" x14ac:dyDescent="0.25">
      <c r="A637" t="s">
        <v>1053</v>
      </c>
      <c r="B637" t="s">
        <v>1054</v>
      </c>
      <c r="C637" t="s">
        <v>1055</v>
      </c>
      <c r="D637" t="s">
        <v>337</v>
      </c>
      <c r="E637" t="s">
        <v>22</v>
      </c>
      <c r="F637" t="s">
        <v>37</v>
      </c>
      <c r="G637" s="1">
        <v>42579.582939814813</v>
      </c>
      <c r="H637" s="1">
        <v>42579.582939814813</v>
      </c>
      <c r="I637">
        <v>1598</v>
      </c>
      <c r="J637" t="s">
        <v>1056</v>
      </c>
      <c r="K637">
        <v>0</v>
      </c>
      <c r="L637">
        <v>205</v>
      </c>
      <c r="M637" s="2">
        <v>42279</v>
      </c>
      <c r="N637" s="2">
        <v>43010</v>
      </c>
      <c r="O637" t="s">
        <v>25</v>
      </c>
      <c r="P637" s="3">
        <v>1.26025415268023E+16</v>
      </c>
      <c r="Q637" s="3">
        <v>201500029005606</v>
      </c>
      <c r="R637" s="27">
        <v>500</v>
      </c>
      <c r="S637">
        <v>1</v>
      </c>
    </row>
    <row r="638" spans="1:19" x14ac:dyDescent="0.25">
      <c r="A638" t="s">
        <v>1061</v>
      </c>
      <c r="B638" t="s">
        <v>1062</v>
      </c>
      <c r="C638" t="s">
        <v>286</v>
      </c>
      <c r="D638" t="s">
        <v>245</v>
      </c>
      <c r="E638" t="s">
        <v>22</v>
      </c>
      <c r="F638" t="s">
        <v>30</v>
      </c>
      <c r="G638" s="1">
        <v>42592.588587962964</v>
      </c>
      <c r="H638" s="1">
        <v>42592.596597222226</v>
      </c>
      <c r="I638">
        <v>1234</v>
      </c>
      <c r="K638">
        <v>1</v>
      </c>
      <c r="L638">
        <v>404</v>
      </c>
      <c r="M638" s="2">
        <v>42157</v>
      </c>
      <c r="N638" s="2">
        <v>42888</v>
      </c>
      <c r="O638" t="s">
        <v>25</v>
      </c>
      <c r="P638" s="3" t="s">
        <v>111</v>
      </c>
      <c r="Q638" s="3">
        <v>201500029002640</v>
      </c>
      <c r="R638" s="27" t="s">
        <v>111</v>
      </c>
      <c r="S638">
        <v>1</v>
      </c>
    </row>
    <row r="639" spans="1:19" x14ac:dyDescent="0.25">
      <c r="A639" t="s">
        <v>1063</v>
      </c>
      <c r="B639" t="s">
        <v>1064</v>
      </c>
      <c r="C639" t="s">
        <v>286</v>
      </c>
      <c r="D639" t="s">
        <v>1065</v>
      </c>
      <c r="E639" t="s">
        <v>22</v>
      </c>
      <c r="F639" t="s">
        <v>37</v>
      </c>
      <c r="G639" s="1">
        <v>42585.677824074075</v>
      </c>
      <c r="H639" s="1">
        <v>42585.679224537038</v>
      </c>
      <c r="I639">
        <v>2804</v>
      </c>
      <c r="K639">
        <v>1</v>
      </c>
      <c r="L639">
        <v>308</v>
      </c>
      <c r="M639" s="2">
        <v>42235</v>
      </c>
      <c r="N639" s="2">
        <v>42966</v>
      </c>
      <c r="O639" t="s">
        <v>25</v>
      </c>
      <c r="P639" s="3" t="s">
        <v>111</v>
      </c>
      <c r="Q639" s="3">
        <v>201500029004681</v>
      </c>
      <c r="R639" s="27" t="s">
        <v>111</v>
      </c>
      <c r="S639">
        <v>1</v>
      </c>
    </row>
    <row r="640" spans="1:19" x14ac:dyDescent="0.25">
      <c r="A640" t="s">
        <v>1066</v>
      </c>
      <c r="B640" t="s">
        <v>1067</v>
      </c>
      <c r="C640" t="s">
        <v>286</v>
      </c>
      <c r="D640" t="s">
        <v>1068</v>
      </c>
      <c r="E640" t="s">
        <v>22</v>
      </c>
      <c r="F640" t="s">
        <v>30</v>
      </c>
      <c r="G640" s="1">
        <v>42636.41511574074</v>
      </c>
      <c r="H640" s="1">
        <v>42636.41511574074</v>
      </c>
      <c r="I640">
        <v>2524</v>
      </c>
      <c r="K640">
        <v>1</v>
      </c>
      <c r="L640">
        <v>743</v>
      </c>
      <c r="M640" s="2">
        <v>42549</v>
      </c>
      <c r="N640" s="2">
        <v>43279</v>
      </c>
      <c r="O640" t="s">
        <v>25</v>
      </c>
      <c r="P640" s="3" t="s">
        <v>111</v>
      </c>
      <c r="Q640" s="3">
        <v>201600029003545</v>
      </c>
      <c r="R640" s="27" t="s">
        <v>111</v>
      </c>
      <c r="S640">
        <v>1</v>
      </c>
    </row>
    <row r="641" spans="1:19" x14ac:dyDescent="0.25">
      <c r="A641" t="s">
        <v>1069</v>
      </c>
      <c r="B641" t="s">
        <v>1070</v>
      </c>
      <c r="C641" t="s">
        <v>286</v>
      </c>
      <c r="D641" t="s">
        <v>765</v>
      </c>
      <c r="E641" t="s">
        <v>22</v>
      </c>
      <c r="F641" t="s">
        <v>30</v>
      </c>
      <c r="G641" s="1">
        <v>42611.374016203707</v>
      </c>
      <c r="H641" s="1">
        <v>42611.374016203707</v>
      </c>
      <c r="I641">
        <v>2958</v>
      </c>
      <c r="K641">
        <v>1</v>
      </c>
      <c r="L641">
        <v>592</v>
      </c>
      <c r="M641" s="2">
        <v>42611</v>
      </c>
      <c r="N641" s="2">
        <v>43341</v>
      </c>
      <c r="O641" t="s">
        <v>25</v>
      </c>
      <c r="P641" s="3" t="s">
        <v>111</v>
      </c>
      <c r="Q641" s="3">
        <v>201600029004881</v>
      </c>
      <c r="R641" s="27" t="s">
        <v>111</v>
      </c>
      <c r="S641">
        <v>1</v>
      </c>
    </row>
    <row r="642" spans="1:19" x14ac:dyDescent="0.25">
      <c r="A642" t="s">
        <v>1071</v>
      </c>
      <c r="B642" t="s">
        <v>1072</v>
      </c>
      <c r="C642" t="s">
        <v>286</v>
      </c>
      <c r="D642" t="s">
        <v>584</v>
      </c>
      <c r="E642" t="s">
        <v>22</v>
      </c>
      <c r="F642" t="s">
        <v>30</v>
      </c>
      <c r="G642" s="1">
        <v>42636.370706018519</v>
      </c>
      <c r="H642" s="1">
        <v>42636.370706018519</v>
      </c>
      <c r="I642">
        <v>2852</v>
      </c>
      <c r="K642">
        <v>1</v>
      </c>
      <c r="L642">
        <v>741</v>
      </c>
      <c r="M642" s="2">
        <v>42388</v>
      </c>
      <c r="N642" s="2">
        <v>43119</v>
      </c>
      <c r="O642" t="s">
        <v>25</v>
      </c>
      <c r="P642" s="3" t="s">
        <v>111</v>
      </c>
      <c r="Q642" s="3">
        <v>201600029000111</v>
      </c>
      <c r="R642" s="27" t="s">
        <v>111</v>
      </c>
      <c r="S642">
        <v>1</v>
      </c>
    </row>
    <row r="643" spans="1:19" x14ac:dyDescent="0.25">
      <c r="A643" t="s">
        <v>1073</v>
      </c>
      <c r="B643" t="s">
        <v>1074</v>
      </c>
      <c r="C643" t="s">
        <v>286</v>
      </c>
      <c r="D643" t="s">
        <v>859</v>
      </c>
      <c r="E643" t="s">
        <v>22</v>
      </c>
      <c r="F643" t="s">
        <v>30</v>
      </c>
      <c r="G643" s="1">
        <v>42585.667673611111</v>
      </c>
      <c r="H643" s="1">
        <v>42585.670162037037</v>
      </c>
      <c r="I643">
        <v>2801</v>
      </c>
      <c r="K643">
        <v>1</v>
      </c>
      <c r="L643">
        <v>306</v>
      </c>
      <c r="M643" s="2">
        <v>42230</v>
      </c>
      <c r="N643" s="2">
        <v>42961</v>
      </c>
      <c r="O643" t="s">
        <v>25</v>
      </c>
      <c r="P643" s="3" t="s">
        <v>111</v>
      </c>
      <c r="Q643" s="3">
        <v>2.01500029000044E+16</v>
      </c>
      <c r="R643" s="27" t="s">
        <v>111</v>
      </c>
      <c r="S643">
        <v>1</v>
      </c>
    </row>
    <row r="644" spans="1:19" x14ac:dyDescent="0.25">
      <c r="A644" t="s">
        <v>1075</v>
      </c>
      <c r="B644" t="s">
        <v>1076</v>
      </c>
      <c r="C644" t="s">
        <v>1077</v>
      </c>
      <c r="D644" t="s">
        <v>765</v>
      </c>
      <c r="E644" t="s">
        <v>22</v>
      </c>
      <c r="F644" t="s">
        <v>23</v>
      </c>
      <c r="G644" s="1">
        <v>42587.566701388889</v>
      </c>
      <c r="H644" s="1">
        <v>42587.566701388889</v>
      </c>
      <c r="I644">
        <v>1428</v>
      </c>
      <c r="J644" t="s">
        <v>1078</v>
      </c>
      <c r="K644">
        <v>0</v>
      </c>
      <c r="L644">
        <v>358</v>
      </c>
      <c r="M644" s="2">
        <v>42024</v>
      </c>
      <c r="N644" s="2">
        <v>42755</v>
      </c>
      <c r="O644" t="s">
        <v>25</v>
      </c>
      <c r="P644" s="3">
        <v>1.26025415016005E+16</v>
      </c>
      <c r="Q644" s="3">
        <v>201500029000208</v>
      </c>
      <c r="R644" s="27">
        <v>500.81</v>
      </c>
      <c r="S644">
        <v>1</v>
      </c>
    </row>
    <row r="645" spans="1:19" x14ac:dyDescent="0.25">
      <c r="A645" t="s">
        <v>1075</v>
      </c>
      <c r="B645" t="s">
        <v>1076</v>
      </c>
      <c r="C645" t="s">
        <v>1077</v>
      </c>
      <c r="D645" t="s">
        <v>765</v>
      </c>
      <c r="E645" t="s">
        <v>22</v>
      </c>
      <c r="F645" t="s">
        <v>36</v>
      </c>
      <c r="G645" s="1">
        <v>42587.566701388889</v>
      </c>
      <c r="H645" s="1">
        <v>42587.566701388889</v>
      </c>
      <c r="I645">
        <v>1428</v>
      </c>
      <c r="J645" t="s">
        <v>1078</v>
      </c>
      <c r="K645">
        <v>0</v>
      </c>
      <c r="L645">
        <v>358</v>
      </c>
      <c r="M645" s="2">
        <v>42024</v>
      </c>
      <c r="N645" s="2">
        <v>42755</v>
      </c>
      <c r="O645" t="s">
        <v>25</v>
      </c>
      <c r="P645" s="3">
        <v>1.26025415016005E+16</v>
      </c>
      <c r="Q645" s="3">
        <v>201500029000208</v>
      </c>
      <c r="R645" s="27">
        <v>500.81</v>
      </c>
      <c r="S645">
        <v>1</v>
      </c>
    </row>
    <row r="646" spans="1:19" x14ac:dyDescent="0.25">
      <c r="A646" t="s">
        <v>1075</v>
      </c>
      <c r="B646" t="s">
        <v>1076</v>
      </c>
      <c r="C646" t="s">
        <v>1077</v>
      </c>
      <c r="D646" t="s">
        <v>765</v>
      </c>
      <c r="E646" t="s">
        <v>22</v>
      </c>
      <c r="F646" t="s">
        <v>37</v>
      </c>
      <c r="G646" s="1">
        <v>42587.566701388889</v>
      </c>
      <c r="H646" s="1">
        <v>42587.566701388889</v>
      </c>
      <c r="I646">
        <v>1428</v>
      </c>
      <c r="J646" t="s">
        <v>1078</v>
      </c>
      <c r="K646">
        <v>0</v>
      </c>
      <c r="L646">
        <v>358</v>
      </c>
      <c r="M646" s="2">
        <v>42024</v>
      </c>
      <c r="N646" s="2">
        <v>42755</v>
      </c>
      <c r="O646" t="s">
        <v>25</v>
      </c>
      <c r="P646" s="3">
        <v>1.26025415016005E+16</v>
      </c>
      <c r="Q646" s="3">
        <v>201500029000208</v>
      </c>
      <c r="R646" s="27">
        <v>500.81</v>
      </c>
      <c r="S646">
        <v>1</v>
      </c>
    </row>
    <row r="647" spans="1:19" x14ac:dyDescent="0.25">
      <c r="A647" t="s">
        <v>1079</v>
      </c>
      <c r="B647" t="s">
        <v>1080</v>
      </c>
      <c r="C647" t="s">
        <v>1081</v>
      </c>
      <c r="D647" t="s">
        <v>350</v>
      </c>
      <c r="E647" t="s">
        <v>22</v>
      </c>
      <c r="F647" t="s">
        <v>23</v>
      </c>
      <c r="G647" s="1">
        <v>42592.635914351849</v>
      </c>
      <c r="H647" s="1">
        <v>42604.445462962962</v>
      </c>
      <c r="I647">
        <v>2721</v>
      </c>
      <c r="J647" t="s">
        <v>1082</v>
      </c>
      <c r="K647">
        <v>0</v>
      </c>
      <c r="L647">
        <v>408</v>
      </c>
      <c r="M647" s="2">
        <v>42058</v>
      </c>
      <c r="N647" s="2">
        <v>42789</v>
      </c>
      <c r="O647" t="s">
        <v>25</v>
      </c>
      <c r="P647" s="3">
        <v>1.26025415044E+16</v>
      </c>
      <c r="Q647" s="3">
        <v>201500029000510</v>
      </c>
      <c r="R647" s="27">
        <v>500</v>
      </c>
      <c r="S647">
        <v>1</v>
      </c>
    </row>
    <row r="648" spans="1:19" x14ac:dyDescent="0.25">
      <c r="A648" t="s">
        <v>1079</v>
      </c>
      <c r="B648" t="s">
        <v>1080</v>
      </c>
      <c r="C648" t="s">
        <v>1081</v>
      </c>
      <c r="D648" t="s">
        <v>350</v>
      </c>
      <c r="E648" t="s">
        <v>22</v>
      </c>
      <c r="F648" t="s">
        <v>36</v>
      </c>
      <c r="G648" s="1">
        <v>42592.635914351849</v>
      </c>
      <c r="H648" s="1">
        <v>42604.445462962962</v>
      </c>
      <c r="I648">
        <v>2721</v>
      </c>
      <c r="J648" t="s">
        <v>1082</v>
      </c>
      <c r="K648">
        <v>0</v>
      </c>
      <c r="L648">
        <v>408</v>
      </c>
      <c r="M648" s="2">
        <v>42058</v>
      </c>
      <c r="N648" s="2">
        <v>42789</v>
      </c>
      <c r="O648" t="s">
        <v>25</v>
      </c>
      <c r="P648" s="3">
        <v>1.26025415044E+16</v>
      </c>
      <c r="Q648" s="3">
        <v>201500029000510</v>
      </c>
      <c r="R648" s="27">
        <v>500</v>
      </c>
      <c r="S648">
        <v>1</v>
      </c>
    </row>
    <row r="649" spans="1:19" x14ac:dyDescent="0.25">
      <c r="A649" t="s">
        <v>1079</v>
      </c>
      <c r="B649" t="s">
        <v>1080</v>
      </c>
      <c r="C649" t="s">
        <v>1081</v>
      </c>
      <c r="D649" t="s">
        <v>350</v>
      </c>
      <c r="E649" t="s">
        <v>22</v>
      </c>
      <c r="F649" t="s">
        <v>37</v>
      </c>
      <c r="G649" s="1">
        <v>42592.635914351849</v>
      </c>
      <c r="H649" s="1">
        <v>42604.445462962962</v>
      </c>
      <c r="I649">
        <v>2721</v>
      </c>
      <c r="J649" t="s">
        <v>1082</v>
      </c>
      <c r="K649">
        <v>0</v>
      </c>
      <c r="L649">
        <v>408</v>
      </c>
      <c r="M649" s="2">
        <v>42058</v>
      </c>
      <c r="N649" s="2">
        <v>42789</v>
      </c>
      <c r="O649" t="s">
        <v>25</v>
      </c>
      <c r="P649" s="3">
        <v>1.26025415044E+16</v>
      </c>
      <c r="Q649" s="3">
        <v>201500029000510</v>
      </c>
      <c r="R649" s="27">
        <v>500</v>
      </c>
      <c r="S649">
        <v>1</v>
      </c>
    </row>
    <row r="650" spans="1:19" x14ac:dyDescent="0.25">
      <c r="A650" t="s">
        <v>1083</v>
      </c>
      <c r="B650" t="s">
        <v>1084</v>
      </c>
      <c r="C650" t="s">
        <v>1085</v>
      </c>
      <c r="D650" t="s">
        <v>516</v>
      </c>
      <c r="E650" t="s">
        <v>22</v>
      </c>
      <c r="F650" t="s">
        <v>23</v>
      </c>
      <c r="G650" s="1">
        <v>42585.511793981481</v>
      </c>
      <c r="H650" s="1">
        <v>42585.511793981481</v>
      </c>
      <c r="I650">
        <v>2576</v>
      </c>
      <c r="J650" t="s">
        <v>1086</v>
      </c>
      <c r="K650">
        <v>0</v>
      </c>
      <c r="L650">
        <v>297</v>
      </c>
      <c r="M650" s="2">
        <v>42534</v>
      </c>
      <c r="N650" s="2">
        <v>43264</v>
      </c>
      <c r="O650" t="s">
        <v>25</v>
      </c>
      <c r="P650" s="3">
        <v>1.26025416152016E+16</v>
      </c>
      <c r="Q650" s="3">
        <v>201600029003371</v>
      </c>
      <c r="R650" s="27">
        <v>500</v>
      </c>
      <c r="S650">
        <v>1</v>
      </c>
    </row>
    <row r="651" spans="1:19" x14ac:dyDescent="0.25">
      <c r="A651" t="s">
        <v>1083</v>
      </c>
      <c r="B651" t="s">
        <v>1084</v>
      </c>
      <c r="C651" t="s">
        <v>1085</v>
      </c>
      <c r="D651" t="s">
        <v>516</v>
      </c>
      <c r="E651" t="s">
        <v>22</v>
      </c>
      <c r="F651" t="s">
        <v>36</v>
      </c>
      <c r="G651" s="1">
        <v>42585.511793981481</v>
      </c>
      <c r="H651" s="1">
        <v>42585.511793981481</v>
      </c>
      <c r="I651">
        <v>2576</v>
      </c>
      <c r="J651" t="s">
        <v>1086</v>
      </c>
      <c r="K651">
        <v>0</v>
      </c>
      <c r="L651">
        <v>297</v>
      </c>
      <c r="M651" s="2">
        <v>42534</v>
      </c>
      <c r="N651" s="2">
        <v>43264</v>
      </c>
      <c r="O651" t="s">
        <v>25</v>
      </c>
      <c r="P651" s="3">
        <v>1.26025416152016E+16</v>
      </c>
      <c r="Q651" s="3">
        <v>201600029003371</v>
      </c>
      <c r="R651" s="27">
        <v>500</v>
      </c>
      <c r="S651">
        <v>1</v>
      </c>
    </row>
    <row r="652" spans="1:19" x14ac:dyDescent="0.25">
      <c r="A652" t="s">
        <v>1083</v>
      </c>
      <c r="B652" t="s">
        <v>1084</v>
      </c>
      <c r="C652" t="s">
        <v>1085</v>
      </c>
      <c r="D652" t="s">
        <v>516</v>
      </c>
      <c r="E652" t="s">
        <v>22</v>
      </c>
      <c r="F652" t="s">
        <v>37</v>
      </c>
      <c r="G652" s="1">
        <v>42585.511793981481</v>
      </c>
      <c r="H652" s="1">
        <v>42585.511793981481</v>
      </c>
      <c r="I652">
        <v>2576</v>
      </c>
      <c r="J652" t="s">
        <v>1086</v>
      </c>
      <c r="K652">
        <v>0</v>
      </c>
      <c r="L652">
        <v>297</v>
      </c>
      <c r="M652" s="2">
        <v>42534</v>
      </c>
      <c r="N652" s="2">
        <v>43264</v>
      </c>
      <c r="O652" t="s">
        <v>25</v>
      </c>
      <c r="P652" s="3">
        <v>1.26025416152016E+16</v>
      </c>
      <c r="Q652" s="3">
        <v>201600029003371</v>
      </c>
      <c r="R652" s="27">
        <v>500</v>
      </c>
      <c r="S652">
        <v>1</v>
      </c>
    </row>
    <row r="653" spans="1:19" x14ac:dyDescent="0.25">
      <c r="A653" t="s">
        <v>1087</v>
      </c>
      <c r="B653" t="s">
        <v>1088</v>
      </c>
      <c r="C653" t="s">
        <v>1089</v>
      </c>
      <c r="D653" t="s">
        <v>350</v>
      </c>
      <c r="E653" t="s">
        <v>22</v>
      </c>
      <c r="F653" t="s">
        <v>36</v>
      </c>
      <c r="G653" s="1">
        <v>42605.615787037037</v>
      </c>
      <c r="H653" s="1">
        <v>42605.615787037037</v>
      </c>
      <c r="I653">
        <v>2426</v>
      </c>
      <c r="K653">
        <v>0</v>
      </c>
      <c r="L653">
        <v>554</v>
      </c>
      <c r="M653" s="2">
        <v>42090</v>
      </c>
      <c r="N653" s="2">
        <v>42821</v>
      </c>
      <c r="O653" t="s">
        <v>25</v>
      </c>
      <c r="P653" s="3">
        <v>1.26025415075E+16</v>
      </c>
      <c r="Q653" s="3">
        <v>201500029001368</v>
      </c>
      <c r="R653" s="27">
        <v>500</v>
      </c>
      <c r="S653">
        <v>1</v>
      </c>
    </row>
    <row r="654" spans="1:19" x14ac:dyDescent="0.25">
      <c r="A654" t="s">
        <v>1090</v>
      </c>
      <c r="B654" t="s">
        <v>1091</v>
      </c>
      <c r="C654" t="s">
        <v>1092</v>
      </c>
      <c r="D654" t="s">
        <v>127</v>
      </c>
      <c r="E654" t="s">
        <v>22</v>
      </c>
      <c r="F654" t="s">
        <v>36</v>
      </c>
      <c r="G654" s="1">
        <v>42598.443981481483</v>
      </c>
      <c r="H654" s="1">
        <v>42598.443981481483</v>
      </c>
      <c r="I654">
        <v>1916</v>
      </c>
      <c r="K654">
        <v>0</v>
      </c>
      <c r="L654">
        <v>478</v>
      </c>
      <c r="M654" s="2">
        <v>42058</v>
      </c>
      <c r="N654" s="2">
        <v>42789</v>
      </c>
      <c r="O654" t="s">
        <v>25</v>
      </c>
      <c r="P654" s="3">
        <v>1.2602541503E+16</v>
      </c>
      <c r="Q654" s="3">
        <v>201500029000496</v>
      </c>
      <c r="R654" s="27">
        <v>500</v>
      </c>
      <c r="S654">
        <v>1</v>
      </c>
    </row>
    <row r="655" spans="1:19" x14ac:dyDescent="0.25">
      <c r="A655" t="s">
        <v>1093</v>
      </c>
      <c r="B655" t="s">
        <v>1094</v>
      </c>
      <c r="C655" t="s">
        <v>1095</v>
      </c>
      <c r="D655" t="s">
        <v>451</v>
      </c>
      <c r="E655" t="s">
        <v>22</v>
      </c>
      <c r="F655" t="s">
        <v>23</v>
      </c>
      <c r="G655" s="1">
        <v>42571.516736111109</v>
      </c>
      <c r="H655" s="1">
        <v>42571.516736111109</v>
      </c>
      <c r="I655">
        <v>2935</v>
      </c>
      <c r="J655" t="s">
        <v>1096</v>
      </c>
      <c r="K655">
        <v>0</v>
      </c>
      <c r="L655">
        <v>146</v>
      </c>
      <c r="M655" s="2">
        <v>42556</v>
      </c>
      <c r="N655" s="2">
        <v>43286</v>
      </c>
      <c r="O655" t="s">
        <v>25</v>
      </c>
      <c r="P655" s="3">
        <v>1.26025416182023E+16</v>
      </c>
      <c r="Q655" s="3">
        <v>201600029003800</v>
      </c>
      <c r="R655" s="27">
        <v>500</v>
      </c>
      <c r="S655">
        <v>1</v>
      </c>
    </row>
    <row r="656" spans="1:19" x14ac:dyDescent="0.25">
      <c r="A656" t="s">
        <v>1093</v>
      </c>
      <c r="B656" t="s">
        <v>1094</v>
      </c>
      <c r="C656" t="s">
        <v>1095</v>
      </c>
      <c r="D656" t="s">
        <v>451</v>
      </c>
      <c r="E656" t="s">
        <v>22</v>
      </c>
      <c r="F656" t="s">
        <v>36</v>
      </c>
      <c r="G656" s="1">
        <v>42571.516736111109</v>
      </c>
      <c r="H656" s="1">
        <v>42571.516736111109</v>
      </c>
      <c r="I656">
        <v>2935</v>
      </c>
      <c r="J656" t="s">
        <v>1096</v>
      </c>
      <c r="K656">
        <v>0</v>
      </c>
      <c r="L656">
        <v>146</v>
      </c>
      <c r="M656" s="2">
        <v>42556</v>
      </c>
      <c r="N656" s="2">
        <v>43286</v>
      </c>
      <c r="O656" t="s">
        <v>25</v>
      </c>
      <c r="P656" s="3">
        <v>1.26025416182023E+16</v>
      </c>
      <c r="Q656" s="3">
        <v>201600029003800</v>
      </c>
      <c r="R656" s="27">
        <v>500</v>
      </c>
      <c r="S656">
        <v>1</v>
      </c>
    </row>
    <row r="657" spans="1:19" x14ac:dyDescent="0.25">
      <c r="A657" t="s">
        <v>1093</v>
      </c>
      <c r="B657" t="s">
        <v>1094</v>
      </c>
      <c r="C657" t="s">
        <v>1095</v>
      </c>
      <c r="D657" t="s">
        <v>451</v>
      </c>
      <c r="E657" t="s">
        <v>22</v>
      </c>
      <c r="F657" t="s">
        <v>37</v>
      </c>
      <c r="G657" s="1">
        <v>42571.516736111109</v>
      </c>
      <c r="H657" s="1">
        <v>42571.516736111109</v>
      </c>
      <c r="I657">
        <v>2935</v>
      </c>
      <c r="J657" t="s">
        <v>1096</v>
      </c>
      <c r="K657">
        <v>0</v>
      </c>
      <c r="L657">
        <v>146</v>
      </c>
      <c r="M657" s="2">
        <v>42556</v>
      </c>
      <c r="N657" s="2">
        <v>43286</v>
      </c>
      <c r="O657" t="s">
        <v>25</v>
      </c>
      <c r="P657" s="3">
        <v>1.26025416182023E+16</v>
      </c>
      <c r="Q657" s="3">
        <v>201600029003800</v>
      </c>
      <c r="R657" s="27">
        <v>500</v>
      </c>
      <c r="S657">
        <v>1</v>
      </c>
    </row>
    <row r="658" spans="1:19" x14ac:dyDescent="0.25">
      <c r="A658" t="s">
        <v>1097</v>
      </c>
      <c r="B658" t="s">
        <v>1098</v>
      </c>
      <c r="C658" t="s">
        <v>1099</v>
      </c>
      <c r="D658" t="s">
        <v>21</v>
      </c>
      <c r="E658" t="s">
        <v>22</v>
      </c>
      <c r="F658" t="s">
        <v>36</v>
      </c>
      <c r="G658" s="1">
        <v>42587.560034722221</v>
      </c>
      <c r="H658" s="1">
        <v>42587.560034722221</v>
      </c>
      <c r="I658">
        <v>1218</v>
      </c>
      <c r="K658">
        <v>0</v>
      </c>
      <c r="L658">
        <v>357</v>
      </c>
      <c r="M658" s="2">
        <v>41873</v>
      </c>
      <c r="N658" s="2">
        <v>42604</v>
      </c>
      <c r="O658" t="s">
        <v>49</v>
      </c>
      <c r="P658" s="3">
        <v>1.26025414230001E+16</v>
      </c>
      <c r="Q658" s="3">
        <v>201400029005817</v>
      </c>
      <c r="R658" s="27">
        <v>500</v>
      </c>
      <c r="S658">
        <v>1</v>
      </c>
    </row>
    <row r="659" spans="1:19" x14ac:dyDescent="0.25">
      <c r="A659" t="s">
        <v>1097</v>
      </c>
      <c r="B659" t="s">
        <v>1098</v>
      </c>
      <c r="C659" t="s">
        <v>1099</v>
      </c>
      <c r="D659" t="s">
        <v>21</v>
      </c>
      <c r="E659" t="s">
        <v>22</v>
      </c>
      <c r="F659" t="s">
        <v>37</v>
      </c>
      <c r="G659" s="1">
        <v>42587.560034722221</v>
      </c>
      <c r="H659" s="1">
        <v>42587.560034722221</v>
      </c>
      <c r="I659">
        <v>1218</v>
      </c>
      <c r="K659">
        <v>0</v>
      </c>
      <c r="L659">
        <v>357</v>
      </c>
      <c r="M659" s="2">
        <v>41873</v>
      </c>
      <c r="N659" s="2">
        <v>42604</v>
      </c>
      <c r="O659" t="s">
        <v>49</v>
      </c>
      <c r="P659" s="3">
        <v>1.26025414230001E+16</v>
      </c>
      <c r="Q659" s="3">
        <v>201400029005817</v>
      </c>
      <c r="R659" s="27">
        <v>500</v>
      </c>
      <c r="S659">
        <v>1</v>
      </c>
    </row>
    <row r="660" spans="1:19" x14ac:dyDescent="0.25">
      <c r="A660" t="s">
        <v>1100</v>
      </c>
      <c r="B660" t="s">
        <v>1101</v>
      </c>
      <c r="C660" t="s">
        <v>286</v>
      </c>
      <c r="D660" t="s">
        <v>1051</v>
      </c>
      <c r="E660" t="s">
        <v>22</v>
      </c>
      <c r="F660" t="s">
        <v>30</v>
      </c>
      <c r="G660" s="1">
        <v>42586.610891203702</v>
      </c>
      <c r="H660" s="1">
        <v>42586.610891203702</v>
      </c>
      <c r="I660">
        <v>2496</v>
      </c>
      <c r="K660">
        <v>0</v>
      </c>
      <c r="L660">
        <v>365</v>
      </c>
      <c r="M660" s="2">
        <v>42185</v>
      </c>
      <c r="N660" s="2">
        <v>42916</v>
      </c>
      <c r="O660" t="s">
        <v>25</v>
      </c>
      <c r="P660" s="3">
        <v>1.26025415184E+16</v>
      </c>
      <c r="Q660" s="3">
        <v>21500029003572</v>
      </c>
      <c r="R660" s="27">
        <v>500</v>
      </c>
      <c r="S660">
        <v>1</v>
      </c>
    </row>
    <row r="661" spans="1:19" x14ac:dyDescent="0.25">
      <c r="A661" t="s">
        <v>1102</v>
      </c>
      <c r="B661" t="s">
        <v>1103</v>
      </c>
      <c r="C661" t="s">
        <v>1104</v>
      </c>
      <c r="D661" t="s">
        <v>1105</v>
      </c>
      <c r="E661" t="s">
        <v>22</v>
      </c>
      <c r="F661" t="s">
        <v>36</v>
      </c>
      <c r="G661" s="1">
        <v>42598.438148148147</v>
      </c>
      <c r="H661" s="1">
        <v>42598.438148148147</v>
      </c>
      <c r="I661">
        <v>1926</v>
      </c>
      <c r="K661">
        <v>0</v>
      </c>
      <c r="L661">
        <v>477</v>
      </c>
      <c r="M661" s="2">
        <v>42066</v>
      </c>
      <c r="N661" s="2">
        <v>42797</v>
      </c>
      <c r="O661" t="s">
        <v>25</v>
      </c>
      <c r="P661" s="3">
        <v>1.26025415058E+16</v>
      </c>
      <c r="Q661" s="3">
        <v>201500029000886</v>
      </c>
      <c r="R661" s="27">
        <v>500</v>
      </c>
      <c r="S661">
        <v>1</v>
      </c>
    </row>
    <row r="662" spans="1:19" x14ac:dyDescent="0.25">
      <c r="A662" t="s">
        <v>1106</v>
      </c>
      <c r="B662" t="s">
        <v>1107</v>
      </c>
      <c r="C662" t="s">
        <v>1108</v>
      </c>
      <c r="D662" t="s">
        <v>1109</v>
      </c>
      <c r="E662" t="s">
        <v>22</v>
      </c>
      <c r="F662" t="s">
        <v>23</v>
      </c>
      <c r="G662" s="1">
        <v>42634.704016203701</v>
      </c>
      <c r="H662" s="1">
        <v>42634.704016203701</v>
      </c>
      <c r="I662">
        <v>2557</v>
      </c>
      <c r="K662">
        <v>0</v>
      </c>
      <c r="L662">
        <v>736</v>
      </c>
      <c r="M662" s="2">
        <v>42332</v>
      </c>
      <c r="N662" s="2">
        <v>43063</v>
      </c>
      <c r="O662" t="s">
        <v>25</v>
      </c>
      <c r="P662" s="3">
        <v>1.26025415334003E+16</v>
      </c>
      <c r="Q662" s="3">
        <v>201600029006505</v>
      </c>
      <c r="R662" s="27">
        <v>500</v>
      </c>
      <c r="S662">
        <v>1</v>
      </c>
    </row>
    <row r="663" spans="1:19" x14ac:dyDescent="0.25">
      <c r="A663" t="s">
        <v>1106</v>
      </c>
      <c r="B663" t="s">
        <v>1107</v>
      </c>
      <c r="C663" t="s">
        <v>1108</v>
      </c>
      <c r="D663" t="s">
        <v>1109</v>
      </c>
      <c r="E663" t="s">
        <v>22</v>
      </c>
      <c r="F663" t="s">
        <v>36</v>
      </c>
      <c r="G663" s="1">
        <v>42634.704016203701</v>
      </c>
      <c r="H663" s="1">
        <v>42634.704016203701</v>
      </c>
      <c r="I663">
        <v>2557</v>
      </c>
      <c r="K663">
        <v>0</v>
      </c>
      <c r="L663">
        <v>736</v>
      </c>
      <c r="M663" s="2">
        <v>42332</v>
      </c>
      <c r="N663" s="2">
        <v>43063</v>
      </c>
      <c r="O663" t="s">
        <v>25</v>
      </c>
      <c r="P663" s="3">
        <v>1.26025415334003E+16</v>
      </c>
      <c r="Q663" s="3">
        <v>201600029006505</v>
      </c>
      <c r="R663" s="27">
        <v>500</v>
      </c>
      <c r="S663">
        <v>1</v>
      </c>
    </row>
    <row r="664" spans="1:19" x14ac:dyDescent="0.25">
      <c r="A664" t="s">
        <v>1106</v>
      </c>
      <c r="B664" t="s">
        <v>1107</v>
      </c>
      <c r="C664" t="s">
        <v>1108</v>
      </c>
      <c r="D664" t="s">
        <v>1109</v>
      </c>
      <c r="E664" t="s">
        <v>22</v>
      </c>
      <c r="F664" t="s">
        <v>37</v>
      </c>
      <c r="G664" s="1">
        <v>42634.704016203701</v>
      </c>
      <c r="H664" s="1">
        <v>42634.704016203701</v>
      </c>
      <c r="I664">
        <v>2557</v>
      </c>
      <c r="K664">
        <v>0</v>
      </c>
      <c r="L664">
        <v>736</v>
      </c>
      <c r="M664" s="2">
        <v>42332</v>
      </c>
      <c r="N664" s="2">
        <v>43063</v>
      </c>
      <c r="O664" t="s">
        <v>25</v>
      </c>
      <c r="P664" s="3">
        <v>1.26025415334003E+16</v>
      </c>
      <c r="Q664" s="3">
        <v>201600029006505</v>
      </c>
      <c r="R664" s="27">
        <v>500</v>
      </c>
      <c r="S664">
        <v>1</v>
      </c>
    </row>
    <row r="665" spans="1:19" x14ac:dyDescent="0.25">
      <c r="A665" t="s">
        <v>1110</v>
      </c>
      <c r="B665" t="s">
        <v>1111</v>
      </c>
      <c r="C665" t="s">
        <v>1112</v>
      </c>
      <c r="D665" t="s">
        <v>89</v>
      </c>
      <c r="E665" t="s">
        <v>22</v>
      </c>
      <c r="F665" t="s">
        <v>36</v>
      </c>
      <c r="G665" s="1">
        <v>42635.39565972222</v>
      </c>
      <c r="H665" s="1">
        <v>42635.396273148152</v>
      </c>
      <c r="I665">
        <v>2251</v>
      </c>
      <c r="J665" t="s">
        <v>1113</v>
      </c>
      <c r="K665">
        <v>0</v>
      </c>
      <c r="L665">
        <v>737</v>
      </c>
      <c r="M665" s="2">
        <v>42494</v>
      </c>
      <c r="N665" s="2">
        <v>43224</v>
      </c>
      <c r="O665" t="s">
        <v>25</v>
      </c>
      <c r="P665" s="3">
        <v>1.26025416123006E+16</v>
      </c>
      <c r="Q665" s="3">
        <v>201600029002413</v>
      </c>
      <c r="R665" s="27">
        <v>500</v>
      </c>
      <c r="S665">
        <v>1</v>
      </c>
    </row>
    <row r="666" spans="1:19" x14ac:dyDescent="0.25">
      <c r="A666" t="s">
        <v>1110</v>
      </c>
      <c r="B666" t="s">
        <v>1111</v>
      </c>
      <c r="C666" t="s">
        <v>1112</v>
      </c>
      <c r="D666" t="s">
        <v>89</v>
      </c>
      <c r="E666" t="s">
        <v>22</v>
      </c>
      <c r="F666" t="s">
        <v>23</v>
      </c>
      <c r="G666" s="1">
        <v>42635.39565972222</v>
      </c>
      <c r="H666" s="1">
        <v>42635.396273148152</v>
      </c>
      <c r="I666">
        <v>2251</v>
      </c>
      <c r="J666" t="s">
        <v>1113</v>
      </c>
      <c r="K666">
        <v>0</v>
      </c>
      <c r="L666">
        <v>737</v>
      </c>
      <c r="M666" s="2">
        <v>42494</v>
      </c>
      <c r="N666" s="2">
        <v>43224</v>
      </c>
      <c r="O666" t="s">
        <v>25</v>
      </c>
      <c r="P666" s="3">
        <v>1.26025416123006E+16</v>
      </c>
      <c r="Q666" s="3">
        <v>201600029002413</v>
      </c>
      <c r="R666" s="27">
        <v>500</v>
      </c>
      <c r="S666">
        <v>1</v>
      </c>
    </row>
    <row r="667" spans="1:19" x14ac:dyDescent="0.25">
      <c r="A667" t="s">
        <v>1110</v>
      </c>
      <c r="B667" t="s">
        <v>1111</v>
      </c>
      <c r="C667" t="s">
        <v>1112</v>
      </c>
      <c r="D667" t="s">
        <v>89</v>
      </c>
      <c r="E667" t="s">
        <v>22</v>
      </c>
      <c r="F667" t="s">
        <v>37</v>
      </c>
      <c r="G667" s="1">
        <v>42635.39565972222</v>
      </c>
      <c r="H667" s="1">
        <v>42635.396273148152</v>
      </c>
      <c r="I667">
        <v>2251</v>
      </c>
      <c r="J667" t="s">
        <v>1113</v>
      </c>
      <c r="K667">
        <v>0</v>
      </c>
      <c r="L667">
        <v>737</v>
      </c>
      <c r="M667" s="2">
        <v>42494</v>
      </c>
      <c r="N667" s="2">
        <v>43224</v>
      </c>
      <c r="O667" t="s">
        <v>25</v>
      </c>
      <c r="P667" s="3">
        <v>1.26025416123006E+16</v>
      </c>
      <c r="Q667" s="3">
        <v>201600029002413</v>
      </c>
      <c r="R667" s="27">
        <v>500</v>
      </c>
      <c r="S667">
        <v>1</v>
      </c>
    </row>
    <row r="668" spans="1:19" x14ac:dyDescent="0.25">
      <c r="A668" t="s">
        <v>1114</v>
      </c>
      <c r="B668" t="s">
        <v>1115</v>
      </c>
      <c r="C668" t="s">
        <v>1116</v>
      </c>
      <c r="D668" t="s">
        <v>483</v>
      </c>
      <c r="E668" t="s">
        <v>22</v>
      </c>
      <c r="F668" t="s">
        <v>23</v>
      </c>
      <c r="G668" s="1">
        <v>42577.622766203705</v>
      </c>
      <c r="H668" s="1">
        <v>42587.431319444448</v>
      </c>
      <c r="I668">
        <v>1240</v>
      </c>
      <c r="J668" t="s">
        <v>1117</v>
      </c>
      <c r="K668">
        <v>0</v>
      </c>
      <c r="L668">
        <v>171</v>
      </c>
      <c r="M668" s="2">
        <v>41866</v>
      </c>
      <c r="N668" s="2">
        <v>42597</v>
      </c>
      <c r="O668" t="s">
        <v>403</v>
      </c>
      <c r="P668" s="3">
        <v>1.26025414223E+16</v>
      </c>
      <c r="Q668" s="3">
        <v>201400029005459</v>
      </c>
      <c r="R668" s="27">
        <v>500</v>
      </c>
      <c r="S668">
        <v>1</v>
      </c>
    </row>
    <row r="669" spans="1:19" x14ac:dyDescent="0.25">
      <c r="A669" t="s">
        <v>1114</v>
      </c>
      <c r="B669" t="s">
        <v>1115</v>
      </c>
      <c r="C669" t="s">
        <v>1116</v>
      </c>
      <c r="D669" t="s">
        <v>483</v>
      </c>
      <c r="E669" t="s">
        <v>22</v>
      </c>
      <c r="F669" t="s">
        <v>36</v>
      </c>
      <c r="G669" s="1">
        <v>42577.622766203705</v>
      </c>
      <c r="H669" s="1">
        <v>42587.431319444448</v>
      </c>
      <c r="I669">
        <v>1240</v>
      </c>
      <c r="J669" t="s">
        <v>1117</v>
      </c>
      <c r="K669">
        <v>0</v>
      </c>
      <c r="L669">
        <v>171</v>
      </c>
      <c r="M669" s="2">
        <v>41866</v>
      </c>
      <c r="N669" s="2">
        <v>42597</v>
      </c>
      <c r="O669" t="s">
        <v>403</v>
      </c>
      <c r="P669" s="3">
        <v>1.26025414223E+16</v>
      </c>
      <c r="Q669" s="3">
        <v>201400029005459</v>
      </c>
      <c r="R669" s="27">
        <v>500</v>
      </c>
      <c r="S669">
        <v>1</v>
      </c>
    </row>
    <row r="670" spans="1:19" x14ac:dyDescent="0.25">
      <c r="A670" t="s">
        <v>1114</v>
      </c>
      <c r="B670" t="s">
        <v>1115</v>
      </c>
      <c r="C670" t="s">
        <v>1116</v>
      </c>
      <c r="D670" t="s">
        <v>483</v>
      </c>
      <c r="E670" t="s">
        <v>22</v>
      </c>
      <c r="F670" t="s">
        <v>37</v>
      </c>
      <c r="G670" s="1">
        <v>42577.622766203705</v>
      </c>
      <c r="H670" s="1">
        <v>42587.431319444448</v>
      </c>
      <c r="I670">
        <v>1240</v>
      </c>
      <c r="J670" t="s">
        <v>1117</v>
      </c>
      <c r="K670">
        <v>0</v>
      </c>
      <c r="L670">
        <v>171</v>
      </c>
      <c r="M670" s="2">
        <v>41866</v>
      </c>
      <c r="N670" s="2">
        <v>42597</v>
      </c>
      <c r="O670" t="s">
        <v>403</v>
      </c>
      <c r="P670" s="3">
        <v>1.26025414223E+16</v>
      </c>
      <c r="Q670" s="3">
        <v>201400029005459</v>
      </c>
      <c r="R670" s="27">
        <v>500</v>
      </c>
      <c r="S670">
        <v>1</v>
      </c>
    </row>
    <row r="671" spans="1:19" x14ac:dyDescent="0.25">
      <c r="A671" t="s">
        <v>1114</v>
      </c>
      <c r="B671" t="s">
        <v>1115</v>
      </c>
      <c r="C671" t="s">
        <v>1116</v>
      </c>
      <c r="D671" t="s">
        <v>483</v>
      </c>
      <c r="E671" t="s">
        <v>22</v>
      </c>
      <c r="F671" t="s">
        <v>23</v>
      </c>
      <c r="G671" s="1">
        <v>42577.622766203705</v>
      </c>
      <c r="H671" s="1">
        <v>42587.431319444448</v>
      </c>
      <c r="I671">
        <v>1240</v>
      </c>
      <c r="J671" t="s">
        <v>1117</v>
      </c>
      <c r="K671">
        <v>0</v>
      </c>
      <c r="L671">
        <v>346</v>
      </c>
      <c r="M671" s="2">
        <v>42587</v>
      </c>
      <c r="N671" s="2">
        <v>43317</v>
      </c>
      <c r="O671" t="s">
        <v>25</v>
      </c>
      <c r="P671" s="3">
        <v>1.26025416211027E+16</v>
      </c>
      <c r="Q671" s="3">
        <v>201600029004294</v>
      </c>
      <c r="R671" s="27">
        <v>500</v>
      </c>
      <c r="S671">
        <v>1</v>
      </c>
    </row>
    <row r="672" spans="1:19" x14ac:dyDescent="0.25">
      <c r="A672" t="s">
        <v>1114</v>
      </c>
      <c r="B672" t="s">
        <v>1115</v>
      </c>
      <c r="C672" t="s">
        <v>1116</v>
      </c>
      <c r="D672" t="s">
        <v>483</v>
      </c>
      <c r="E672" t="s">
        <v>22</v>
      </c>
      <c r="F672" t="s">
        <v>36</v>
      </c>
      <c r="G672" s="1">
        <v>42577.622766203705</v>
      </c>
      <c r="H672" s="1">
        <v>42587.431319444448</v>
      </c>
      <c r="I672">
        <v>1240</v>
      </c>
      <c r="J672" t="s">
        <v>1117</v>
      </c>
      <c r="K672">
        <v>0</v>
      </c>
      <c r="L672">
        <v>346</v>
      </c>
      <c r="M672" s="2">
        <v>42587</v>
      </c>
      <c r="N672" s="2">
        <v>43317</v>
      </c>
      <c r="O672" t="s">
        <v>25</v>
      </c>
      <c r="P672" s="3">
        <v>1.26025416211027E+16</v>
      </c>
      <c r="Q672" s="3">
        <v>201600029004294</v>
      </c>
      <c r="R672" s="27">
        <v>500</v>
      </c>
      <c r="S672">
        <v>1</v>
      </c>
    </row>
    <row r="673" spans="1:19" x14ac:dyDescent="0.25">
      <c r="A673" t="s">
        <v>1114</v>
      </c>
      <c r="B673" t="s">
        <v>1115</v>
      </c>
      <c r="C673" t="s">
        <v>1116</v>
      </c>
      <c r="D673" t="s">
        <v>483</v>
      </c>
      <c r="E673" t="s">
        <v>22</v>
      </c>
      <c r="F673" t="s">
        <v>37</v>
      </c>
      <c r="G673" s="1">
        <v>42577.622766203705</v>
      </c>
      <c r="H673" s="1">
        <v>42587.431319444448</v>
      </c>
      <c r="I673">
        <v>1240</v>
      </c>
      <c r="J673" t="s">
        <v>1117</v>
      </c>
      <c r="K673">
        <v>0</v>
      </c>
      <c r="L673">
        <v>346</v>
      </c>
      <c r="M673" s="2">
        <v>42587</v>
      </c>
      <c r="N673" s="2">
        <v>43317</v>
      </c>
      <c r="O673" t="s">
        <v>25</v>
      </c>
      <c r="P673" s="3">
        <v>1.26025416211027E+16</v>
      </c>
      <c r="Q673" s="3">
        <v>201600029004294</v>
      </c>
      <c r="R673" s="27">
        <v>500</v>
      </c>
      <c r="S673">
        <v>1</v>
      </c>
    </row>
    <row r="674" spans="1:19" x14ac:dyDescent="0.25">
      <c r="A674" t="s">
        <v>1118</v>
      </c>
      <c r="B674" t="s">
        <v>1119</v>
      </c>
      <c r="C674" t="s">
        <v>1120</v>
      </c>
      <c r="D674" t="s">
        <v>805</v>
      </c>
      <c r="E674" t="s">
        <v>22</v>
      </c>
      <c r="F674" t="s">
        <v>23</v>
      </c>
      <c r="G674" s="1">
        <v>42584.468576388892</v>
      </c>
      <c r="H674" s="1">
        <v>42584.468576388892</v>
      </c>
      <c r="I674">
        <v>2841</v>
      </c>
      <c r="J674" t="s">
        <v>1121</v>
      </c>
      <c r="K674">
        <v>0</v>
      </c>
      <c r="L674">
        <v>268</v>
      </c>
      <c r="M674" s="2">
        <v>42320</v>
      </c>
      <c r="N674" s="2">
        <v>43051</v>
      </c>
      <c r="O674" t="s">
        <v>25</v>
      </c>
      <c r="P674" s="3">
        <v>1.26025415320003E+16</v>
      </c>
      <c r="Q674" s="3">
        <v>201500029006289</v>
      </c>
      <c r="R674" s="27">
        <v>500</v>
      </c>
      <c r="S674">
        <v>1</v>
      </c>
    </row>
    <row r="675" spans="1:19" x14ac:dyDescent="0.25">
      <c r="A675" t="s">
        <v>1118</v>
      </c>
      <c r="B675" t="s">
        <v>1119</v>
      </c>
      <c r="C675" t="s">
        <v>1120</v>
      </c>
      <c r="D675" t="s">
        <v>805</v>
      </c>
      <c r="E675" t="s">
        <v>22</v>
      </c>
      <c r="F675" t="s">
        <v>36</v>
      </c>
      <c r="G675" s="1">
        <v>42584.468576388892</v>
      </c>
      <c r="H675" s="1">
        <v>42584.468576388892</v>
      </c>
      <c r="I675">
        <v>2841</v>
      </c>
      <c r="J675" t="s">
        <v>1121</v>
      </c>
      <c r="K675">
        <v>0</v>
      </c>
      <c r="L675">
        <v>268</v>
      </c>
      <c r="M675" s="2">
        <v>42320</v>
      </c>
      <c r="N675" s="2">
        <v>43051</v>
      </c>
      <c r="O675" t="s">
        <v>25</v>
      </c>
      <c r="P675" s="3">
        <v>1.26025415320003E+16</v>
      </c>
      <c r="Q675" s="3">
        <v>201500029006289</v>
      </c>
      <c r="R675" s="27">
        <v>500</v>
      </c>
      <c r="S675">
        <v>1</v>
      </c>
    </row>
    <row r="676" spans="1:19" x14ac:dyDescent="0.25">
      <c r="A676" t="s">
        <v>1122</v>
      </c>
      <c r="B676" t="s">
        <v>1123</v>
      </c>
      <c r="C676" t="s">
        <v>1124</v>
      </c>
      <c r="D676" t="s">
        <v>127</v>
      </c>
      <c r="E676" t="s">
        <v>22</v>
      </c>
      <c r="F676" t="s">
        <v>37</v>
      </c>
      <c r="G676" s="1">
        <v>42613.491620370369</v>
      </c>
      <c r="H676" s="1">
        <v>42613.491620370369</v>
      </c>
      <c r="I676">
        <v>2731</v>
      </c>
      <c r="K676">
        <v>0</v>
      </c>
      <c r="L676">
        <v>634</v>
      </c>
      <c r="M676" s="2">
        <v>42081</v>
      </c>
      <c r="N676" s="2">
        <v>42812</v>
      </c>
      <c r="O676" t="s">
        <v>25</v>
      </c>
      <c r="P676" s="3">
        <v>1.26025415051016E+16</v>
      </c>
      <c r="Q676" s="3">
        <v>201500029001121</v>
      </c>
      <c r="R676" s="27">
        <v>500</v>
      </c>
      <c r="S676">
        <v>1</v>
      </c>
    </row>
    <row r="677" spans="1:19" x14ac:dyDescent="0.25">
      <c r="A677" t="s">
        <v>1125</v>
      </c>
      <c r="B677" t="s">
        <v>1126</v>
      </c>
      <c r="C677" t="s">
        <v>286</v>
      </c>
      <c r="D677" t="s">
        <v>249</v>
      </c>
      <c r="E677" t="s">
        <v>22</v>
      </c>
      <c r="F677" t="s">
        <v>37</v>
      </c>
      <c r="G677" s="1">
        <v>42562.479074074072</v>
      </c>
      <c r="H677" s="1">
        <v>42562.479074074072</v>
      </c>
      <c r="I677">
        <v>2746</v>
      </c>
      <c r="K677">
        <v>0</v>
      </c>
      <c r="L677">
        <v>33</v>
      </c>
      <c r="M677" s="2">
        <v>42103</v>
      </c>
      <c r="N677" s="2">
        <v>42834</v>
      </c>
      <c r="O677" t="s">
        <v>25</v>
      </c>
      <c r="P677" s="3">
        <v>1.2602541509001E+16</v>
      </c>
      <c r="Q677" s="3">
        <v>201500029001702</v>
      </c>
      <c r="R677" s="27">
        <v>500</v>
      </c>
      <c r="S677">
        <v>1</v>
      </c>
    </row>
    <row r="678" spans="1:19" x14ac:dyDescent="0.25">
      <c r="A678" t="s">
        <v>1127</v>
      </c>
      <c r="B678" t="s">
        <v>1128</v>
      </c>
      <c r="C678" t="s">
        <v>1129</v>
      </c>
      <c r="D678" t="s">
        <v>940</v>
      </c>
      <c r="E678" t="s">
        <v>22</v>
      </c>
      <c r="F678" t="s">
        <v>23</v>
      </c>
      <c r="G678" s="1">
        <v>42634.355370370373</v>
      </c>
      <c r="H678" s="1">
        <v>42634.355370370373</v>
      </c>
      <c r="I678">
        <v>2966</v>
      </c>
      <c r="J678" t="s">
        <v>1130</v>
      </c>
      <c r="K678">
        <v>0</v>
      </c>
      <c r="L678">
        <v>727</v>
      </c>
      <c r="M678" s="2">
        <v>42634</v>
      </c>
      <c r="N678" s="2">
        <v>43364</v>
      </c>
      <c r="O678" t="s">
        <v>25</v>
      </c>
      <c r="P678" s="3">
        <v>1.26025416244006E+16</v>
      </c>
      <c r="Q678" s="3">
        <v>201600029005370</v>
      </c>
      <c r="R678" s="27">
        <v>500</v>
      </c>
      <c r="S678">
        <v>1</v>
      </c>
    </row>
    <row r="679" spans="1:19" x14ac:dyDescent="0.25">
      <c r="A679" t="s">
        <v>1127</v>
      </c>
      <c r="B679" t="s">
        <v>1128</v>
      </c>
      <c r="C679" t="s">
        <v>1129</v>
      </c>
      <c r="D679" t="s">
        <v>940</v>
      </c>
      <c r="E679" t="s">
        <v>22</v>
      </c>
      <c r="F679" t="s">
        <v>36</v>
      </c>
      <c r="G679" s="1">
        <v>42634.355370370373</v>
      </c>
      <c r="H679" s="1">
        <v>42634.355370370373</v>
      </c>
      <c r="I679">
        <v>2966</v>
      </c>
      <c r="J679" t="s">
        <v>1130</v>
      </c>
      <c r="K679">
        <v>0</v>
      </c>
      <c r="L679">
        <v>727</v>
      </c>
      <c r="M679" s="2">
        <v>42634</v>
      </c>
      <c r="N679" s="2">
        <v>43364</v>
      </c>
      <c r="O679" t="s">
        <v>25</v>
      </c>
      <c r="P679" s="3">
        <v>1.26025416244006E+16</v>
      </c>
      <c r="Q679" s="3">
        <v>201600029005370</v>
      </c>
      <c r="R679" s="27">
        <v>500</v>
      </c>
      <c r="S679">
        <v>1</v>
      </c>
    </row>
    <row r="680" spans="1:19" x14ac:dyDescent="0.25">
      <c r="A680" t="s">
        <v>1131</v>
      </c>
      <c r="B680" t="s">
        <v>1132</v>
      </c>
      <c r="C680" t="s">
        <v>1133</v>
      </c>
      <c r="D680" t="s">
        <v>1134</v>
      </c>
      <c r="E680" t="s">
        <v>22</v>
      </c>
      <c r="F680" t="s">
        <v>23</v>
      </c>
      <c r="G680" s="1">
        <v>42626.387488425928</v>
      </c>
      <c r="H680" s="1">
        <v>42626.387488425928</v>
      </c>
      <c r="I680">
        <v>2839</v>
      </c>
      <c r="K680">
        <v>0</v>
      </c>
      <c r="L680">
        <v>711</v>
      </c>
      <c r="M680" s="2">
        <v>42303</v>
      </c>
      <c r="N680" s="2">
        <v>43034</v>
      </c>
      <c r="O680" t="s">
        <v>25</v>
      </c>
      <c r="P680" s="3">
        <v>1.26025415273013E+16</v>
      </c>
      <c r="Q680" s="3">
        <v>201500029005673</v>
      </c>
      <c r="R680" s="27">
        <v>500</v>
      </c>
      <c r="S680">
        <v>1</v>
      </c>
    </row>
    <row r="681" spans="1:19" x14ac:dyDescent="0.25">
      <c r="A681" t="s">
        <v>1131</v>
      </c>
      <c r="B681" t="s">
        <v>1132</v>
      </c>
      <c r="C681" t="s">
        <v>1133</v>
      </c>
      <c r="D681" t="s">
        <v>1134</v>
      </c>
      <c r="E681" t="s">
        <v>22</v>
      </c>
      <c r="F681" t="s">
        <v>36</v>
      </c>
      <c r="G681" s="1">
        <v>42626.387488425928</v>
      </c>
      <c r="H681" s="1">
        <v>42626.387488425928</v>
      </c>
      <c r="I681">
        <v>2839</v>
      </c>
      <c r="K681">
        <v>0</v>
      </c>
      <c r="L681">
        <v>711</v>
      </c>
      <c r="M681" s="2">
        <v>42303</v>
      </c>
      <c r="N681" s="2">
        <v>43034</v>
      </c>
      <c r="O681" t="s">
        <v>25</v>
      </c>
      <c r="P681" s="3">
        <v>1.26025415273013E+16</v>
      </c>
      <c r="Q681" s="3">
        <v>201500029005673</v>
      </c>
      <c r="R681" s="27">
        <v>500</v>
      </c>
      <c r="S681">
        <v>1</v>
      </c>
    </row>
    <row r="682" spans="1:19" x14ac:dyDescent="0.25">
      <c r="A682" t="s">
        <v>1131</v>
      </c>
      <c r="B682" t="s">
        <v>1132</v>
      </c>
      <c r="C682" t="s">
        <v>1133</v>
      </c>
      <c r="D682" t="s">
        <v>1134</v>
      </c>
      <c r="E682" t="s">
        <v>22</v>
      </c>
      <c r="F682" t="s">
        <v>37</v>
      </c>
      <c r="G682" s="1">
        <v>42626.387488425928</v>
      </c>
      <c r="H682" s="1">
        <v>42626.387488425928</v>
      </c>
      <c r="I682">
        <v>2839</v>
      </c>
      <c r="K682">
        <v>0</v>
      </c>
      <c r="L682">
        <v>711</v>
      </c>
      <c r="M682" s="2">
        <v>42303</v>
      </c>
      <c r="N682" s="2">
        <v>43034</v>
      </c>
      <c r="O682" t="s">
        <v>25</v>
      </c>
      <c r="P682" s="3">
        <v>1.26025415273013E+16</v>
      </c>
      <c r="Q682" s="3">
        <v>201500029005673</v>
      </c>
      <c r="R682" s="27">
        <v>500</v>
      </c>
      <c r="S682">
        <v>1</v>
      </c>
    </row>
    <row r="683" spans="1:19" x14ac:dyDescent="0.25">
      <c r="A683" t="s">
        <v>1135</v>
      </c>
      <c r="B683" t="s">
        <v>1136</v>
      </c>
      <c r="C683" t="s">
        <v>1137</v>
      </c>
      <c r="D683" t="s">
        <v>127</v>
      </c>
      <c r="E683" t="s">
        <v>22</v>
      </c>
      <c r="F683" t="s">
        <v>23</v>
      </c>
      <c r="G683" s="1">
        <v>42597.520972222221</v>
      </c>
      <c r="H683" s="1">
        <v>42656.416006944448</v>
      </c>
      <c r="I683">
        <v>1835</v>
      </c>
      <c r="J683" t="s">
        <v>1138</v>
      </c>
      <c r="K683">
        <v>0</v>
      </c>
      <c r="L683">
        <v>462</v>
      </c>
      <c r="M683" s="2">
        <v>41901</v>
      </c>
      <c r="N683" s="2">
        <v>42632</v>
      </c>
      <c r="O683" t="s">
        <v>49</v>
      </c>
      <c r="P683" s="3">
        <v>1.26025414255016E+16</v>
      </c>
      <c r="Q683" s="3">
        <v>201400029006348</v>
      </c>
      <c r="R683" s="27">
        <v>500</v>
      </c>
      <c r="S683">
        <v>1</v>
      </c>
    </row>
    <row r="684" spans="1:19" x14ac:dyDescent="0.25">
      <c r="A684" t="s">
        <v>1135</v>
      </c>
      <c r="B684" t="s">
        <v>1136</v>
      </c>
      <c r="C684" t="s">
        <v>1137</v>
      </c>
      <c r="D684" t="s">
        <v>127</v>
      </c>
      <c r="E684" t="s">
        <v>22</v>
      </c>
      <c r="F684" t="s">
        <v>36</v>
      </c>
      <c r="G684" s="1">
        <v>42597.520972222221</v>
      </c>
      <c r="H684" s="1">
        <v>42656.416006944448</v>
      </c>
      <c r="I684">
        <v>1835</v>
      </c>
      <c r="J684" t="s">
        <v>1138</v>
      </c>
      <c r="K684">
        <v>0</v>
      </c>
      <c r="L684">
        <v>462</v>
      </c>
      <c r="M684" s="2">
        <v>41901</v>
      </c>
      <c r="N684" s="2">
        <v>42632</v>
      </c>
      <c r="O684" t="s">
        <v>49</v>
      </c>
      <c r="P684" s="3">
        <v>1.26025414255016E+16</v>
      </c>
      <c r="Q684" s="3">
        <v>201400029006348</v>
      </c>
      <c r="R684" s="27">
        <v>500</v>
      </c>
      <c r="S684">
        <v>1</v>
      </c>
    </row>
    <row r="685" spans="1:19" x14ac:dyDescent="0.25">
      <c r="A685" t="s">
        <v>1135</v>
      </c>
      <c r="B685" t="s">
        <v>1136</v>
      </c>
      <c r="C685" t="s">
        <v>1137</v>
      </c>
      <c r="D685" t="s">
        <v>127</v>
      </c>
      <c r="E685" t="s">
        <v>22</v>
      </c>
      <c r="F685" t="s">
        <v>37</v>
      </c>
      <c r="G685" s="1">
        <v>42597.520972222221</v>
      </c>
      <c r="H685" s="1">
        <v>42656.416006944448</v>
      </c>
      <c r="I685">
        <v>1835</v>
      </c>
      <c r="J685" t="s">
        <v>1138</v>
      </c>
      <c r="K685">
        <v>0</v>
      </c>
      <c r="L685">
        <v>462</v>
      </c>
      <c r="M685" s="2">
        <v>41901</v>
      </c>
      <c r="N685" s="2">
        <v>42632</v>
      </c>
      <c r="O685" t="s">
        <v>49</v>
      </c>
      <c r="P685" s="3">
        <v>1.26025414255016E+16</v>
      </c>
      <c r="Q685" s="3">
        <v>201400029006348</v>
      </c>
      <c r="R685" s="27">
        <v>500</v>
      </c>
      <c r="S685">
        <v>1</v>
      </c>
    </row>
    <row r="686" spans="1:19" x14ac:dyDescent="0.25">
      <c r="A686" t="s">
        <v>1135</v>
      </c>
      <c r="B686" t="s">
        <v>1136</v>
      </c>
      <c r="C686" t="s">
        <v>1137</v>
      </c>
      <c r="D686" t="s">
        <v>127</v>
      </c>
      <c r="E686" t="s">
        <v>22</v>
      </c>
      <c r="F686" t="s">
        <v>23</v>
      </c>
      <c r="G686" s="1">
        <v>42597.520972222221</v>
      </c>
      <c r="H686" s="1">
        <v>42656.416006944448</v>
      </c>
      <c r="I686">
        <v>1835</v>
      </c>
      <c r="J686" t="s">
        <v>1138</v>
      </c>
      <c r="K686">
        <v>0</v>
      </c>
      <c r="L686">
        <v>774</v>
      </c>
      <c r="M686" s="2">
        <v>42641</v>
      </c>
      <c r="N686" s="2">
        <v>43371</v>
      </c>
      <c r="O686" t="s">
        <v>25</v>
      </c>
      <c r="P686" s="3">
        <v>1.26025416260025E+16</v>
      </c>
      <c r="Q686" s="3">
        <v>201600029005484</v>
      </c>
      <c r="R686" s="27">
        <v>500</v>
      </c>
      <c r="S686">
        <v>1</v>
      </c>
    </row>
    <row r="687" spans="1:19" x14ac:dyDescent="0.25">
      <c r="A687" t="s">
        <v>1135</v>
      </c>
      <c r="B687" t="s">
        <v>1136</v>
      </c>
      <c r="C687" t="s">
        <v>1137</v>
      </c>
      <c r="D687" t="s">
        <v>127</v>
      </c>
      <c r="E687" t="s">
        <v>22</v>
      </c>
      <c r="F687" t="s">
        <v>36</v>
      </c>
      <c r="G687" s="1">
        <v>42597.520972222221</v>
      </c>
      <c r="H687" s="1">
        <v>42656.416006944448</v>
      </c>
      <c r="I687">
        <v>1835</v>
      </c>
      <c r="J687" t="s">
        <v>1138</v>
      </c>
      <c r="K687">
        <v>0</v>
      </c>
      <c r="L687">
        <v>774</v>
      </c>
      <c r="M687" s="2">
        <v>42641</v>
      </c>
      <c r="N687" s="2">
        <v>43371</v>
      </c>
      <c r="O687" t="s">
        <v>25</v>
      </c>
      <c r="P687" s="3">
        <v>1.26025416260025E+16</v>
      </c>
      <c r="Q687" s="3">
        <v>201600029005484</v>
      </c>
      <c r="R687" s="27">
        <v>500</v>
      </c>
      <c r="S687">
        <v>1</v>
      </c>
    </row>
    <row r="688" spans="1:19" x14ac:dyDescent="0.25">
      <c r="A688" t="s">
        <v>1135</v>
      </c>
      <c r="B688" t="s">
        <v>1136</v>
      </c>
      <c r="C688" t="s">
        <v>1137</v>
      </c>
      <c r="D688" t="s">
        <v>127</v>
      </c>
      <c r="E688" t="s">
        <v>22</v>
      </c>
      <c r="F688" t="s">
        <v>37</v>
      </c>
      <c r="G688" s="1">
        <v>42597.520972222221</v>
      </c>
      <c r="H688" s="1">
        <v>42656.416006944448</v>
      </c>
      <c r="I688">
        <v>1835</v>
      </c>
      <c r="J688" t="s">
        <v>1138</v>
      </c>
      <c r="K688">
        <v>0</v>
      </c>
      <c r="L688">
        <v>774</v>
      </c>
      <c r="M688" s="2">
        <v>42641</v>
      </c>
      <c r="N688" s="2">
        <v>43371</v>
      </c>
      <c r="O688" t="s">
        <v>25</v>
      </c>
      <c r="P688" s="3">
        <v>1.26025416260025E+16</v>
      </c>
      <c r="Q688" s="3">
        <v>201600029005484</v>
      </c>
      <c r="R688" s="27">
        <v>500</v>
      </c>
      <c r="S688">
        <v>1</v>
      </c>
    </row>
    <row r="689" spans="1:19" x14ac:dyDescent="0.25">
      <c r="A689" t="s">
        <v>1139</v>
      </c>
      <c r="B689" t="s">
        <v>1140</v>
      </c>
      <c r="C689" t="s">
        <v>1141</v>
      </c>
      <c r="D689" t="s">
        <v>21</v>
      </c>
      <c r="E689" t="s">
        <v>22</v>
      </c>
      <c r="F689" t="s">
        <v>23</v>
      </c>
      <c r="G689" s="1">
        <v>42562.361863425926</v>
      </c>
      <c r="H689" s="1">
        <v>42562.361863425926</v>
      </c>
      <c r="I689">
        <v>1740</v>
      </c>
      <c r="J689" t="s">
        <v>1142</v>
      </c>
      <c r="K689">
        <v>0</v>
      </c>
      <c r="L689">
        <v>24</v>
      </c>
      <c r="M689" s="2">
        <v>42146</v>
      </c>
      <c r="N689" s="2">
        <v>42877</v>
      </c>
      <c r="O689" t="s">
        <v>25</v>
      </c>
      <c r="P689" s="3">
        <v>1.2602541512E+16</v>
      </c>
      <c r="Q689" s="3">
        <v>201500029002641</v>
      </c>
      <c r="R689" s="27">
        <v>500</v>
      </c>
      <c r="S689">
        <v>1</v>
      </c>
    </row>
    <row r="690" spans="1:19" x14ac:dyDescent="0.25">
      <c r="A690" t="s">
        <v>1139</v>
      </c>
      <c r="B690" t="s">
        <v>1140</v>
      </c>
      <c r="C690" t="s">
        <v>1141</v>
      </c>
      <c r="D690" t="s">
        <v>21</v>
      </c>
      <c r="E690" t="s">
        <v>22</v>
      </c>
      <c r="F690" t="s">
        <v>36</v>
      </c>
      <c r="G690" s="1">
        <v>42562.361863425926</v>
      </c>
      <c r="H690" s="1">
        <v>42562.361863425926</v>
      </c>
      <c r="I690">
        <v>1740</v>
      </c>
      <c r="J690" t="s">
        <v>1142</v>
      </c>
      <c r="K690">
        <v>0</v>
      </c>
      <c r="L690">
        <v>24</v>
      </c>
      <c r="M690" s="2">
        <v>42146</v>
      </c>
      <c r="N690" s="2">
        <v>42877</v>
      </c>
      <c r="O690" t="s">
        <v>25</v>
      </c>
      <c r="P690" s="3">
        <v>1.2602541512E+16</v>
      </c>
      <c r="Q690" s="3">
        <v>201500029002641</v>
      </c>
      <c r="R690" s="27">
        <v>500</v>
      </c>
      <c r="S690">
        <v>1</v>
      </c>
    </row>
    <row r="691" spans="1:19" x14ac:dyDescent="0.25">
      <c r="A691" t="s">
        <v>1139</v>
      </c>
      <c r="B691" t="s">
        <v>1140</v>
      </c>
      <c r="C691" t="s">
        <v>1141</v>
      </c>
      <c r="D691" t="s">
        <v>21</v>
      </c>
      <c r="E691" t="s">
        <v>22</v>
      </c>
      <c r="F691" t="s">
        <v>37</v>
      </c>
      <c r="G691" s="1">
        <v>42562.361863425926</v>
      </c>
      <c r="H691" s="1">
        <v>42562.361863425926</v>
      </c>
      <c r="I691">
        <v>1740</v>
      </c>
      <c r="J691" t="s">
        <v>1142</v>
      </c>
      <c r="K691">
        <v>0</v>
      </c>
      <c r="L691">
        <v>24</v>
      </c>
      <c r="M691" s="2">
        <v>42146</v>
      </c>
      <c r="N691" s="2">
        <v>42877</v>
      </c>
      <c r="O691" t="s">
        <v>25</v>
      </c>
      <c r="P691" s="3">
        <v>1.2602541512E+16</v>
      </c>
      <c r="Q691" s="3">
        <v>201500029002641</v>
      </c>
      <c r="R691" s="27">
        <v>500</v>
      </c>
      <c r="S691">
        <v>1</v>
      </c>
    </row>
    <row r="692" spans="1:19" x14ac:dyDescent="0.25">
      <c r="A692" t="s">
        <v>1143</v>
      </c>
      <c r="B692" t="s">
        <v>1144</v>
      </c>
      <c r="C692" t="s">
        <v>1145</v>
      </c>
      <c r="D692" t="s">
        <v>29</v>
      </c>
      <c r="E692" t="s">
        <v>22</v>
      </c>
      <c r="F692" t="s">
        <v>23</v>
      </c>
      <c r="G692" s="1">
        <v>42593.703090277777</v>
      </c>
      <c r="H692" s="1">
        <v>42593.703090277777</v>
      </c>
      <c r="I692">
        <v>1520</v>
      </c>
      <c r="J692" t="s">
        <v>1146</v>
      </c>
      <c r="K692">
        <v>0</v>
      </c>
      <c r="L692">
        <v>434</v>
      </c>
      <c r="M692" s="2">
        <v>42165</v>
      </c>
      <c r="N692" s="2">
        <v>42896</v>
      </c>
      <c r="O692" t="s">
        <v>25</v>
      </c>
      <c r="P692" s="3">
        <v>1.26025415154E+16</v>
      </c>
      <c r="Q692" s="3">
        <v>201500029002981</v>
      </c>
      <c r="R692" s="27">
        <v>500</v>
      </c>
      <c r="S692">
        <v>1</v>
      </c>
    </row>
    <row r="693" spans="1:19" x14ac:dyDescent="0.25">
      <c r="A693" t="s">
        <v>1143</v>
      </c>
      <c r="B693" t="s">
        <v>1144</v>
      </c>
      <c r="C693" t="s">
        <v>1145</v>
      </c>
      <c r="D693" t="s">
        <v>29</v>
      </c>
      <c r="E693" t="s">
        <v>22</v>
      </c>
      <c r="F693" t="s">
        <v>37</v>
      </c>
      <c r="G693" s="1">
        <v>42593.703090277777</v>
      </c>
      <c r="H693" s="1">
        <v>42593.703090277777</v>
      </c>
      <c r="I693">
        <v>1520</v>
      </c>
      <c r="J693" t="s">
        <v>1146</v>
      </c>
      <c r="K693">
        <v>0</v>
      </c>
      <c r="L693">
        <v>434</v>
      </c>
      <c r="M693" s="2">
        <v>42165</v>
      </c>
      <c r="N693" s="2">
        <v>42896</v>
      </c>
      <c r="O693" t="s">
        <v>25</v>
      </c>
      <c r="P693" s="3">
        <v>1.26025415154E+16</v>
      </c>
      <c r="Q693" s="3">
        <v>201500029002981</v>
      </c>
      <c r="R693" s="27">
        <v>500</v>
      </c>
      <c r="S693">
        <v>1</v>
      </c>
    </row>
    <row r="694" spans="1:19" x14ac:dyDescent="0.25">
      <c r="A694" t="s">
        <v>1143</v>
      </c>
      <c r="B694" t="s">
        <v>1144</v>
      </c>
      <c r="C694" t="s">
        <v>1145</v>
      </c>
      <c r="D694" t="s">
        <v>29</v>
      </c>
      <c r="E694" t="s">
        <v>22</v>
      </c>
      <c r="F694" t="s">
        <v>36</v>
      </c>
      <c r="G694" s="1">
        <v>42593.703090277777</v>
      </c>
      <c r="H694" s="1">
        <v>42593.703090277777</v>
      </c>
      <c r="I694">
        <v>1520</v>
      </c>
      <c r="J694" t="s">
        <v>1146</v>
      </c>
      <c r="K694">
        <v>0</v>
      </c>
      <c r="L694">
        <v>434</v>
      </c>
      <c r="M694" s="2">
        <v>42165</v>
      </c>
      <c r="N694" s="2">
        <v>42896</v>
      </c>
      <c r="O694" t="s">
        <v>25</v>
      </c>
      <c r="P694" s="3">
        <v>1.26025415154E+16</v>
      </c>
      <c r="Q694" s="3">
        <v>201500029002981</v>
      </c>
      <c r="R694" s="27">
        <v>500</v>
      </c>
      <c r="S694">
        <v>1</v>
      </c>
    </row>
    <row r="695" spans="1:19" x14ac:dyDescent="0.25">
      <c r="A695" t="s">
        <v>1147</v>
      </c>
      <c r="B695" t="s">
        <v>1148</v>
      </c>
      <c r="C695" t="s">
        <v>1149</v>
      </c>
      <c r="D695" t="s">
        <v>166</v>
      </c>
      <c r="E695" t="s">
        <v>22</v>
      </c>
      <c r="F695" t="s">
        <v>23</v>
      </c>
      <c r="G695" s="1">
        <v>42605.443923611114</v>
      </c>
      <c r="H695" s="1">
        <v>42605.443923611114</v>
      </c>
      <c r="I695">
        <v>2344</v>
      </c>
      <c r="J695" t="s">
        <v>1150</v>
      </c>
      <c r="K695">
        <v>0</v>
      </c>
      <c r="L695">
        <v>546</v>
      </c>
      <c r="M695" s="2">
        <v>42534</v>
      </c>
      <c r="N695" s="2">
        <v>43264</v>
      </c>
      <c r="O695" t="s">
        <v>25</v>
      </c>
      <c r="P695" s="3">
        <v>1.26025416172004E+16</v>
      </c>
      <c r="Q695" s="3">
        <v>201600029003321</v>
      </c>
      <c r="R695" s="27">
        <v>500</v>
      </c>
      <c r="S695">
        <v>1</v>
      </c>
    </row>
    <row r="696" spans="1:19" x14ac:dyDescent="0.25">
      <c r="A696" t="s">
        <v>1147</v>
      </c>
      <c r="B696" t="s">
        <v>1148</v>
      </c>
      <c r="C696" t="s">
        <v>1149</v>
      </c>
      <c r="D696" t="s">
        <v>166</v>
      </c>
      <c r="E696" t="s">
        <v>22</v>
      </c>
      <c r="F696" t="s">
        <v>36</v>
      </c>
      <c r="G696" s="1">
        <v>42605.443923611114</v>
      </c>
      <c r="H696" s="1">
        <v>42605.443923611114</v>
      </c>
      <c r="I696">
        <v>2344</v>
      </c>
      <c r="J696" t="s">
        <v>1150</v>
      </c>
      <c r="K696">
        <v>0</v>
      </c>
      <c r="L696">
        <v>546</v>
      </c>
      <c r="M696" s="2">
        <v>42534</v>
      </c>
      <c r="N696" s="2">
        <v>43264</v>
      </c>
      <c r="O696" t="s">
        <v>25</v>
      </c>
      <c r="P696" s="3">
        <v>1.26025416172004E+16</v>
      </c>
      <c r="Q696" s="3">
        <v>201600029003321</v>
      </c>
      <c r="R696" s="27">
        <v>500</v>
      </c>
      <c r="S696">
        <v>1</v>
      </c>
    </row>
    <row r="697" spans="1:19" x14ac:dyDescent="0.25">
      <c r="A697" t="s">
        <v>1147</v>
      </c>
      <c r="B697" t="s">
        <v>1148</v>
      </c>
      <c r="C697" t="s">
        <v>1149</v>
      </c>
      <c r="D697" t="s">
        <v>166</v>
      </c>
      <c r="E697" t="s">
        <v>22</v>
      </c>
      <c r="F697" t="s">
        <v>37</v>
      </c>
      <c r="G697" s="1">
        <v>42605.443923611114</v>
      </c>
      <c r="H697" s="1">
        <v>42605.443923611114</v>
      </c>
      <c r="I697">
        <v>2344</v>
      </c>
      <c r="J697" t="s">
        <v>1150</v>
      </c>
      <c r="K697">
        <v>0</v>
      </c>
      <c r="L697">
        <v>546</v>
      </c>
      <c r="M697" s="2">
        <v>42534</v>
      </c>
      <c r="N697" s="2">
        <v>43264</v>
      </c>
      <c r="O697" t="s">
        <v>25</v>
      </c>
      <c r="P697" s="3">
        <v>1.26025416172004E+16</v>
      </c>
      <c r="Q697" s="3">
        <v>201600029003321</v>
      </c>
      <c r="R697" s="27">
        <v>500</v>
      </c>
      <c r="S697">
        <v>1</v>
      </c>
    </row>
    <row r="698" spans="1:19" x14ac:dyDescent="0.25">
      <c r="A698" t="s">
        <v>1151</v>
      </c>
      <c r="B698" t="s">
        <v>1152</v>
      </c>
      <c r="C698" t="s">
        <v>1153</v>
      </c>
      <c r="D698" t="s">
        <v>245</v>
      </c>
      <c r="E698" t="s">
        <v>22</v>
      </c>
      <c r="F698" t="s">
        <v>36</v>
      </c>
      <c r="G698" s="1">
        <v>42605.593680555554</v>
      </c>
      <c r="H698" s="1">
        <v>42605.593680555554</v>
      </c>
      <c r="I698">
        <v>2740</v>
      </c>
      <c r="K698">
        <v>0</v>
      </c>
      <c r="L698">
        <v>553</v>
      </c>
      <c r="M698" s="2">
        <v>42090</v>
      </c>
      <c r="N698" s="2">
        <v>42821</v>
      </c>
      <c r="O698" t="s">
        <v>25</v>
      </c>
      <c r="P698" s="3">
        <v>1.2602541507601E+16</v>
      </c>
      <c r="Q698" s="3">
        <v>201500029001343</v>
      </c>
      <c r="R698" s="27">
        <v>500</v>
      </c>
      <c r="S698">
        <v>1</v>
      </c>
    </row>
    <row r="699" spans="1:19" x14ac:dyDescent="0.25">
      <c r="A699" t="s">
        <v>1154</v>
      </c>
      <c r="B699" t="s">
        <v>1155</v>
      </c>
      <c r="C699" t="s">
        <v>1156</v>
      </c>
      <c r="D699" t="s">
        <v>135</v>
      </c>
      <c r="E699" t="s">
        <v>22</v>
      </c>
      <c r="F699" t="s">
        <v>23</v>
      </c>
      <c r="G699" s="1">
        <v>42614.675104166665</v>
      </c>
      <c r="H699" s="1">
        <v>42614.675104166665</v>
      </c>
      <c r="I699">
        <v>2818</v>
      </c>
      <c r="J699" t="s">
        <v>1157</v>
      </c>
      <c r="K699">
        <v>0</v>
      </c>
      <c r="L699">
        <v>667</v>
      </c>
      <c r="M699" s="2">
        <v>42269</v>
      </c>
      <c r="N699" s="2">
        <v>43000</v>
      </c>
      <c r="O699" t="s">
        <v>25</v>
      </c>
      <c r="P699" s="3">
        <v>1.26025415261012E+16</v>
      </c>
      <c r="Q699" s="3">
        <v>201500029005410</v>
      </c>
      <c r="R699" s="27">
        <v>500</v>
      </c>
      <c r="S699">
        <v>1</v>
      </c>
    </row>
    <row r="700" spans="1:19" x14ac:dyDescent="0.25">
      <c r="A700" t="s">
        <v>1154</v>
      </c>
      <c r="B700" t="s">
        <v>1155</v>
      </c>
      <c r="C700" t="s">
        <v>1156</v>
      </c>
      <c r="D700" t="s">
        <v>135</v>
      </c>
      <c r="E700" t="s">
        <v>22</v>
      </c>
      <c r="F700" t="s">
        <v>36</v>
      </c>
      <c r="G700" s="1">
        <v>42614.675104166665</v>
      </c>
      <c r="H700" s="1">
        <v>42614.675104166665</v>
      </c>
      <c r="I700">
        <v>2818</v>
      </c>
      <c r="J700" t="s">
        <v>1157</v>
      </c>
      <c r="K700">
        <v>0</v>
      </c>
      <c r="L700">
        <v>667</v>
      </c>
      <c r="M700" s="2">
        <v>42269</v>
      </c>
      <c r="N700" s="2">
        <v>43000</v>
      </c>
      <c r="O700" t="s">
        <v>25</v>
      </c>
      <c r="P700" s="3">
        <v>1.26025415261012E+16</v>
      </c>
      <c r="Q700" s="3">
        <v>201500029005410</v>
      </c>
      <c r="R700" s="27">
        <v>500</v>
      </c>
      <c r="S700">
        <v>1</v>
      </c>
    </row>
    <row r="701" spans="1:19" x14ac:dyDescent="0.25">
      <c r="A701" t="s">
        <v>1154</v>
      </c>
      <c r="B701" t="s">
        <v>1155</v>
      </c>
      <c r="C701" t="s">
        <v>1156</v>
      </c>
      <c r="D701" t="s">
        <v>135</v>
      </c>
      <c r="E701" t="s">
        <v>22</v>
      </c>
      <c r="F701" t="s">
        <v>37</v>
      </c>
      <c r="G701" s="1">
        <v>42614.675104166665</v>
      </c>
      <c r="H701" s="1">
        <v>42614.675104166665</v>
      </c>
      <c r="I701">
        <v>2818</v>
      </c>
      <c r="J701" t="s">
        <v>1157</v>
      </c>
      <c r="K701">
        <v>0</v>
      </c>
      <c r="L701">
        <v>667</v>
      </c>
      <c r="M701" s="2">
        <v>42269</v>
      </c>
      <c r="N701" s="2">
        <v>43000</v>
      </c>
      <c r="O701" t="s">
        <v>25</v>
      </c>
      <c r="P701" s="3">
        <v>1.26025415261012E+16</v>
      </c>
      <c r="Q701" s="3">
        <v>201500029005410</v>
      </c>
      <c r="R701" s="27">
        <v>500</v>
      </c>
      <c r="S701">
        <v>1</v>
      </c>
    </row>
    <row r="702" spans="1:19" x14ac:dyDescent="0.25">
      <c r="A702" t="s">
        <v>1158</v>
      </c>
      <c r="B702" t="s">
        <v>1159</v>
      </c>
      <c r="C702" t="s">
        <v>1160</v>
      </c>
      <c r="D702" t="s">
        <v>245</v>
      </c>
      <c r="E702" t="s">
        <v>22</v>
      </c>
      <c r="F702" t="s">
        <v>36</v>
      </c>
      <c r="G702" s="1">
        <v>42613.407870370371</v>
      </c>
      <c r="H702" s="1">
        <v>42613.407870370371</v>
      </c>
      <c r="I702">
        <v>2717</v>
      </c>
      <c r="K702">
        <v>0</v>
      </c>
      <c r="L702">
        <v>630</v>
      </c>
      <c r="M702" s="2">
        <v>42040</v>
      </c>
      <c r="N702" s="2">
        <v>42771</v>
      </c>
      <c r="O702" t="s">
        <v>25</v>
      </c>
      <c r="P702" s="3">
        <v>1.26025415023004E+16</v>
      </c>
      <c r="Q702" s="3">
        <v>201500029000355</v>
      </c>
      <c r="R702" s="27">
        <v>500</v>
      </c>
      <c r="S702">
        <v>1</v>
      </c>
    </row>
    <row r="703" spans="1:19" x14ac:dyDescent="0.25">
      <c r="A703" t="s">
        <v>1161</v>
      </c>
      <c r="B703" t="s">
        <v>1162</v>
      </c>
      <c r="C703" t="s">
        <v>1163</v>
      </c>
      <c r="D703" t="s">
        <v>115</v>
      </c>
      <c r="E703" t="s">
        <v>22</v>
      </c>
      <c r="F703" t="s">
        <v>23</v>
      </c>
      <c r="G703" s="1">
        <v>42562.687569444446</v>
      </c>
      <c r="H703" s="1">
        <v>42562.687824074077</v>
      </c>
      <c r="I703">
        <v>2084</v>
      </c>
      <c r="K703">
        <v>0</v>
      </c>
      <c r="L703">
        <v>44</v>
      </c>
      <c r="M703" s="2">
        <v>42478</v>
      </c>
      <c r="N703" s="2">
        <v>43208</v>
      </c>
      <c r="O703" t="s">
        <v>25</v>
      </c>
      <c r="P703" s="3">
        <v>1.2602541612E+16</v>
      </c>
      <c r="Q703" s="3">
        <v>201600029002155</v>
      </c>
      <c r="R703" s="27">
        <v>300</v>
      </c>
      <c r="S703">
        <v>1</v>
      </c>
    </row>
    <row r="704" spans="1:19" x14ac:dyDescent="0.25">
      <c r="A704" t="s">
        <v>1161</v>
      </c>
      <c r="B704" t="s">
        <v>1162</v>
      </c>
      <c r="C704" t="s">
        <v>1163</v>
      </c>
      <c r="D704" t="s">
        <v>115</v>
      </c>
      <c r="E704" t="s">
        <v>22</v>
      </c>
      <c r="F704" t="s">
        <v>36</v>
      </c>
      <c r="G704" s="1">
        <v>42562.687569444446</v>
      </c>
      <c r="H704" s="1">
        <v>42562.687824074077</v>
      </c>
      <c r="I704">
        <v>2084</v>
      </c>
      <c r="K704">
        <v>0</v>
      </c>
      <c r="L704">
        <v>44</v>
      </c>
      <c r="M704" s="2">
        <v>42478</v>
      </c>
      <c r="N704" s="2">
        <v>43208</v>
      </c>
      <c r="O704" t="s">
        <v>25</v>
      </c>
      <c r="P704" s="3">
        <v>1.2602541612E+16</v>
      </c>
      <c r="Q704" s="3">
        <v>201600029002155</v>
      </c>
      <c r="R704" s="27">
        <v>300</v>
      </c>
      <c r="S704">
        <v>1</v>
      </c>
    </row>
    <row r="705" spans="1:19" x14ac:dyDescent="0.25">
      <c r="A705" t="s">
        <v>1161</v>
      </c>
      <c r="B705" t="s">
        <v>1162</v>
      </c>
      <c r="C705" t="s">
        <v>1163</v>
      </c>
      <c r="D705" t="s">
        <v>115</v>
      </c>
      <c r="E705" t="s">
        <v>22</v>
      </c>
      <c r="F705" t="s">
        <v>37</v>
      </c>
      <c r="G705" s="1">
        <v>42562.687569444446</v>
      </c>
      <c r="H705" s="1">
        <v>42562.687824074077</v>
      </c>
      <c r="I705">
        <v>2084</v>
      </c>
      <c r="K705">
        <v>0</v>
      </c>
      <c r="L705">
        <v>44</v>
      </c>
      <c r="M705" s="2">
        <v>42478</v>
      </c>
      <c r="N705" s="2">
        <v>43208</v>
      </c>
      <c r="O705" t="s">
        <v>25</v>
      </c>
      <c r="P705" s="3">
        <v>1.2602541612E+16</v>
      </c>
      <c r="Q705" s="3">
        <v>201600029002155</v>
      </c>
      <c r="R705" s="27">
        <v>300</v>
      </c>
      <c r="S705">
        <v>1</v>
      </c>
    </row>
    <row r="706" spans="1:19" x14ac:dyDescent="0.25">
      <c r="A706" t="s">
        <v>1164</v>
      </c>
      <c r="B706" t="s">
        <v>1165</v>
      </c>
      <c r="C706" t="s">
        <v>286</v>
      </c>
      <c r="D706" t="s">
        <v>34</v>
      </c>
      <c r="E706" t="s">
        <v>22</v>
      </c>
      <c r="F706" t="s">
        <v>23</v>
      </c>
      <c r="G706" s="1">
        <v>42685.410960648151</v>
      </c>
      <c r="H706" s="1">
        <v>42685.410960648151</v>
      </c>
      <c r="I706">
        <v>1880</v>
      </c>
      <c r="J706" t="s">
        <v>1166</v>
      </c>
      <c r="K706">
        <v>0</v>
      </c>
      <c r="L706">
        <v>817</v>
      </c>
      <c r="M706" s="2">
        <v>42685</v>
      </c>
      <c r="N706" s="2">
        <v>43415</v>
      </c>
      <c r="O706" t="s">
        <v>25</v>
      </c>
      <c r="P706" s="3">
        <v>1.26025416305012E+16</v>
      </c>
      <c r="Q706" s="3">
        <v>201600029006103</v>
      </c>
      <c r="R706" s="27">
        <v>500</v>
      </c>
      <c r="S706">
        <v>1</v>
      </c>
    </row>
    <row r="707" spans="1:19" x14ac:dyDescent="0.25">
      <c r="A707" t="s">
        <v>1164</v>
      </c>
      <c r="B707" t="s">
        <v>1165</v>
      </c>
      <c r="C707" t="s">
        <v>286</v>
      </c>
      <c r="D707" t="s">
        <v>34</v>
      </c>
      <c r="E707" t="s">
        <v>22</v>
      </c>
      <c r="F707" t="s">
        <v>37</v>
      </c>
      <c r="G707" s="1">
        <v>42685.410960648151</v>
      </c>
      <c r="H707" s="1">
        <v>42685.410960648151</v>
      </c>
      <c r="I707">
        <v>1880</v>
      </c>
      <c r="J707" t="s">
        <v>1166</v>
      </c>
      <c r="K707">
        <v>0</v>
      </c>
      <c r="L707">
        <v>817</v>
      </c>
      <c r="M707" s="2">
        <v>42685</v>
      </c>
      <c r="N707" s="2">
        <v>43415</v>
      </c>
      <c r="O707" t="s">
        <v>25</v>
      </c>
      <c r="P707" s="3">
        <v>1.26025416305012E+16</v>
      </c>
      <c r="Q707" s="3">
        <v>201600029006103</v>
      </c>
      <c r="R707" s="27">
        <v>500</v>
      </c>
      <c r="S707">
        <v>1</v>
      </c>
    </row>
    <row r="708" spans="1:19" x14ac:dyDescent="0.25">
      <c r="A708" t="s">
        <v>1164</v>
      </c>
      <c r="B708" t="s">
        <v>1165</v>
      </c>
      <c r="C708" t="s">
        <v>286</v>
      </c>
      <c r="D708" t="s">
        <v>34</v>
      </c>
      <c r="E708" t="s">
        <v>22</v>
      </c>
      <c r="F708" t="s">
        <v>36</v>
      </c>
      <c r="G708" s="1">
        <v>42685.410960648151</v>
      </c>
      <c r="H708" s="1">
        <v>42685.410960648151</v>
      </c>
      <c r="I708">
        <v>1880</v>
      </c>
      <c r="J708" t="s">
        <v>1166</v>
      </c>
      <c r="K708">
        <v>0</v>
      </c>
      <c r="L708">
        <v>817</v>
      </c>
      <c r="M708" s="2">
        <v>42685</v>
      </c>
      <c r="N708" s="2">
        <v>43415</v>
      </c>
      <c r="O708" t="s">
        <v>25</v>
      </c>
      <c r="P708" s="3">
        <v>1.26025416305012E+16</v>
      </c>
      <c r="Q708" s="3">
        <v>201600029006103</v>
      </c>
      <c r="R708" s="27">
        <v>500</v>
      </c>
      <c r="S708">
        <v>1</v>
      </c>
    </row>
    <row r="709" spans="1:19" x14ac:dyDescent="0.25">
      <c r="A709" t="s">
        <v>1167</v>
      </c>
      <c r="B709" t="s">
        <v>1168</v>
      </c>
      <c r="C709" t="s">
        <v>1169</v>
      </c>
      <c r="D709" t="s">
        <v>29</v>
      </c>
      <c r="E709" t="s">
        <v>22</v>
      </c>
      <c r="F709" t="s">
        <v>23</v>
      </c>
      <c r="G709" s="1">
        <v>42600.682349537034</v>
      </c>
      <c r="H709" s="1">
        <v>42716.332986111112</v>
      </c>
      <c r="I709">
        <v>2157</v>
      </c>
      <c r="J709" t="s">
        <v>1170</v>
      </c>
      <c r="K709">
        <v>0</v>
      </c>
      <c r="L709">
        <v>509</v>
      </c>
      <c r="M709" s="2">
        <v>41991</v>
      </c>
      <c r="N709" s="2">
        <v>42722</v>
      </c>
      <c r="O709" t="s">
        <v>403</v>
      </c>
      <c r="P709" s="3">
        <v>1.26025414351E+16</v>
      </c>
      <c r="Q709" s="3">
        <v>201400029007931</v>
      </c>
      <c r="R709" s="27">
        <v>500</v>
      </c>
      <c r="S709">
        <v>1</v>
      </c>
    </row>
    <row r="710" spans="1:19" x14ac:dyDescent="0.25">
      <c r="A710" t="s">
        <v>1167</v>
      </c>
      <c r="B710" t="s">
        <v>1168</v>
      </c>
      <c r="C710" t="s">
        <v>1169</v>
      </c>
      <c r="D710" t="s">
        <v>29</v>
      </c>
      <c r="E710" t="s">
        <v>22</v>
      </c>
      <c r="F710" t="s">
        <v>36</v>
      </c>
      <c r="G710" s="1">
        <v>42600.682349537034</v>
      </c>
      <c r="H710" s="1">
        <v>42716.332986111112</v>
      </c>
      <c r="I710">
        <v>2157</v>
      </c>
      <c r="J710" t="s">
        <v>1170</v>
      </c>
      <c r="K710">
        <v>0</v>
      </c>
      <c r="L710">
        <v>509</v>
      </c>
      <c r="M710" s="2">
        <v>41991</v>
      </c>
      <c r="N710" s="2">
        <v>42722</v>
      </c>
      <c r="O710" t="s">
        <v>403</v>
      </c>
      <c r="P710" s="3">
        <v>1.26025414351E+16</v>
      </c>
      <c r="Q710" s="3">
        <v>201400029007931</v>
      </c>
      <c r="R710" s="27">
        <v>500</v>
      </c>
      <c r="S710">
        <v>1</v>
      </c>
    </row>
    <row r="711" spans="1:19" x14ac:dyDescent="0.25">
      <c r="A711" t="s">
        <v>1167</v>
      </c>
      <c r="B711" t="s">
        <v>1168</v>
      </c>
      <c r="C711" t="s">
        <v>1169</v>
      </c>
      <c r="D711" t="s">
        <v>29</v>
      </c>
      <c r="E711" t="s">
        <v>22</v>
      </c>
      <c r="F711" t="s">
        <v>37</v>
      </c>
      <c r="G711" s="1">
        <v>42600.682349537034</v>
      </c>
      <c r="H711" s="1">
        <v>42716.332986111112</v>
      </c>
      <c r="I711">
        <v>2157</v>
      </c>
      <c r="J711" t="s">
        <v>1170</v>
      </c>
      <c r="K711">
        <v>0</v>
      </c>
      <c r="L711">
        <v>509</v>
      </c>
      <c r="M711" s="2">
        <v>41991</v>
      </c>
      <c r="N711" s="2">
        <v>42722</v>
      </c>
      <c r="O711" t="s">
        <v>403</v>
      </c>
      <c r="P711" s="3">
        <v>1.26025414351E+16</v>
      </c>
      <c r="Q711" s="3">
        <v>201400029007931</v>
      </c>
      <c r="R711" s="27">
        <v>500</v>
      </c>
      <c r="S711">
        <v>1</v>
      </c>
    </row>
    <row r="712" spans="1:19" x14ac:dyDescent="0.25">
      <c r="A712" t="s">
        <v>1167</v>
      </c>
      <c r="B712" t="s">
        <v>1168</v>
      </c>
      <c r="C712" t="s">
        <v>1169</v>
      </c>
      <c r="D712" t="s">
        <v>29</v>
      </c>
      <c r="E712" t="s">
        <v>22</v>
      </c>
      <c r="F712" t="s">
        <v>23</v>
      </c>
      <c r="G712" s="1">
        <v>42600.682349537034</v>
      </c>
      <c r="H712" s="1">
        <v>42716.332986111112</v>
      </c>
      <c r="I712">
        <v>2157</v>
      </c>
      <c r="J712" t="s">
        <v>1170</v>
      </c>
      <c r="K712">
        <v>0</v>
      </c>
      <c r="L712">
        <v>838</v>
      </c>
      <c r="M712" s="2">
        <v>42716</v>
      </c>
      <c r="N712" s="2">
        <v>43446</v>
      </c>
      <c r="O712" t="s">
        <v>25</v>
      </c>
      <c r="P712" s="3">
        <v>1.26025416344255E+16</v>
      </c>
      <c r="Q712" s="3">
        <v>201600029006608</v>
      </c>
      <c r="R712" s="27">
        <v>500</v>
      </c>
      <c r="S712">
        <v>1</v>
      </c>
    </row>
    <row r="713" spans="1:19" x14ac:dyDescent="0.25">
      <c r="A713" t="s">
        <v>1167</v>
      </c>
      <c r="B713" t="s">
        <v>1168</v>
      </c>
      <c r="C713" t="s">
        <v>1169</v>
      </c>
      <c r="D713" t="s">
        <v>29</v>
      </c>
      <c r="E713" t="s">
        <v>22</v>
      </c>
      <c r="F713" t="s">
        <v>36</v>
      </c>
      <c r="G713" s="1">
        <v>42600.682349537034</v>
      </c>
      <c r="H713" s="1">
        <v>42716.332986111112</v>
      </c>
      <c r="I713">
        <v>2157</v>
      </c>
      <c r="J713" t="s">
        <v>1170</v>
      </c>
      <c r="K713">
        <v>0</v>
      </c>
      <c r="L713">
        <v>838</v>
      </c>
      <c r="M713" s="2">
        <v>42716</v>
      </c>
      <c r="N713" s="2">
        <v>43446</v>
      </c>
      <c r="O713" t="s">
        <v>25</v>
      </c>
      <c r="P713" s="3">
        <v>1.26025416344255E+16</v>
      </c>
      <c r="Q713" s="3">
        <v>201600029006608</v>
      </c>
      <c r="R713" s="27">
        <v>500</v>
      </c>
      <c r="S713">
        <v>1</v>
      </c>
    </row>
    <row r="714" spans="1:19" x14ac:dyDescent="0.25">
      <c r="A714" t="s">
        <v>1167</v>
      </c>
      <c r="B714" t="s">
        <v>1168</v>
      </c>
      <c r="C714" t="s">
        <v>1169</v>
      </c>
      <c r="D714" t="s">
        <v>29</v>
      </c>
      <c r="E714" t="s">
        <v>22</v>
      </c>
      <c r="F714" t="s">
        <v>37</v>
      </c>
      <c r="G714" s="1">
        <v>42600.682349537034</v>
      </c>
      <c r="H714" s="1">
        <v>42716.332986111112</v>
      </c>
      <c r="I714">
        <v>2157</v>
      </c>
      <c r="J714" t="s">
        <v>1170</v>
      </c>
      <c r="K714">
        <v>0</v>
      </c>
      <c r="L714">
        <v>838</v>
      </c>
      <c r="M714" s="2">
        <v>42716</v>
      </c>
      <c r="N714" s="2">
        <v>43446</v>
      </c>
      <c r="O714" t="s">
        <v>25</v>
      </c>
      <c r="P714" s="3">
        <v>1.26025416344255E+16</v>
      </c>
      <c r="Q714" s="3">
        <v>201600029006608</v>
      </c>
      <c r="R714" s="27">
        <v>500</v>
      </c>
      <c r="S714">
        <v>1</v>
      </c>
    </row>
    <row r="715" spans="1:19" x14ac:dyDescent="0.25">
      <c r="A715" t="s">
        <v>1171</v>
      </c>
      <c r="B715" t="s">
        <v>1172</v>
      </c>
      <c r="C715" t="s">
        <v>286</v>
      </c>
      <c r="D715" t="s">
        <v>34</v>
      </c>
      <c r="E715" t="s">
        <v>22</v>
      </c>
      <c r="F715" t="s">
        <v>30</v>
      </c>
      <c r="G715" s="1">
        <v>42614.556134259263</v>
      </c>
      <c r="H715" s="1">
        <v>42614.556134259263</v>
      </c>
      <c r="I715">
        <v>2832</v>
      </c>
      <c r="K715">
        <v>0</v>
      </c>
      <c r="L715">
        <v>661</v>
      </c>
      <c r="M715" s="2">
        <v>42293</v>
      </c>
      <c r="N715" s="2">
        <v>43024</v>
      </c>
      <c r="O715" t="s">
        <v>25</v>
      </c>
      <c r="P715" s="3">
        <v>1.2602541527301E+16</v>
      </c>
      <c r="Q715" s="3">
        <v>201500029005632</v>
      </c>
      <c r="R715" s="27">
        <v>500</v>
      </c>
      <c r="S715">
        <v>1</v>
      </c>
    </row>
    <row r="716" spans="1:19" x14ac:dyDescent="0.25">
      <c r="A716" t="s">
        <v>1173</v>
      </c>
      <c r="B716" t="s">
        <v>1174</v>
      </c>
      <c r="C716" t="s">
        <v>1175</v>
      </c>
      <c r="D716" t="s">
        <v>1051</v>
      </c>
      <c r="E716" t="s">
        <v>22</v>
      </c>
      <c r="F716" t="s">
        <v>23</v>
      </c>
      <c r="G716" s="1">
        <v>42579.491990740738</v>
      </c>
      <c r="H716" s="1">
        <v>42685.526122685187</v>
      </c>
      <c r="I716">
        <v>1422</v>
      </c>
      <c r="J716" t="s">
        <v>1176</v>
      </c>
      <c r="K716">
        <v>0</v>
      </c>
      <c r="L716">
        <v>200</v>
      </c>
      <c r="M716" s="2">
        <v>41954</v>
      </c>
      <c r="N716" s="2">
        <v>42685</v>
      </c>
      <c r="O716" t="s">
        <v>403</v>
      </c>
      <c r="P716" s="3">
        <v>1.26025414332E+16</v>
      </c>
      <c r="Q716" s="3">
        <v>201400029007239</v>
      </c>
      <c r="R716" s="27">
        <v>500</v>
      </c>
      <c r="S716">
        <v>1</v>
      </c>
    </row>
    <row r="717" spans="1:19" x14ac:dyDescent="0.25">
      <c r="A717" t="s">
        <v>1173</v>
      </c>
      <c r="B717" t="s">
        <v>1174</v>
      </c>
      <c r="C717" t="s">
        <v>1175</v>
      </c>
      <c r="D717" t="s">
        <v>1051</v>
      </c>
      <c r="E717" t="s">
        <v>22</v>
      </c>
      <c r="F717" t="s">
        <v>36</v>
      </c>
      <c r="G717" s="1">
        <v>42579.491990740738</v>
      </c>
      <c r="H717" s="1">
        <v>42685.526122685187</v>
      </c>
      <c r="I717">
        <v>1422</v>
      </c>
      <c r="J717" t="s">
        <v>1176</v>
      </c>
      <c r="K717">
        <v>0</v>
      </c>
      <c r="L717">
        <v>200</v>
      </c>
      <c r="M717" s="2">
        <v>41954</v>
      </c>
      <c r="N717" s="2">
        <v>42685</v>
      </c>
      <c r="O717" t="s">
        <v>403</v>
      </c>
      <c r="P717" s="3">
        <v>1.26025414332E+16</v>
      </c>
      <c r="Q717" s="3">
        <v>201400029007239</v>
      </c>
      <c r="R717" s="27">
        <v>500</v>
      </c>
      <c r="S717">
        <v>1</v>
      </c>
    </row>
    <row r="718" spans="1:19" x14ac:dyDescent="0.25">
      <c r="A718" t="s">
        <v>1173</v>
      </c>
      <c r="B718" t="s">
        <v>1174</v>
      </c>
      <c r="C718" t="s">
        <v>1175</v>
      </c>
      <c r="D718" t="s">
        <v>1051</v>
      </c>
      <c r="E718" t="s">
        <v>22</v>
      </c>
      <c r="F718" t="s">
        <v>37</v>
      </c>
      <c r="G718" s="1">
        <v>42579.491990740738</v>
      </c>
      <c r="H718" s="1">
        <v>42685.526122685187</v>
      </c>
      <c r="I718">
        <v>1422</v>
      </c>
      <c r="J718" t="s">
        <v>1176</v>
      </c>
      <c r="K718">
        <v>0</v>
      </c>
      <c r="L718">
        <v>200</v>
      </c>
      <c r="M718" s="2">
        <v>41954</v>
      </c>
      <c r="N718" s="2">
        <v>42685</v>
      </c>
      <c r="O718" t="s">
        <v>403</v>
      </c>
      <c r="P718" s="3">
        <v>1.26025414332E+16</v>
      </c>
      <c r="Q718" s="3">
        <v>201400029007239</v>
      </c>
      <c r="R718" s="27">
        <v>500</v>
      </c>
      <c r="S718">
        <v>1</v>
      </c>
    </row>
    <row r="719" spans="1:19" x14ac:dyDescent="0.25">
      <c r="A719" t="s">
        <v>1173</v>
      </c>
      <c r="B719" t="s">
        <v>1174</v>
      </c>
      <c r="C719" t="s">
        <v>1175</v>
      </c>
      <c r="D719" t="s">
        <v>1051</v>
      </c>
      <c r="E719" t="s">
        <v>22</v>
      </c>
      <c r="F719" t="s">
        <v>23</v>
      </c>
      <c r="G719" s="1">
        <v>42579.491990740738</v>
      </c>
      <c r="H719" s="1">
        <v>42685.526122685187</v>
      </c>
      <c r="I719">
        <v>1422</v>
      </c>
      <c r="J719" t="s">
        <v>1176</v>
      </c>
      <c r="K719">
        <v>0</v>
      </c>
      <c r="L719">
        <v>818</v>
      </c>
      <c r="M719" s="2">
        <v>42685</v>
      </c>
      <c r="N719" s="2">
        <v>43415</v>
      </c>
      <c r="O719" t="s">
        <v>25</v>
      </c>
      <c r="P719" s="3">
        <v>1.26025416314432E+16</v>
      </c>
      <c r="Q719" s="3">
        <v>201600029006217</v>
      </c>
      <c r="R719" s="27">
        <v>500</v>
      </c>
      <c r="S719">
        <v>1</v>
      </c>
    </row>
    <row r="720" spans="1:19" x14ac:dyDescent="0.25">
      <c r="A720" t="s">
        <v>1173</v>
      </c>
      <c r="B720" t="s">
        <v>1174</v>
      </c>
      <c r="C720" t="s">
        <v>1175</v>
      </c>
      <c r="D720" t="s">
        <v>1051</v>
      </c>
      <c r="E720" t="s">
        <v>22</v>
      </c>
      <c r="F720" t="s">
        <v>36</v>
      </c>
      <c r="G720" s="1">
        <v>42579.491990740738</v>
      </c>
      <c r="H720" s="1">
        <v>42685.526122685187</v>
      </c>
      <c r="I720">
        <v>1422</v>
      </c>
      <c r="J720" t="s">
        <v>1176</v>
      </c>
      <c r="K720">
        <v>0</v>
      </c>
      <c r="L720">
        <v>818</v>
      </c>
      <c r="M720" s="2">
        <v>42685</v>
      </c>
      <c r="N720" s="2">
        <v>43415</v>
      </c>
      <c r="O720" t="s">
        <v>25</v>
      </c>
      <c r="P720" s="3">
        <v>1.26025416314432E+16</v>
      </c>
      <c r="Q720" s="3">
        <v>201600029006217</v>
      </c>
      <c r="R720" s="27">
        <v>500</v>
      </c>
      <c r="S720">
        <v>1</v>
      </c>
    </row>
    <row r="721" spans="1:19" x14ac:dyDescent="0.25">
      <c r="A721" t="s">
        <v>1173</v>
      </c>
      <c r="B721" t="s">
        <v>1174</v>
      </c>
      <c r="C721" t="s">
        <v>1175</v>
      </c>
      <c r="D721" t="s">
        <v>1051</v>
      </c>
      <c r="E721" t="s">
        <v>22</v>
      </c>
      <c r="F721" t="s">
        <v>37</v>
      </c>
      <c r="G721" s="1">
        <v>42579.491990740738</v>
      </c>
      <c r="H721" s="1">
        <v>42685.526122685187</v>
      </c>
      <c r="I721">
        <v>1422</v>
      </c>
      <c r="J721" t="s">
        <v>1176</v>
      </c>
      <c r="K721">
        <v>0</v>
      </c>
      <c r="L721">
        <v>818</v>
      </c>
      <c r="M721" s="2">
        <v>42685</v>
      </c>
      <c r="N721" s="2">
        <v>43415</v>
      </c>
      <c r="O721" t="s">
        <v>25</v>
      </c>
      <c r="P721" s="3">
        <v>1.26025416314432E+16</v>
      </c>
      <c r="Q721" s="3">
        <v>201600029006217</v>
      </c>
      <c r="R721" s="27">
        <v>500</v>
      </c>
      <c r="S721">
        <v>1</v>
      </c>
    </row>
    <row r="722" spans="1:19" x14ac:dyDescent="0.25">
      <c r="A722" t="s">
        <v>1177</v>
      </c>
      <c r="B722" t="s">
        <v>1178</v>
      </c>
      <c r="C722" t="s">
        <v>1179</v>
      </c>
      <c r="D722" t="s">
        <v>127</v>
      </c>
      <c r="E722" t="s">
        <v>22</v>
      </c>
      <c r="F722" t="s">
        <v>36</v>
      </c>
      <c r="G722" s="1">
        <v>42599.451111111113</v>
      </c>
      <c r="H722" s="1">
        <v>42599.451111111113</v>
      </c>
      <c r="I722">
        <v>1989</v>
      </c>
      <c r="K722">
        <v>0</v>
      </c>
      <c r="L722">
        <v>488</v>
      </c>
      <c r="M722" s="2">
        <v>42164</v>
      </c>
      <c r="N722" s="2">
        <v>42895</v>
      </c>
      <c r="O722" t="s">
        <v>25</v>
      </c>
      <c r="P722" s="3">
        <v>1.26025415148E+16</v>
      </c>
      <c r="Q722" s="3">
        <v>201500029002947</v>
      </c>
      <c r="R722" s="27">
        <v>500</v>
      </c>
      <c r="S722">
        <v>1</v>
      </c>
    </row>
    <row r="723" spans="1:19" x14ac:dyDescent="0.25">
      <c r="A723" t="s">
        <v>1180</v>
      </c>
      <c r="B723" t="s">
        <v>1181</v>
      </c>
      <c r="C723" t="s">
        <v>1182</v>
      </c>
      <c r="D723" t="s">
        <v>579</v>
      </c>
      <c r="E723" t="s">
        <v>22</v>
      </c>
      <c r="F723" t="s">
        <v>36</v>
      </c>
      <c r="G723" s="1">
        <v>42634.427800925929</v>
      </c>
      <c r="H723" s="1">
        <v>42634.427800925929</v>
      </c>
      <c r="I723">
        <v>2889</v>
      </c>
      <c r="K723">
        <v>0</v>
      </c>
      <c r="L723">
        <v>731</v>
      </c>
      <c r="M723" s="2">
        <v>42487</v>
      </c>
      <c r="N723" s="2">
        <v>43217</v>
      </c>
      <c r="O723" t="s">
        <v>25</v>
      </c>
      <c r="P723" s="3">
        <v>1.26025416106035E+16</v>
      </c>
      <c r="Q723" s="3">
        <v>201600029002165</v>
      </c>
      <c r="R723" s="27">
        <v>500</v>
      </c>
      <c r="S723">
        <v>1</v>
      </c>
    </row>
    <row r="724" spans="1:19" x14ac:dyDescent="0.25">
      <c r="A724" t="s">
        <v>1183</v>
      </c>
      <c r="B724" t="s">
        <v>1184</v>
      </c>
      <c r="C724" t="s">
        <v>1185</v>
      </c>
      <c r="D724" t="s">
        <v>29</v>
      </c>
      <c r="E724" t="s">
        <v>22</v>
      </c>
      <c r="F724" t="s">
        <v>23</v>
      </c>
      <c r="G724" s="1">
        <v>42611.706666666665</v>
      </c>
      <c r="H724" s="1">
        <v>42611.706666666665</v>
      </c>
      <c r="I724">
        <v>2643</v>
      </c>
      <c r="J724" t="s">
        <v>1186</v>
      </c>
      <c r="K724">
        <v>0</v>
      </c>
      <c r="L724">
        <v>598</v>
      </c>
      <c r="M724" s="2">
        <v>42549</v>
      </c>
      <c r="N724" s="2">
        <v>43279</v>
      </c>
      <c r="O724" t="s">
        <v>25</v>
      </c>
      <c r="P724" s="3">
        <v>1.26025416173008E+16</v>
      </c>
      <c r="Q724" s="3">
        <v>201600029003622</v>
      </c>
      <c r="R724" s="27">
        <v>500</v>
      </c>
      <c r="S724">
        <v>1</v>
      </c>
    </row>
    <row r="725" spans="1:19" x14ac:dyDescent="0.25">
      <c r="A725" t="s">
        <v>1183</v>
      </c>
      <c r="B725" t="s">
        <v>1184</v>
      </c>
      <c r="C725" t="s">
        <v>1185</v>
      </c>
      <c r="D725" t="s">
        <v>29</v>
      </c>
      <c r="E725" t="s">
        <v>22</v>
      </c>
      <c r="F725" t="s">
        <v>36</v>
      </c>
      <c r="G725" s="1">
        <v>42611.706666666665</v>
      </c>
      <c r="H725" s="1">
        <v>42611.706666666665</v>
      </c>
      <c r="I725">
        <v>2643</v>
      </c>
      <c r="J725" t="s">
        <v>1186</v>
      </c>
      <c r="K725">
        <v>0</v>
      </c>
      <c r="L725">
        <v>598</v>
      </c>
      <c r="M725" s="2">
        <v>42549</v>
      </c>
      <c r="N725" s="2">
        <v>43279</v>
      </c>
      <c r="O725" t="s">
        <v>25</v>
      </c>
      <c r="P725" s="3">
        <v>1.26025416173008E+16</v>
      </c>
      <c r="Q725" s="3">
        <v>201600029003622</v>
      </c>
      <c r="R725" s="27">
        <v>500</v>
      </c>
      <c r="S725">
        <v>1</v>
      </c>
    </row>
    <row r="726" spans="1:19" x14ac:dyDescent="0.25">
      <c r="A726" t="s">
        <v>1183</v>
      </c>
      <c r="B726" t="s">
        <v>1184</v>
      </c>
      <c r="C726" t="s">
        <v>1185</v>
      </c>
      <c r="D726" t="s">
        <v>29</v>
      </c>
      <c r="E726" t="s">
        <v>22</v>
      </c>
      <c r="F726" t="s">
        <v>37</v>
      </c>
      <c r="G726" s="1">
        <v>42611.706666666665</v>
      </c>
      <c r="H726" s="1">
        <v>42611.706666666665</v>
      </c>
      <c r="I726">
        <v>2643</v>
      </c>
      <c r="J726" t="s">
        <v>1186</v>
      </c>
      <c r="K726">
        <v>0</v>
      </c>
      <c r="L726">
        <v>598</v>
      </c>
      <c r="M726" s="2">
        <v>42549</v>
      </c>
      <c r="N726" s="2">
        <v>43279</v>
      </c>
      <c r="O726" t="s">
        <v>25</v>
      </c>
      <c r="P726" s="3">
        <v>1.26025416173008E+16</v>
      </c>
      <c r="Q726" s="3">
        <v>201600029003622</v>
      </c>
      <c r="R726" s="27">
        <v>500</v>
      </c>
      <c r="S726">
        <v>1</v>
      </c>
    </row>
    <row r="727" spans="1:19" x14ac:dyDescent="0.25">
      <c r="A727" t="s">
        <v>1187</v>
      </c>
      <c r="B727" t="s">
        <v>1188</v>
      </c>
      <c r="C727" t="s">
        <v>1189</v>
      </c>
      <c r="D727" t="s">
        <v>683</v>
      </c>
      <c r="E727" t="s">
        <v>22</v>
      </c>
      <c r="F727" t="s">
        <v>23</v>
      </c>
      <c r="G727" s="1">
        <v>42613.652800925927</v>
      </c>
      <c r="H727" s="1">
        <v>42613.652800925927</v>
      </c>
      <c r="I727">
        <v>2776</v>
      </c>
      <c r="J727" t="s">
        <v>1190</v>
      </c>
      <c r="K727">
        <v>0</v>
      </c>
      <c r="L727">
        <v>649</v>
      </c>
      <c r="M727" s="2">
        <v>42170</v>
      </c>
      <c r="N727" s="2">
        <v>42901</v>
      </c>
      <c r="O727" t="s">
        <v>25</v>
      </c>
      <c r="P727" s="3">
        <v>1.26025415161005E+16</v>
      </c>
      <c r="Q727" s="3">
        <v>201500029003076</v>
      </c>
      <c r="R727" s="27">
        <v>500</v>
      </c>
      <c r="S727">
        <v>1</v>
      </c>
    </row>
    <row r="728" spans="1:19" x14ac:dyDescent="0.25">
      <c r="A728" t="s">
        <v>1195</v>
      </c>
      <c r="B728" t="s">
        <v>1196</v>
      </c>
      <c r="C728" t="s">
        <v>1197</v>
      </c>
      <c r="D728" t="s">
        <v>612</v>
      </c>
      <c r="E728" t="s">
        <v>22</v>
      </c>
      <c r="F728" t="s">
        <v>30</v>
      </c>
      <c r="G728" s="1">
        <v>42587.48982638889</v>
      </c>
      <c r="H728" s="1">
        <v>42587.48982638889</v>
      </c>
      <c r="I728">
        <v>2321</v>
      </c>
      <c r="K728">
        <v>0</v>
      </c>
      <c r="L728">
        <v>354</v>
      </c>
      <c r="M728" s="2">
        <v>42472</v>
      </c>
      <c r="N728" s="2">
        <v>43202</v>
      </c>
      <c r="O728" t="s">
        <v>25</v>
      </c>
      <c r="P728" s="3">
        <v>1.26025416083008E+16</v>
      </c>
      <c r="Q728" s="3">
        <v>201600029001820</v>
      </c>
      <c r="R728" s="27">
        <v>500</v>
      </c>
      <c r="S728">
        <v>1</v>
      </c>
    </row>
    <row r="729" spans="1:19" x14ac:dyDescent="0.25">
      <c r="A729" t="s">
        <v>1198</v>
      </c>
      <c r="B729" t="s">
        <v>1199</v>
      </c>
      <c r="C729" t="s">
        <v>1200</v>
      </c>
      <c r="D729" t="s">
        <v>770</v>
      </c>
      <c r="E729" t="s">
        <v>22</v>
      </c>
      <c r="F729" t="s">
        <v>23</v>
      </c>
      <c r="G729" s="1">
        <v>42577.435787037037</v>
      </c>
      <c r="H729" s="1">
        <v>42577.435787037037</v>
      </c>
      <c r="I729">
        <v>2807</v>
      </c>
      <c r="J729" t="s">
        <v>1201</v>
      </c>
      <c r="K729">
        <v>0</v>
      </c>
      <c r="L729">
        <v>163</v>
      </c>
      <c r="M729" s="2">
        <v>42242</v>
      </c>
      <c r="N729" s="2">
        <v>42973</v>
      </c>
      <c r="O729" t="s">
        <v>25</v>
      </c>
      <c r="P729" s="3">
        <v>1.26025415231003E+16</v>
      </c>
      <c r="Q729" s="3">
        <v>201500029004841</v>
      </c>
      <c r="R729" s="27">
        <v>500</v>
      </c>
      <c r="S729">
        <v>1</v>
      </c>
    </row>
    <row r="730" spans="1:19" x14ac:dyDescent="0.25">
      <c r="A730" t="s">
        <v>1198</v>
      </c>
      <c r="B730" t="s">
        <v>1199</v>
      </c>
      <c r="C730" t="s">
        <v>1200</v>
      </c>
      <c r="D730" t="s">
        <v>770</v>
      </c>
      <c r="E730" t="s">
        <v>22</v>
      </c>
      <c r="F730" t="s">
        <v>36</v>
      </c>
      <c r="G730" s="1">
        <v>42577.435787037037</v>
      </c>
      <c r="H730" s="1">
        <v>42577.435787037037</v>
      </c>
      <c r="I730">
        <v>2807</v>
      </c>
      <c r="J730" t="s">
        <v>1201</v>
      </c>
      <c r="K730">
        <v>0</v>
      </c>
      <c r="L730">
        <v>163</v>
      </c>
      <c r="M730" s="2">
        <v>42242</v>
      </c>
      <c r="N730" s="2">
        <v>42973</v>
      </c>
      <c r="O730" t="s">
        <v>25</v>
      </c>
      <c r="P730" s="3">
        <v>1.26025415231003E+16</v>
      </c>
      <c r="Q730" s="3">
        <v>201500029004841</v>
      </c>
      <c r="R730" s="27">
        <v>500</v>
      </c>
      <c r="S730">
        <v>1</v>
      </c>
    </row>
    <row r="731" spans="1:19" x14ac:dyDescent="0.25">
      <c r="A731" t="s">
        <v>1198</v>
      </c>
      <c r="B731" t="s">
        <v>1199</v>
      </c>
      <c r="C731" t="s">
        <v>1200</v>
      </c>
      <c r="D731" t="s">
        <v>770</v>
      </c>
      <c r="E731" t="s">
        <v>22</v>
      </c>
      <c r="F731" t="s">
        <v>37</v>
      </c>
      <c r="G731" s="1">
        <v>42577.435787037037</v>
      </c>
      <c r="H731" s="1">
        <v>42577.435787037037</v>
      </c>
      <c r="I731">
        <v>2807</v>
      </c>
      <c r="J731" t="s">
        <v>1201</v>
      </c>
      <c r="K731">
        <v>0</v>
      </c>
      <c r="L731">
        <v>163</v>
      </c>
      <c r="M731" s="2">
        <v>42242</v>
      </c>
      <c r="N731" s="2">
        <v>42973</v>
      </c>
      <c r="O731" t="s">
        <v>25</v>
      </c>
      <c r="P731" s="3">
        <v>1.26025415231003E+16</v>
      </c>
      <c r="Q731" s="3">
        <v>201500029004841</v>
      </c>
      <c r="R731" s="27">
        <v>500</v>
      </c>
      <c r="S731">
        <v>1</v>
      </c>
    </row>
    <row r="732" spans="1:19" x14ac:dyDescent="0.25">
      <c r="A732" t="s">
        <v>1202</v>
      </c>
      <c r="B732" t="s">
        <v>1203</v>
      </c>
      <c r="C732" t="s">
        <v>1204</v>
      </c>
      <c r="D732" t="s">
        <v>516</v>
      </c>
      <c r="E732" t="s">
        <v>22</v>
      </c>
      <c r="F732" t="s">
        <v>23</v>
      </c>
      <c r="G732" s="1">
        <v>42705.473194444443</v>
      </c>
      <c r="H732" s="1">
        <v>42705.473194444443</v>
      </c>
      <c r="I732">
        <v>1778</v>
      </c>
      <c r="J732" t="s">
        <v>1205</v>
      </c>
      <c r="K732">
        <v>0</v>
      </c>
      <c r="L732">
        <v>832</v>
      </c>
      <c r="M732" s="2">
        <v>42705</v>
      </c>
      <c r="N732" s="2">
        <v>43435</v>
      </c>
      <c r="O732" t="s">
        <v>25</v>
      </c>
      <c r="P732" s="3">
        <v>1.26025416335004E+16</v>
      </c>
      <c r="Q732" s="3">
        <v>201600029006358</v>
      </c>
      <c r="R732" s="27">
        <v>500</v>
      </c>
      <c r="S732">
        <v>1</v>
      </c>
    </row>
    <row r="733" spans="1:19" x14ac:dyDescent="0.25">
      <c r="A733" t="s">
        <v>1202</v>
      </c>
      <c r="B733" t="s">
        <v>1203</v>
      </c>
      <c r="C733" t="s">
        <v>1204</v>
      </c>
      <c r="D733" t="s">
        <v>516</v>
      </c>
      <c r="E733" t="s">
        <v>22</v>
      </c>
      <c r="F733" t="s">
        <v>37</v>
      </c>
      <c r="G733" s="1">
        <v>42705.473194444443</v>
      </c>
      <c r="H733" s="1">
        <v>42705.473194444443</v>
      </c>
      <c r="I733">
        <v>1778</v>
      </c>
      <c r="J733" t="s">
        <v>1205</v>
      </c>
      <c r="K733">
        <v>0</v>
      </c>
      <c r="L733">
        <v>832</v>
      </c>
      <c r="M733" s="2">
        <v>42705</v>
      </c>
      <c r="N733" s="2">
        <v>43435</v>
      </c>
      <c r="O733" t="s">
        <v>25</v>
      </c>
      <c r="P733" s="3">
        <v>1.26025416335004E+16</v>
      </c>
      <c r="Q733" s="3">
        <v>201600029006358</v>
      </c>
      <c r="R733" s="27">
        <v>500</v>
      </c>
      <c r="S733">
        <v>1</v>
      </c>
    </row>
    <row r="734" spans="1:19" x14ac:dyDescent="0.25">
      <c r="A734" t="s">
        <v>1202</v>
      </c>
      <c r="B734" t="s">
        <v>1203</v>
      </c>
      <c r="C734" t="s">
        <v>1204</v>
      </c>
      <c r="D734" t="s">
        <v>516</v>
      </c>
      <c r="E734" t="s">
        <v>22</v>
      </c>
      <c r="F734" t="s">
        <v>36</v>
      </c>
      <c r="G734" s="1">
        <v>42705.473194444443</v>
      </c>
      <c r="H734" s="1">
        <v>42705.473194444443</v>
      </c>
      <c r="I734">
        <v>1778</v>
      </c>
      <c r="J734" t="s">
        <v>1205</v>
      </c>
      <c r="K734">
        <v>0</v>
      </c>
      <c r="L734">
        <v>832</v>
      </c>
      <c r="M734" s="2">
        <v>42705</v>
      </c>
      <c r="N734" s="2">
        <v>43435</v>
      </c>
      <c r="O734" t="s">
        <v>25</v>
      </c>
      <c r="P734" s="3">
        <v>1.26025416335004E+16</v>
      </c>
      <c r="Q734" s="3">
        <v>201600029006358</v>
      </c>
      <c r="R734" s="27">
        <v>500</v>
      </c>
      <c r="S734">
        <v>1</v>
      </c>
    </row>
    <row r="735" spans="1:19" x14ac:dyDescent="0.25">
      <c r="A735" t="s">
        <v>1206</v>
      </c>
      <c r="B735" t="s">
        <v>1207</v>
      </c>
      <c r="C735" t="s">
        <v>1208</v>
      </c>
      <c r="D735" t="s">
        <v>325</v>
      </c>
      <c r="E735" t="s">
        <v>22</v>
      </c>
      <c r="F735" t="s">
        <v>36</v>
      </c>
      <c r="G735" s="1">
        <v>42634.515046296299</v>
      </c>
      <c r="H735" s="1">
        <v>42634.515046296299</v>
      </c>
      <c r="I735">
        <v>2812</v>
      </c>
      <c r="K735">
        <v>0</v>
      </c>
      <c r="L735">
        <v>733</v>
      </c>
      <c r="M735" s="2">
        <v>42251</v>
      </c>
      <c r="N735" s="2">
        <v>42982</v>
      </c>
      <c r="O735" t="s">
        <v>25</v>
      </c>
      <c r="P735" s="3">
        <v>1.26025415233003E+16</v>
      </c>
      <c r="Q735" s="3">
        <v>201500029004987</v>
      </c>
      <c r="R735" s="27">
        <v>500</v>
      </c>
      <c r="S735">
        <v>1</v>
      </c>
    </row>
    <row r="736" spans="1:19" x14ac:dyDescent="0.25">
      <c r="A736" t="s">
        <v>1209</v>
      </c>
      <c r="B736" t="s">
        <v>1210</v>
      </c>
      <c r="C736" t="s">
        <v>1211</v>
      </c>
      <c r="D736" t="s">
        <v>245</v>
      </c>
      <c r="E736" t="s">
        <v>22</v>
      </c>
      <c r="F736" t="s">
        <v>36</v>
      </c>
      <c r="G736" s="1">
        <v>42584.515081018515</v>
      </c>
      <c r="H736" s="1">
        <v>42584.515081018515</v>
      </c>
      <c r="I736">
        <v>2859</v>
      </c>
      <c r="K736">
        <v>0</v>
      </c>
      <c r="L736">
        <v>273</v>
      </c>
      <c r="M736" s="2">
        <v>42418</v>
      </c>
      <c r="N736" s="2">
        <v>43149</v>
      </c>
      <c r="O736" t="s">
        <v>25</v>
      </c>
      <c r="P736" s="3">
        <v>1.26025416036026E+16</v>
      </c>
      <c r="Q736" s="3">
        <v>201600029000757</v>
      </c>
      <c r="R736" s="27">
        <v>500</v>
      </c>
      <c r="S736">
        <v>1</v>
      </c>
    </row>
    <row r="737" spans="1:19" x14ac:dyDescent="0.25">
      <c r="A737" t="s">
        <v>1212</v>
      </c>
      <c r="B737" t="s">
        <v>1213</v>
      </c>
      <c r="C737" t="s">
        <v>1214</v>
      </c>
      <c r="D737" t="s">
        <v>320</v>
      </c>
      <c r="E737" t="s">
        <v>22</v>
      </c>
      <c r="F737" t="s">
        <v>30</v>
      </c>
      <c r="G737" s="1">
        <v>42634.420925925922</v>
      </c>
      <c r="H737" s="1">
        <v>42634.420925925922</v>
      </c>
      <c r="I737">
        <v>2181</v>
      </c>
      <c r="K737">
        <v>0</v>
      </c>
      <c r="L737">
        <v>730</v>
      </c>
      <c r="M737" s="2">
        <v>42102</v>
      </c>
      <c r="N737" s="2">
        <v>42833</v>
      </c>
      <c r="O737" t="s">
        <v>25</v>
      </c>
      <c r="P737" s="3">
        <v>1.26025415086012E+16</v>
      </c>
      <c r="Q737" s="3">
        <v>201500029001790</v>
      </c>
      <c r="R737" s="27">
        <v>500</v>
      </c>
      <c r="S737">
        <v>1</v>
      </c>
    </row>
    <row r="738" spans="1:19" x14ac:dyDescent="0.25">
      <c r="A738" t="s">
        <v>1215</v>
      </c>
      <c r="B738" t="s">
        <v>1216</v>
      </c>
      <c r="C738" t="s">
        <v>1217</v>
      </c>
      <c r="D738" t="s">
        <v>765</v>
      </c>
      <c r="E738" t="s">
        <v>22</v>
      </c>
      <c r="F738" t="s">
        <v>36</v>
      </c>
      <c r="G738" s="1">
        <v>42578.486979166664</v>
      </c>
      <c r="H738" s="1">
        <v>42578.486979166664</v>
      </c>
      <c r="I738">
        <v>2784</v>
      </c>
      <c r="K738">
        <v>0</v>
      </c>
      <c r="L738">
        <v>177</v>
      </c>
      <c r="M738" s="2">
        <v>42185</v>
      </c>
      <c r="N738" s="2">
        <v>42916</v>
      </c>
      <c r="O738" t="s">
        <v>25</v>
      </c>
      <c r="P738" s="3">
        <v>1.26025415177E+16</v>
      </c>
      <c r="Q738" s="3">
        <v>201500029003551</v>
      </c>
      <c r="R738" s="27">
        <v>500</v>
      </c>
      <c r="S738">
        <v>1</v>
      </c>
    </row>
    <row r="739" spans="1:19" x14ac:dyDescent="0.25">
      <c r="A739" t="s">
        <v>1218</v>
      </c>
      <c r="B739" t="s">
        <v>1219</v>
      </c>
      <c r="C739" t="s">
        <v>1220</v>
      </c>
      <c r="D739" t="s">
        <v>29</v>
      </c>
      <c r="E739" t="s">
        <v>22</v>
      </c>
      <c r="F739" t="s">
        <v>23</v>
      </c>
      <c r="G739" s="1">
        <v>42592.711585648147</v>
      </c>
      <c r="H739" s="1">
        <v>42592.711585648147</v>
      </c>
      <c r="I739">
        <v>1088</v>
      </c>
      <c r="J739" t="s">
        <v>1221</v>
      </c>
      <c r="K739">
        <v>0</v>
      </c>
      <c r="L739">
        <v>415</v>
      </c>
      <c r="M739" s="2">
        <v>42523</v>
      </c>
      <c r="N739" s="2">
        <v>43253</v>
      </c>
      <c r="O739" t="s">
        <v>25</v>
      </c>
      <c r="P739" s="3">
        <v>1.2602541615202E+16</v>
      </c>
      <c r="Q739" s="3">
        <v>201600029003080</v>
      </c>
      <c r="R739" s="27">
        <v>500</v>
      </c>
      <c r="S739">
        <v>1</v>
      </c>
    </row>
    <row r="740" spans="1:19" x14ac:dyDescent="0.25">
      <c r="A740" t="s">
        <v>1218</v>
      </c>
      <c r="B740" t="s">
        <v>1219</v>
      </c>
      <c r="C740" t="s">
        <v>1220</v>
      </c>
      <c r="D740" t="s">
        <v>29</v>
      </c>
      <c r="E740" t="s">
        <v>22</v>
      </c>
      <c r="F740" t="s">
        <v>36</v>
      </c>
      <c r="G740" s="1">
        <v>42592.711585648147</v>
      </c>
      <c r="H740" s="1">
        <v>42592.711585648147</v>
      </c>
      <c r="I740">
        <v>1088</v>
      </c>
      <c r="J740" t="s">
        <v>1221</v>
      </c>
      <c r="K740">
        <v>0</v>
      </c>
      <c r="L740">
        <v>415</v>
      </c>
      <c r="M740" s="2">
        <v>42523</v>
      </c>
      <c r="N740" s="2">
        <v>43253</v>
      </c>
      <c r="O740" t="s">
        <v>25</v>
      </c>
      <c r="P740" s="3">
        <v>1.2602541615202E+16</v>
      </c>
      <c r="Q740" s="3">
        <v>201600029003080</v>
      </c>
      <c r="R740" s="27">
        <v>500</v>
      </c>
      <c r="S740">
        <v>1</v>
      </c>
    </row>
    <row r="741" spans="1:19" x14ac:dyDescent="0.25">
      <c r="A741" t="s">
        <v>1222</v>
      </c>
      <c r="B741" t="s">
        <v>1223</v>
      </c>
      <c r="C741" t="s">
        <v>1224</v>
      </c>
      <c r="D741" t="s">
        <v>325</v>
      </c>
      <c r="E741" t="s">
        <v>22</v>
      </c>
      <c r="F741" t="s">
        <v>23</v>
      </c>
      <c r="G741" s="1">
        <v>42577.532986111109</v>
      </c>
      <c r="H741" s="1">
        <v>42592.357974537037</v>
      </c>
      <c r="I741">
        <v>2358</v>
      </c>
      <c r="J741" t="s">
        <v>1225</v>
      </c>
      <c r="K741">
        <v>0</v>
      </c>
      <c r="L741">
        <v>170</v>
      </c>
      <c r="M741" s="2">
        <v>41871</v>
      </c>
      <c r="N741" s="2">
        <v>42602</v>
      </c>
      <c r="O741" t="s">
        <v>403</v>
      </c>
      <c r="P741" s="3">
        <v>1.26025414216001E+16</v>
      </c>
      <c r="Q741" s="3">
        <v>201400029005731</v>
      </c>
      <c r="R741" s="27">
        <v>500</v>
      </c>
      <c r="S741">
        <v>1</v>
      </c>
    </row>
    <row r="742" spans="1:19" x14ac:dyDescent="0.25">
      <c r="A742" t="s">
        <v>1222</v>
      </c>
      <c r="B742" t="s">
        <v>1223</v>
      </c>
      <c r="C742" t="s">
        <v>1224</v>
      </c>
      <c r="D742" t="s">
        <v>325</v>
      </c>
      <c r="E742" t="s">
        <v>22</v>
      </c>
      <c r="F742" t="s">
        <v>36</v>
      </c>
      <c r="G742" s="1">
        <v>42577.532986111109</v>
      </c>
      <c r="H742" s="1">
        <v>42592.357974537037</v>
      </c>
      <c r="I742">
        <v>2358</v>
      </c>
      <c r="J742" t="s">
        <v>1225</v>
      </c>
      <c r="K742">
        <v>0</v>
      </c>
      <c r="L742">
        <v>170</v>
      </c>
      <c r="M742" s="2">
        <v>41871</v>
      </c>
      <c r="N742" s="2">
        <v>42602</v>
      </c>
      <c r="O742" t="s">
        <v>403</v>
      </c>
      <c r="P742" s="3">
        <v>1.26025414216001E+16</v>
      </c>
      <c r="Q742" s="3">
        <v>201400029005731</v>
      </c>
      <c r="R742" s="27">
        <v>500</v>
      </c>
      <c r="S742">
        <v>1</v>
      </c>
    </row>
    <row r="743" spans="1:19" x14ac:dyDescent="0.25">
      <c r="A743" t="s">
        <v>1222</v>
      </c>
      <c r="B743" t="s">
        <v>1223</v>
      </c>
      <c r="C743" t="s">
        <v>1224</v>
      </c>
      <c r="D743" t="s">
        <v>325</v>
      </c>
      <c r="E743" t="s">
        <v>22</v>
      </c>
      <c r="F743" t="s">
        <v>37</v>
      </c>
      <c r="G743" s="1">
        <v>42577.532986111109</v>
      </c>
      <c r="H743" s="1">
        <v>42592.357974537037</v>
      </c>
      <c r="I743">
        <v>2358</v>
      </c>
      <c r="J743" t="s">
        <v>1225</v>
      </c>
      <c r="K743">
        <v>0</v>
      </c>
      <c r="L743">
        <v>170</v>
      </c>
      <c r="M743" s="2">
        <v>41871</v>
      </c>
      <c r="N743" s="2">
        <v>42602</v>
      </c>
      <c r="O743" t="s">
        <v>403</v>
      </c>
      <c r="P743" s="3">
        <v>1.26025414216001E+16</v>
      </c>
      <c r="Q743" s="3">
        <v>201400029005731</v>
      </c>
      <c r="R743" s="27">
        <v>500</v>
      </c>
      <c r="S743">
        <v>1</v>
      </c>
    </row>
    <row r="744" spans="1:19" x14ac:dyDescent="0.25">
      <c r="A744" t="s">
        <v>1222</v>
      </c>
      <c r="B744" t="s">
        <v>1223</v>
      </c>
      <c r="C744" t="s">
        <v>1224</v>
      </c>
      <c r="D744" t="s">
        <v>325</v>
      </c>
      <c r="E744" t="s">
        <v>22</v>
      </c>
      <c r="F744" t="s">
        <v>23</v>
      </c>
      <c r="G744" s="1">
        <v>42577.532986111109</v>
      </c>
      <c r="H744" s="1">
        <v>42592.357974537037</v>
      </c>
      <c r="I744">
        <v>2358</v>
      </c>
      <c r="J744" t="s">
        <v>1225</v>
      </c>
      <c r="K744">
        <v>0</v>
      </c>
      <c r="L744">
        <v>391</v>
      </c>
      <c r="M744" s="2">
        <v>42592</v>
      </c>
      <c r="N744" s="2">
        <v>43322</v>
      </c>
      <c r="O744" t="s">
        <v>25</v>
      </c>
      <c r="P744" s="3">
        <v>1.26025416211021E+16</v>
      </c>
      <c r="Q744" s="3">
        <v>201600029004362</v>
      </c>
      <c r="R744" s="27">
        <v>500</v>
      </c>
      <c r="S744">
        <v>1</v>
      </c>
    </row>
    <row r="745" spans="1:19" x14ac:dyDescent="0.25">
      <c r="A745" t="s">
        <v>1222</v>
      </c>
      <c r="B745" t="s">
        <v>1223</v>
      </c>
      <c r="C745" t="s">
        <v>1224</v>
      </c>
      <c r="D745" t="s">
        <v>325</v>
      </c>
      <c r="E745" t="s">
        <v>22</v>
      </c>
      <c r="F745" t="s">
        <v>36</v>
      </c>
      <c r="G745" s="1">
        <v>42577.532986111109</v>
      </c>
      <c r="H745" s="1">
        <v>42592.357974537037</v>
      </c>
      <c r="I745">
        <v>2358</v>
      </c>
      <c r="J745" t="s">
        <v>1225</v>
      </c>
      <c r="K745">
        <v>0</v>
      </c>
      <c r="L745">
        <v>391</v>
      </c>
      <c r="M745" s="2">
        <v>42592</v>
      </c>
      <c r="N745" s="2">
        <v>43322</v>
      </c>
      <c r="O745" t="s">
        <v>25</v>
      </c>
      <c r="P745" s="3">
        <v>1.26025416211021E+16</v>
      </c>
      <c r="Q745" s="3">
        <v>201600029004362</v>
      </c>
      <c r="R745" s="27">
        <v>500</v>
      </c>
      <c r="S745">
        <v>1</v>
      </c>
    </row>
    <row r="746" spans="1:19" x14ac:dyDescent="0.25">
      <c r="A746" t="s">
        <v>1222</v>
      </c>
      <c r="B746" t="s">
        <v>1223</v>
      </c>
      <c r="C746" t="s">
        <v>1224</v>
      </c>
      <c r="D746" t="s">
        <v>325</v>
      </c>
      <c r="E746" t="s">
        <v>22</v>
      </c>
      <c r="F746" t="s">
        <v>37</v>
      </c>
      <c r="G746" s="1">
        <v>42577.532986111109</v>
      </c>
      <c r="H746" s="1">
        <v>42592.357974537037</v>
      </c>
      <c r="I746">
        <v>2358</v>
      </c>
      <c r="J746" t="s">
        <v>1225</v>
      </c>
      <c r="K746">
        <v>0</v>
      </c>
      <c r="L746">
        <v>391</v>
      </c>
      <c r="M746" s="2">
        <v>42592</v>
      </c>
      <c r="N746" s="2">
        <v>43322</v>
      </c>
      <c r="O746" t="s">
        <v>25</v>
      </c>
      <c r="P746" s="3">
        <v>1.26025416211021E+16</v>
      </c>
      <c r="Q746" s="3">
        <v>201600029004362</v>
      </c>
      <c r="R746" s="27">
        <v>500</v>
      </c>
      <c r="S746">
        <v>1</v>
      </c>
    </row>
    <row r="747" spans="1:19" x14ac:dyDescent="0.25">
      <c r="A747" t="s">
        <v>1226</v>
      </c>
      <c r="B747" t="s">
        <v>1227</v>
      </c>
      <c r="C747" t="s">
        <v>286</v>
      </c>
      <c r="D747" t="s">
        <v>29</v>
      </c>
      <c r="E747" t="s">
        <v>22</v>
      </c>
      <c r="F747" t="s">
        <v>23</v>
      </c>
      <c r="G747" s="1">
        <v>42592.439791666664</v>
      </c>
      <c r="H747" s="1">
        <v>42592.439791666664</v>
      </c>
      <c r="I747">
        <v>1129</v>
      </c>
      <c r="J747" t="s">
        <v>1228</v>
      </c>
      <c r="K747">
        <v>0</v>
      </c>
      <c r="L747">
        <v>401</v>
      </c>
      <c r="M747" s="2">
        <v>42167</v>
      </c>
      <c r="N747" s="2">
        <v>42898</v>
      </c>
      <c r="O747" t="s">
        <v>25</v>
      </c>
      <c r="P747" s="3">
        <v>1.26025415161005E+16</v>
      </c>
      <c r="Q747" s="3">
        <v>201500029003114</v>
      </c>
      <c r="R747" s="27">
        <v>500</v>
      </c>
      <c r="S747">
        <v>1</v>
      </c>
    </row>
    <row r="748" spans="1:19" x14ac:dyDescent="0.25">
      <c r="A748" t="s">
        <v>1226</v>
      </c>
      <c r="B748" t="s">
        <v>1227</v>
      </c>
      <c r="C748" t="s">
        <v>286</v>
      </c>
      <c r="D748" t="s">
        <v>29</v>
      </c>
      <c r="E748" t="s">
        <v>22</v>
      </c>
      <c r="F748" t="s">
        <v>36</v>
      </c>
      <c r="G748" s="1">
        <v>42592.439791666664</v>
      </c>
      <c r="H748" s="1">
        <v>42592.439791666664</v>
      </c>
      <c r="I748">
        <v>1129</v>
      </c>
      <c r="J748" t="s">
        <v>1228</v>
      </c>
      <c r="K748">
        <v>0</v>
      </c>
      <c r="L748">
        <v>401</v>
      </c>
      <c r="M748" s="2">
        <v>42167</v>
      </c>
      <c r="N748" s="2">
        <v>42898</v>
      </c>
      <c r="O748" t="s">
        <v>25</v>
      </c>
      <c r="P748" s="3">
        <v>1.26025415161005E+16</v>
      </c>
      <c r="Q748" s="3">
        <v>201500029003114</v>
      </c>
      <c r="R748" s="27">
        <v>500</v>
      </c>
      <c r="S748">
        <v>1</v>
      </c>
    </row>
    <row r="749" spans="1:19" x14ac:dyDescent="0.25">
      <c r="A749" t="s">
        <v>1229</v>
      </c>
      <c r="B749" t="s">
        <v>1230</v>
      </c>
      <c r="C749" t="s">
        <v>1231</v>
      </c>
      <c r="D749" t="s">
        <v>245</v>
      </c>
      <c r="E749" t="s">
        <v>22</v>
      </c>
      <c r="F749" t="s">
        <v>23</v>
      </c>
      <c r="G749" s="1">
        <v>42562.402256944442</v>
      </c>
      <c r="H749" s="1">
        <v>42635.379675925928</v>
      </c>
      <c r="I749">
        <v>2925</v>
      </c>
      <c r="J749" t="s">
        <v>1232</v>
      </c>
      <c r="K749">
        <v>0</v>
      </c>
      <c r="L749">
        <v>26</v>
      </c>
      <c r="M749" s="2">
        <v>42556</v>
      </c>
      <c r="N749" s="2">
        <v>43286</v>
      </c>
      <c r="O749" t="s">
        <v>25</v>
      </c>
      <c r="P749" s="3">
        <v>1.26025416182022E+16</v>
      </c>
      <c r="Q749" s="3">
        <v>20160002903706</v>
      </c>
      <c r="R749" s="27">
        <v>500</v>
      </c>
      <c r="S749">
        <v>1</v>
      </c>
    </row>
    <row r="750" spans="1:19" x14ac:dyDescent="0.25">
      <c r="A750" t="s">
        <v>1229</v>
      </c>
      <c r="B750" t="s">
        <v>1230</v>
      </c>
      <c r="C750" t="s">
        <v>1231</v>
      </c>
      <c r="D750" t="s">
        <v>245</v>
      </c>
      <c r="E750" t="s">
        <v>22</v>
      </c>
      <c r="F750" t="s">
        <v>36</v>
      </c>
      <c r="G750" s="1">
        <v>42562.402256944442</v>
      </c>
      <c r="H750" s="1">
        <v>42635.379675925928</v>
      </c>
      <c r="I750">
        <v>2925</v>
      </c>
      <c r="J750" t="s">
        <v>1232</v>
      </c>
      <c r="K750">
        <v>0</v>
      </c>
      <c r="L750">
        <v>26</v>
      </c>
      <c r="M750" s="2">
        <v>42556</v>
      </c>
      <c r="N750" s="2">
        <v>43286</v>
      </c>
      <c r="O750" t="s">
        <v>25</v>
      </c>
      <c r="P750" s="3">
        <v>1.26025416182022E+16</v>
      </c>
      <c r="Q750" s="3">
        <v>20160002903706</v>
      </c>
      <c r="R750" s="27">
        <v>500</v>
      </c>
      <c r="S750">
        <v>1</v>
      </c>
    </row>
    <row r="751" spans="1:19" x14ac:dyDescent="0.25">
      <c r="A751" t="s">
        <v>1229</v>
      </c>
      <c r="B751" t="s">
        <v>1230</v>
      </c>
      <c r="C751" t="s">
        <v>1231</v>
      </c>
      <c r="D751" t="s">
        <v>245</v>
      </c>
      <c r="E751" t="s">
        <v>22</v>
      </c>
      <c r="F751" t="s">
        <v>37</v>
      </c>
      <c r="G751" s="1">
        <v>42562.402256944442</v>
      </c>
      <c r="H751" s="1">
        <v>42635.379675925928</v>
      </c>
      <c r="I751">
        <v>2925</v>
      </c>
      <c r="J751" t="s">
        <v>1232</v>
      </c>
      <c r="K751">
        <v>0</v>
      </c>
      <c r="L751">
        <v>26</v>
      </c>
      <c r="M751" s="2">
        <v>42556</v>
      </c>
      <c r="N751" s="2">
        <v>43286</v>
      </c>
      <c r="O751" t="s">
        <v>25</v>
      </c>
      <c r="P751" s="3">
        <v>1.26025416182022E+16</v>
      </c>
      <c r="Q751" s="3">
        <v>20160002903706</v>
      </c>
      <c r="R751" s="27">
        <v>500</v>
      </c>
      <c r="S751">
        <v>1</v>
      </c>
    </row>
    <row r="752" spans="1:19" x14ac:dyDescent="0.25">
      <c r="A752" t="s">
        <v>1233</v>
      </c>
      <c r="B752" t="s">
        <v>1234</v>
      </c>
      <c r="C752" t="s">
        <v>286</v>
      </c>
      <c r="D752" t="s">
        <v>115</v>
      </c>
      <c r="E752" t="s">
        <v>22</v>
      </c>
      <c r="F752" t="s">
        <v>23</v>
      </c>
      <c r="G752" s="1">
        <v>42600.668194444443</v>
      </c>
      <c r="H752" s="1">
        <v>42600.668194444443</v>
      </c>
      <c r="I752">
        <v>2857</v>
      </c>
      <c r="J752" t="s">
        <v>1235</v>
      </c>
      <c r="K752">
        <v>0</v>
      </c>
      <c r="L752">
        <v>508</v>
      </c>
      <c r="M752" s="2">
        <v>42403</v>
      </c>
      <c r="N752" s="2">
        <v>43134</v>
      </c>
      <c r="O752" t="s">
        <v>25</v>
      </c>
      <c r="P752" s="3">
        <v>1.26025416041002E+16</v>
      </c>
      <c r="Q752" s="3">
        <v>201600029000453</v>
      </c>
      <c r="R752" s="27">
        <v>500</v>
      </c>
      <c r="S752">
        <v>1</v>
      </c>
    </row>
    <row r="753" spans="1:19" x14ac:dyDescent="0.25">
      <c r="A753" t="s">
        <v>1233</v>
      </c>
      <c r="B753" t="s">
        <v>1234</v>
      </c>
      <c r="C753" t="s">
        <v>286</v>
      </c>
      <c r="D753" t="s">
        <v>115</v>
      </c>
      <c r="E753" t="s">
        <v>22</v>
      </c>
      <c r="F753" t="s">
        <v>36</v>
      </c>
      <c r="G753" s="1">
        <v>42600.668194444443</v>
      </c>
      <c r="H753" s="1">
        <v>42600.668194444443</v>
      </c>
      <c r="I753">
        <v>2857</v>
      </c>
      <c r="J753" t="s">
        <v>1235</v>
      </c>
      <c r="K753">
        <v>0</v>
      </c>
      <c r="L753">
        <v>508</v>
      </c>
      <c r="M753" s="2">
        <v>42403</v>
      </c>
      <c r="N753" s="2">
        <v>43134</v>
      </c>
      <c r="O753" t="s">
        <v>25</v>
      </c>
      <c r="P753" s="3">
        <v>1.26025416041002E+16</v>
      </c>
      <c r="Q753" s="3">
        <v>201600029000453</v>
      </c>
      <c r="R753" s="27">
        <v>500</v>
      </c>
      <c r="S753">
        <v>1</v>
      </c>
    </row>
    <row r="754" spans="1:19" x14ac:dyDescent="0.25">
      <c r="A754" t="s">
        <v>1233</v>
      </c>
      <c r="B754" t="s">
        <v>1234</v>
      </c>
      <c r="C754" t="s">
        <v>286</v>
      </c>
      <c r="D754" t="s">
        <v>115</v>
      </c>
      <c r="E754" t="s">
        <v>22</v>
      </c>
      <c r="F754" t="s">
        <v>37</v>
      </c>
      <c r="G754" s="1">
        <v>42600.668194444443</v>
      </c>
      <c r="H754" s="1">
        <v>42600.668194444443</v>
      </c>
      <c r="I754">
        <v>2857</v>
      </c>
      <c r="J754" t="s">
        <v>1235</v>
      </c>
      <c r="K754">
        <v>0</v>
      </c>
      <c r="L754">
        <v>508</v>
      </c>
      <c r="M754" s="2">
        <v>42403</v>
      </c>
      <c r="N754" s="2">
        <v>43134</v>
      </c>
      <c r="O754" t="s">
        <v>25</v>
      </c>
      <c r="P754" s="3">
        <v>1.26025416041002E+16</v>
      </c>
      <c r="Q754" s="3">
        <v>201600029000453</v>
      </c>
      <c r="R754" s="27">
        <v>500</v>
      </c>
      <c r="S754">
        <v>1</v>
      </c>
    </row>
    <row r="755" spans="1:19" x14ac:dyDescent="0.25">
      <c r="A755" t="s">
        <v>1236</v>
      </c>
      <c r="B755" t="s">
        <v>1237</v>
      </c>
      <c r="C755" t="s">
        <v>1238</v>
      </c>
      <c r="D755" t="s">
        <v>544</v>
      </c>
      <c r="E755" t="s">
        <v>22</v>
      </c>
      <c r="F755" t="s">
        <v>23</v>
      </c>
      <c r="G755" s="1">
        <v>42583.42255787037</v>
      </c>
      <c r="H755" s="1">
        <v>42583.42255787037</v>
      </c>
      <c r="I755">
        <v>2940</v>
      </c>
      <c r="J755" t="s">
        <v>1239</v>
      </c>
      <c r="K755">
        <v>0</v>
      </c>
      <c r="L755">
        <v>232</v>
      </c>
      <c r="M755" s="2">
        <v>42583</v>
      </c>
      <c r="N755" s="2">
        <v>43313</v>
      </c>
      <c r="O755" t="s">
        <v>25</v>
      </c>
      <c r="P755" s="3">
        <v>1.26025416202E+16</v>
      </c>
      <c r="Q755" s="3">
        <v>201600029004209</v>
      </c>
      <c r="R755" s="27">
        <v>500</v>
      </c>
      <c r="S755">
        <v>1</v>
      </c>
    </row>
    <row r="756" spans="1:19" x14ac:dyDescent="0.25">
      <c r="A756" t="s">
        <v>1236</v>
      </c>
      <c r="B756" t="s">
        <v>1237</v>
      </c>
      <c r="C756" t="s">
        <v>1238</v>
      </c>
      <c r="D756" t="s">
        <v>544</v>
      </c>
      <c r="E756" t="s">
        <v>22</v>
      </c>
      <c r="F756" t="s">
        <v>36</v>
      </c>
      <c r="G756" s="1">
        <v>42583.42255787037</v>
      </c>
      <c r="H756" s="1">
        <v>42583.42255787037</v>
      </c>
      <c r="I756">
        <v>2940</v>
      </c>
      <c r="J756" t="s">
        <v>1239</v>
      </c>
      <c r="K756">
        <v>0</v>
      </c>
      <c r="L756">
        <v>232</v>
      </c>
      <c r="M756" s="2">
        <v>42583</v>
      </c>
      <c r="N756" s="2">
        <v>43313</v>
      </c>
      <c r="O756" t="s">
        <v>25</v>
      </c>
      <c r="P756" s="3">
        <v>1.26025416202E+16</v>
      </c>
      <c r="Q756" s="3">
        <v>201600029004209</v>
      </c>
      <c r="R756" s="27">
        <v>500</v>
      </c>
      <c r="S756">
        <v>1</v>
      </c>
    </row>
    <row r="757" spans="1:19" x14ac:dyDescent="0.25">
      <c r="A757" t="s">
        <v>1236</v>
      </c>
      <c r="B757" t="s">
        <v>1237</v>
      </c>
      <c r="C757" t="s">
        <v>1238</v>
      </c>
      <c r="D757" t="s">
        <v>544</v>
      </c>
      <c r="E757" t="s">
        <v>22</v>
      </c>
      <c r="F757" t="s">
        <v>37</v>
      </c>
      <c r="G757" s="1">
        <v>42583.42255787037</v>
      </c>
      <c r="H757" s="1">
        <v>42583.42255787037</v>
      </c>
      <c r="I757">
        <v>2940</v>
      </c>
      <c r="J757" t="s">
        <v>1239</v>
      </c>
      <c r="K757">
        <v>0</v>
      </c>
      <c r="L757">
        <v>232</v>
      </c>
      <c r="M757" s="2">
        <v>42583</v>
      </c>
      <c r="N757" s="2">
        <v>43313</v>
      </c>
      <c r="O757" t="s">
        <v>25</v>
      </c>
      <c r="P757" s="3">
        <v>1.26025416202E+16</v>
      </c>
      <c r="Q757" s="3">
        <v>201600029004209</v>
      </c>
      <c r="R757" s="27">
        <v>500</v>
      </c>
      <c r="S757">
        <v>1</v>
      </c>
    </row>
    <row r="758" spans="1:19" x14ac:dyDescent="0.25">
      <c r="A758" t="s">
        <v>1240</v>
      </c>
      <c r="B758" t="s">
        <v>1241</v>
      </c>
      <c r="C758" t="s">
        <v>1242</v>
      </c>
      <c r="D758" t="s">
        <v>420</v>
      </c>
      <c r="E758" t="s">
        <v>22</v>
      </c>
      <c r="F758" t="s">
        <v>30</v>
      </c>
      <c r="G758" s="1">
        <v>42614.567673611113</v>
      </c>
      <c r="H758" s="1">
        <v>42614.647997685184</v>
      </c>
      <c r="I758">
        <v>2828</v>
      </c>
      <c r="K758">
        <v>0</v>
      </c>
      <c r="L758">
        <v>663</v>
      </c>
      <c r="M758" s="2">
        <v>42292</v>
      </c>
      <c r="N758" s="2">
        <v>43023</v>
      </c>
      <c r="O758" t="s">
        <v>25</v>
      </c>
      <c r="P758" s="3">
        <v>1.26025415273003E+16</v>
      </c>
      <c r="Q758" s="3">
        <v>201500029005696</v>
      </c>
      <c r="R758" s="27">
        <v>500</v>
      </c>
      <c r="S758">
        <v>1</v>
      </c>
    </row>
    <row r="759" spans="1:19" x14ac:dyDescent="0.25">
      <c r="A759" t="s">
        <v>1243</v>
      </c>
      <c r="B759" t="s">
        <v>1244</v>
      </c>
      <c r="C759" t="s">
        <v>1245</v>
      </c>
      <c r="D759" t="s">
        <v>29</v>
      </c>
      <c r="E759" t="s">
        <v>22</v>
      </c>
      <c r="F759" t="s">
        <v>36</v>
      </c>
      <c r="G759" s="1">
        <v>42592.413194444445</v>
      </c>
      <c r="H759" s="1">
        <v>42660.517650462964</v>
      </c>
      <c r="I759">
        <v>1719</v>
      </c>
      <c r="K759">
        <v>0</v>
      </c>
      <c r="L759">
        <v>399</v>
      </c>
      <c r="M759" s="2">
        <v>41921</v>
      </c>
      <c r="N759" s="2">
        <v>42652</v>
      </c>
      <c r="O759" t="s">
        <v>49</v>
      </c>
      <c r="P759" s="3">
        <v>1.26025414283003E+16</v>
      </c>
      <c r="Q759" s="3">
        <v>201400029006724</v>
      </c>
      <c r="R759" s="27">
        <v>500</v>
      </c>
      <c r="S759">
        <v>1</v>
      </c>
    </row>
    <row r="760" spans="1:19" x14ac:dyDescent="0.25">
      <c r="A760" t="s">
        <v>1243</v>
      </c>
      <c r="B760" t="s">
        <v>1244</v>
      </c>
      <c r="C760" t="s">
        <v>1245</v>
      </c>
      <c r="D760" t="s">
        <v>29</v>
      </c>
      <c r="E760" t="s">
        <v>22</v>
      </c>
      <c r="F760" t="s">
        <v>36</v>
      </c>
      <c r="G760" s="1">
        <v>42592.413194444445</v>
      </c>
      <c r="H760" s="1">
        <v>42660.517650462964</v>
      </c>
      <c r="I760">
        <v>1719</v>
      </c>
      <c r="K760">
        <v>0</v>
      </c>
      <c r="L760">
        <v>796</v>
      </c>
      <c r="M760" s="2">
        <v>42660</v>
      </c>
      <c r="N760" s="2">
        <v>43390</v>
      </c>
      <c r="O760" t="s">
        <v>25</v>
      </c>
      <c r="P760" s="3">
        <v>1.26025416264668E+16</v>
      </c>
      <c r="Q760" s="3">
        <v>201600029005765</v>
      </c>
      <c r="R760" s="27">
        <v>500</v>
      </c>
      <c r="S760">
        <v>1</v>
      </c>
    </row>
    <row r="761" spans="1:19" x14ac:dyDescent="0.25">
      <c r="A761" t="s">
        <v>1246</v>
      </c>
      <c r="B761" t="s">
        <v>1247</v>
      </c>
      <c r="C761" t="s">
        <v>1248</v>
      </c>
      <c r="D761" t="s">
        <v>350</v>
      </c>
      <c r="E761" t="s">
        <v>22</v>
      </c>
      <c r="F761" t="s">
        <v>23</v>
      </c>
      <c r="G761" s="1">
        <v>42611.422569444447</v>
      </c>
      <c r="H761" s="1">
        <v>42611.422569444447</v>
      </c>
      <c r="I761">
        <v>2611</v>
      </c>
      <c r="J761" t="s">
        <v>1249</v>
      </c>
      <c r="K761">
        <v>0</v>
      </c>
      <c r="L761">
        <v>593</v>
      </c>
      <c r="M761" s="2">
        <v>42459</v>
      </c>
      <c r="N761" s="2">
        <v>43189</v>
      </c>
      <c r="O761" t="s">
        <v>25</v>
      </c>
      <c r="P761" s="3">
        <v>1.26025416091012E+16</v>
      </c>
      <c r="Q761" s="3">
        <v>201600029001724</v>
      </c>
      <c r="R761" s="27">
        <v>500</v>
      </c>
      <c r="S761">
        <v>1</v>
      </c>
    </row>
    <row r="762" spans="1:19" x14ac:dyDescent="0.25">
      <c r="A762" t="s">
        <v>1246</v>
      </c>
      <c r="B762" t="s">
        <v>1247</v>
      </c>
      <c r="C762" t="s">
        <v>1248</v>
      </c>
      <c r="D762" t="s">
        <v>350</v>
      </c>
      <c r="E762" t="s">
        <v>22</v>
      </c>
      <c r="F762" t="s">
        <v>36</v>
      </c>
      <c r="G762" s="1">
        <v>42611.422569444447</v>
      </c>
      <c r="H762" s="1">
        <v>42611.422569444447</v>
      </c>
      <c r="I762">
        <v>2611</v>
      </c>
      <c r="J762" t="s">
        <v>1249</v>
      </c>
      <c r="K762">
        <v>0</v>
      </c>
      <c r="L762">
        <v>593</v>
      </c>
      <c r="M762" s="2">
        <v>42459</v>
      </c>
      <c r="N762" s="2">
        <v>43189</v>
      </c>
      <c r="O762" t="s">
        <v>25</v>
      </c>
      <c r="P762" s="3">
        <v>1.26025416091012E+16</v>
      </c>
      <c r="Q762" s="3">
        <v>201600029001724</v>
      </c>
      <c r="R762" s="27">
        <v>500</v>
      </c>
      <c r="S762">
        <v>1</v>
      </c>
    </row>
    <row r="763" spans="1:19" x14ac:dyDescent="0.25">
      <c r="A763" t="s">
        <v>1246</v>
      </c>
      <c r="B763" t="s">
        <v>1247</v>
      </c>
      <c r="C763" t="s">
        <v>1248</v>
      </c>
      <c r="D763" t="s">
        <v>350</v>
      </c>
      <c r="E763" t="s">
        <v>22</v>
      </c>
      <c r="F763" t="s">
        <v>37</v>
      </c>
      <c r="G763" s="1">
        <v>42611.422569444447</v>
      </c>
      <c r="H763" s="1">
        <v>42611.422569444447</v>
      </c>
      <c r="I763">
        <v>2611</v>
      </c>
      <c r="J763" t="s">
        <v>1249</v>
      </c>
      <c r="K763">
        <v>0</v>
      </c>
      <c r="L763">
        <v>593</v>
      </c>
      <c r="M763" s="2">
        <v>42459</v>
      </c>
      <c r="N763" s="2">
        <v>43189</v>
      </c>
      <c r="O763" t="s">
        <v>25</v>
      </c>
      <c r="P763" s="3">
        <v>1.26025416091012E+16</v>
      </c>
      <c r="Q763" s="3">
        <v>201600029001724</v>
      </c>
      <c r="R763" s="27">
        <v>500</v>
      </c>
      <c r="S763">
        <v>1</v>
      </c>
    </row>
    <row r="764" spans="1:19" x14ac:dyDescent="0.25">
      <c r="A764" t="s">
        <v>1250</v>
      </c>
      <c r="B764" t="s">
        <v>1251</v>
      </c>
      <c r="C764" t="s">
        <v>1252</v>
      </c>
      <c r="D764" t="s">
        <v>34</v>
      </c>
      <c r="E764" t="s">
        <v>22</v>
      </c>
      <c r="F764" t="s">
        <v>23</v>
      </c>
      <c r="G764" s="1">
        <v>42571.424386574072</v>
      </c>
      <c r="H764" s="1">
        <v>42571.424386574072</v>
      </c>
      <c r="I764">
        <v>2794</v>
      </c>
      <c r="J764" t="s">
        <v>1253</v>
      </c>
      <c r="K764">
        <v>0</v>
      </c>
      <c r="L764">
        <v>139</v>
      </c>
      <c r="M764" s="2">
        <v>42214</v>
      </c>
      <c r="N764" s="2">
        <v>42945</v>
      </c>
      <c r="O764" t="s">
        <v>25</v>
      </c>
      <c r="P764" s="3">
        <v>1.26025415212007E+16</v>
      </c>
      <c r="Q764" s="3">
        <v>201500029004125</v>
      </c>
      <c r="R764" s="27">
        <v>500</v>
      </c>
      <c r="S764">
        <v>1</v>
      </c>
    </row>
    <row r="765" spans="1:19" x14ac:dyDescent="0.25">
      <c r="A765" t="s">
        <v>1250</v>
      </c>
      <c r="B765" t="s">
        <v>1251</v>
      </c>
      <c r="C765" t="s">
        <v>1252</v>
      </c>
      <c r="D765" t="s">
        <v>34</v>
      </c>
      <c r="E765" t="s">
        <v>22</v>
      </c>
      <c r="F765" t="s">
        <v>36</v>
      </c>
      <c r="G765" s="1">
        <v>42571.424386574072</v>
      </c>
      <c r="H765" s="1">
        <v>42571.424386574072</v>
      </c>
      <c r="I765">
        <v>2794</v>
      </c>
      <c r="J765" t="s">
        <v>1253</v>
      </c>
      <c r="K765">
        <v>0</v>
      </c>
      <c r="L765">
        <v>139</v>
      </c>
      <c r="M765" s="2">
        <v>42214</v>
      </c>
      <c r="N765" s="2">
        <v>42945</v>
      </c>
      <c r="O765" t="s">
        <v>25</v>
      </c>
      <c r="P765" s="3">
        <v>1.26025415212007E+16</v>
      </c>
      <c r="Q765" s="3">
        <v>201500029004125</v>
      </c>
      <c r="R765" s="27">
        <v>500</v>
      </c>
      <c r="S765">
        <v>1</v>
      </c>
    </row>
    <row r="766" spans="1:19" x14ac:dyDescent="0.25">
      <c r="A766" t="s">
        <v>1250</v>
      </c>
      <c r="B766" t="s">
        <v>1251</v>
      </c>
      <c r="C766" t="s">
        <v>1252</v>
      </c>
      <c r="D766" t="s">
        <v>34</v>
      </c>
      <c r="E766" t="s">
        <v>22</v>
      </c>
      <c r="F766" t="s">
        <v>37</v>
      </c>
      <c r="G766" s="1">
        <v>42571.424386574072</v>
      </c>
      <c r="H766" s="1">
        <v>42571.424386574072</v>
      </c>
      <c r="I766">
        <v>2794</v>
      </c>
      <c r="J766" t="s">
        <v>1253</v>
      </c>
      <c r="K766">
        <v>0</v>
      </c>
      <c r="L766">
        <v>139</v>
      </c>
      <c r="M766" s="2">
        <v>42214</v>
      </c>
      <c r="N766" s="2">
        <v>42945</v>
      </c>
      <c r="O766" t="s">
        <v>25</v>
      </c>
      <c r="P766" s="3">
        <v>1.26025415212007E+16</v>
      </c>
      <c r="Q766" s="3">
        <v>201500029004125</v>
      </c>
      <c r="R766" s="27">
        <v>500</v>
      </c>
      <c r="S766">
        <v>1</v>
      </c>
    </row>
    <row r="767" spans="1:19" x14ac:dyDescent="0.25">
      <c r="A767" t="s">
        <v>1254</v>
      </c>
      <c r="B767" t="s">
        <v>1255</v>
      </c>
      <c r="C767" t="s">
        <v>1256</v>
      </c>
      <c r="D767" t="s">
        <v>245</v>
      </c>
      <c r="E767" t="s">
        <v>22</v>
      </c>
      <c r="F767" t="s">
        <v>36</v>
      </c>
      <c r="G767" s="1">
        <v>42592.622337962966</v>
      </c>
      <c r="H767" s="1">
        <v>42592.622337962966</v>
      </c>
      <c r="I767">
        <v>2281</v>
      </c>
      <c r="K767">
        <v>0</v>
      </c>
      <c r="L767">
        <v>407</v>
      </c>
      <c r="M767" s="2">
        <v>42459</v>
      </c>
      <c r="N767" s="2">
        <v>43189</v>
      </c>
      <c r="O767" t="s">
        <v>25</v>
      </c>
      <c r="P767" s="3">
        <v>1.26025416091004E+16</v>
      </c>
      <c r="Q767" s="3">
        <v>201600029001668</v>
      </c>
      <c r="R767" s="27">
        <v>500</v>
      </c>
      <c r="S767">
        <v>1</v>
      </c>
    </row>
    <row r="768" spans="1:19" x14ac:dyDescent="0.25">
      <c r="A768" t="s">
        <v>1257</v>
      </c>
      <c r="B768" t="s">
        <v>1258</v>
      </c>
      <c r="C768" t="s">
        <v>1259</v>
      </c>
      <c r="D768" t="s">
        <v>483</v>
      </c>
      <c r="E768" t="s">
        <v>22</v>
      </c>
      <c r="F768" t="s">
        <v>23</v>
      </c>
      <c r="G768" s="1">
        <v>42577.461064814815</v>
      </c>
      <c r="H768" s="1">
        <v>42577.461064814815</v>
      </c>
      <c r="I768">
        <v>1823</v>
      </c>
      <c r="J768" t="s">
        <v>1260</v>
      </c>
      <c r="K768">
        <v>0</v>
      </c>
      <c r="L768">
        <v>166</v>
      </c>
      <c r="M768" s="2">
        <v>42024</v>
      </c>
      <c r="N768" s="2">
        <v>42755</v>
      </c>
      <c r="O768" t="s">
        <v>25</v>
      </c>
      <c r="P768" s="3">
        <v>1.26025415016005E+16</v>
      </c>
      <c r="Q768" s="3">
        <v>201500029000137</v>
      </c>
      <c r="R768" s="27">
        <v>500</v>
      </c>
      <c r="S768">
        <v>1</v>
      </c>
    </row>
    <row r="769" spans="1:19" x14ac:dyDescent="0.25">
      <c r="A769" t="s">
        <v>1257</v>
      </c>
      <c r="B769" t="s">
        <v>1258</v>
      </c>
      <c r="C769" t="s">
        <v>1259</v>
      </c>
      <c r="D769" t="s">
        <v>483</v>
      </c>
      <c r="E769" t="s">
        <v>22</v>
      </c>
      <c r="F769" t="s">
        <v>36</v>
      </c>
      <c r="G769" s="1">
        <v>42577.461064814815</v>
      </c>
      <c r="H769" s="1">
        <v>42577.461064814815</v>
      </c>
      <c r="I769">
        <v>1823</v>
      </c>
      <c r="J769" t="s">
        <v>1260</v>
      </c>
      <c r="K769">
        <v>0</v>
      </c>
      <c r="L769">
        <v>166</v>
      </c>
      <c r="M769" s="2">
        <v>42024</v>
      </c>
      <c r="N769" s="2">
        <v>42755</v>
      </c>
      <c r="O769" t="s">
        <v>25</v>
      </c>
      <c r="P769" s="3">
        <v>1.26025415016005E+16</v>
      </c>
      <c r="Q769" s="3">
        <v>201500029000137</v>
      </c>
      <c r="R769" s="27">
        <v>500</v>
      </c>
      <c r="S769">
        <v>1</v>
      </c>
    </row>
    <row r="770" spans="1:19" x14ac:dyDescent="0.25">
      <c r="A770" t="s">
        <v>1257</v>
      </c>
      <c r="B770" t="s">
        <v>1258</v>
      </c>
      <c r="C770" t="s">
        <v>1259</v>
      </c>
      <c r="D770" t="s">
        <v>483</v>
      </c>
      <c r="E770" t="s">
        <v>22</v>
      </c>
      <c r="F770" t="s">
        <v>37</v>
      </c>
      <c r="G770" s="1">
        <v>42577.461064814815</v>
      </c>
      <c r="H770" s="1">
        <v>42577.461064814815</v>
      </c>
      <c r="I770">
        <v>1823</v>
      </c>
      <c r="J770" t="s">
        <v>1260</v>
      </c>
      <c r="K770">
        <v>0</v>
      </c>
      <c r="L770">
        <v>166</v>
      </c>
      <c r="M770" s="2">
        <v>42024</v>
      </c>
      <c r="N770" s="2">
        <v>42755</v>
      </c>
      <c r="O770" t="s">
        <v>25</v>
      </c>
      <c r="P770" s="3">
        <v>1.26025415016005E+16</v>
      </c>
      <c r="Q770" s="3">
        <v>201500029000137</v>
      </c>
      <c r="R770" s="27">
        <v>500</v>
      </c>
      <c r="S770">
        <v>1</v>
      </c>
    </row>
    <row r="771" spans="1:19" x14ac:dyDescent="0.25">
      <c r="A771" t="s">
        <v>1261</v>
      </c>
      <c r="B771" t="s">
        <v>1262</v>
      </c>
      <c r="C771" t="s">
        <v>1263</v>
      </c>
      <c r="D771" t="s">
        <v>1264</v>
      </c>
      <c r="E771" t="s">
        <v>22</v>
      </c>
      <c r="F771" t="s">
        <v>37</v>
      </c>
      <c r="G771" s="1">
        <v>42583.442789351851</v>
      </c>
      <c r="H771" s="1">
        <v>42583.442789351851</v>
      </c>
      <c r="I771">
        <v>2150</v>
      </c>
      <c r="J771" t="s">
        <v>1265</v>
      </c>
      <c r="K771">
        <v>0</v>
      </c>
      <c r="L771">
        <v>234</v>
      </c>
      <c r="M771" s="2">
        <v>42164</v>
      </c>
      <c r="N771" s="2">
        <v>42720</v>
      </c>
      <c r="O771" t="s">
        <v>403</v>
      </c>
      <c r="P771" s="3">
        <v>1.26025414349004E+16</v>
      </c>
      <c r="Q771" s="3">
        <v>201400029007853</v>
      </c>
      <c r="R771" s="27">
        <v>500</v>
      </c>
      <c r="S771">
        <v>1</v>
      </c>
    </row>
    <row r="772" spans="1:19" x14ac:dyDescent="0.25">
      <c r="A772" t="s">
        <v>1261</v>
      </c>
      <c r="B772" t="s">
        <v>1262</v>
      </c>
      <c r="C772" t="s">
        <v>1263</v>
      </c>
      <c r="D772" t="s">
        <v>1264</v>
      </c>
      <c r="E772" t="s">
        <v>22</v>
      </c>
      <c r="F772" t="s">
        <v>36</v>
      </c>
      <c r="G772" s="1">
        <v>42583.442789351851</v>
      </c>
      <c r="H772" s="1">
        <v>42583.442789351851</v>
      </c>
      <c r="I772">
        <v>2150</v>
      </c>
      <c r="J772" t="s">
        <v>1265</v>
      </c>
      <c r="K772">
        <v>0</v>
      </c>
      <c r="L772">
        <v>234</v>
      </c>
      <c r="M772" s="2">
        <v>42164</v>
      </c>
      <c r="N772" s="2">
        <v>42720</v>
      </c>
      <c r="O772" t="s">
        <v>403</v>
      </c>
      <c r="P772" s="3">
        <v>1.26025414349004E+16</v>
      </c>
      <c r="Q772" s="3">
        <v>201400029007853</v>
      </c>
      <c r="R772" s="27">
        <v>500</v>
      </c>
      <c r="S772">
        <v>1</v>
      </c>
    </row>
    <row r="773" spans="1:19" x14ac:dyDescent="0.25">
      <c r="A773" t="s">
        <v>1261</v>
      </c>
      <c r="B773" t="s">
        <v>1262</v>
      </c>
      <c r="C773" t="s">
        <v>1263</v>
      </c>
      <c r="D773" t="s">
        <v>1264</v>
      </c>
      <c r="E773" t="s">
        <v>22</v>
      </c>
      <c r="F773" t="s">
        <v>23</v>
      </c>
      <c r="G773" s="1">
        <v>42583.442789351851</v>
      </c>
      <c r="H773" s="1">
        <v>42583.442789351851</v>
      </c>
      <c r="I773">
        <v>2150</v>
      </c>
      <c r="J773" t="s">
        <v>1265</v>
      </c>
      <c r="K773">
        <v>0</v>
      </c>
      <c r="L773">
        <v>234</v>
      </c>
      <c r="M773" s="2">
        <v>42164</v>
      </c>
      <c r="N773" s="2">
        <v>42720</v>
      </c>
      <c r="O773" t="s">
        <v>403</v>
      </c>
      <c r="P773" s="3">
        <v>1.26025414349004E+16</v>
      </c>
      <c r="Q773" s="3">
        <v>201400029007853</v>
      </c>
      <c r="R773" s="27">
        <v>500</v>
      </c>
      <c r="S773">
        <v>1</v>
      </c>
    </row>
    <row r="774" spans="1:19" x14ac:dyDescent="0.25">
      <c r="A774" t="s">
        <v>1261</v>
      </c>
      <c r="B774" t="s">
        <v>1262</v>
      </c>
      <c r="C774" t="s">
        <v>1263</v>
      </c>
      <c r="D774" t="s">
        <v>1264</v>
      </c>
      <c r="E774" t="s">
        <v>22</v>
      </c>
      <c r="F774" t="s">
        <v>37</v>
      </c>
      <c r="G774" s="1">
        <v>42583.442789351851</v>
      </c>
      <c r="H774" s="1">
        <v>42583.442789351851</v>
      </c>
      <c r="I774">
        <v>2150</v>
      </c>
      <c r="J774" t="s">
        <v>1265</v>
      </c>
      <c r="K774">
        <v>0</v>
      </c>
      <c r="L774">
        <v>841</v>
      </c>
      <c r="M774" s="2">
        <v>42719</v>
      </c>
      <c r="N774" s="2">
        <v>43449</v>
      </c>
      <c r="O774" t="s">
        <v>25</v>
      </c>
      <c r="P774" s="3">
        <v>1.26025416350017E+16</v>
      </c>
      <c r="Q774" s="3">
        <v>201600029006717</v>
      </c>
      <c r="R774" s="27">
        <v>500</v>
      </c>
      <c r="S774">
        <v>1</v>
      </c>
    </row>
    <row r="775" spans="1:19" x14ac:dyDescent="0.25">
      <c r="A775" t="s">
        <v>1261</v>
      </c>
      <c r="B775" t="s">
        <v>1262</v>
      </c>
      <c r="C775" t="s">
        <v>1263</v>
      </c>
      <c r="D775" t="s">
        <v>1264</v>
      </c>
      <c r="E775" t="s">
        <v>22</v>
      </c>
      <c r="F775" t="s">
        <v>36</v>
      </c>
      <c r="G775" s="1">
        <v>42583.442789351851</v>
      </c>
      <c r="H775" s="1">
        <v>42583.442789351851</v>
      </c>
      <c r="I775">
        <v>2150</v>
      </c>
      <c r="J775" t="s">
        <v>1265</v>
      </c>
      <c r="K775">
        <v>0</v>
      </c>
      <c r="L775">
        <v>841</v>
      </c>
      <c r="M775" s="2">
        <v>42719</v>
      </c>
      <c r="N775" s="2">
        <v>43449</v>
      </c>
      <c r="O775" t="s">
        <v>25</v>
      </c>
      <c r="P775" s="3">
        <v>1.26025416350017E+16</v>
      </c>
      <c r="Q775" s="3">
        <v>201600029006717</v>
      </c>
      <c r="R775" s="27">
        <v>500</v>
      </c>
      <c r="S775">
        <v>1</v>
      </c>
    </row>
    <row r="776" spans="1:19" x14ac:dyDescent="0.25">
      <c r="A776" t="s">
        <v>1261</v>
      </c>
      <c r="B776" t="s">
        <v>1262</v>
      </c>
      <c r="C776" t="s">
        <v>1263</v>
      </c>
      <c r="D776" t="s">
        <v>1264</v>
      </c>
      <c r="E776" t="s">
        <v>22</v>
      </c>
      <c r="F776" t="s">
        <v>23</v>
      </c>
      <c r="G776" s="1">
        <v>42583.442789351851</v>
      </c>
      <c r="H776" s="1">
        <v>42583.442789351851</v>
      </c>
      <c r="I776">
        <v>2150</v>
      </c>
      <c r="J776" t="s">
        <v>1265</v>
      </c>
      <c r="K776">
        <v>0</v>
      </c>
      <c r="L776">
        <v>841</v>
      </c>
      <c r="M776" s="2">
        <v>42719</v>
      </c>
      <c r="N776" s="2">
        <v>43449</v>
      </c>
      <c r="O776" t="s">
        <v>25</v>
      </c>
      <c r="P776" s="3">
        <v>1.26025416350017E+16</v>
      </c>
      <c r="Q776" s="3">
        <v>201600029006717</v>
      </c>
      <c r="R776" s="27">
        <v>500</v>
      </c>
      <c r="S776">
        <v>1</v>
      </c>
    </row>
    <row r="777" spans="1:19" x14ac:dyDescent="0.25">
      <c r="A777" t="s">
        <v>1266</v>
      </c>
      <c r="B777" t="s">
        <v>1267</v>
      </c>
      <c r="C777" t="s">
        <v>1268</v>
      </c>
      <c r="D777" t="s">
        <v>72</v>
      </c>
      <c r="E777" t="s">
        <v>22</v>
      </c>
      <c r="F777" t="s">
        <v>23</v>
      </c>
      <c r="G777" s="1">
        <v>42614.42827546296</v>
      </c>
      <c r="H777" s="1">
        <v>42614.42827546296</v>
      </c>
      <c r="I777">
        <v>2824</v>
      </c>
      <c r="J777" t="s">
        <v>1269</v>
      </c>
      <c r="K777">
        <v>0</v>
      </c>
      <c r="L777">
        <v>656</v>
      </c>
      <c r="M777" s="2">
        <v>42282</v>
      </c>
      <c r="N777" s="2">
        <v>43010</v>
      </c>
      <c r="O777" t="s">
        <v>25</v>
      </c>
      <c r="P777" s="3">
        <v>1.26025415268004E+16</v>
      </c>
      <c r="Q777" s="3">
        <v>201500029005567</v>
      </c>
      <c r="R777" s="27">
        <v>500</v>
      </c>
      <c r="S777">
        <v>1</v>
      </c>
    </row>
    <row r="778" spans="1:19" x14ac:dyDescent="0.25">
      <c r="A778" t="s">
        <v>1266</v>
      </c>
      <c r="B778" t="s">
        <v>1267</v>
      </c>
      <c r="C778" t="s">
        <v>1268</v>
      </c>
      <c r="D778" t="s">
        <v>72</v>
      </c>
      <c r="E778" t="s">
        <v>22</v>
      </c>
      <c r="F778" t="s">
        <v>36</v>
      </c>
      <c r="G778" s="1">
        <v>42614.42827546296</v>
      </c>
      <c r="H778" s="1">
        <v>42614.42827546296</v>
      </c>
      <c r="I778">
        <v>2824</v>
      </c>
      <c r="J778" t="s">
        <v>1269</v>
      </c>
      <c r="K778">
        <v>0</v>
      </c>
      <c r="L778">
        <v>656</v>
      </c>
      <c r="M778" s="2">
        <v>42282</v>
      </c>
      <c r="N778" s="2">
        <v>43010</v>
      </c>
      <c r="O778" t="s">
        <v>25</v>
      </c>
      <c r="P778" s="3">
        <v>1.26025415268004E+16</v>
      </c>
      <c r="Q778" s="3">
        <v>201500029005567</v>
      </c>
      <c r="R778" s="27">
        <v>500</v>
      </c>
      <c r="S778">
        <v>1</v>
      </c>
    </row>
    <row r="779" spans="1:19" x14ac:dyDescent="0.25">
      <c r="A779" t="s">
        <v>1266</v>
      </c>
      <c r="B779" t="s">
        <v>1267</v>
      </c>
      <c r="C779" t="s">
        <v>1268</v>
      </c>
      <c r="D779" t="s">
        <v>72</v>
      </c>
      <c r="E779" t="s">
        <v>22</v>
      </c>
      <c r="F779" t="s">
        <v>37</v>
      </c>
      <c r="G779" s="1">
        <v>42614.42827546296</v>
      </c>
      <c r="H779" s="1">
        <v>42614.42827546296</v>
      </c>
      <c r="I779">
        <v>2824</v>
      </c>
      <c r="J779" t="s">
        <v>1269</v>
      </c>
      <c r="K779">
        <v>0</v>
      </c>
      <c r="L779">
        <v>656</v>
      </c>
      <c r="M779" s="2">
        <v>42282</v>
      </c>
      <c r="N779" s="2">
        <v>43010</v>
      </c>
      <c r="O779" t="s">
        <v>25</v>
      </c>
      <c r="P779" s="3">
        <v>1.26025415268004E+16</v>
      </c>
      <c r="Q779" s="3">
        <v>201500029005567</v>
      </c>
      <c r="R779" s="27">
        <v>500</v>
      </c>
      <c r="S779">
        <v>1</v>
      </c>
    </row>
    <row r="780" spans="1:19" x14ac:dyDescent="0.25">
      <c r="A780" t="s">
        <v>1270</v>
      </c>
      <c r="B780" t="s">
        <v>1271</v>
      </c>
      <c r="C780" t="s">
        <v>1272</v>
      </c>
      <c r="D780" t="s">
        <v>127</v>
      </c>
      <c r="E780" t="s">
        <v>22</v>
      </c>
      <c r="F780" t="s">
        <v>36</v>
      </c>
      <c r="G780" s="1">
        <v>42598.512187499997</v>
      </c>
      <c r="H780" s="1">
        <v>42598.512187499997</v>
      </c>
      <c r="I780">
        <v>1914</v>
      </c>
      <c r="K780">
        <v>0</v>
      </c>
      <c r="L780">
        <v>483</v>
      </c>
      <c r="M780" s="2">
        <v>42055</v>
      </c>
      <c r="N780" s="2">
        <v>42786</v>
      </c>
      <c r="O780" t="s">
        <v>25</v>
      </c>
      <c r="P780" s="3">
        <v>1.26025415031005E+16</v>
      </c>
      <c r="Q780" s="3">
        <v>201500029000493</v>
      </c>
      <c r="R780" s="27">
        <v>500</v>
      </c>
      <c r="S780">
        <v>1</v>
      </c>
    </row>
    <row r="781" spans="1:19" x14ac:dyDescent="0.25">
      <c r="A781" t="s">
        <v>1273</v>
      </c>
      <c r="B781" t="s">
        <v>1274</v>
      </c>
      <c r="C781" t="s">
        <v>1275</v>
      </c>
      <c r="D781" t="s">
        <v>1276</v>
      </c>
      <c r="E781" t="s">
        <v>22</v>
      </c>
      <c r="F781" t="s">
        <v>23</v>
      </c>
      <c r="G781" s="1">
        <v>42591.499201388891</v>
      </c>
      <c r="H781" s="1">
        <v>42591.499201388891</v>
      </c>
      <c r="I781">
        <v>2847</v>
      </c>
      <c r="J781" t="s">
        <v>1277</v>
      </c>
      <c r="K781">
        <v>0</v>
      </c>
      <c r="L781">
        <v>378</v>
      </c>
      <c r="M781" s="2">
        <v>42591</v>
      </c>
      <c r="N781" s="2">
        <v>43073</v>
      </c>
      <c r="O781" t="s">
        <v>25</v>
      </c>
      <c r="P781" s="3">
        <v>1.26025416193012E+16</v>
      </c>
      <c r="Q781" s="3">
        <v>201500029006719</v>
      </c>
      <c r="R781" s="27">
        <v>200</v>
      </c>
      <c r="S781">
        <v>1</v>
      </c>
    </row>
    <row r="782" spans="1:19" x14ac:dyDescent="0.25">
      <c r="A782" t="s">
        <v>1273</v>
      </c>
      <c r="B782" t="s">
        <v>1274</v>
      </c>
      <c r="C782" t="s">
        <v>1275</v>
      </c>
      <c r="D782" t="s">
        <v>1276</v>
      </c>
      <c r="E782" t="s">
        <v>22</v>
      </c>
      <c r="F782" t="s">
        <v>36</v>
      </c>
      <c r="G782" s="1">
        <v>42591.499201388891</v>
      </c>
      <c r="H782" s="1">
        <v>42591.499201388891</v>
      </c>
      <c r="I782">
        <v>2847</v>
      </c>
      <c r="J782" t="s">
        <v>1277</v>
      </c>
      <c r="K782">
        <v>0</v>
      </c>
      <c r="L782">
        <v>378</v>
      </c>
      <c r="M782" s="2">
        <v>42591</v>
      </c>
      <c r="N782" s="2">
        <v>43073</v>
      </c>
      <c r="O782" t="s">
        <v>25</v>
      </c>
      <c r="P782" s="3">
        <v>1.26025416193012E+16</v>
      </c>
      <c r="Q782" s="3">
        <v>201500029006719</v>
      </c>
      <c r="R782" s="27">
        <v>200</v>
      </c>
      <c r="S782">
        <v>1</v>
      </c>
    </row>
    <row r="783" spans="1:19" x14ac:dyDescent="0.25">
      <c r="A783" t="s">
        <v>1273</v>
      </c>
      <c r="B783" t="s">
        <v>1274</v>
      </c>
      <c r="C783" t="s">
        <v>1275</v>
      </c>
      <c r="D783" t="s">
        <v>1276</v>
      </c>
      <c r="E783" t="s">
        <v>22</v>
      </c>
      <c r="F783" t="s">
        <v>37</v>
      </c>
      <c r="G783" s="1">
        <v>42591.499201388891</v>
      </c>
      <c r="H783" s="1">
        <v>42591.499201388891</v>
      </c>
      <c r="I783">
        <v>2847</v>
      </c>
      <c r="J783" t="s">
        <v>1277</v>
      </c>
      <c r="K783">
        <v>0</v>
      </c>
      <c r="L783">
        <v>378</v>
      </c>
      <c r="M783" s="2">
        <v>42591</v>
      </c>
      <c r="N783" s="2">
        <v>43073</v>
      </c>
      <c r="O783" t="s">
        <v>25</v>
      </c>
      <c r="P783" s="3">
        <v>1.26025416193012E+16</v>
      </c>
      <c r="Q783" s="3">
        <v>201500029006719</v>
      </c>
      <c r="R783" s="27">
        <v>200</v>
      </c>
      <c r="S783">
        <v>1</v>
      </c>
    </row>
    <row r="784" spans="1:19" x14ac:dyDescent="0.25">
      <c r="A784" t="s">
        <v>1278</v>
      </c>
      <c r="B784" t="s">
        <v>1279</v>
      </c>
      <c r="C784" t="s">
        <v>1280</v>
      </c>
      <c r="D784" t="s">
        <v>115</v>
      </c>
      <c r="E784" t="s">
        <v>22</v>
      </c>
      <c r="F784" t="s">
        <v>37</v>
      </c>
      <c r="G784" s="1">
        <v>42583.681481481479</v>
      </c>
      <c r="H784" s="1">
        <v>42674.505624999998</v>
      </c>
      <c r="I784">
        <v>2698</v>
      </c>
      <c r="J784" t="s">
        <v>1281</v>
      </c>
      <c r="K784">
        <v>0</v>
      </c>
      <c r="L784">
        <v>247</v>
      </c>
      <c r="M784" s="2">
        <v>41977</v>
      </c>
      <c r="N784" s="2">
        <v>42708</v>
      </c>
      <c r="O784" t="s">
        <v>403</v>
      </c>
      <c r="P784" s="3">
        <v>1.26025414332006E+16</v>
      </c>
      <c r="Q784" s="3">
        <v>201400029007723</v>
      </c>
      <c r="R784" s="27">
        <v>500</v>
      </c>
      <c r="S784">
        <v>1</v>
      </c>
    </row>
    <row r="785" spans="1:19" x14ac:dyDescent="0.25">
      <c r="A785" t="s">
        <v>1278</v>
      </c>
      <c r="B785" t="s">
        <v>1279</v>
      </c>
      <c r="C785" t="s">
        <v>1280</v>
      </c>
      <c r="D785" t="s">
        <v>115</v>
      </c>
      <c r="E785" t="s">
        <v>22</v>
      </c>
      <c r="F785" t="s">
        <v>36</v>
      </c>
      <c r="G785" s="1">
        <v>42583.681481481479</v>
      </c>
      <c r="H785" s="1">
        <v>42674.505624999998</v>
      </c>
      <c r="I785">
        <v>2698</v>
      </c>
      <c r="J785" t="s">
        <v>1281</v>
      </c>
      <c r="K785">
        <v>0</v>
      </c>
      <c r="L785">
        <v>247</v>
      </c>
      <c r="M785" s="2">
        <v>41977</v>
      </c>
      <c r="N785" s="2">
        <v>42708</v>
      </c>
      <c r="O785" t="s">
        <v>403</v>
      </c>
      <c r="P785" s="3">
        <v>1.26025414332006E+16</v>
      </c>
      <c r="Q785" s="3">
        <v>201400029007723</v>
      </c>
      <c r="R785" s="27">
        <v>500</v>
      </c>
      <c r="S785">
        <v>1</v>
      </c>
    </row>
    <row r="786" spans="1:19" x14ac:dyDescent="0.25">
      <c r="A786" t="s">
        <v>1278</v>
      </c>
      <c r="B786" t="s">
        <v>1279</v>
      </c>
      <c r="C786" t="s">
        <v>1280</v>
      </c>
      <c r="D786" t="s">
        <v>115</v>
      </c>
      <c r="E786" t="s">
        <v>22</v>
      </c>
      <c r="F786" t="s">
        <v>23</v>
      </c>
      <c r="G786" s="1">
        <v>42583.681481481479</v>
      </c>
      <c r="H786" s="1">
        <v>42674.505624999998</v>
      </c>
      <c r="I786">
        <v>2698</v>
      </c>
      <c r="J786" t="s">
        <v>1281</v>
      </c>
      <c r="K786">
        <v>0</v>
      </c>
      <c r="L786">
        <v>247</v>
      </c>
      <c r="M786" s="2">
        <v>41977</v>
      </c>
      <c r="N786" s="2">
        <v>42708</v>
      </c>
      <c r="O786" t="s">
        <v>403</v>
      </c>
      <c r="P786" s="3">
        <v>1.26025414332006E+16</v>
      </c>
      <c r="Q786" s="3">
        <v>201400029007723</v>
      </c>
      <c r="R786" s="27">
        <v>500</v>
      </c>
      <c r="S786">
        <v>1</v>
      </c>
    </row>
    <row r="787" spans="1:19" x14ac:dyDescent="0.25">
      <c r="A787" t="s">
        <v>1278</v>
      </c>
      <c r="B787" t="s">
        <v>1279</v>
      </c>
      <c r="C787" t="s">
        <v>1280</v>
      </c>
      <c r="D787" t="s">
        <v>115</v>
      </c>
      <c r="E787" t="s">
        <v>22</v>
      </c>
      <c r="F787" t="s">
        <v>37</v>
      </c>
      <c r="G787" s="1">
        <v>42583.681481481479</v>
      </c>
      <c r="H787" s="1">
        <v>42674.505624999998</v>
      </c>
      <c r="I787">
        <v>2698</v>
      </c>
      <c r="J787" t="s">
        <v>1281</v>
      </c>
      <c r="K787">
        <v>0</v>
      </c>
      <c r="L787">
        <v>809</v>
      </c>
      <c r="M787" s="2">
        <v>42674</v>
      </c>
      <c r="N787" s="2">
        <v>43404</v>
      </c>
      <c r="O787" t="s">
        <v>25</v>
      </c>
      <c r="P787" s="3">
        <v>1.26025416305007E+16</v>
      </c>
      <c r="Q787" s="3">
        <v>201600029005944</v>
      </c>
      <c r="R787" s="27">
        <v>500</v>
      </c>
      <c r="S787">
        <v>1</v>
      </c>
    </row>
    <row r="788" spans="1:19" x14ac:dyDescent="0.25">
      <c r="A788" t="s">
        <v>1278</v>
      </c>
      <c r="B788" t="s">
        <v>1279</v>
      </c>
      <c r="C788" t="s">
        <v>1280</v>
      </c>
      <c r="D788" t="s">
        <v>115</v>
      </c>
      <c r="E788" t="s">
        <v>22</v>
      </c>
      <c r="F788" t="s">
        <v>36</v>
      </c>
      <c r="G788" s="1">
        <v>42583.681481481479</v>
      </c>
      <c r="H788" s="1">
        <v>42674.505624999998</v>
      </c>
      <c r="I788">
        <v>2698</v>
      </c>
      <c r="J788" t="s">
        <v>1281</v>
      </c>
      <c r="K788">
        <v>0</v>
      </c>
      <c r="L788">
        <v>809</v>
      </c>
      <c r="M788" s="2">
        <v>42674</v>
      </c>
      <c r="N788" s="2">
        <v>43404</v>
      </c>
      <c r="O788" t="s">
        <v>25</v>
      </c>
      <c r="P788" s="3">
        <v>1.26025416305007E+16</v>
      </c>
      <c r="Q788" s="3">
        <v>201600029005944</v>
      </c>
      <c r="R788" s="27">
        <v>500</v>
      </c>
      <c r="S788">
        <v>1</v>
      </c>
    </row>
    <row r="789" spans="1:19" x14ac:dyDescent="0.25">
      <c r="A789" t="s">
        <v>1278</v>
      </c>
      <c r="B789" t="s">
        <v>1279</v>
      </c>
      <c r="C789" t="s">
        <v>1280</v>
      </c>
      <c r="D789" t="s">
        <v>115</v>
      </c>
      <c r="E789" t="s">
        <v>22</v>
      </c>
      <c r="F789" t="s">
        <v>23</v>
      </c>
      <c r="G789" s="1">
        <v>42583.681481481479</v>
      </c>
      <c r="H789" s="1">
        <v>42674.505624999998</v>
      </c>
      <c r="I789">
        <v>2698</v>
      </c>
      <c r="J789" t="s">
        <v>1281</v>
      </c>
      <c r="K789">
        <v>0</v>
      </c>
      <c r="L789">
        <v>809</v>
      </c>
      <c r="M789" s="2">
        <v>42674</v>
      </c>
      <c r="N789" s="2">
        <v>43404</v>
      </c>
      <c r="O789" t="s">
        <v>25</v>
      </c>
      <c r="P789" s="3">
        <v>1.26025416305007E+16</v>
      </c>
      <c r="Q789" s="3">
        <v>201600029005944</v>
      </c>
      <c r="R789" s="27">
        <v>500</v>
      </c>
      <c r="S789">
        <v>1</v>
      </c>
    </row>
    <row r="790" spans="1:19" x14ac:dyDescent="0.25">
      <c r="A790" t="s">
        <v>1282</v>
      </c>
      <c r="B790" t="s">
        <v>1283</v>
      </c>
      <c r="C790" t="s">
        <v>1284</v>
      </c>
      <c r="D790" t="s">
        <v>310</v>
      </c>
      <c r="E790" t="s">
        <v>22</v>
      </c>
      <c r="F790" t="s">
        <v>23</v>
      </c>
      <c r="G790" s="1">
        <v>42593.630150462966</v>
      </c>
      <c r="H790" s="1">
        <v>42593.630150462966</v>
      </c>
      <c r="I790">
        <v>1457</v>
      </c>
      <c r="K790">
        <v>0</v>
      </c>
      <c r="L790">
        <v>432</v>
      </c>
      <c r="M790" s="2">
        <v>42039</v>
      </c>
      <c r="N790" s="2">
        <v>42770</v>
      </c>
      <c r="O790" t="s">
        <v>25</v>
      </c>
      <c r="P790" s="3">
        <v>1.26025415020025E+16</v>
      </c>
      <c r="Q790" s="3">
        <v>201500029000392</v>
      </c>
      <c r="R790" s="27">
        <v>500</v>
      </c>
      <c r="S790">
        <v>1</v>
      </c>
    </row>
    <row r="791" spans="1:19" x14ac:dyDescent="0.25">
      <c r="A791" t="s">
        <v>1282</v>
      </c>
      <c r="B791" t="s">
        <v>1283</v>
      </c>
      <c r="C791" t="s">
        <v>1284</v>
      </c>
      <c r="D791" t="s">
        <v>310</v>
      </c>
      <c r="E791" t="s">
        <v>22</v>
      </c>
      <c r="F791" t="s">
        <v>36</v>
      </c>
      <c r="G791" s="1">
        <v>42593.630150462966</v>
      </c>
      <c r="H791" s="1">
        <v>42593.630150462966</v>
      </c>
      <c r="I791">
        <v>1457</v>
      </c>
      <c r="K791">
        <v>0</v>
      </c>
      <c r="L791">
        <v>432</v>
      </c>
      <c r="M791" s="2">
        <v>42039</v>
      </c>
      <c r="N791" s="2">
        <v>42770</v>
      </c>
      <c r="O791" t="s">
        <v>25</v>
      </c>
      <c r="P791" s="3">
        <v>1.26025415020025E+16</v>
      </c>
      <c r="Q791" s="3">
        <v>201500029000392</v>
      </c>
      <c r="R791" s="27">
        <v>500</v>
      </c>
      <c r="S791">
        <v>1</v>
      </c>
    </row>
    <row r="792" spans="1:19" x14ac:dyDescent="0.25">
      <c r="A792" t="s">
        <v>1282</v>
      </c>
      <c r="B792" t="s">
        <v>1283</v>
      </c>
      <c r="C792" t="s">
        <v>1284</v>
      </c>
      <c r="D792" t="s">
        <v>310</v>
      </c>
      <c r="E792" t="s">
        <v>22</v>
      </c>
      <c r="F792" t="s">
        <v>37</v>
      </c>
      <c r="G792" s="1">
        <v>42593.630150462966</v>
      </c>
      <c r="H792" s="1">
        <v>42593.630150462966</v>
      </c>
      <c r="I792">
        <v>1457</v>
      </c>
      <c r="K792">
        <v>0</v>
      </c>
      <c r="L792">
        <v>432</v>
      </c>
      <c r="M792" s="2">
        <v>42039</v>
      </c>
      <c r="N792" s="2">
        <v>42770</v>
      </c>
      <c r="O792" t="s">
        <v>25</v>
      </c>
      <c r="P792" s="3">
        <v>1.26025415020025E+16</v>
      </c>
      <c r="Q792" s="3">
        <v>201500029000392</v>
      </c>
      <c r="R792" s="27">
        <v>500</v>
      </c>
      <c r="S792">
        <v>1</v>
      </c>
    </row>
    <row r="793" spans="1:19" x14ac:dyDescent="0.25">
      <c r="A793" t="s">
        <v>1285</v>
      </c>
      <c r="B793" t="s">
        <v>1286</v>
      </c>
      <c r="C793" t="s">
        <v>1287</v>
      </c>
      <c r="D793" t="s">
        <v>363</v>
      </c>
      <c r="E793" t="s">
        <v>22</v>
      </c>
      <c r="F793" t="s">
        <v>23</v>
      </c>
      <c r="G793" s="1">
        <v>42565.606435185182</v>
      </c>
      <c r="H793" s="1">
        <v>42565.606435185182</v>
      </c>
      <c r="I793">
        <v>2704</v>
      </c>
      <c r="K793">
        <v>0</v>
      </c>
      <c r="L793">
        <v>88</v>
      </c>
      <c r="M793" s="2">
        <v>42006</v>
      </c>
      <c r="N793" s="2">
        <v>42737</v>
      </c>
      <c r="O793" t="s">
        <v>25</v>
      </c>
      <c r="P793" s="3">
        <v>1.26025414358E+16</v>
      </c>
      <c r="Q793" s="3">
        <v>201400029008029</v>
      </c>
      <c r="R793" s="27">
        <v>500</v>
      </c>
      <c r="S793">
        <v>1</v>
      </c>
    </row>
    <row r="794" spans="1:19" x14ac:dyDescent="0.25">
      <c r="A794" t="s">
        <v>1285</v>
      </c>
      <c r="B794" t="s">
        <v>1286</v>
      </c>
      <c r="C794" t="s">
        <v>1287</v>
      </c>
      <c r="D794" t="s">
        <v>363</v>
      </c>
      <c r="E794" t="s">
        <v>22</v>
      </c>
      <c r="F794" t="s">
        <v>36</v>
      </c>
      <c r="G794" s="1">
        <v>42565.606435185182</v>
      </c>
      <c r="H794" s="1">
        <v>42565.606435185182</v>
      </c>
      <c r="I794">
        <v>2704</v>
      </c>
      <c r="K794">
        <v>0</v>
      </c>
      <c r="L794">
        <v>88</v>
      </c>
      <c r="M794" s="2">
        <v>42006</v>
      </c>
      <c r="N794" s="2">
        <v>42737</v>
      </c>
      <c r="O794" t="s">
        <v>25</v>
      </c>
      <c r="P794" s="3">
        <v>1.26025414358E+16</v>
      </c>
      <c r="Q794" s="3">
        <v>201400029008029</v>
      </c>
      <c r="R794" s="27">
        <v>500</v>
      </c>
      <c r="S794">
        <v>1</v>
      </c>
    </row>
    <row r="795" spans="1:19" x14ac:dyDescent="0.25">
      <c r="A795" t="s">
        <v>1285</v>
      </c>
      <c r="B795" t="s">
        <v>1286</v>
      </c>
      <c r="C795" t="s">
        <v>1287</v>
      </c>
      <c r="D795" t="s">
        <v>363</v>
      </c>
      <c r="E795" t="s">
        <v>22</v>
      </c>
      <c r="F795" t="s">
        <v>37</v>
      </c>
      <c r="G795" s="1">
        <v>42565.606435185182</v>
      </c>
      <c r="H795" s="1">
        <v>42565.606435185182</v>
      </c>
      <c r="I795">
        <v>2704</v>
      </c>
      <c r="K795">
        <v>0</v>
      </c>
      <c r="L795">
        <v>88</v>
      </c>
      <c r="M795" s="2">
        <v>42006</v>
      </c>
      <c r="N795" s="2">
        <v>42737</v>
      </c>
      <c r="O795" t="s">
        <v>25</v>
      </c>
      <c r="P795" s="3">
        <v>1.26025414358E+16</v>
      </c>
      <c r="Q795" s="3">
        <v>201400029008029</v>
      </c>
      <c r="R795" s="27">
        <v>500</v>
      </c>
      <c r="S795">
        <v>1</v>
      </c>
    </row>
    <row r="796" spans="1:19" x14ac:dyDescent="0.25">
      <c r="A796" t="s">
        <v>1288</v>
      </c>
      <c r="B796" t="s">
        <v>1289</v>
      </c>
      <c r="C796" t="s">
        <v>1290</v>
      </c>
      <c r="D796" t="s">
        <v>507</v>
      </c>
      <c r="E796" t="s">
        <v>22</v>
      </c>
      <c r="F796" t="s">
        <v>23</v>
      </c>
      <c r="G796" s="1">
        <v>42570.671655092592</v>
      </c>
      <c r="H796" s="1">
        <v>42570.671655092592</v>
      </c>
      <c r="I796">
        <v>2477</v>
      </c>
      <c r="J796" t="s">
        <v>1291</v>
      </c>
      <c r="K796">
        <v>0</v>
      </c>
      <c r="L796">
        <v>136</v>
      </c>
      <c r="M796" s="2">
        <v>42142</v>
      </c>
      <c r="N796" s="2">
        <v>42873</v>
      </c>
      <c r="O796" t="s">
        <v>25</v>
      </c>
      <c r="P796" s="3">
        <v>1.26025415152E+16</v>
      </c>
      <c r="Q796" s="3">
        <v>201500029002607</v>
      </c>
      <c r="R796" s="27">
        <v>500</v>
      </c>
      <c r="S796">
        <v>1</v>
      </c>
    </row>
    <row r="797" spans="1:19" x14ac:dyDescent="0.25">
      <c r="A797" t="s">
        <v>1288</v>
      </c>
      <c r="B797" t="s">
        <v>1289</v>
      </c>
      <c r="C797" t="s">
        <v>1290</v>
      </c>
      <c r="D797" t="s">
        <v>507</v>
      </c>
      <c r="E797" t="s">
        <v>22</v>
      </c>
      <c r="F797" t="s">
        <v>36</v>
      </c>
      <c r="G797" s="1">
        <v>42570.671655092592</v>
      </c>
      <c r="H797" s="1">
        <v>42570.671655092592</v>
      </c>
      <c r="I797">
        <v>2477</v>
      </c>
      <c r="J797" t="s">
        <v>1291</v>
      </c>
      <c r="K797">
        <v>0</v>
      </c>
      <c r="L797">
        <v>136</v>
      </c>
      <c r="M797" s="2">
        <v>42142</v>
      </c>
      <c r="N797" s="2">
        <v>42873</v>
      </c>
      <c r="O797" t="s">
        <v>25</v>
      </c>
      <c r="P797" s="3">
        <v>1.26025415152E+16</v>
      </c>
      <c r="Q797" s="3">
        <v>201500029002607</v>
      </c>
      <c r="R797" s="27">
        <v>500</v>
      </c>
      <c r="S797">
        <v>1</v>
      </c>
    </row>
    <row r="798" spans="1:19" x14ac:dyDescent="0.25">
      <c r="A798" t="s">
        <v>1288</v>
      </c>
      <c r="B798" t="s">
        <v>1289</v>
      </c>
      <c r="C798" t="s">
        <v>1290</v>
      </c>
      <c r="D798" t="s">
        <v>507</v>
      </c>
      <c r="E798" t="s">
        <v>22</v>
      </c>
      <c r="F798" t="s">
        <v>37</v>
      </c>
      <c r="G798" s="1">
        <v>42570.671655092592</v>
      </c>
      <c r="H798" s="1">
        <v>42570.671655092592</v>
      </c>
      <c r="I798">
        <v>2477</v>
      </c>
      <c r="J798" t="s">
        <v>1291</v>
      </c>
      <c r="K798">
        <v>0</v>
      </c>
      <c r="L798">
        <v>136</v>
      </c>
      <c r="M798" s="2">
        <v>42142</v>
      </c>
      <c r="N798" s="2">
        <v>42873</v>
      </c>
      <c r="O798" t="s">
        <v>25</v>
      </c>
      <c r="P798" s="3">
        <v>1.26025415152E+16</v>
      </c>
      <c r="Q798" s="3">
        <v>201500029002607</v>
      </c>
      <c r="R798" s="27">
        <v>500</v>
      </c>
      <c r="S798">
        <v>1</v>
      </c>
    </row>
    <row r="799" spans="1:19" x14ac:dyDescent="0.25">
      <c r="A799" t="s">
        <v>1292</v>
      </c>
      <c r="B799" t="s">
        <v>1293</v>
      </c>
      <c r="C799" t="s">
        <v>1294</v>
      </c>
      <c r="D799" t="s">
        <v>154</v>
      </c>
      <c r="E799" t="s">
        <v>22</v>
      </c>
      <c r="F799" t="s">
        <v>36</v>
      </c>
      <c r="G799" s="1">
        <v>42640.33766203704</v>
      </c>
      <c r="H799" s="1">
        <v>42640.33766203704</v>
      </c>
      <c r="I799">
        <v>2711</v>
      </c>
      <c r="J799" t="s">
        <v>1295</v>
      </c>
      <c r="K799">
        <v>0</v>
      </c>
      <c r="L799">
        <v>756</v>
      </c>
      <c r="M799" s="2">
        <v>42024</v>
      </c>
      <c r="N799" s="2">
        <v>42755</v>
      </c>
      <c r="O799" t="s">
        <v>25</v>
      </c>
      <c r="P799" s="3">
        <v>1.2602541435301E+16</v>
      </c>
      <c r="Q799" s="3">
        <v>201500029000118</v>
      </c>
      <c r="R799" s="27">
        <v>500</v>
      </c>
      <c r="S799">
        <v>1</v>
      </c>
    </row>
    <row r="800" spans="1:19" x14ac:dyDescent="0.25">
      <c r="A800" t="s">
        <v>1292</v>
      </c>
      <c r="B800" t="s">
        <v>1293</v>
      </c>
      <c r="C800" t="s">
        <v>1294</v>
      </c>
      <c r="D800" t="s">
        <v>154</v>
      </c>
      <c r="E800" t="s">
        <v>22</v>
      </c>
      <c r="F800" t="s">
        <v>23</v>
      </c>
      <c r="G800" s="1">
        <v>42640.33766203704</v>
      </c>
      <c r="H800" s="1">
        <v>42640.33766203704</v>
      </c>
      <c r="I800">
        <v>2711</v>
      </c>
      <c r="J800" t="s">
        <v>1295</v>
      </c>
      <c r="K800">
        <v>0</v>
      </c>
      <c r="L800">
        <v>756</v>
      </c>
      <c r="M800" s="2">
        <v>42024</v>
      </c>
      <c r="N800" s="2">
        <v>42755</v>
      </c>
      <c r="O800" t="s">
        <v>25</v>
      </c>
      <c r="P800" s="3">
        <v>1.2602541435301E+16</v>
      </c>
      <c r="Q800" s="3">
        <v>201500029000118</v>
      </c>
      <c r="R800" s="27">
        <v>500</v>
      </c>
      <c r="S800">
        <v>1</v>
      </c>
    </row>
    <row r="801" spans="1:19" x14ac:dyDescent="0.25">
      <c r="A801" t="s">
        <v>1296</v>
      </c>
      <c r="B801" t="s">
        <v>1297</v>
      </c>
      <c r="C801" t="s">
        <v>1298</v>
      </c>
      <c r="D801" t="s">
        <v>245</v>
      </c>
      <c r="E801" t="s">
        <v>22</v>
      </c>
      <c r="F801" t="s">
        <v>23</v>
      </c>
      <c r="G801" s="1">
        <v>42584.473587962966</v>
      </c>
      <c r="H801" s="1">
        <v>42594.361701388887</v>
      </c>
      <c r="I801">
        <v>2581</v>
      </c>
      <c r="K801">
        <v>0</v>
      </c>
      <c r="L801">
        <v>269</v>
      </c>
      <c r="M801" s="2">
        <v>42388</v>
      </c>
      <c r="N801" s="2">
        <v>43119</v>
      </c>
      <c r="O801" t="s">
        <v>25</v>
      </c>
      <c r="P801" s="3">
        <v>1.26025416008019E+16</v>
      </c>
      <c r="Q801" s="3">
        <v>201600029000160</v>
      </c>
      <c r="R801" s="27">
        <v>500</v>
      </c>
      <c r="S801">
        <v>1</v>
      </c>
    </row>
    <row r="802" spans="1:19" x14ac:dyDescent="0.25">
      <c r="A802" t="s">
        <v>1296</v>
      </c>
      <c r="B802" t="s">
        <v>1297</v>
      </c>
      <c r="C802" t="s">
        <v>1298</v>
      </c>
      <c r="D802" t="s">
        <v>245</v>
      </c>
      <c r="E802" t="s">
        <v>22</v>
      </c>
      <c r="F802" t="s">
        <v>36</v>
      </c>
      <c r="G802" s="1">
        <v>42584.473587962966</v>
      </c>
      <c r="H802" s="1">
        <v>42594.361701388887</v>
      </c>
      <c r="I802">
        <v>2581</v>
      </c>
      <c r="K802">
        <v>0</v>
      </c>
      <c r="L802">
        <v>269</v>
      </c>
      <c r="M802" s="2">
        <v>42388</v>
      </c>
      <c r="N802" s="2">
        <v>43119</v>
      </c>
      <c r="O802" t="s">
        <v>25</v>
      </c>
      <c r="P802" s="3">
        <v>1.26025416008019E+16</v>
      </c>
      <c r="Q802" s="3">
        <v>201600029000160</v>
      </c>
      <c r="R802" s="27">
        <v>500</v>
      </c>
      <c r="S802">
        <v>1</v>
      </c>
    </row>
    <row r="803" spans="1:19" x14ac:dyDescent="0.25">
      <c r="A803" t="s">
        <v>1299</v>
      </c>
      <c r="B803" t="s">
        <v>1300</v>
      </c>
      <c r="C803" t="s">
        <v>1301</v>
      </c>
      <c r="D803" t="s">
        <v>245</v>
      </c>
      <c r="E803" t="s">
        <v>22</v>
      </c>
      <c r="F803" t="s">
        <v>36</v>
      </c>
      <c r="G803" s="1">
        <v>42565.437928240739</v>
      </c>
      <c r="H803" s="1">
        <v>42674.400856481479</v>
      </c>
      <c r="I803">
        <v>1642</v>
      </c>
      <c r="K803">
        <v>0</v>
      </c>
      <c r="L803">
        <v>84</v>
      </c>
      <c r="M803" s="2">
        <v>42565</v>
      </c>
      <c r="N803" s="2">
        <v>43295</v>
      </c>
      <c r="O803" t="s">
        <v>25</v>
      </c>
      <c r="P803" s="3">
        <v>1.26025416187024E+16</v>
      </c>
      <c r="Q803" s="3">
        <v>201600029003930</v>
      </c>
      <c r="R803" s="27">
        <v>500</v>
      </c>
      <c r="S803">
        <v>1</v>
      </c>
    </row>
    <row r="804" spans="1:19" x14ac:dyDescent="0.25">
      <c r="A804" t="s">
        <v>1302</v>
      </c>
      <c r="B804" t="s">
        <v>1303</v>
      </c>
      <c r="C804" t="s">
        <v>1304</v>
      </c>
      <c r="D804" t="s">
        <v>21</v>
      </c>
      <c r="E804" t="s">
        <v>22</v>
      </c>
      <c r="F804" t="s">
        <v>23</v>
      </c>
      <c r="G804" s="1">
        <v>42579.595601851855</v>
      </c>
      <c r="H804" s="1">
        <v>42579.595601851855</v>
      </c>
      <c r="I804">
        <v>2810</v>
      </c>
      <c r="J804" t="s">
        <v>1305</v>
      </c>
      <c r="K804">
        <v>0</v>
      </c>
      <c r="L804">
        <v>207</v>
      </c>
      <c r="M804" s="2">
        <v>42251</v>
      </c>
      <c r="N804" s="2">
        <v>42982</v>
      </c>
      <c r="O804" t="s">
        <v>25</v>
      </c>
      <c r="P804" s="3">
        <v>1.26025415240002E+16</v>
      </c>
      <c r="Q804" s="3">
        <v>201500029005043</v>
      </c>
      <c r="R804" s="27">
        <v>500</v>
      </c>
      <c r="S804">
        <v>1</v>
      </c>
    </row>
    <row r="805" spans="1:19" x14ac:dyDescent="0.25">
      <c r="A805" t="s">
        <v>1302</v>
      </c>
      <c r="B805" t="s">
        <v>1303</v>
      </c>
      <c r="C805" t="s">
        <v>1304</v>
      </c>
      <c r="D805" t="s">
        <v>21</v>
      </c>
      <c r="E805" t="s">
        <v>22</v>
      </c>
      <c r="F805" t="s">
        <v>36</v>
      </c>
      <c r="G805" s="1">
        <v>42579.595601851855</v>
      </c>
      <c r="H805" s="1">
        <v>42579.595601851855</v>
      </c>
      <c r="I805">
        <v>2810</v>
      </c>
      <c r="J805" t="s">
        <v>1305</v>
      </c>
      <c r="K805">
        <v>0</v>
      </c>
      <c r="L805">
        <v>207</v>
      </c>
      <c r="M805" s="2">
        <v>42251</v>
      </c>
      <c r="N805" s="2">
        <v>42982</v>
      </c>
      <c r="O805" t="s">
        <v>25</v>
      </c>
      <c r="P805" s="3">
        <v>1.26025415240002E+16</v>
      </c>
      <c r="Q805" s="3">
        <v>201500029005043</v>
      </c>
      <c r="R805" s="27">
        <v>500</v>
      </c>
      <c r="S805">
        <v>1</v>
      </c>
    </row>
    <row r="806" spans="1:19" x14ac:dyDescent="0.25">
      <c r="A806" t="s">
        <v>1306</v>
      </c>
      <c r="B806" t="s">
        <v>1307</v>
      </c>
      <c r="C806" t="s">
        <v>1308</v>
      </c>
      <c r="D806" t="s">
        <v>431</v>
      </c>
      <c r="E806" t="s">
        <v>22</v>
      </c>
      <c r="F806" t="s">
        <v>30</v>
      </c>
      <c r="G806" s="1">
        <v>42584.458298611113</v>
      </c>
      <c r="H806" s="1">
        <v>42584.458298611113</v>
      </c>
      <c r="I806">
        <v>2837</v>
      </c>
      <c r="K806">
        <v>0</v>
      </c>
      <c r="L806">
        <v>267</v>
      </c>
      <c r="M806" s="2">
        <v>42298</v>
      </c>
      <c r="N806" s="2">
        <v>43029</v>
      </c>
      <c r="O806" t="s">
        <v>25</v>
      </c>
      <c r="P806" s="3">
        <v>1.26025415289E+16</v>
      </c>
      <c r="Q806" s="3">
        <v>201500029005972</v>
      </c>
      <c r="R806" s="27">
        <v>500</v>
      </c>
      <c r="S806">
        <v>1</v>
      </c>
    </row>
    <row r="807" spans="1:19" x14ac:dyDescent="0.25">
      <c r="A807" t="s">
        <v>1309</v>
      </c>
      <c r="B807" t="s">
        <v>1310</v>
      </c>
      <c r="C807" t="s">
        <v>1311</v>
      </c>
      <c r="D807" t="s">
        <v>579</v>
      </c>
      <c r="E807" t="s">
        <v>22</v>
      </c>
      <c r="F807" t="s">
        <v>36</v>
      </c>
      <c r="G807" s="1">
        <v>42569.408368055556</v>
      </c>
      <c r="H807" s="1">
        <v>42569.408368055556</v>
      </c>
      <c r="I807">
        <v>2933</v>
      </c>
      <c r="K807">
        <v>0</v>
      </c>
      <c r="L807">
        <v>113</v>
      </c>
      <c r="M807" s="2">
        <v>42556</v>
      </c>
      <c r="N807" s="2">
        <v>43286</v>
      </c>
      <c r="O807" t="s">
        <v>25</v>
      </c>
      <c r="P807" s="3">
        <v>1.26025416182054E+16</v>
      </c>
      <c r="Q807" s="3">
        <v>201600029003770</v>
      </c>
      <c r="R807" s="27">
        <v>500</v>
      </c>
      <c r="S807">
        <v>1</v>
      </c>
    </row>
    <row r="808" spans="1:19" x14ac:dyDescent="0.25">
      <c r="A808" t="s">
        <v>1309</v>
      </c>
      <c r="B808" t="s">
        <v>1310</v>
      </c>
      <c r="C808" t="s">
        <v>1311</v>
      </c>
      <c r="D808" t="s">
        <v>579</v>
      </c>
      <c r="E808" t="s">
        <v>22</v>
      </c>
      <c r="F808" t="s">
        <v>37</v>
      </c>
      <c r="G808" s="1">
        <v>42569.408368055556</v>
      </c>
      <c r="H808" s="1">
        <v>42569.408368055556</v>
      </c>
      <c r="I808">
        <v>2933</v>
      </c>
      <c r="K808">
        <v>0</v>
      </c>
      <c r="L808">
        <v>113</v>
      </c>
      <c r="M808" s="2">
        <v>42556</v>
      </c>
      <c r="N808" s="2">
        <v>43286</v>
      </c>
      <c r="O808" t="s">
        <v>25</v>
      </c>
      <c r="P808" s="3">
        <v>1.26025416182054E+16</v>
      </c>
      <c r="Q808" s="3">
        <v>201600029003770</v>
      </c>
      <c r="R808" s="27">
        <v>500</v>
      </c>
      <c r="S808">
        <v>1</v>
      </c>
    </row>
    <row r="809" spans="1:19" x14ac:dyDescent="0.25">
      <c r="A809" t="s">
        <v>1312</v>
      </c>
      <c r="B809" t="s">
        <v>1313</v>
      </c>
      <c r="C809" t="s">
        <v>1314</v>
      </c>
      <c r="D809" t="s">
        <v>579</v>
      </c>
      <c r="E809" t="s">
        <v>22</v>
      </c>
      <c r="F809" t="s">
        <v>36</v>
      </c>
      <c r="G809" s="1">
        <v>42584.561226851853</v>
      </c>
      <c r="H809" s="1">
        <v>42710.625451388885</v>
      </c>
      <c r="I809">
        <v>2891</v>
      </c>
      <c r="K809">
        <v>0</v>
      </c>
      <c r="L809">
        <v>275</v>
      </c>
      <c r="M809" s="2">
        <v>42487</v>
      </c>
      <c r="N809" s="2">
        <v>43217</v>
      </c>
      <c r="O809" t="s">
        <v>25</v>
      </c>
      <c r="P809" s="3">
        <v>1.26025416111013E+16</v>
      </c>
      <c r="Q809" s="3">
        <v>201600029002182</v>
      </c>
      <c r="R809" s="27">
        <v>500</v>
      </c>
      <c r="S809">
        <v>1</v>
      </c>
    </row>
    <row r="810" spans="1:19" x14ac:dyDescent="0.25">
      <c r="A810" t="s">
        <v>1312</v>
      </c>
      <c r="B810" t="s">
        <v>1313</v>
      </c>
      <c r="C810" t="s">
        <v>1314</v>
      </c>
      <c r="D810" t="s">
        <v>579</v>
      </c>
      <c r="E810" t="s">
        <v>22</v>
      </c>
      <c r="F810" t="s">
        <v>37</v>
      </c>
      <c r="G810" s="1">
        <v>42584.561226851853</v>
      </c>
      <c r="H810" s="1">
        <v>42710.625451388885</v>
      </c>
      <c r="I810">
        <v>2891</v>
      </c>
      <c r="K810">
        <v>0</v>
      </c>
      <c r="L810">
        <v>275</v>
      </c>
      <c r="M810" s="2">
        <v>42487</v>
      </c>
      <c r="N810" s="2">
        <v>43217</v>
      </c>
      <c r="O810" t="s">
        <v>25</v>
      </c>
      <c r="P810" s="3">
        <v>1.26025416111013E+16</v>
      </c>
      <c r="Q810" s="3">
        <v>201600029002182</v>
      </c>
      <c r="R810" s="27">
        <v>500</v>
      </c>
      <c r="S810">
        <v>1</v>
      </c>
    </row>
    <row r="811" spans="1:19" x14ac:dyDescent="0.25">
      <c r="A811" t="s">
        <v>1315</v>
      </c>
      <c r="B811" t="s">
        <v>1316</v>
      </c>
      <c r="C811" t="s">
        <v>1317</v>
      </c>
      <c r="D811" t="s">
        <v>1051</v>
      </c>
      <c r="E811" t="s">
        <v>22</v>
      </c>
      <c r="F811" t="s">
        <v>23</v>
      </c>
      <c r="G811" s="1">
        <v>42593.582395833335</v>
      </c>
      <c r="H811" s="1">
        <v>42593.583819444444</v>
      </c>
      <c r="I811">
        <v>1274</v>
      </c>
      <c r="J811" t="s">
        <v>1318</v>
      </c>
      <c r="K811">
        <v>0</v>
      </c>
      <c r="L811">
        <v>429</v>
      </c>
      <c r="M811" s="2">
        <v>42293</v>
      </c>
      <c r="N811" s="2">
        <v>43024</v>
      </c>
      <c r="O811" t="s">
        <v>25</v>
      </c>
      <c r="P811" s="3">
        <v>1.26025415273013E+16</v>
      </c>
      <c r="Q811" s="3">
        <v>201500029005693</v>
      </c>
      <c r="R811" s="27">
        <v>500</v>
      </c>
      <c r="S811">
        <v>1</v>
      </c>
    </row>
    <row r="812" spans="1:19" x14ac:dyDescent="0.25">
      <c r="A812" t="s">
        <v>1315</v>
      </c>
      <c r="B812" t="s">
        <v>1316</v>
      </c>
      <c r="C812" t="s">
        <v>1317</v>
      </c>
      <c r="D812" t="s">
        <v>1051</v>
      </c>
      <c r="E812" t="s">
        <v>22</v>
      </c>
      <c r="F812" t="s">
        <v>36</v>
      </c>
      <c r="G812" s="1">
        <v>42593.582395833335</v>
      </c>
      <c r="H812" s="1">
        <v>42593.583819444444</v>
      </c>
      <c r="I812">
        <v>1274</v>
      </c>
      <c r="J812" t="s">
        <v>1318</v>
      </c>
      <c r="K812">
        <v>0</v>
      </c>
      <c r="L812">
        <v>429</v>
      </c>
      <c r="M812" s="2">
        <v>42293</v>
      </c>
      <c r="N812" s="2">
        <v>43024</v>
      </c>
      <c r="O812" t="s">
        <v>25</v>
      </c>
      <c r="P812" s="3">
        <v>1.26025415273013E+16</v>
      </c>
      <c r="Q812" s="3">
        <v>201500029005693</v>
      </c>
      <c r="R812" s="27">
        <v>500</v>
      </c>
      <c r="S812">
        <v>1</v>
      </c>
    </row>
    <row r="813" spans="1:19" x14ac:dyDescent="0.25">
      <c r="A813" t="s">
        <v>1319</v>
      </c>
      <c r="B813" t="s">
        <v>1320</v>
      </c>
      <c r="C813" t="s">
        <v>1321</v>
      </c>
      <c r="D813" t="s">
        <v>21</v>
      </c>
      <c r="E813" t="s">
        <v>22</v>
      </c>
      <c r="F813" t="s">
        <v>23</v>
      </c>
      <c r="G813" s="1">
        <v>42577.433645833335</v>
      </c>
      <c r="H813" s="1">
        <v>42636.420243055552</v>
      </c>
      <c r="I813">
        <v>2542</v>
      </c>
      <c r="J813" t="s">
        <v>1322</v>
      </c>
      <c r="K813">
        <v>0</v>
      </c>
      <c r="L813">
        <v>162</v>
      </c>
      <c r="M813" s="2">
        <v>42293</v>
      </c>
      <c r="N813" s="2">
        <v>43024</v>
      </c>
      <c r="O813" t="s">
        <v>25</v>
      </c>
      <c r="P813" s="3">
        <v>1.26025415271027E+16</v>
      </c>
      <c r="Q813" s="3">
        <v>201500029005671</v>
      </c>
      <c r="R813" s="27">
        <v>500</v>
      </c>
      <c r="S813">
        <v>1</v>
      </c>
    </row>
    <row r="814" spans="1:19" x14ac:dyDescent="0.25">
      <c r="A814" t="s">
        <v>1319</v>
      </c>
      <c r="B814" t="s">
        <v>1320</v>
      </c>
      <c r="C814" t="s">
        <v>1321</v>
      </c>
      <c r="D814" t="s">
        <v>21</v>
      </c>
      <c r="E814" t="s">
        <v>22</v>
      </c>
      <c r="F814" t="s">
        <v>36</v>
      </c>
      <c r="G814" s="1">
        <v>42577.433645833335</v>
      </c>
      <c r="H814" s="1">
        <v>42636.420243055552</v>
      </c>
      <c r="I814">
        <v>2542</v>
      </c>
      <c r="J814" t="s">
        <v>1322</v>
      </c>
      <c r="K814">
        <v>0</v>
      </c>
      <c r="L814">
        <v>162</v>
      </c>
      <c r="M814" s="2">
        <v>42293</v>
      </c>
      <c r="N814" s="2">
        <v>43024</v>
      </c>
      <c r="O814" t="s">
        <v>25</v>
      </c>
      <c r="P814" s="3">
        <v>1.26025415271027E+16</v>
      </c>
      <c r="Q814" s="3">
        <v>201500029005671</v>
      </c>
      <c r="R814" s="27">
        <v>500</v>
      </c>
      <c r="S814">
        <v>1</v>
      </c>
    </row>
    <row r="815" spans="1:19" x14ac:dyDescent="0.25">
      <c r="A815" t="s">
        <v>1323</v>
      </c>
      <c r="B815" t="s">
        <v>1324</v>
      </c>
      <c r="C815" t="s">
        <v>1325</v>
      </c>
      <c r="D815" t="s">
        <v>1051</v>
      </c>
      <c r="E815" t="s">
        <v>22</v>
      </c>
      <c r="F815" t="s">
        <v>23</v>
      </c>
      <c r="G815" s="1">
        <v>42566.602280092593</v>
      </c>
      <c r="H815" s="1">
        <v>42594.317986111113</v>
      </c>
      <c r="I815">
        <v>2597</v>
      </c>
      <c r="J815" t="s">
        <v>1326</v>
      </c>
      <c r="K815">
        <v>0</v>
      </c>
      <c r="L815">
        <v>100</v>
      </c>
      <c r="M815" s="2">
        <v>41697</v>
      </c>
      <c r="N815" s="2">
        <v>42427</v>
      </c>
      <c r="O815" t="s">
        <v>49</v>
      </c>
      <c r="P815" s="3">
        <v>1.16025414059096E+16</v>
      </c>
      <c r="Q815" s="3">
        <v>201400029001417</v>
      </c>
      <c r="R815" s="27">
        <v>500</v>
      </c>
      <c r="S815">
        <v>1</v>
      </c>
    </row>
    <row r="816" spans="1:19" x14ac:dyDescent="0.25">
      <c r="A816" t="s">
        <v>1323</v>
      </c>
      <c r="B816" t="s">
        <v>1324</v>
      </c>
      <c r="C816" t="s">
        <v>1325</v>
      </c>
      <c r="D816" t="s">
        <v>1051</v>
      </c>
      <c r="E816" t="s">
        <v>22</v>
      </c>
      <c r="F816" t="s">
        <v>36</v>
      </c>
      <c r="G816" s="1">
        <v>42566.602280092593</v>
      </c>
      <c r="H816" s="1">
        <v>42594.317986111113</v>
      </c>
      <c r="I816">
        <v>2597</v>
      </c>
      <c r="J816" t="s">
        <v>1326</v>
      </c>
      <c r="K816">
        <v>0</v>
      </c>
      <c r="L816">
        <v>100</v>
      </c>
      <c r="M816" s="2">
        <v>41697</v>
      </c>
      <c r="N816" s="2">
        <v>42427</v>
      </c>
      <c r="O816" t="s">
        <v>49</v>
      </c>
      <c r="P816" s="3">
        <v>1.16025414059096E+16</v>
      </c>
      <c r="Q816" s="3">
        <v>201400029001417</v>
      </c>
      <c r="R816" s="27">
        <v>500</v>
      </c>
      <c r="S816">
        <v>1</v>
      </c>
    </row>
    <row r="817" spans="1:19" x14ac:dyDescent="0.25">
      <c r="A817" t="s">
        <v>1323</v>
      </c>
      <c r="B817" t="s">
        <v>1324</v>
      </c>
      <c r="C817" t="s">
        <v>1325</v>
      </c>
      <c r="D817" t="s">
        <v>1051</v>
      </c>
      <c r="E817" t="s">
        <v>22</v>
      </c>
      <c r="F817" t="s">
        <v>37</v>
      </c>
      <c r="G817" s="1">
        <v>42566.602280092593</v>
      </c>
      <c r="H817" s="1">
        <v>42594.317986111113</v>
      </c>
      <c r="I817">
        <v>2597</v>
      </c>
      <c r="J817" t="s">
        <v>1326</v>
      </c>
      <c r="K817">
        <v>0</v>
      </c>
      <c r="L817">
        <v>100</v>
      </c>
      <c r="M817" s="2">
        <v>41697</v>
      </c>
      <c r="N817" s="2">
        <v>42427</v>
      </c>
      <c r="O817" t="s">
        <v>49</v>
      </c>
      <c r="P817" s="3">
        <v>1.16025414059096E+16</v>
      </c>
      <c r="Q817" s="3">
        <v>201400029001417</v>
      </c>
      <c r="R817" s="27">
        <v>500</v>
      </c>
      <c r="S817">
        <v>1</v>
      </c>
    </row>
    <row r="818" spans="1:19" x14ac:dyDescent="0.25">
      <c r="A818" t="s">
        <v>1323</v>
      </c>
      <c r="B818" t="s">
        <v>1324</v>
      </c>
      <c r="C818" t="s">
        <v>1325</v>
      </c>
      <c r="D818" t="s">
        <v>1051</v>
      </c>
      <c r="E818" t="s">
        <v>22</v>
      </c>
      <c r="F818" t="s">
        <v>23</v>
      </c>
      <c r="G818" s="1">
        <v>42566.602280092593</v>
      </c>
      <c r="H818" s="1">
        <v>42594.317986111113</v>
      </c>
      <c r="I818">
        <v>2597</v>
      </c>
      <c r="J818" t="s">
        <v>1326</v>
      </c>
      <c r="K818">
        <v>0</v>
      </c>
      <c r="L818">
        <v>437</v>
      </c>
      <c r="M818" s="2">
        <v>42472</v>
      </c>
      <c r="N818" s="2">
        <v>43202</v>
      </c>
      <c r="O818" t="s">
        <v>25</v>
      </c>
      <c r="P818" s="3">
        <v>1.26025416106004E+16</v>
      </c>
      <c r="Q818" s="3">
        <v>201600029001975</v>
      </c>
      <c r="R818" s="27">
        <v>500</v>
      </c>
      <c r="S818">
        <v>1</v>
      </c>
    </row>
    <row r="819" spans="1:19" x14ac:dyDescent="0.25">
      <c r="A819" t="s">
        <v>1323</v>
      </c>
      <c r="B819" t="s">
        <v>1324</v>
      </c>
      <c r="C819" t="s">
        <v>1325</v>
      </c>
      <c r="D819" t="s">
        <v>1051</v>
      </c>
      <c r="E819" t="s">
        <v>22</v>
      </c>
      <c r="F819" t="s">
        <v>36</v>
      </c>
      <c r="G819" s="1">
        <v>42566.602280092593</v>
      </c>
      <c r="H819" s="1">
        <v>42594.317986111113</v>
      </c>
      <c r="I819">
        <v>2597</v>
      </c>
      <c r="J819" t="s">
        <v>1326</v>
      </c>
      <c r="K819">
        <v>0</v>
      </c>
      <c r="L819">
        <v>437</v>
      </c>
      <c r="M819" s="2">
        <v>42472</v>
      </c>
      <c r="N819" s="2">
        <v>43202</v>
      </c>
      <c r="O819" t="s">
        <v>25</v>
      </c>
      <c r="P819" s="3">
        <v>1.26025416106004E+16</v>
      </c>
      <c r="Q819" s="3">
        <v>201600029001975</v>
      </c>
      <c r="R819" s="27">
        <v>500</v>
      </c>
      <c r="S819">
        <v>1</v>
      </c>
    </row>
    <row r="820" spans="1:19" x14ac:dyDescent="0.25">
      <c r="A820" t="s">
        <v>1323</v>
      </c>
      <c r="B820" t="s">
        <v>1324</v>
      </c>
      <c r="C820" t="s">
        <v>1325</v>
      </c>
      <c r="D820" t="s">
        <v>1051</v>
      </c>
      <c r="E820" t="s">
        <v>22</v>
      </c>
      <c r="F820" t="s">
        <v>37</v>
      </c>
      <c r="G820" s="1">
        <v>42566.602280092593</v>
      </c>
      <c r="H820" s="1">
        <v>42594.317986111113</v>
      </c>
      <c r="I820">
        <v>2597</v>
      </c>
      <c r="J820" t="s">
        <v>1326</v>
      </c>
      <c r="K820">
        <v>0</v>
      </c>
      <c r="L820">
        <v>437</v>
      </c>
      <c r="M820" s="2">
        <v>42472</v>
      </c>
      <c r="N820" s="2">
        <v>43202</v>
      </c>
      <c r="O820" t="s">
        <v>25</v>
      </c>
      <c r="P820" s="3">
        <v>1.26025416106004E+16</v>
      </c>
      <c r="Q820" s="3">
        <v>201600029001975</v>
      </c>
      <c r="R820" s="27">
        <v>500</v>
      </c>
      <c r="S820">
        <v>1</v>
      </c>
    </row>
    <row r="821" spans="1:19" x14ac:dyDescent="0.25">
      <c r="A821" t="s">
        <v>1327</v>
      </c>
      <c r="B821" t="s">
        <v>1328</v>
      </c>
      <c r="C821" t="s">
        <v>1329</v>
      </c>
      <c r="D821" t="s">
        <v>1330</v>
      </c>
      <c r="E821" t="s">
        <v>22</v>
      </c>
      <c r="F821" t="s">
        <v>23</v>
      </c>
      <c r="G821" s="1">
        <v>42586.403391203705</v>
      </c>
      <c r="H821" s="1">
        <v>42586.403391203705</v>
      </c>
      <c r="I821">
        <v>2890</v>
      </c>
      <c r="J821" t="s">
        <v>1331</v>
      </c>
      <c r="K821">
        <v>0</v>
      </c>
      <c r="L821">
        <v>316</v>
      </c>
      <c r="M821" s="2">
        <v>42487</v>
      </c>
      <c r="N821" s="2">
        <v>43217</v>
      </c>
      <c r="O821" t="s">
        <v>25</v>
      </c>
      <c r="P821" s="3">
        <v>1.26025416122E+16</v>
      </c>
      <c r="Q821" s="3">
        <v>201600029002230</v>
      </c>
      <c r="R821" s="27">
        <v>221.4</v>
      </c>
      <c r="S821">
        <v>1</v>
      </c>
    </row>
    <row r="822" spans="1:19" x14ac:dyDescent="0.25">
      <c r="A822" t="s">
        <v>1327</v>
      </c>
      <c r="B822" t="s">
        <v>1328</v>
      </c>
      <c r="C822" t="s">
        <v>1329</v>
      </c>
      <c r="D822" t="s">
        <v>1330</v>
      </c>
      <c r="E822" t="s">
        <v>22</v>
      </c>
      <c r="F822" t="s">
        <v>36</v>
      </c>
      <c r="G822" s="1">
        <v>42586.403391203705</v>
      </c>
      <c r="H822" s="1">
        <v>42586.403391203705</v>
      </c>
      <c r="I822">
        <v>2890</v>
      </c>
      <c r="J822" t="s">
        <v>1331</v>
      </c>
      <c r="K822">
        <v>0</v>
      </c>
      <c r="L822">
        <v>316</v>
      </c>
      <c r="M822" s="2">
        <v>42487</v>
      </c>
      <c r="N822" s="2">
        <v>43217</v>
      </c>
      <c r="O822" t="s">
        <v>25</v>
      </c>
      <c r="P822" s="3">
        <v>1.26025416122E+16</v>
      </c>
      <c r="Q822" s="3">
        <v>201600029002230</v>
      </c>
      <c r="R822" s="27">
        <v>221.4</v>
      </c>
      <c r="S822">
        <v>1</v>
      </c>
    </row>
    <row r="823" spans="1:19" x14ac:dyDescent="0.25">
      <c r="A823" t="s">
        <v>1327</v>
      </c>
      <c r="B823" t="s">
        <v>1328</v>
      </c>
      <c r="C823" t="s">
        <v>1329</v>
      </c>
      <c r="D823" t="s">
        <v>1330</v>
      </c>
      <c r="E823" t="s">
        <v>22</v>
      </c>
      <c r="F823" t="s">
        <v>37</v>
      </c>
      <c r="G823" s="1">
        <v>42586.403391203705</v>
      </c>
      <c r="H823" s="1">
        <v>42586.403391203705</v>
      </c>
      <c r="I823">
        <v>2890</v>
      </c>
      <c r="J823" t="s">
        <v>1331</v>
      </c>
      <c r="K823">
        <v>0</v>
      </c>
      <c r="L823">
        <v>316</v>
      </c>
      <c r="M823" s="2">
        <v>42487</v>
      </c>
      <c r="N823" s="2">
        <v>43217</v>
      </c>
      <c r="O823" t="s">
        <v>25</v>
      </c>
      <c r="P823" s="3">
        <v>1.26025416122E+16</v>
      </c>
      <c r="Q823" s="3">
        <v>201600029002230</v>
      </c>
      <c r="R823" s="27">
        <v>221.4</v>
      </c>
      <c r="S823">
        <v>1</v>
      </c>
    </row>
    <row r="824" spans="1:19" x14ac:dyDescent="0.25">
      <c r="A824" t="s">
        <v>1332</v>
      </c>
      <c r="B824" t="s">
        <v>1333</v>
      </c>
      <c r="C824" t="s">
        <v>1334</v>
      </c>
      <c r="D824" t="s">
        <v>57</v>
      </c>
      <c r="E824" t="s">
        <v>22</v>
      </c>
      <c r="F824" t="s">
        <v>36</v>
      </c>
      <c r="G824" s="1">
        <v>42564.433576388888</v>
      </c>
      <c r="H824" s="1">
        <v>42712.716666666667</v>
      </c>
      <c r="I824">
        <v>2070</v>
      </c>
      <c r="K824">
        <v>0</v>
      </c>
      <c r="L824">
        <v>69</v>
      </c>
      <c r="M824" s="2">
        <v>42495</v>
      </c>
      <c r="N824" s="2">
        <v>43225</v>
      </c>
      <c r="O824" t="s">
        <v>25</v>
      </c>
      <c r="P824" s="3">
        <v>1.26025416063031E+16</v>
      </c>
      <c r="Q824" s="3">
        <v>201600029001309</v>
      </c>
      <c r="R824" s="27">
        <v>500</v>
      </c>
      <c r="S824">
        <v>1</v>
      </c>
    </row>
    <row r="825" spans="1:19" x14ac:dyDescent="0.25">
      <c r="A825" t="s">
        <v>1335</v>
      </c>
      <c r="B825" t="s">
        <v>1336</v>
      </c>
      <c r="C825" t="s">
        <v>1337</v>
      </c>
      <c r="D825" t="s">
        <v>1338</v>
      </c>
      <c r="E825" t="s">
        <v>22</v>
      </c>
      <c r="F825" t="s">
        <v>23</v>
      </c>
      <c r="G825" s="1">
        <v>42628.461539351854</v>
      </c>
      <c r="H825" s="1">
        <v>42628.461539351854</v>
      </c>
      <c r="I825">
        <v>2875</v>
      </c>
      <c r="J825" t="s">
        <v>1339</v>
      </c>
      <c r="K825">
        <v>0</v>
      </c>
      <c r="L825">
        <v>713</v>
      </c>
      <c r="M825" s="2">
        <v>42451</v>
      </c>
      <c r="N825" s="2">
        <v>43181</v>
      </c>
      <c r="O825" t="s">
        <v>25</v>
      </c>
      <c r="P825" s="3">
        <v>1.26025416078031E+16</v>
      </c>
      <c r="Q825" s="3">
        <v>201600029001575</v>
      </c>
      <c r="R825" s="27">
        <v>500</v>
      </c>
      <c r="S825">
        <v>1</v>
      </c>
    </row>
    <row r="826" spans="1:19" x14ac:dyDescent="0.25">
      <c r="A826" t="s">
        <v>1335</v>
      </c>
      <c r="B826" t="s">
        <v>1336</v>
      </c>
      <c r="C826" t="s">
        <v>1337</v>
      </c>
      <c r="D826" t="s">
        <v>1338</v>
      </c>
      <c r="E826" t="s">
        <v>22</v>
      </c>
      <c r="F826" t="s">
        <v>36</v>
      </c>
      <c r="G826" s="1">
        <v>42628.461539351854</v>
      </c>
      <c r="H826" s="1">
        <v>42628.461539351854</v>
      </c>
      <c r="I826">
        <v>2875</v>
      </c>
      <c r="J826" t="s">
        <v>1339</v>
      </c>
      <c r="K826">
        <v>0</v>
      </c>
      <c r="L826">
        <v>713</v>
      </c>
      <c r="M826" s="2">
        <v>42451</v>
      </c>
      <c r="N826" s="2">
        <v>43181</v>
      </c>
      <c r="O826" t="s">
        <v>25</v>
      </c>
      <c r="P826" s="3">
        <v>1.26025416078031E+16</v>
      </c>
      <c r="Q826" s="3">
        <v>201600029001575</v>
      </c>
      <c r="R826" s="27">
        <v>500</v>
      </c>
      <c r="S826">
        <v>1</v>
      </c>
    </row>
    <row r="827" spans="1:19" x14ac:dyDescent="0.25">
      <c r="A827" t="s">
        <v>1340</v>
      </c>
      <c r="B827" t="s">
        <v>1341</v>
      </c>
      <c r="C827" t="s">
        <v>1342</v>
      </c>
      <c r="D827" t="s">
        <v>670</v>
      </c>
      <c r="E827" t="s">
        <v>22</v>
      </c>
      <c r="F827" t="s">
        <v>36</v>
      </c>
      <c r="G827" s="1">
        <v>42641.40960648148</v>
      </c>
      <c r="H827" s="1">
        <v>42641.40960648148</v>
      </c>
      <c r="I827">
        <v>2855</v>
      </c>
      <c r="K827">
        <v>0</v>
      </c>
      <c r="L827">
        <v>762</v>
      </c>
      <c r="M827" s="2">
        <v>42396</v>
      </c>
      <c r="N827" s="2">
        <v>43127</v>
      </c>
      <c r="O827" t="s">
        <v>25</v>
      </c>
      <c r="P827" s="3">
        <v>1.26025416020026E+16</v>
      </c>
      <c r="Q827" s="3">
        <v>201600029000411</v>
      </c>
      <c r="R827" s="27">
        <v>500</v>
      </c>
      <c r="S827">
        <v>1</v>
      </c>
    </row>
    <row r="828" spans="1:19" x14ac:dyDescent="0.25">
      <c r="A828" t="s">
        <v>1343</v>
      </c>
      <c r="B828" t="s">
        <v>1344</v>
      </c>
      <c r="C828" t="s">
        <v>1345</v>
      </c>
      <c r="D828" t="s">
        <v>416</v>
      </c>
      <c r="E828" t="s">
        <v>22</v>
      </c>
      <c r="F828" t="s">
        <v>23</v>
      </c>
      <c r="G828" s="1">
        <v>42604.527106481481</v>
      </c>
      <c r="H828" s="1">
        <v>42604.527106481481</v>
      </c>
      <c r="I828">
        <v>2653</v>
      </c>
      <c r="J828" t="s">
        <v>1346</v>
      </c>
      <c r="K828">
        <v>0</v>
      </c>
      <c r="L828">
        <v>527</v>
      </c>
      <c r="M828" s="2">
        <v>42604</v>
      </c>
      <c r="N828" s="2">
        <v>43334</v>
      </c>
      <c r="O828" t="s">
        <v>25</v>
      </c>
      <c r="P828" s="3">
        <v>1.26025416243003E+16</v>
      </c>
      <c r="Q828" s="3">
        <v>201600029004695</v>
      </c>
      <c r="R828" s="27">
        <v>500</v>
      </c>
      <c r="S828">
        <v>1</v>
      </c>
    </row>
    <row r="829" spans="1:19" x14ac:dyDescent="0.25">
      <c r="A829" t="s">
        <v>1343</v>
      </c>
      <c r="B829" t="s">
        <v>1344</v>
      </c>
      <c r="C829" t="s">
        <v>1345</v>
      </c>
      <c r="D829" t="s">
        <v>416</v>
      </c>
      <c r="E829" t="s">
        <v>22</v>
      </c>
      <c r="F829" t="s">
        <v>36</v>
      </c>
      <c r="G829" s="1">
        <v>42604.527106481481</v>
      </c>
      <c r="H829" s="1">
        <v>42604.527106481481</v>
      </c>
      <c r="I829">
        <v>2653</v>
      </c>
      <c r="J829" t="s">
        <v>1346</v>
      </c>
      <c r="K829">
        <v>0</v>
      </c>
      <c r="L829">
        <v>527</v>
      </c>
      <c r="M829" s="2">
        <v>42604</v>
      </c>
      <c r="N829" s="2">
        <v>43334</v>
      </c>
      <c r="O829" t="s">
        <v>25</v>
      </c>
      <c r="P829" s="3">
        <v>1.26025416243003E+16</v>
      </c>
      <c r="Q829" s="3">
        <v>201600029004695</v>
      </c>
      <c r="R829" s="27">
        <v>500</v>
      </c>
      <c r="S829">
        <v>1</v>
      </c>
    </row>
    <row r="830" spans="1:19" x14ac:dyDescent="0.25">
      <c r="A830" t="s">
        <v>1343</v>
      </c>
      <c r="B830" t="s">
        <v>1344</v>
      </c>
      <c r="C830" t="s">
        <v>1345</v>
      </c>
      <c r="D830" t="s">
        <v>416</v>
      </c>
      <c r="E830" t="s">
        <v>22</v>
      </c>
      <c r="F830" t="s">
        <v>37</v>
      </c>
      <c r="G830" s="1">
        <v>42604.527106481481</v>
      </c>
      <c r="H830" s="1">
        <v>42604.527106481481</v>
      </c>
      <c r="I830">
        <v>2653</v>
      </c>
      <c r="J830" t="s">
        <v>1346</v>
      </c>
      <c r="K830">
        <v>0</v>
      </c>
      <c r="L830">
        <v>527</v>
      </c>
      <c r="M830" s="2">
        <v>42604</v>
      </c>
      <c r="N830" s="2">
        <v>43334</v>
      </c>
      <c r="O830" t="s">
        <v>25</v>
      </c>
      <c r="P830" s="3">
        <v>1.26025416243003E+16</v>
      </c>
      <c r="Q830" s="3">
        <v>201600029004695</v>
      </c>
      <c r="R830" s="27">
        <v>500</v>
      </c>
      <c r="S830">
        <v>1</v>
      </c>
    </row>
    <row r="831" spans="1:19" x14ac:dyDescent="0.25">
      <c r="A831" t="s">
        <v>1347</v>
      </c>
      <c r="B831" t="s">
        <v>1348</v>
      </c>
      <c r="C831" t="s">
        <v>1349</v>
      </c>
      <c r="D831" t="s">
        <v>384</v>
      </c>
      <c r="E831" t="s">
        <v>22</v>
      </c>
      <c r="F831" t="s">
        <v>23</v>
      </c>
      <c r="G831" s="1">
        <v>42605.653900462959</v>
      </c>
      <c r="H831" s="1">
        <v>42692.684710648151</v>
      </c>
      <c r="I831">
        <v>2901</v>
      </c>
      <c r="J831" t="s">
        <v>1350</v>
      </c>
      <c r="K831">
        <v>0</v>
      </c>
      <c r="L831">
        <v>557</v>
      </c>
      <c r="M831" s="2">
        <v>42507</v>
      </c>
      <c r="N831" s="2">
        <v>43237</v>
      </c>
      <c r="O831" t="s">
        <v>25</v>
      </c>
      <c r="P831" s="3">
        <v>1.2602541611102E+16</v>
      </c>
      <c r="Q831" s="3">
        <v>201600029002628</v>
      </c>
      <c r="R831" s="27">
        <v>500</v>
      </c>
      <c r="S831">
        <v>1</v>
      </c>
    </row>
    <row r="832" spans="1:19" x14ac:dyDescent="0.25">
      <c r="A832" t="s">
        <v>1347</v>
      </c>
      <c r="B832" t="s">
        <v>1348</v>
      </c>
      <c r="C832" t="s">
        <v>1349</v>
      </c>
      <c r="D832" t="s">
        <v>384</v>
      </c>
      <c r="E832" t="s">
        <v>22</v>
      </c>
      <c r="F832" t="s">
        <v>36</v>
      </c>
      <c r="G832" s="1">
        <v>42605.653900462959</v>
      </c>
      <c r="H832" s="1">
        <v>42692.684710648151</v>
      </c>
      <c r="I832">
        <v>2901</v>
      </c>
      <c r="J832" t="s">
        <v>1350</v>
      </c>
      <c r="K832">
        <v>0</v>
      </c>
      <c r="L832">
        <v>557</v>
      </c>
      <c r="M832" s="2">
        <v>42507</v>
      </c>
      <c r="N832" s="2">
        <v>43237</v>
      </c>
      <c r="O832" t="s">
        <v>25</v>
      </c>
      <c r="P832" s="3">
        <v>1.2602541611102E+16</v>
      </c>
      <c r="Q832" s="3">
        <v>201600029002628</v>
      </c>
      <c r="R832" s="27">
        <v>500</v>
      </c>
      <c r="S832">
        <v>1</v>
      </c>
    </row>
    <row r="833" spans="1:19" x14ac:dyDescent="0.25">
      <c r="A833" t="s">
        <v>1347</v>
      </c>
      <c r="B833" t="s">
        <v>1348</v>
      </c>
      <c r="C833" t="s">
        <v>1349</v>
      </c>
      <c r="D833" t="s">
        <v>384</v>
      </c>
      <c r="E833" t="s">
        <v>22</v>
      </c>
      <c r="F833" t="s">
        <v>37</v>
      </c>
      <c r="G833" s="1">
        <v>42605.653900462959</v>
      </c>
      <c r="H833" s="1">
        <v>42692.684710648151</v>
      </c>
      <c r="I833">
        <v>2901</v>
      </c>
      <c r="J833" t="s">
        <v>1350</v>
      </c>
      <c r="K833">
        <v>0</v>
      </c>
      <c r="L833">
        <v>557</v>
      </c>
      <c r="M833" s="2">
        <v>42507</v>
      </c>
      <c r="N833" s="2">
        <v>43237</v>
      </c>
      <c r="O833" t="s">
        <v>25</v>
      </c>
      <c r="P833" s="3">
        <v>1.2602541611102E+16</v>
      </c>
      <c r="Q833" s="3">
        <v>201600029002628</v>
      </c>
      <c r="R833" s="27">
        <v>500</v>
      </c>
      <c r="S833">
        <v>1</v>
      </c>
    </row>
    <row r="834" spans="1:19" x14ac:dyDescent="0.25">
      <c r="A834" t="s">
        <v>1351</v>
      </c>
      <c r="B834" t="s">
        <v>1352</v>
      </c>
      <c r="C834" t="s">
        <v>1353</v>
      </c>
      <c r="D834" t="s">
        <v>57</v>
      </c>
      <c r="E834" t="s">
        <v>22</v>
      </c>
      <c r="F834" t="s">
        <v>36</v>
      </c>
      <c r="G834" s="1">
        <v>42572.671736111108</v>
      </c>
      <c r="H834" s="1">
        <v>42572.671736111108</v>
      </c>
      <c r="I834">
        <v>2745</v>
      </c>
      <c r="K834">
        <v>0</v>
      </c>
      <c r="L834">
        <v>152</v>
      </c>
      <c r="M834" s="2">
        <v>42103</v>
      </c>
      <c r="N834" s="2">
        <v>42834</v>
      </c>
      <c r="O834" t="s">
        <v>25</v>
      </c>
      <c r="P834" s="3">
        <v>1.26025415076011E+16</v>
      </c>
      <c r="Q834" s="3">
        <v>201500029001677</v>
      </c>
      <c r="R834" s="27">
        <v>500</v>
      </c>
      <c r="S834">
        <v>1</v>
      </c>
    </row>
    <row r="835" spans="1:19" x14ac:dyDescent="0.25">
      <c r="A835" t="s">
        <v>1354</v>
      </c>
      <c r="B835" t="s">
        <v>1355</v>
      </c>
      <c r="C835" t="s">
        <v>1356</v>
      </c>
      <c r="D835" t="s">
        <v>1357</v>
      </c>
      <c r="E835" t="s">
        <v>22</v>
      </c>
      <c r="F835" t="s">
        <v>23</v>
      </c>
      <c r="G835" s="1">
        <v>42613.499814814815</v>
      </c>
      <c r="H835" s="1">
        <v>42613.499814814815</v>
      </c>
      <c r="I835">
        <v>2744</v>
      </c>
      <c r="J835" t="s">
        <v>1358</v>
      </c>
      <c r="K835">
        <v>0</v>
      </c>
      <c r="L835">
        <v>635</v>
      </c>
      <c r="M835" s="2">
        <v>42094</v>
      </c>
      <c r="N835" s="2">
        <v>42825</v>
      </c>
      <c r="O835" t="s">
        <v>25</v>
      </c>
      <c r="P835" s="3">
        <v>1.26025415090002E+16</v>
      </c>
      <c r="Q835" s="3">
        <v>201500029001588</v>
      </c>
      <c r="R835" s="27">
        <v>500</v>
      </c>
      <c r="S835">
        <v>1</v>
      </c>
    </row>
    <row r="836" spans="1:19" x14ac:dyDescent="0.25">
      <c r="A836" t="s">
        <v>1354</v>
      </c>
      <c r="B836" t="s">
        <v>1355</v>
      </c>
      <c r="C836" t="s">
        <v>1356</v>
      </c>
      <c r="D836" t="s">
        <v>1357</v>
      </c>
      <c r="E836" t="s">
        <v>22</v>
      </c>
      <c r="F836" t="s">
        <v>36</v>
      </c>
      <c r="G836" s="1">
        <v>42613.499814814815</v>
      </c>
      <c r="H836" s="1">
        <v>42613.499814814815</v>
      </c>
      <c r="I836">
        <v>2744</v>
      </c>
      <c r="J836" t="s">
        <v>1358</v>
      </c>
      <c r="K836">
        <v>0</v>
      </c>
      <c r="L836">
        <v>635</v>
      </c>
      <c r="M836" s="2">
        <v>42094</v>
      </c>
      <c r="N836" s="2">
        <v>42825</v>
      </c>
      <c r="O836" t="s">
        <v>25</v>
      </c>
      <c r="P836" s="3">
        <v>1.26025415090002E+16</v>
      </c>
      <c r="Q836" s="3">
        <v>201500029001588</v>
      </c>
      <c r="R836" s="27">
        <v>500</v>
      </c>
      <c r="S836">
        <v>1</v>
      </c>
    </row>
    <row r="837" spans="1:19" x14ac:dyDescent="0.25">
      <c r="A837" t="s">
        <v>1354</v>
      </c>
      <c r="B837" t="s">
        <v>1355</v>
      </c>
      <c r="C837" t="s">
        <v>1356</v>
      </c>
      <c r="D837" t="s">
        <v>1357</v>
      </c>
      <c r="E837" t="s">
        <v>22</v>
      </c>
      <c r="F837" t="s">
        <v>37</v>
      </c>
      <c r="G837" s="1">
        <v>42613.499814814815</v>
      </c>
      <c r="H837" s="1">
        <v>42613.499814814815</v>
      </c>
      <c r="I837">
        <v>2744</v>
      </c>
      <c r="J837" t="s">
        <v>1358</v>
      </c>
      <c r="K837">
        <v>0</v>
      </c>
      <c r="L837">
        <v>635</v>
      </c>
      <c r="M837" s="2">
        <v>42094</v>
      </c>
      <c r="N837" s="2">
        <v>42825</v>
      </c>
      <c r="O837" t="s">
        <v>25</v>
      </c>
      <c r="P837" s="3">
        <v>1.26025415090002E+16</v>
      </c>
      <c r="Q837" s="3">
        <v>201500029001588</v>
      </c>
      <c r="R837" s="27">
        <v>500</v>
      </c>
      <c r="S837">
        <v>1</v>
      </c>
    </row>
    <row r="838" spans="1:19" x14ac:dyDescent="0.25">
      <c r="A838" t="s">
        <v>1359</v>
      </c>
      <c r="B838" t="s">
        <v>1360</v>
      </c>
      <c r="C838" t="s">
        <v>1361</v>
      </c>
      <c r="D838" t="s">
        <v>1051</v>
      </c>
      <c r="E838" t="s">
        <v>22</v>
      </c>
      <c r="F838" t="s">
        <v>23</v>
      </c>
      <c r="G838" s="1">
        <v>42612.626793981479</v>
      </c>
      <c r="H838" s="1">
        <v>42612.626793981479</v>
      </c>
      <c r="I838">
        <v>2708</v>
      </c>
      <c r="J838" t="s">
        <v>1362</v>
      </c>
      <c r="K838">
        <v>0</v>
      </c>
      <c r="L838">
        <v>621</v>
      </c>
      <c r="M838" s="2">
        <v>42023</v>
      </c>
      <c r="N838" s="2">
        <v>42754</v>
      </c>
      <c r="O838" t="s">
        <v>25</v>
      </c>
      <c r="P838" s="3">
        <v>1.2602541503E+16</v>
      </c>
      <c r="Q838" s="3">
        <v>201500029000124</v>
      </c>
      <c r="R838" s="27">
        <v>500</v>
      </c>
      <c r="S838">
        <v>1</v>
      </c>
    </row>
    <row r="839" spans="1:19" x14ac:dyDescent="0.25">
      <c r="A839" t="s">
        <v>1359</v>
      </c>
      <c r="B839" t="s">
        <v>1360</v>
      </c>
      <c r="C839" t="s">
        <v>1361</v>
      </c>
      <c r="D839" t="s">
        <v>1051</v>
      </c>
      <c r="E839" t="s">
        <v>22</v>
      </c>
      <c r="F839" t="s">
        <v>36</v>
      </c>
      <c r="G839" s="1">
        <v>42612.626793981479</v>
      </c>
      <c r="H839" s="1">
        <v>42612.626793981479</v>
      </c>
      <c r="I839">
        <v>2708</v>
      </c>
      <c r="J839" t="s">
        <v>1362</v>
      </c>
      <c r="K839">
        <v>0</v>
      </c>
      <c r="L839">
        <v>621</v>
      </c>
      <c r="M839" s="2">
        <v>42023</v>
      </c>
      <c r="N839" s="2">
        <v>42754</v>
      </c>
      <c r="O839" t="s">
        <v>25</v>
      </c>
      <c r="P839" s="3">
        <v>1.2602541503E+16</v>
      </c>
      <c r="Q839" s="3">
        <v>201500029000124</v>
      </c>
      <c r="R839" s="27">
        <v>500</v>
      </c>
      <c r="S839">
        <v>1</v>
      </c>
    </row>
    <row r="840" spans="1:19" x14ac:dyDescent="0.25">
      <c r="A840" t="s">
        <v>1359</v>
      </c>
      <c r="B840" t="s">
        <v>1360</v>
      </c>
      <c r="C840" t="s">
        <v>1361</v>
      </c>
      <c r="D840" t="s">
        <v>1051</v>
      </c>
      <c r="E840" t="s">
        <v>22</v>
      </c>
      <c r="F840" t="s">
        <v>37</v>
      </c>
      <c r="G840" s="1">
        <v>42612.626793981479</v>
      </c>
      <c r="H840" s="1">
        <v>42612.626793981479</v>
      </c>
      <c r="I840">
        <v>2708</v>
      </c>
      <c r="J840" t="s">
        <v>1362</v>
      </c>
      <c r="K840">
        <v>0</v>
      </c>
      <c r="L840">
        <v>621</v>
      </c>
      <c r="M840" s="2">
        <v>42023</v>
      </c>
      <c r="N840" s="2">
        <v>42754</v>
      </c>
      <c r="O840" t="s">
        <v>25</v>
      </c>
      <c r="P840" s="3">
        <v>1.2602541503E+16</v>
      </c>
      <c r="Q840" s="3">
        <v>201500029000124</v>
      </c>
      <c r="R840" s="27">
        <v>500</v>
      </c>
      <c r="S840">
        <v>1</v>
      </c>
    </row>
    <row r="841" spans="1:19" x14ac:dyDescent="0.25">
      <c r="A841" t="s">
        <v>1363</v>
      </c>
      <c r="B841" t="s">
        <v>1364</v>
      </c>
      <c r="C841" t="s">
        <v>1365</v>
      </c>
      <c r="D841" t="s">
        <v>48</v>
      </c>
      <c r="E841" t="s">
        <v>22</v>
      </c>
      <c r="F841" t="s">
        <v>36</v>
      </c>
      <c r="G841" s="1">
        <v>42579.585277777776</v>
      </c>
      <c r="H841" s="1">
        <v>42696.340277777781</v>
      </c>
      <c r="I841">
        <v>1019</v>
      </c>
      <c r="J841" t="s">
        <v>1366</v>
      </c>
      <c r="K841">
        <v>0</v>
      </c>
      <c r="L841">
        <v>206</v>
      </c>
      <c r="M841" s="2">
        <v>41965</v>
      </c>
      <c r="N841" s="2">
        <v>42696</v>
      </c>
      <c r="O841" t="s">
        <v>403</v>
      </c>
      <c r="P841" s="3">
        <v>1.26025414322004E+16</v>
      </c>
      <c r="Q841" s="3">
        <v>201400029007550</v>
      </c>
      <c r="R841" s="27">
        <v>500</v>
      </c>
      <c r="S841">
        <v>1</v>
      </c>
    </row>
    <row r="842" spans="1:19" x14ac:dyDescent="0.25">
      <c r="A842" t="s">
        <v>1363</v>
      </c>
      <c r="B842" t="s">
        <v>1364</v>
      </c>
      <c r="C842" t="s">
        <v>1365</v>
      </c>
      <c r="D842" t="s">
        <v>48</v>
      </c>
      <c r="E842" t="s">
        <v>22</v>
      </c>
      <c r="F842" t="s">
        <v>23</v>
      </c>
      <c r="G842" s="1">
        <v>42579.585277777776</v>
      </c>
      <c r="H842" s="1">
        <v>42696.340277777781</v>
      </c>
      <c r="I842">
        <v>1019</v>
      </c>
      <c r="J842" t="s">
        <v>1366</v>
      </c>
      <c r="K842">
        <v>0</v>
      </c>
      <c r="L842">
        <v>206</v>
      </c>
      <c r="M842" s="2">
        <v>41965</v>
      </c>
      <c r="N842" s="2">
        <v>42696</v>
      </c>
      <c r="O842" t="s">
        <v>403</v>
      </c>
      <c r="P842" s="3">
        <v>1.26025414322004E+16</v>
      </c>
      <c r="Q842" s="3">
        <v>201400029007550</v>
      </c>
      <c r="R842" s="27">
        <v>500</v>
      </c>
      <c r="S842">
        <v>1</v>
      </c>
    </row>
    <row r="843" spans="1:19" x14ac:dyDescent="0.25">
      <c r="A843" t="s">
        <v>1363</v>
      </c>
      <c r="B843" t="s">
        <v>1364</v>
      </c>
      <c r="C843" t="s">
        <v>1365</v>
      </c>
      <c r="D843" t="s">
        <v>48</v>
      </c>
      <c r="E843" t="s">
        <v>22</v>
      </c>
      <c r="F843" t="s">
        <v>36</v>
      </c>
      <c r="G843" s="1">
        <v>42579.585277777776</v>
      </c>
      <c r="H843" s="1">
        <v>42696.340277777781</v>
      </c>
      <c r="I843">
        <v>1019</v>
      </c>
      <c r="J843" t="s">
        <v>1366</v>
      </c>
      <c r="K843">
        <v>0</v>
      </c>
      <c r="L843">
        <v>823</v>
      </c>
      <c r="M843" s="2">
        <v>42696</v>
      </c>
      <c r="N843" s="2">
        <v>43426</v>
      </c>
      <c r="O843" t="s">
        <v>25</v>
      </c>
      <c r="P843" s="3">
        <v>1.26025416323147E+16</v>
      </c>
      <c r="Q843" s="3">
        <v>201600029006278</v>
      </c>
      <c r="R843" s="27">
        <v>500</v>
      </c>
      <c r="S843">
        <v>1</v>
      </c>
    </row>
    <row r="844" spans="1:19" x14ac:dyDescent="0.25">
      <c r="A844" t="s">
        <v>1363</v>
      </c>
      <c r="B844" t="s">
        <v>1364</v>
      </c>
      <c r="C844" t="s">
        <v>1365</v>
      </c>
      <c r="D844" t="s">
        <v>48</v>
      </c>
      <c r="E844" t="s">
        <v>22</v>
      </c>
      <c r="F844" t="s">
        <v>23</v>
      </c>
      <c r="G844" s="1">
        <v>42579.585277777776</v>
      </c>
      <c r="H844" s="1">
        <v>42696.340277777781</v>
      </c>
      <c r="I844">
        <v>1019</v>
      </c>
      <c r="J844" t="s">
        <v>1366</v>
      </c>
      <c r="K844">
        <v>0</v>
      </c>
      <c r="L844">
        <v>823</v>
      </c>
      <c r="M844" s="2">
        <v>42696</v>
      </c>
      <c r="N844" s="2">
        <v>43426</v>
      </c>
      <c r="O844" t="s">
        <v>25</v>
      </c>
      <c r="P844" s="3">
        <v>1.26025416323147E+16</v>
      </c>
      <c r="Q844" s="3">
        <v>201600029006278</v>
      </c>
      <c r="R844" s="27">
        <v>500</v>
      </c>
      <c r="S844">
        <v>1</v>
      </c>
    </row>
    <row r="845" spans="1:19" x14ac:dyDescent="0.25">
      <c r="A845" t="s">
        <v>1367</v>
      </c>
      <c r="B845" t="s">
        <v>1368</v>
      </c>
      <c r="C845" t="s">
        <v>1369</v>
      </c>
      <c r="D845" t="s">
        <v>77</v>
      </c>
      <c r="E845" t="s">
        <v>22</v>
      </c>
      <c r="F845" t="s">
        <v>36</v>
      </c>
      <c r="G845" s="1">
        <v>42591.468449074076</v>
      </c>
      <c r="H845" s="1">
        <v>42681.712939814817</v>
      </c>
      <c r="I845">
        <v>2604</v>
      </c>
      <c r="J845" t="s">
        <v>1370</v>
      </c>
      <c r="K845">
        <v>0</v>
      </c>
      <c r="L845">
        <v>376</v>
      </c>
      <c r="M845" s="2">
        <v>42507</v>
      </c>
      <c r="N845" s="2">
        <v>43237</v>
      </c>
      <c r="O845" t="s">
        <v>25</v>
      </c>
      <c r="P845" s="3">
        <v>1.26025416113025E+16</v>
      </c>
      <c r="Q845" s="3">
        <v>201600029002195</v>
      </c>
      <c r="R845" s="27">
        <v>500</v>
      </c>
      <c r="S845">
        <v>1</v>
      </c>
    </row>
    <row r="846" spans="1:19" x14ac:dyDescent="0.25">
      <c r="A846" t="s">
        <v>1367</v>
      </c>
      <c r="B846" t="s">
        <v>1368</v>
      </c>
      <c r="C846" t="s">
        <v>1369</v>
      </c>
      <c r="D846" t="s">
        <v>77</v>
      </c>
      <c r="E846" t="s">
        <v>22</v>
      </c>
      <c r="F846" t="s">
        <v>37</v>
      </c>
      <c r="G846" s="1">
        <v>42591.468449074076</v>
      </c>
      <c r="H846" s="1">
        <v>42681.712939814817</v>
      </c>
      <c r="I846">
        <v>2604</v>
      </c>
      <c r="J846" t="s">
        <v>1370</v>
      </c>
      <c r="K846">
        <v>0</v>
      </c>
      <c r="L846">
        <v>376</v>
      </c>
      <c r="M846" s="2">
        <v>42507</v>
      </c>
      <c r="N846" s="2">
        <v>43237</v>
      </c>
      <c r="O846" t="s">
        <v>25</v>
      </c>
      <c r="P846" s="3">
        <v>1.26025416113025E+16</v>
      </c>
      <c r="Q846" s="3">
        <v>201600029002195</v>
      </c>
      <c r="R846" s="27">
        <v>500</v>
      </c>
      <c r="S846">
        <v>1</v>
      </c>
    </row>
    <row r="847" spans="1:19" x14ac:dyDescent="0.25">
      <c r="A847" t="s">
        <v>1371</v>
      </c>
      <c r="B847" t="s">
        <v>1372</v>
      </c>
      <c r="C847" t="s">
        <v>1373</v>
      </c>
      <c r="D847" t="s">
        <v>1374</v>
      </c>
      <c r="E847" t="s">
        <v>22</v>
      </c>
      <c r="F847" t="s">
        <v>36</v>
      </c>
      <c r="G847" s="1">
        <v>42585.694340277776</v>
      </c>
      <c r="H847" s="1">
        <v>42585.694340277776</v>
      </c>
      <c r="I847">
        <v>2800</v>
      </c>
      <c r="K847">
        <v>0</v>
      </c>
      <c r="L847">
        <v>312</v>
      </c>
      <c r="M847" s="2">
        <v>42230</v>
      </c>
      <c r="N847" s="2">
        <v>42961</v>
      </c>
      <c r="O847" t="s">
        <v>25</v>
      </c>
      <c r="P847" s="3">
        <v>1.26025415232012E+16</v>
      </c>
      <c r="Q847" s="3">
        <v>201500029004577</v>
      </c>
      <c r="R847" s="27">
        <v>500</v>
      </c>
      <c r="S847">
        <v>1</v>
      </c>
    </row>
    <row r="848" spans="1:19" x14ac:dyDescent="0.25">
      <c r="A848" t="s">
        <v>1371</v>
      </c>
      <c r="B848" t="s">
        <v>1372</v>
      </c>
      <c r="C848" t="s">
        <v>1373</v>
      </c>
      <c r="D848" t="s">
        <v>1374</v>
      </c>
      <c r="E848" t="s">
        <v>22</v>
      </c>
      <c r="F848" t="s">
        <v>37</v>
      </c>
      <c r="G848" s="1">
        <v>42585.694340277776</v>
      </c>
      <c r="H848" s="1">
        <v>42585.694340277776</v>
      </c>
      <c r="I848">
        <v>2800</v>
      </c>
      <c r="K848">
        <v>0</v>
      </c>
      <c r="L848">
        <v>312</v>
      </c>
      <c r="M848" s="2">
        <v>42230</v>
      </c>
      <c r="N848" s="2">
        <v>42961</v>
      </c>
      <c r="O848" t="s">
        <v>25</v>
      </c>
      <c r="P848" s="3">
        <v>1.26025415232012E+16</v>
      </c>
      <c r="Q848" s="3">
        <v>201500029004577</v>
      </c>
      <c r="R848" s="27">
        <v>500</v>
      </c>
      <c r="S848">
        <v>1</v>
      </c>
    </row>
    <row r="849" spans="1:19" x14ac:dyDescent="0.25">
      <c r="A849" t="s">
        <v>1375</v>
      </c>
      <c r="B849" t="s">
        <v>1376</v>
      </c>
      <c r="C849" t="s">
        <v>1377</v>
      </c>
      <c r="D849" t="s">
        <v>245</v>
      </c>
      <c r="E849" t="s">
        <v>22</v>
      </c>
      <c r="F849" t="s">
        <v>36</v>
      </c>
      <c r="G849" s="1">
        <v>42590.606319444443</v>
      </c>
      <c r="H849" s="1">
        <v>42590.606319444443</v>
      </c>
      <c r="I849">
        <v>1663</v>
      </c>
      <c r="K849">
        <v>0</v>
      </c>
      <c r="L849">
        <v>368</v>
      </c>
      <c r="M849" s="2">
        <v>42436</v>
      </c>
      <c r="N849" s="2">
        <v>43166</v>
      </c>
      <c r="O849" t="s">
        <v>25</v>
      </c>
      <c r="P849" s="3">
        <v>1.26025416046024E+16</v>
      </c>
      <c r="Q849" s="3">
        <v>201600029000901</v>
      </c>
      <c r="R849" s="27">
        <v>500</v>
      </c>
      <c r="S849">
        <v>1</v>
      </c>
    </row>
    <row r="850" spans="1:19" x14ac:dyDescent="0.25">
      <c r="A850" t="s">
        <v>1378</v>
      </c>
      <c r="B850" t="s">
        <v>1379</v>
      </c>
      <c r="C850" t="s">
        <v>1380</v>
      </c>
      <c r="D850" t="s">
        <v>534</v>
      </c>
      <c r="E850" t="s">
        <v>22</v>
      </c>
      <c r="F850" t="s">
        <v>23</v>
      </c>
      <c r="G850" s="1">
        <v>42565.617025462961</v>
      </c>
      <c r="H850" s="1">
        <v>42565.617025462961</v>
      </c>
      <c r="I850">
        <v>2873</v>
      </c>
      <c r="K850">
        <v>0</v>
      </c>
      <c r="L850">
        <v>90</v>
      </c>
      <c r="M850" s="2">
        <v>42433</v>
      </c>
      <c r="N850" s="2">
        <v>43163</v>
      </c>
      <c r="O850" t="s">
        <v>25</v>
      </c>
      <c r="P850" s="3">
        <v>1.26025416061006E+16</v>
      </c>
      <c r="Q850" s="3">
        <v>201600029001258</v>
      </c>
      <c r="R850" s="27">
        <v>500</v>
      </c>
      <c r="S850">
        <v>1</v>
      </c>
    </row>
    <row r="851" spans="1:19" x14ac:dyDescent="0.25">
      <c r="A851" t="s">
        <v>1378</v>
      </c>
      <c r="B851" t="s">
        <v>1379</v>
      </c>
      <c r="C851" t="s">
        <v>1380</v>
      </c>
      <c r="D851" t="s">
        <v>534</v>
      </c>
      <c r="E851" t="s">
        <v>22</v>
      </c>
      <c r="F851" t="s">
        <v>36</v>
      </c>
      <c r="G851" s="1">
        <v>42565.617025462961</v>
      </c>
      <c r="H851" s="1">
        <v>42565.617025462961</v>
      </c>
      <c r="I851">
        <v>2873</v>
      </c>
      <c r="K851">
        <v>0</v>
      </c>
      <c r="L851">
        <v>90</v>
      </c>
      <c r="M851" s="2">
        <v>42433</v>
      </c>
      <c r="N851" s="2">
        <v>43163</v>
      </c>
      <c r="O851" t="s">
        <v>25</v>
      </c>
      <c r="P851" s="3">
        <v>1.26025416061006E+16</v>
      </c>
      <c r="Q851" s="3">
        <v>201600029001258</v>
      </c>
      <c r="R851" s="27">
        <v>500</v>
      </c>
      <c r="S851">
        <v>1</v>
      </c>
    </row>
    <row r="852" spans="1:19" x14ac:dyDescent="0.25">
      <c r="A852" t="s">
        <v>1378</v>
      </c>
      <c r="B852" t="s">
        <v>1379</v>
      </c>
      <c r="C852" t="s">
        <v>1380</v>
      </c>
      <c r="D852" t="s">
        <v>534</v>
      </c>
      <c r="E852" t="s">
        <v>22</v>
      </c>
      <c r="F852" t="s">
        <v>37</v>
      </c>
      <c r="G852" s="1">
        <v>42565.617025462961</v>
      </c>
      <c r="H852" s="1">
        <v>42565.617025462961</v>
      </c>
      <c r="I852">
        <v>2873</v>
      </c>
      <c r="K852">
        <v>0</v>
      </c>
      <c r="L852">
        <v>90</v>
      </c>
      <c r="M852" s="2">
        <v>42433</v>
      </c>
      <c r="N852" s="2">
        <v>43163</v>
      </c>
      <c r="O852" t="s">
        <v>25</v>
      </c>
      <c r="P852" s="3">
        <v>1.26025416061006E+16</v>
      </c>
      <c r="Q852" s="3">
        <v>201600029001258</v>
      </c>
      <c r="R852" s="27">
        <v>500</v>
      </c>
      <c r="S852">
        <v>1</v>
      </c>
    </row>
    <row r="853" spans="1:19" x14ac:dyDescent="0.25">
      <c r="A853" t="s">
        <v>1381</v>
      </c>
      <c r="B853" t="s">
        <v>1382</v>
      </c>
      <c r="C853" t="s">
        <v>1383</v>
      </c>
      <c r="D853" t="s">
        <v>57</v>
      </c>
      <c r="E853" t="s">
        <v>22</v>
      </c>
      <c r="F853" t="s">
        <v>23</v>
      </c>
      <c r="G853" s="1">
        <v>42613.476678240739</v>
      </c>
      <c r="H853" s="1">
        <v>42613.476678240739</v>
      </c>
      <c r="I853">
        <v>2741</v>
      </c>
      <c r="J853" t="s">
        <v>1384</v>
      </c>
      <c r="K853">
        <v>0</v>
      </c>
      <c r="L853">
        <v>633</v>
      </c>
      <c r="M853" s="2">
        <v>42093</v>
      </c>
      <c r="N853" s="2">
        <v>42824</v>
      </c>
      <c r="O853" t="s">
        <v>25</v>
      </c>
      <c r="P853" s="3">
        <v>1.26025415090001E+16</v>
      </c>
      <c r="Q853" s="3">
        <v>201500029001550</v>
      </c>
      <c r="R853" s="27">
        <v>500</v>
      </c>
      <c r="S853">
        <v>1</v>
      </c>
    </row>
    <row r="854" spans="1:19" x14ac:dyDescent="0.25">
      <c r="A854" t="s">
        <v>1381</v>
      </c>
      <c r="B854" t="s">
        <v>1382</v>
      </c>
      <c r="C854" t="s">
        <v>1383</v>
      </c>
      <c r="D854" t="s">
        <v>57</v>
      </c>
      <c r="E854" t="s">
        <v>22</v>
      </c>
      <c r="F854" t="s">
        <v>36</v>
      </c>
      <c r="G854" s="1">
        <v>42613.476678240739</v>
      </c>
      <c r="H854" s="1">
        <v>42613.476678240739</v>
      </c>
      <c r="I854">
        <v>2741</v>
      </c>
      <c r="J854" t="s">
        <v>1384</v>
      </c>
      <c r="K854">
        <v>0</v>
      </c>
      <c r="L854">
        <v>633</v>
      </c>
      <c r="M854" s="2">
        <v>42093</v>
      </c>
      <c r="N854" s="2">
        <v>42824</v>
      </c>
      <c r="O854" t="s">
        <v>25</v>
      </c>
      <c r="P854" s="3">
        <v>1.26025415090001E+16</v>
      </c>
      <c r="Q854" s="3">
        <v>201500029001550</v>
      </c>
      <c r="R854" s="27">
        <v>500</v>
      </c>
      <c r="S854">
        <v>1</v>
      </c>
    </row>
    <row r="855" spans="1:19" x14ac:dyDescent="0.25">
      <c r="A855" t="s">
        <v>1385</v>
      </c>
      <c r="B855" t="s">
        <v>1386</v>
      </c>
      <c r="C855" t="s">
        <v>1387</v>
      </c>
      <c r="D855" t="s">
        <v>127</v>
      </c>
      <c r="E855" t="s">
        <v>22</v>
      </c>
      <c r="F855" t="s">
        <v>23</v>
      </c>
      <c r="G855" s="1">
        <v>42594.468368055554</v>
      </c>
      <c r="H855" s="1">
        <v>42594.468368055554</v>
      </c>
      <c r="I855">
        <v>2635</v>
      </c>
      <c r="J855" t="s">
        <v>1388</v>
      </c>
      <c r="K855">
        <v>0</v>
      </c>
      <c r="L855">
        <v>448</v>
      </c>
      <c r="M855" s="2">
        <v>42549</v>
      </c>
      <c r="N855" s="2">
        <v>43279</v>
      </c>
      <c r="O855" t="s">
        <v>25</v>
      </c>
      <c r="P855" s="3">
        <v>1.26025416160017E+16</v>
      </c>
      <c r="Q855" s="3">
        <v>201600029003507</v>
      </c>
      <c r="R855" s="27">
        <v>500</v>
      </c>
      <c r="S855">
        <v>1</v>
      </c>
    </row>
    <row r="856" spans="1:19" x14ac:dyDescent="0.25">
      <c r="A856" t="s">
        <v>1385</v>
      </c>
      <c r="B856" t="s">
        <v>1386</v>
      </c>
      <c r="C856" t="s">
        <v>1387</v>
      </c>
      <c r="D856" t="s">
        <v>127</v>
      </c>
      <c r="E856" t="s">
        <v>22</v>
      </c>
      <c r="F856" t="s">
        <v>36</v>
      </c>
      <c r="G856" s="1">
        <v>42594.468368055554</v>
      </c>
      <c r="H856" s="1">
        <v>42594.468368055554</v>
      </c>
      <c r="I856">
        <v>2635</v>
      </c>
      <c r="J856" t="s">
        <v>1388</v>
      </c>
      <c r="K856">
        <v>0</v>
      </c>
      <c r="L856">
        <v>448</v>
      </c>
      <c r="M856" s="2">
        <v>42549</v>
      </c>
      <c r="N856" s="2">
        <v>43279</v>
      </c>
      <c r="O856" t="s">
        <v>25</v>
      </c>
      <c r="P856" s="3">
        <v>1.26025416160017E+16</v>
      </c>
      <c r="Q856" s="3">
        <v>201600029003507</v>
      </c>
      <c r="R856" s="27">
        <v>500</v>
      </c>
      <c r="S856">
        <v>1</v>
      </c>
    </row>
    <row r="857" spans="1:19" x14ac:dyDescent="0.25">
      <c r="A857" t="s">
        <v>1389</v>
      </c>
      <c r="B857" t="s">
        <v>1390</v>
      </c>
      <c r="C857" t="s">
        <v>1391</v>
      </c>
      <c r="D857" t="s">
        <v>781</v>
      </c>
      <c r="E857" t="s">
        <v>22</v>
      </c>
      <c r="F857" t="s">
        <v>37</v>
      </c>
      <c r="G857" s="1">
        <v>42636.500277777777</v>
      </c>
      <c r="H857" s="1">
        <v>42636.500277777777</v>
      </c>
      <c r="I857">
        <v>2183</v>
      </c>
      <c r="K857">
        <v>0</v>
      </c>
      <c r="L857">
        <v>744</v>
      </c>
      <c r="M857" s="2">
        <v>42103</v>
      </c>
      <c r="N857" s="2">
        <v>42834</v>
      </c>
      <c r="O857" t="s">
        <v>25</v>
      </c>
      <c r="P857" s="3">
        <v>1.26025415090006E+16</v>
      </c>
      <c r="Q857" s="3">
        <v>201500029001655</v>
      </c>
      <c r="R857" s="27">
        <v>500</v>
      </c>
      <c r="S857">
        <v>1</v>
      </c>
    </row>
    <row r="858" spans="1:19" x14ac:dyDescent="0.25">
      <c r="A858" t="s">
        <v>1389</v>
      </c>
      <c r="B858" t="s">
        <v>1390</v>
      </c>
      <c r="C858" t="s">
        <v>1391</v>
      </c>
      <c r="D858" t="s">
        <v>781</v>
      </c>
      <c r="E858" t="s">
        <v>22</v>
      </c>
      <c r="F858" t="s">
        <v>36</v>
      </c>
      <c r="G858" s="1">
        <v>42636.500277777777</v>
      </c>
      <c r="H858" s="1">
        <v>42636.500277777777</v>
      </c>
      <c r="I858">
        <v>2183</v>
      </c>
      <c r="K858">
        <v>0</v>
      </c>
      <c r="L858">
        <v>744</v>
      </c>
      <c r="M858" s="2">
        <v>42103</v>
      </c>
      <c r="N858" s="2">
        <v>42834</v>
      </c>
      <c r="O858" t="s">
        <v>25</v>
      </c>
      <c r="P858" s="3">
        <v>1.26025415090006E+16</v>
      </c>
      <c r="Q858" s="3">
        <v>201500029001655</v>
      </c>
      <c r="R858" s="27">
        <v>500</v>
      </c>
      <c r="S858">
        <v>1</v>
      </c>
    </row>
    <row r="859" spans="1:19" x14ac:dyDescent="0.25">
      <c r="A859" t="s">
        <v>1392</v>
      </c>
      <c r="B859" t="s">
        <v>1393</v>
      </c>
      <c r="C859" t="s">
        <v>1394</v>
      </c>
      <c r="D859" t="s">
        <v>534</v>
      </c>
      <c r="E859" t="s">
        <v>22</v>
      </c>
      <c r="F859" t="s">
        <v>23</v>
      </c>
      <c r="G859" s="1">
        <v>42654.47011574074</v>
      </c>
      <c r="H859" s="1">
        <v>42654.47011574074</v>
      </c>
      <c r="I859">
        <v>2972</v>
      </c>
      <c r="J859" t="s">
        <v>1395</v>
      </c>
      <c r="K859">
        <v>0</v>
      </c>
      <c r="L859">
        <v>786</v>
      </c>
      <c r="M859" s="2">
        <v>42654</v>
      </c>
      <c r="N859" s="2">
        <v>43384</v>
      </c>
      <c r="O859" t="s">
        <v>25</v>
      </c>
      <c r="P859" s="3">
        <v>1.26025416284013E+16</v>
      </c>
      <c r="Q859" s="3">
        <v>201600029005730</v>
      </c>
      <c r="R859" s="27">
        <v>500</v>
      </c>
      <c r="S859">
        <v>1</v>
      </c>
    </row>
    <row r="860" spans="1:19" x14ac:dyDescent="0.25">
      <c r="A860" t="s">
        <v>1392</v>
      </c>
      <c r="B860" t="s">
        <v>1393</v>
      </c>
      <c r="C860" t="s">
        <v>1394</v>
      </c>
      <c r="D860" t="s">
        <v>534</v>
      </c>
      <c r="E860" t="s">
        <v>22</v>
      </c>
      <c r="F860" t="s">
        <v>36</v>
      </c>
      <c r="G860" s="1">
        <v>42654.47011574074</v>
      </c>
      <c r="H860" s="1">
        <v>42654.47011574074</v>
      </c>
      <c r="I860">
        <v>2972</v>
      </c>
      <c r="J860" t="s">
        <v>1395</v>
      </c>
      <c r="K860">
        <v>0</v>
      </c>
      <c r="L860">
        <v>786</v>
      </c>
      <c r="M860" s="2">
        <v>42654</v>
      </c>
      <c r="N860" s="2">
        <v>43384</v>
      </c>
      <c r="O860" t="s">
        <v>25</v>
      </c>
      <c r="P860" s="3">
        <v>1.26025416284013E+16</v>
      </c>
      <c r="Q860" s="3">
        <v>201600029005730</v>
      </c>
      <c r="R860" s="27">
        <v>500</v>
      </c>
      <c r="S860">
        <v>1</v>
      </c>
    </row>
    <row r="861" spans="1:19" x14ac:dyDescent="0.25">
      <c r="A861" t="s">
        <v>1392</v>
      </c>
      <c r="B861" t="s">
        <v>1393</v>
      </c>
      <c r="C861" t="s">
        <v>1394</v>
      </c>
      <c r="D861" t="s">
        <v>534</v>
      </c>
      <c r="E861" t="s">
        <v>22</v>
      </c>
      <c r="F861" t="s">
        <v>37</v>
      </c>
      <c r="G861" s="1">
        <v>42654.47011574074</v>
      </c>
      <c r="H861" s="1">
        <v>42654.47011574074</v>
      </c>
      <c r="I861">
        <v>2972</v>
      </c>
      <c r="J861" t="s">
        <v>1395</v>
      </c>
      <c r="K861">
        <v>0</v>
      </c>
      <c r="L861">
        <v>786</v>
      </c>
      <c r="M861" s="2">
        <v>42654</v>
      </c>
      <c r="N861" s="2">
        <v>43384</v>
      </c>
      <c r="O861" t="s">
        <v>25</v>
      </c>
      <c r="P861" s="3">
        <v>1.26025416284013E+16</v>
      </c>
      <c r="Q861" s="3">
        <v>201600029005730</v>
      </c>
      <c r="R861" s="27">
        <v>500</v>
      </c>
      <c r="S861">
        <v>1</v>
      </c>
    </row>
    <row r="862" spans="1:19" x14ac:dyDescent="0.25">
      <c r="A862" t="s">
        <v>1396</v>
      </c>
      <c r="B862" t="s">
        <v>1397</v>
      </c>
      <c r="C862" t="s">
        <v>1398</v>
      </c>
      <c r="D862" t="s">
        <v>29</v>
      </c>
      <c r="E862" t="s">
        <v>22</v>
      </c>
      <c r="F862" t="s">
        <v>23</v>
      </c>
      <c r="G862" s="1">
        <v>42591.491122685184</v>
      </c>
      <c r="H862" s="1">
        <v>42591.491122685184</v>
      </c>
      <c r="I862">
        <v>2941</v>
      </c>
      <c r="J862" t="s">
        <v>1399</v>
      </c>
      <c r="K862">
        <v>0</v>
      </c>
      <c r="L862">
        <v>377</v>
      </c>
      <c r="M862" s="2">
        <v>42591</v>
      </c>
      <c r="N862" s="2">
        <v>43321</v>
      </c>
      <c r="O862" t="s">
        <v>25</v>
      </c>
      <c r="P862" s="3">
        <v>1.26025416214032E+16</v>
      </c>
      <c r="Q862" s="3">
        <v>201600029004441</v>
      </c>
      <c r="R862" s="27">
        <v>500</v>
      </c>
      <c r="S862">
        <v>1</v>
      </c>
    </row>
    <row r="863" spans="1:19" x14ac:dyDescent="0.25">
      <c r="A863" t="s">
        <v>1396</v>
      </c>
      <c r="B863" t="s">
        <v>1397</v>
      </c>
      <c r="C863" t="s">
        <v>1398</v>
      </c>
      <c r="D863" t="s">
        <v>29</v>
      </c>
      <c r="E863" t="s">
        <v>22</v>
      </c>
      <c r="F863" t="s">
        <v>36</v>
      </c>
      <c r="G863" s="1">
        <v>42591.491122685184</v>
      </c>
      <c r="H863" s="1">
        <v>42591.491122685184</v>
      </c>
      <c r="I863">
        <v>2941</v>
      </c>
      <c r="J863" t="s">
        <v>1399</v>
      </c>
      <c r="K863">
        <v>0</v>
      </c>
      <c r="L863">
        <v>377</v>
      </c>
      <c r="M863" s="2">
        <v>42591</v>
      </c>
      <c r="N863" s="2">
        <v>43321</v>
      </c>
      <c r="O863" t="s">
        <v>25</v>
      </c>
      <c r="P863" s="3">
        <v>1.26025416214032E+16</v>
      </c>
      <c r="Q863" s="3">
        <v>201600029004441</v>
      </c>
      <c r="R863" s="27">
        <v>500</v>
      </c>
      <c r="S863">
        <v>1</v>
      </c>
    </row>
    <row r="864" spans="1:19" x14ac:dyDescent="0.25">
      <c r="A864" t="s">
        <v>1396</v>
      </c>
      <c r="B864" t="s">
        <v>1397</v>
      </c>
      <c r="C864" t="s">
        <v>1398</v>
      </c>
      <c r="D864" t="s">
        <v>29</v>
      </c>
      <c r="E864" t="s">
        <v>22</v>
      </c>
      <c r="F864" t="s">
        <v>37</v>
      </c>
      <c r="G864" s="1">
        <v>42591.491122685184</v>
      </c>
      <c r="H864" s="1">
        <v>42591.491122685184</v>
      </c>
      <c r="I864">
        <v>2941</v>
      </c>
      <c r="J864" t="s">
        <v>1399</v>
      </c>
      <c r="K864">
        <v>0</v>
      </c>
      <c r="L864">
        <v>377</v>
      </c>
      <c r="M864" s="2">
        <v>42591</v>
      </c>
      <c r="N864" s="2">
        <v>43321</v>
      </c>
      <c r="O864" t="s">
        <v>25</v>
      </c>
      <c r="P864" s="3">
        <v>1.26025416214032E+16</v>
      </c>
      <c r="Q864" s="3">
        <v>201600029004441</v>
      </c>
      <c r="R864" s="27">
        <v>500</v>
      </c>
      <c r="S864">
        <v>1</v>
      </c>
    </row>
    <row r="865" spans="1:19" x14ac:dyDescent="0.25">
      <c r="A865" t="s">
        <v>1400</v>
      </c>
      <c r="B865" t="s">
        <v>1401</v>
      </c>
      <c r="C865" t="s">
        <v>1402</v>
      </c>
      <c r="D865" t="s">
        <v>534</v>
      </c>
      <c r="E865" t="s">
        <v>22</v>
      </c>
      <c r="F865" t="s">
        <v>23</v>
      </c>
      <c r="G865" s="1">
        <v>42577.638749999998</v>
      </c>
      <c r="H865" s="1">
        <v>42577.638749999998</v>
      </c>
      <c r="I865">
        <v>1786</v>
      </c>
      <c r="J865" t="s">
        <v>1403</v>
      </c>
      <c r="K865">
        <v>0</v>
      </c>
      <c r="L865">
        <v>173</v>
      </c>
      <c r="M865" s="2">
        <v>42577</v>
      </c>
      <c r="N865" s="2">
        <v>43307</v>
      </c>
      <c r="O865" t="s">
        <v>25</v>
      </c>
      <c r="P865" s="3">
        <v>1.26025416197013E+16</v>
      </c>
      <c r="Q865" s="3">
        <v>201600029004108</v>
      </c>
      <c r="R865" s="27">
        <v>500</v>
      </c>
      <c r="S865">
        <v>1</v>
      </c>
    </row>
    <row r="866" spans="1:19" x14ac:dyDescent="0.25">
      <c r="A866" t="s">
        <v>1400</v>
      </c>
      <c r="B866" t="s">
        <v>1401</v>
      </c>
      <c r="C866" t="s">
        <v>1402</v>
      </c>
      <c r="D866" t="s">
        <v>534</v>
      </c>
      <c r="E866" t="s">
        <v>22</v>
      </c>
      <c r="F866" t="s">
        <v>37</v>
      </c>
      <c r="G866" s="1">
        <v>42577.638749999998</v>
      </c>
      <c r="H866" s="1">
        <v>42577.638749999998</v>
      </c>
      <c r="I866">
        <v>1786</v>
      </c>
      <c r="J866" t="s">
        <v>1403</v>
      </c>
      <c r="K866">
        <v>0</v>
      </c>
      <c r="L866">
        <v>173</v>
      </c>
      <c r="M866" s="2">
        <v>42577</v>
      </c>
      <c r="N866" s="2">
        <v>43307</v>
      </c>
      <c r="O866" t="s">
        <v>25</v>
      </c>
      <c r="P866" s="3">
        <v>1.26025416197013E+16</v>
      </c>
      <c r="Q866" s="3">
        <v>201600029004108</v>
      </c>
      <c r="R866" s="27">
        <v>500</v>
      </c>
      <c r="S866">
        <v>1</v>
      </c>
    </row>
    <row r="867" spans="1:19" x14ac:dyDescent="0.25">
      <c r="A867" t="s">
        <v>1404</v>
      </c>
      <c r="B867" t="s">
        <v>1405</v>
      </c>
      <c r="C867" t="s">
        <v>1406</v>
      </c>
      <c r="D867" t="s">
        <v>544</v>
      </c>
      <c r="E867" t="s">
        <v>22</v>
      </c>
      <c r="F867" t="s">
        <v>30</v>
      </c>
      <c r="G867" s="1">
        <v>42565.418437499997</v>
      </c>
      <c r="H867" s="1">
        <v>42565.418437499997</v>
      </c>
      <c r="I867">
        <v>2317</v>
      </c>
      <c r="K867">
        <v>0</v>
      </c>
      <c r="L867">
        <v>82</v>
      </c>
      <c r="M867" s="2">
        <v>42565</v>
      </c>
      <c r="N867" s="2">
        <v>43295</v>
      </c>
      <c r="O867" t="s">
        <v>25</v>
      </c>
      <c r="P867" s="3">
        <v>1.26025416144039E+16</v>
      </c>
      <c r="Q867" s="3">
        <v>201600029003974</v>
      </c>
      <c r="R867" s="27">
        <v>500</v>
      </c>
      <c r="S867">
        <v>1</v>
      </c>
    </row>
    <row r="868" spans="1:19" x14ac:dyDescent="0.25">
      <c r="A868" t="s">
        <v>1404</v>
      </c>
      <c r="B868" t="s">
        <v>1405</v>
      </c>
      <c r="C868" t="s">
        <v>1406</v>
      </c>
      <c r="D868" t="s">
        <v>544</v>
      </c>
      <c r="E868" t="s">
        <v>22</v>
      </c>
      <c r="F868" t="s">
        <v>36</v>
      </c>
      <c r="G868" s="1">
        <v>42565.418437499997</v>
      </c>
      <c r="H868" s="1">
        <v>42565.418437499997</v>
      </c>
      <c r="I868">
        <v>2317</v>
      </c>
      <c r="K868">
        <v>0</v>
      </c>
      <c r="L868">
        <v>82</v>
      </c>
      <c r="M868" s="2">
        <v>42565</v>
      </c>
      <c r="N868" s="2">
        <v>43295</v>
      </c>
      <c r="O868" t="s">
        <v>25</v>
      </c>
      <c r="P868" s="3">
        <v>1.26025416144039E+16</v>
      </c>
      <c r="Q868" s="3">
        <v>201600029003974</v>
      </c>
      <c r="R868" s="27">
        <v>500</v>
      </c>
      <c r="S868">
        <v>1</v>
      </c>
    </row>
    <row r="869" spans="1:19" x14ac:dyDescent="0.25">
      <c r="A869" t="s">
        <v>1407</v>
      </c>
      <c r="B869" t="s">
        <v>1408</v>
      </c>
      <c r="C869" t="s">
        <v>1409</v>
      </c>
      <c r="D869" t="s">
        <v>29</v>
      </c>
      <c r="E869" t="s">
        <v>22</v>
      </c>
      <c r="F869" t="s">
        <v>23</v>
      </c>
      <c r="G869" s="1">
        <v>42635.696736111109</v>
      </c>
      <c r="H869" s="1">
        <v>42635.697337962964</v>
      </c>
      <c r="I869">
        <v>2892</v>
      </c>
      <c r="J869" t="s">
        <v>1410</v>
      </c>
      <c r="K869">
        <v>0</v>
      </c>
      <c r="L869">
        <v>740</v>
      </c>
      <c r="M869" s="2">
        <v>42488</v>
      </c>
      <c r="N869" s="2">
        <v>43218</v>
      </c>
      <c r="O869" t="s">
        <v>25</v>
      </c>
      <c r="P869" s="3">
        <v>1.26025416120008E+16</v>
      </c>
      <c r="Q869" s="3">
        <v>201600029002952</v>
      </c>
      <c r="R869" s="27">
        <v>500</v>
      </c>
      <c r="S869">
        <v>1</v>
      </c>
    </row>
    <row r="870" spans="1:19" x14ac:dyDescent="0.25">
      <c r="A870" t="s">
        <v>1407</v>
      </c>
      <c r="B870" t="s">
        <v>1408</v>
      </c>
      <c r="C870" t="s">
        <v>1409</v>
      </c>
      <c r="D870" t="s">
        <v>29</v>
      </c>
      <c r="E870" t="s">
        <v>22</v>
      </c>
      <c r="F870" t="s">
        <v>36</v>
      </c>
      <c r="G870" s="1">
        <v>42635.696736111109</v>
      </c>
      <c r="H870" s="1">
        <v>42635.697337962964</v>
      </c>
      <c r="I870">
        <v>2892</v>
      </c>
      <c r="J870" t="s">
        <v>1410</v>
      </c>
      <c r="K870">
        <v>0</v>
      </c>
      <c r="L870">
        <v>740</v>
      </c>
      <c r="M870" s="2">
        <v>42488</v>
      </c>
      <c r="N870" s="2">
        <v>43218</v>
      </c>
      <c r="O870" t="s">
        <v>25</v>
      </c>
      <c r="P870" s="3">
        <v>1.26025416120008E+16</v>
      </c>
      <c r="Q870" s="3">
        <v>201600029002952</v>
      </c>
      <c r="R870" s="27">
        <v>500</v>
      </c>
      <c r="S870">
        <v>1</v>
      </c>
    </row>
    <row r="871" spans="1:19" x14ac:dyDescent="0.25">
      <c r="A871" t="s">
        <v>1411</v>
      </c>
      <c r="B871" t="s">
        <v>1412</v>
      </c>
      <c r="C871" t="s">
        <v>1413</v>
      </c>
      <c r="D871" t="s">
        <v>534</v>
      </c>
      <c r="E871" t="s">
        <v>22</v>
      </c>
      <c r="F871" t="s">
        <v>23</v>
      </c>
      <c r="G871" s="1">
        <v>42566.443576388891</v>
      </c>
      <c r="H871" s="1">
        <v>42566.443576388891</v>
      </c>
      <c r="I871">
        <v>2910</v>
      </c>
      <c r="K871">
        <v>0</v>
      </c>
      <c r="L871">
        <v>96</v>
      </c>
      <c r="M871" s="2">
        <v>42534</v>
      </c>
      <c r="N871" s="2">
        <v>43264</v>
      </c>
      <c r="O871" t="s">
        <v>25</v>
      </c>
      <c r="P871" s="3">
        <v>1.26025416162034E+16</v>
      </c>
      <c r="Q871" s="3">
        <v>201600029003346</v>
      </c>
      <c r="R871" s="27">
        <v>500</v>
      </c>
      <c r="S871">
        <v>1</v>
      </c>
    </row>
    <row r="872" spans="1:19" x14ac:dyDescent="0.25">
      <c r="A872" t="s">
        <v>1411</v>
      </c>
      <c r="B872" t="s">
        <v>1412</v>
      </c>
      <c r="C872" t="s">
        <v>1413</v>
      </c>
      <c r="D872" t="s">
        <v>534</v>
      </c>
      <c r="E872" t="s">
        <v>22</v>
      </c>
      <c r="F872" t="s">
        <v>36</v>
      </c>
      <c r="G872" s="1">
        <v>42566.443576388891</v>
      </c>
      <c r="H872" s="1">
        <v>42566.443576388891</v>
      </c>
      <c r="I872">
        <v>2910</v>
      </c>
      <c r="K872">
        <v>0</v>
      </c>
      <c r="L872">
        <v>96</v>
      </c>
      <c r="M872" s="2">
        <v>42534</v>
      </c>
      <c r="N872" s="2">
        <v>43264</v>
      </c>
      <c r="O872" t="s">
        <v>25</v>
      </c>
      <c r="P872" s="3">
        <v>1.26025416162034E+16</v>
      </c>
      <c r="Q872" s="3">
        <v>201600029003346</v>
      </c>
      <c r="R872" s="27">
        <v>500</v>
      </c>
      <c r="S872">
        <v>1</v>
      </c>
    </row>
    <row r="873" spans="1:19" x14ac:dyDescent="0.25">
      <c r="A873" t="s">
        <v>1411</v>
      </c>
      <c r="B873" t="s">
        <v>1412</v>
      </c>
      <c r="C873" t="s">
        <v>1413</v>
      </c>
      <c r="D873" t="s">
        <v>534</v>
      </c>
      <c r="E873" t="s">
        <v>22</v>
      </c>
      <c r="F873" t="s">
        <v>37</v>
      </c>
      <c r="G873" s="1">
        <v>42566.443576388891</v>
      </c>
      <c r="H873" s="1">
        <v>42566.443576388891</v>
      </c>
      <c r="I873">
        <v>2910</v>
      </c>
      <c r="K873">
        <v>0</v>
      </c>
      <c r="L873">
        <v>96</v>
      </c>
      <c r="M873" s="2">
        <v>42534</v>
      </c>
      <c r="N873" s="2">
        <v>43264</v>
      </c>
      <c r="O873" t="s">
        <v>25</v>
      </c>
      <c r="P873" s="3">
        <v>1.26025416162034E+16</v>
      </c>
      <c r="Q873" s="3">
        <v>201600029003346</v>
      </c>
      <c r="R873" s="27">
        <v>500</v>
      </c>
      <c r="S873">
        <v>1</v>
      </c>
    </row>
    <row r="874" spans="1:19" x14ac:dyDescent="0.25">
      <c r="A874" t="s">
        <v>1414</v>
      </c>
      <c r="B874" t="s">
        <v>1415</v>
      </c>
      <c r="C874" t="s">
        <v>1416</v>
      </c>
      <c r="D874" t="s">
        <v>21</v>
      </c>
      <c r="E874" t="s">
        <v>22</v>
      </c>
      <c r="F874" t="s">
        <v>23</v>
      </c>
      <c r="G874" s="1">
        <v>42584.633356481485</v>
      </c>
      <c r="H874" s="1">
        <v>42641.477627314816</v>
      </c>
      <c r="I874">
        <v>1127</v>
      </c>
      <c r="J874" t="s">
        <v>1417</v>
      </c>
      <c r="K874">
        <v>0</v>
      </c>
      <c r="L874">
        <v>278</v>
      </c>
      <c r="M874" s="2">
        <v>41935</v>
      </c>
      <c r="N874" s="2">
        <v>42666</v>
      </c>
      <c r="O874" t="s">
        <v>403</v>
      </c>
      <c r="P874" s="3">
        <v>1.26025414289E+16</v>
      </c>
      <c r="Q874" s="3">
        <v>201400029006902</v>
      </c>
      <c r="R874" s="27">
        <v>500</v>
      </c>
      <c r="S874">
        <v>1</v>
      </c>
    </row>
    <row r="875" spans="1:19" x14ac:dyDescent="0.25">
      <c r="A875" t="s">
        <v>1414</v>
      </c>
      <c r="B875" t="s">
        <v>1415</v>
      </c>
      <c r="C875" t="s">
        <v>1416</v>
      </c>
      <c r="D875" t="s">
        <v>21</v>
      </c>
      <c r="E875" t="s">
        <v>22</v>
      </c>
      <c r="F875" t="s">
        <v>36</v>
      </c>
      <c r="G875" s="1">
        <v>42584.633356481485</v>
      </c>
      <c r="H875" s="1">
        <v>42641.477627314816</v>
      </c>
      <c r="I875">
        <v>1127</v>
      </c>
      <c r="J875" t="s">
        <v>1417</v>
      </c>
      <c r="K875">
        <v>0</v>
      </c>
      <c r="L875">
        <v>278</v>
      </c>
      <c r="M875" s="2">
        <v>41935</v>
      </c>
      <c r="N875" s="2">
        <v>42666</v>
      </c>
      <c r="O875" t="s">
        <v>403</v>
      </c>
      <c r="P875" s="3">
        <v>1.26025414289E+16</v>
      </c>
      <c r="Q875" s="3">
        <v>201400029006902</v>
      </c>
      <c r="R875" s="27">
        <v>500</v>
      </c>
      <c r="S875">
        <v>1</v>
      </c>
    </row>
    <row r="876" spans="1:19" x14ac:dyDescent="0.25">
      <c r="A876" t="s">
        <v>1414</v>
      </c>
      <c r="B876" t="s">
        <v>1415</v>
      </c>
      <c r="C876" t="s">
        <v>1416</v>
      </c>
      <c r="D876" t="s">
        <v>21</v>
      </c>
      <c r="E876" t="s">
        <v>22</v>
      </c>
      <c r="F876" t="s">
        <v>23</v>
      </c>
      <c r="G876" s="1">
        <v>42584.633356481485</v>
      </c>
      <c r="H876" s="1">
        <v>42641.477627314816</v>
      </c>
      <c r="I876">
        <v>1127</v>
      </c>
      <c r="J876" t="s">
        <v>1417</v>
      </c>
      <c r="K876">
        <v>0</v>
      </c>
      <c r="L876">
        <v>773</v>
      </c>
      <c r="M876" s="2">
        <v>42641</v>
      </c>
      <c r="N876" s="2">
        <v>43371</v>
      </c>
      <c r="O876" t="s">
        <v>25</v>
      </c>
      <c r="P876" s="3">
        <v>1.26025416263059E+16</v>
      </c>
      <c r="Q876" s="3">
        <v>201600029005486</v>
      </c>
      <c r="R876" s="27">
        <v>500</v>
      </c>
      <c r="S876">
        <v>1</v>
      </c>
    </row>
    <row r="877" spans="1:19" x14ac:dyDescent="0.25">
      <c r="A877" t="s">
        <v>1414</v>
      </c>
      <c r="B877" t="s">
        <v>1415</v>
      </c>
      <c r="C877" t="s">
        <v>1416</v>
      </c>
      <c r="D877" t="s">
        <v>21</v>
      </c>
      <c r="E877" t="s">
        <v>22</v>
      </c>
      <c r="F877" t="s">
        <v>36</v>
      </c>
      <c r="G877" s="1">
        <v>42584.633356481485</v>
      </c>
      <c r="H877" s="1">
        <v>42641.477627314816</v>
      </c>
      <c r="I877">
        <v>1127</v>
      </c>
      <c r="J877" t="s">
        <v>1417</v>
      </c>
      <c r="K877">
        <v>0</v>
      </c>
      <c r="L877">
        <v>773</v>
      </c>
      <c r="M877" s="2">
        <v>42641</v>
      </c>
      <c r="N877" s="2">
        <v>43371</v>
      </c>
      <c r="O877" t="s">
        <v>25</v>
      </c>
      <c r="P877" s="3">
        <v>1.26025416263059E+16</v>
      </c>
      <c r="Q877" s="3">
        <v>201600029005486</v>
      </c>
      <c r="R877" s="27">
        <v>500</v>
      </c>
      <c r="S877">
        <v>1</v>
      </c>
    </row>
    <row r="878" spans="1:19" x14ac:dyDescent="0.25">
      <c r="A878" t="s">
        <v>1418</v>
      </c>
      <c r="B878" t="s">
        <v>1419</v>
      </c>
      <c r="C878" t="s">
        <v>1420</v>
      </c>
      <c r="D878" t="s">
        <v>29</v>
      </c>
      <c r="E878" t="s">
        <v>22</v>
      </c>
      <c r="F878" t="s">
        <v>23</v>
      </c>
      <c r="G878" s="1">
        <v>42636.40898148148</v>
      </c>
      <c r="H878" s="1">
        <v>42636.40898148148</v>
      </c>
      <c r="I878">
        <v>2860</v>
      </c>
      <c r="J878" t="s">
        <v>1421</v>
      </c>
      <c r="K878">
        <v>0</v>
      </c>
      <c r="L878">
        <v>742</v>
      </c>
      <c r="M878" s="2">
        <v>42418</v>
      </c>
      <c r="N878" s="2">
        <v>43149</v>
      </c>
      <c r="O878" t="s">
        <v>25</v>
      </c>
      <c r="P878" s="3">
        <v>1.26025416032009E+16</v>
      </c>
      <c r="Q878" s="3">
        <v>201600029000795</v>
      </c>
      <c r="R878" s="27">
        <v>500</v>
      </c>
      <c r="S878">
        <v>1</v>
      </c>
    </row>
    <row r="879" spans="1:19" x14ac:dyDescent="0.25">
      <c r="A879" t="s">
        <v>1418</v>
      </c>
      <c r="B879" t="s">
        <v>1419</v>
      </c>
      <c r="C879" t="s">
        <v>1420</v>
      </c>
      <c r="D879" t="s">
        <v>29</v>
      </c>
      <c r="E879" t="s">
        <v>22</v>
      </c>
      <c r="F879" t="s">
        <v>36</v>
      </c>
      <c r="G879" s="1">
        <v>42636.40898148148</v>
      </c>
      <c r="H879" s="1">
        <v>42636.40898148148</v>
      </c>
      <c r="I879">
        <v>2860</v>
      </c>
      <c r="J879" t="s">
        <v>1421</v>
      </c>
      <c r="K879">
        <v>0</v>
      </c>
      <c r="L879">
        <v>742</v>
      </c>
      <c r="M879" s="2">
        <v>42418</v>
      </c>
      <c r="N879" s="2">
        <v>43149</v>
      </c>
      <c r="O879" t="s">
        <v>25</v>
      </c>
      <c r="P879" s="3">
        <v>1.26025416032009E+16</v>
      </c>
      <c r="Q879" s="3">
        <v>201600029000795</v>
      </c>
      <c r="R879" s="27">
        <v>500</v>
      </c>
      <c r="S879">
        <v>1</v>
      </c>
    </row>
    <row r="880" spans="1:19" x14ac:dyDescent="0.25">
      <c r="A880" t="s">
        <v>1422</v>
      </c>
      <c r="B880" t="s">
        <v>1423</v>
      </c>
      <c r="C880" t="s">
        <v>1424</v>
      </c>
      <c r="D880" t="s">
        <v>940</v>
      </c>
      <c r="E880" t="s">
        <v>22</v>
      </c>
      <c r="F880" t="s">
        <v>36</v>
      </c>
      <c r="G880" s="1">
        <v>42613.662499999999</v>
      </c>
      <c r="H880" s="1">
        <v>42613.662499999999</v>
      </c>
      <c r="I880">
        <v>2782</v>
      </c>
      <c r="K880">
        <v>0</v>
      </c>
      <c r="L880">
        <v>651</v>
      </c>
      <c r="M880" s="2">
        <v>42180</v>
      </c>
      <c r="N880" s="2">
        <v>42911</v>
      </c>
      <c r="O880" t="s">
        <v>25</v>
      </c>
      <c r="P880" s="3">
        <v>1.26025415181001E+16</v>
      </c>
      <c r="Q880" s="3">
        <v>21500029003377</v>
      </c>
      <c r="R880" s="27">
        <v>500</v>
      </c>
      <c r="S880">
        <v>1</v>
      </c>
    </row>
    <row r="881" spans="1:19" x14ac:dyDescent="0.25">
      <c r="A881" t="s">
        <v>1422</v>
      </c>
      <c r="B881" t="s">
        <v>1423</v>
      </c>
      <c r="C881" t="s">
        <v>1424</v>
      </c>
      <c r="D881" t="s">
        <v>940</v>
      </c>
      <c r="E881" t="s">
        <v>22</v>
      </c>
      <c r="F881" t="s">
        <v>37</v>
      </c>
      <c r="G881" s="1">
        <v>42613.662499999999</v>
      </c>
      <c r="H881" s="1">
        <v>42613.662499999999</v>
      </c>
      <c r="I881">
        <v>2782</v>
      </c>
      <c r="K881">
        <v>0</v>
      </c>
      <c r="L881">
        <v>651</v>
      </c>
      <c r="M881" s="2">
        <v>42180</v>
      </c>
      <c r="N881" s="2">
        <v>42911</v>
      </c>
      <c r="O881" t="s">
        <v>25</v>
      </c>
      <c r="P881" s="3">
        <v>1.26025415181001E+16</v>
      </c>
      <c r="Q881" s="3">
        <v>21500029003377</v>
      </c>
      <c r="R881" s="27">
        <v>500</v>
      </c>
      <c r="S881">
        <v>1</v>
      </c>
    </row>
    <row r="882" spans="1:19" x14ac:dyDescent="0.25">
      <c r="A882" t="s">
        <v>1425</v>
      </c>
      <c r="B882" t="s">
        <v>1426</v>
      </c>
      <c r="C882" t="s">
        <v>1427</v>
      </c>
      <c r="D882" t="s">
        <v>166</v>
      </c>
      <c r="E882" t="s">
        <v>22</v>
      </c>
      <c r="F882" t="s">
        <v>23</v>
      </c>
      <c r="G882" s="1">
        <v>42578.530081018522</v>
      </c>
      <c r="H882" s="1">
        <v>42578.530081018522</v>
      </c>
      <c r="I882">
        <v>2696</v>
      </c>
      <c r="J882" t="s">
        <v>1428</v>
      </c>
      <c r="K882">
        <v>0</v>
      </c>
      <c r="L882">
        <v>179</v>
      </c>
      <c r="M882" s="2">
        <v>41977</v>
      </c>
      <c r="N882" s="2">
        <v>42708</v>
      </c>
      <c r="O882" t="s">
        <v>49</v>
      </c>
      <c r="P882" s="3">
        <v>1.26025414334001E+16</v>
      </c>
      <c r="Q882" s="3">
        <v>201400029007742</v>
      </c>
      <c r="R882" s="27">
        <v>500</v>
      </c>
      <c r="S882">
        <v>1</v>
      </c>
    </row>
    <row r="883" spans="1:19" x14ac:dyDescent="0.25">
      <c r="A883" t="s">
        <v>1425</v>
      </c>
      <c r="B883" t="s">
        <v>1426</v>
      </c>
      <c r="C883" t="s">
        <v>1427</v>
      </c>
      <c r="D883" t="s">
        <v>166</v>
      </c>
      <c r="E883" t="s">
        <v>22</v>
      </c>
      <c r="F883" t="s">
        <v>36</v>
      </c>
      <c r="G883" s="1">
        <v>42578.530081018522</v>
      </c>
      <c r="H883" s="1">
        <v>42578.530081018522</v>
      </c>
      <c r="I883">
        <v>2696</v>
      </c>
      <c r="J883" t="s">
        <v>1428</v>
      </c>
      <c r="K883">
        <v>0</v>
      </c>
      <c r="L883">
        <v>179</v>
      </c>
      <c r="M883" s="2">
        <v>41977</v>
      </c>
      <c r="N883" s="2">
        <v>42708</v>
      </c>
      <c r="O883" t="s">
        <v>49</v>
      </c>
      <c r="P883" s="3">
        <v>1.26025414334001E+16</v>
      </c>
      <c r="Q883" s="3">
        <v>201400029007742</v>
      </c>
      <c r="R883" s="27">
        <v>500</v>
      </c>
      <c r="S883">
        <v>1</v>
      </c>
    </row>
    <row r="884" spans="1:19" x14ac:dyDescent="0.25">
      <c r="A884" t="s">
        <v>1425</v>
      </c>
      <c r="B884" t="s">
        <v>1426</v>
      </c>
      <c r="C884" t="s">
        <v>1427</v>
      </c>
      <c r="D884" t="s">
        <v>166</v>
      </c>
      <c r="E884" t="s">
        <v>22</v>
      </c>
      <c r="F884" t="s">
        <v>37</v>
      </c>
      <c r="G884" s="1">
        <v>42578.530081018522</v>
      </c>
      <c r="H884" s="1">
        <v>42578.530081018522</v>
      </c>
      <c r="I884">
        <v>2696</v>
      </c>
      <c r="J884" t="s">
        <v>1428</v>
      </c>
      <c r="K884">
        <v>0</v>
      </c>
      <c r="L884">
        <v>179</v>
      </c>
      <c r="M884" s="2">
        <v>41977</v>
      </c>
      <c r="N884" s="2">
        <v>42708</v>
      </c>
      <c r="O884" t="s">
        <v>49</v>
      </c>
      <c r="P884" s="3">
        <v>1.26025414334001E+16</v>
      </c>
      <c r="Q884" s="3">
        <v>201400029007742</v>
      </c>
      <c r="R884" s="27">
        <v>500</v>
      </c>
      <c r="S884">
        <v>1</v>
      </c>
    </row>
    <row r="885" spans="1:19" x14ac:dyDescent="0.25">
      <c r="A885" t="s">
        <v>1429</v>
      </c>
      <c r="B885" t="s">
        <v>1430</v>
      </c>
      <c r="C885" t="s">
        <v>1431</v>
      </c>
      <c r="D885" t="s">
        <v>89</v>
      </c>
      <c r="E885" t="s">
        <v>22</v>
      </c>
      <c r="F885" t="s">
        <v>23</v>
      </c>
      <c r="G885" s="1">
        <v>42570.402777777781</v>
      </c>
      <c r="H885" s="1">
        <v>42704.7341087963</v>
      </c>
      <c r="I885">
        <v>1698</v>
      </c>
      <c r="K885">
        <v>0</v>
      </c>
      <c r="L885">
        <v>123</v>
      </c>
      <c r="M885" s="2">
        <v>41969</v>
      </c>
      <c r="N885" s="2">
        <v>42700</v>
      </c>
      <c r="O885" t="s">
        <v>49</v>
      </c>
      <c r="P885" s="3">
        <v>1.26025414324026E+16</v>
      </c>
      <c r="Q885" s="3">
        <v>201400029007594</v>
      </c>
      <c r="R885" s="27">
        <v>500</v>
      </c>
      <c r="S885">
        <v>1</v>
      </c>
    </row>
    <row r="886" spans="1:19" x14ac:dyDescent="0.25">
      <c r="A886" t="s">
        <v>1429</v>
      </c>
      <c r="B886" t="s">
        <v>1430</v>
      </c>
      <c r="C886" t="s">
        <v>1431</v>
      </c>
      <c r="D886" t="s">
        <v>89</v>
      </c>
      <c r="E886" t="s">
        <v>22</v>
      </c>
      <c r="F886" t="s">
        <v>36</v>
      </c>
      <c r="G886" s="1">
        <v>42570.402777777781</v>
      </c>
      <c r="H886" s="1">
        <v>42704.7341087963</v>
      </c>
      <c r="I886">
        <v>1698</v>
      </c>
      <c r="K886">
        <v>0</v>
      </c>
      <c r="L886">
        <v>123</v>
      </c>
      <c r="M886" s="2">
        <v>41969</v>
      </c>
      <c r="N886" s="2">
        <v>42700</v>
      </c>
      <c r="O886" t="s">
        <v>49</v>
      </c>
      <c r="P886" s="3">
        <v>1.26025414324026E+16</v>
      </c>
      <c r="Q886" s="3">
        <v>201400029007594</v>
      </c>
      <c r="R886" s="27">
        <v>500</v>
      </c>
      <c r="S886">
        <v>1</v>
      </c>
    </row>
    <row r="887" spans="1:19" x14ac:dyDescent="0.25">
      <c r="A887" t="s">
        <v>1429</v>
      </c>
      <c r="B887" t="s">
        <v>1430</v>
      </c>
      <c r="C887" t="s">
        <v>1431</v>
      </c>
      <c r="D887" t="s">
        <v>89</v>
      </c>
      <c r="E887" t="s">
        <v>22</v>
      </c>
      <c r="F887" t="s">
        <v>37</v>
      </c>
      <c r="G887" s="1">
        <v>42570.402777777781</v>
      </c>
      <c r="H887" s="1">
        <v>42704.7341087963</v>
      </c>
      <c r="I887">
        <v>1698</v>
      </c>
      <c r="K887">
        <v>0</v>
      </c>
      <c r="L887">
        <v>123</v>
      </c>
      <c r="M887" s="2">
        <v>41969</v>
      </c>
      <c r="N887" s="2">
        <v>42700</v>
      </c>
      <c r="O887" t="s">
        <v>49</v>
      </c>
      <c r="P887" s="3">
        <v>1.26025414324026E+16</v>
      </c>
      <c r="Q887" s="3">
        <v>201400029007594</v>
      </c>
      <c r="R887" s="27">
        <v>500</v>
      </c>
      <c r="S887">
        <v>1</v>
      </c>
    </row>
    <row r="888" spans="1:19" x14ac:dyDescent="0.25">
      <c r="A888" t="s">
        <v>1432</v>
      </c>
      <c r="B888" t="s">
        <v>1433</v>
      </c>
      <c r="C888" t="s">
        <v>1434</v>
      </c>
      <c r="D888" t="s">
        <v>29</v>
      </c>
      <c r="E888" t="s">
        <v>22</v>
      </c>
      <c r="F888" t="s">
        <v>23</v>
      </c>
      <c r="G888" s="1">
        <v>42585.687164351853</v>
      </c>
      <c r="H888" s="1">
        <v>42585.687164351853</v>
      </c>
      <c r="I888">
        <v>2503</v>
      </c>
      <c r="K888">
        <v>0</v>
      </c>
      <c r="L888">
        <v>310</v>
      </c>
      <c r="M888" s="2">
        <v>42180</v>
      </c>
      <c r="N888" s="2">
        <v>42911</v>
      </c>
      <c r="O888" t="s">
        <v>25</v>
      </c>
      <c r="P888" s="3">
        <v>1.26025415166016E+16</v>
      </c>
      <c r="Q888" s="3">
        <v>201500029003404</v>
      </c>
      <c r="R888" s="27">
        <v>500</v>
      </c>
      <c r="S888">
        <v>1</v>
      </c>
    </row>
    <row r="889" spans="1:19" x14ac:dyDescent="0.25">
      <c r="A889" t="s">
        <v>1432</v>
      </c>
      <c r="B889" t="s">
        <v>1433</v>
      </c>
      <c r="C889" t="s">
        <v>1434</v>
      </c>
      <c r="D889" t="s">
        <v>29</v>
      </c>
      <c r="E889" t="s">
        <v>22</v>
      </c>
      <c r="F889" t="s">
        <v>36</v>
      </c>
      <c r="G889" s="1">
        <v>42585.687164351853</v>
      </c>
      <c r="H889" s="1">
        <v>42585.687164351853</v>
      </c>
      <c r="I889">
        <v>2503</v>
      </c>
      <c r="K889">
        <v>0</v>
      </c>
      <c r="L889">
        <v>310</v>
      </c>
      <c r="M889" s="2">
        <v>42180</v>
      </c>
      <c r="N889" s="2">
        <v>42911</v>
      </c>
      <c r="O889" t="s">
        <v>25</v>
      </c>
      <c r="P889" s="3">
        <v>1.26025415166016E+16</v>
      </c>
      <c r="Q889" s="3">
        <v>201500029003404</v>
      </c>
      <c r="R889" s="27">
        <v>500</v>
      </c>
      <c r="S889">
        <v>1</v>
      </c>
    </row>
    <row r="890" spans="1:19" x14ac:dyDescent="0.25">
      <c r="A890" t="s">
        <v>1435</v>
      </c>
      <c r="B890" t="s">
        <v>1436</v>
      </c>
      <c r="C890" t="s">
        <v>1437</v>
      </c>
      <c r="D890" t="s">
        <v>1338</v>
      </c>
      <c r="E890" t="s">
        <v>22</v>
      </c>
      <c r="F890" t="s">
        <v>23</v>
      </c>
      <c r="G890" s="1">
        <v>42583.619837962964</v>
      </c>
      <c r="H890" s="1">
        <v>42583.624467592592</v>
      </c>
      <c r="I890">
        <v>2470</v>
      </c>
      <c r="J890" t="s">
        <v>1438</v>
      </c>
      <c r="K890">
        <v>0</v>
      </c>
      <c r="L890">
        <v>238</v>
      </c>
      <c r="M890" s="2">
        <v>42131</v>
      </c>
      <c r="N890" s="2">
        <v>42862</v>
      </c>
      <c r="O890" t="s">
        <v>25</v>
      </c>
      <c r="P890" s="3">
        <v>1.26025415120013E+16</v>
      </c>
      <c r="Q890" s="3">
        <v>201500029002332</v>
      </c>
      <c r="R890" s="27">
        <v>500</v>
      </c>
      <c r="S890">
        <v>1</v>
      </c>
    </row>
    <row r="891" spans="1:19" x14ac:dyDescent="0.25">
      <c r="A891" t="s">
        <v>1435</v>
      </c>
      <c r="B891" t="s">
        <v>1436</v>
      </c>
      <c r="C891" t="s">
        <v>1437</v>
      </c>
      <c r="D891" t="s">
        <v>1338</v>
      </c>
      <c r="E891" t="s">
        <v>22</v>
      </c>
      <c r="F891" t="s">
        <v>36</v>
      </c>
      <c r="G891" s="1">
        <v>42583.619837962964</v>
      </c>
      <c r="H891" s="1">
        <v>42583.624467592592</v>
      </c>
      <c r="I891">
        <v>2470</v>
      </c>
      <c r="J891" t="s">
        <v>1438</v>
      </c>
      <c r="K891">
        <v>0</v>
      </c>
      <c r="L891">
        <v>238</v>
      </c>
      <c r="M891" s="2">
        <v>42131</v>
      </c>
      <c r="N891" s="2">
        <v>42862</v>
      </c>
      <c r="O891" t="s">
        <v>25</v>
      </c>
      <c r="P891" s="3">
        <v>1.26025415120013E+16</v>
      </c>
      <c r="Q891" s="3">
        <v>201500029002332</v>
      </c>
      <c r="R891" s="27">
        <v>500</v>
      </c>
      <c r="S891">
        <v>1</v>
      </c>
    </row>
    <row r="892" spans="1:19" x14ac:dyDescent="0.25">
      <c r="A892" t="s">
        <v>1435</v>
      </c>
      <c r="B892" t="s">
        <v>1436</v>
      </c>
      <c r="C892" t="s">
        <v>1437</v>
      </c>
      <c r="D892" t="s">
        <v>1338</v>
      </c>
      <c r="E892" t="s">
        <v>22</v>
      </c>
      <c r="F892" t="s">
        <v>37</v>
      </c>
      <c r="G892" s="1">
        <v>42583.619837962964</v>
      </c>
      <c r="H892" s="1">
        <v>42583.624467592592</v>
      </c>
      <c r="I892">
        <v>2470</v>
      </c>
      <c r="J892" t="s">
        <v>1438</v>
      </c>
      <c r="K892">
        <v>0</v>
      </c>
      <c r="L892">
        <v>238</v>
      </c>
      <c r="M892" s="2">
        <v>42131</v>
      </c>
      <c r="N892" s="2">
        <v>42862</v>
      </c>
      <c r="O892" t="s">
        <v>25</v>
      </c>
      <c r="P892" s="3">
        <v>1.26025415120013E+16</v>
      </c>
      <c r="Q892" s="3">
        <v>201500029002332</v>
      </c>
      <c r="R892" s="27">
        <v>500</v>
      </c>
      <c r="S892">
        <v>1</v>
      </c>
    </row>
    <row r="893" spans="1:19" x14ac:dyDescent="0.25">
      <c r="A893" t="s">
        <v>1439</v>
      </c>
      <c r="B893" t="s">
        <v>1440</v>
      </c>
      <c r="C893" t="s">
        <v>1441</v>
      </c>
      <c r="D893" t="s">
        <v>57</v>
      </c>
      <c r="E893" t="s">
        <v>22</v>
      </c>
      <c r="F893" t="s">
        <v>36</v>
      </c>
      <c r="G893" s="1">
        <v>42613.601284722223</v>
      </c>
      <c r="H893" s="1">
        <v>42613.601284722223</v>
      </c>
      <c r="I893">
        <v>2742</v>
      </c>
      <c r="K893">
        <v>0</v>
      </c>
      <c r="L893">
        <v>647</v>
      </c>
      <c r="M893" s="2">
        <v>42093</v>
      </c>
      <c r="N893" s="2">
        <v>42824</v>
      </c>
      <c r="O893" t="s">
        <v>25</v>
      </c>
      <c r="P893" s="3">
        <v>1.2602541508301E+16</v>
      </c>
      <c r="Q893" s="3">
        <v>201500029001557</v>
      </c>
      <c r="R893" s="27">
        <v>500</v>
      </c>
      <c r="S893">
        <v>1</v>
      </c>
    </row>
    <row r="894" spans="1:19" x14ac:dyDescent="0.25">
      <c r="A894" t="s">
        <v>1442</v>
      </c>
      <c r="B894" t="s">
        <v>1443</v>
      </c>
      <c r="C894" t="s">
        <v>1444</v>
      </c>
      <c r="D894" t="s">
        <v>579</v>
      </c>
      <c r="E894" t="s">
        <v>22</v>
      </c>
      <c r="F894" t="s">
        <v>23</v>
      </c>
      <c r="G894" s="1">
        <v>42584.544236111113</v>
      </c>
      <c r="H894" s="1">
        <v>42682.463483796295</v>
      </c>
      <c r="I894">
        <v>2888</v>
      </c>
      <c r="K894">
        <v>0</v>
      </c>
      <c r="L894">
        <v>274</v>
      </c>
      <c r="M894" s="2">
        <v>42487</v>
      </c>
      <c r="N894" s="2">
        <v>43217</v>
      </c>
      <c r="O894" t="s">
        <v>25</v>
      </c>
      <c r="P894" s="3">
        <v>1.26025416111014E+16</v>
      </c>
      <c r="Q894" s="3">
        <v>201600029002193</v>
      </c>
      <c r="R894" s="27">
        <v>500</v>
      </c>
      <c r="S894">
        <v>1</v>
      </c>
    </row>
    <row r="895" spans="1:19" x14ac:dyDescent="0.25">
      <c r="A895" t="s">
        <v>1442</v>
      </c>
      <c r="B895" t="s">
        <v>1443</v>
      </c>
      <c r="C895" t="s">
        <v>1444</v>
      </c>
      <c r="D895" t="s">
        <v>579</v>
      </c>
      <c r="E895" t="s">
        <v>22</v>
      </c>
      <c r="F895" t="s">
        <v>36</v>
      </c>
      <c r="G895" s="1">
        <v>42584.544236111113</v>
      </c>
      <c r="H895" s="1">
        <v>42682.463483796295</v>
      </c>
      <c r="I895">
        <v>2888</v>
      </c>
      <c r="K895">
        <v>0</v>
      </c>
      <c r="L895">
        <v>274</v>
      </c>
      <c r="M895" s="2">
        <v>42487</v>
      </c>
      <c r="N895" s="2">
        <v>43217</v>
      </c>
      <c r="O895" t="s">
        <v>25</v>
      </c>
      <c r="P895" s="3">
        <v>1.26025416111014E+16</v>
      </c>
      <c r="Q895" s="3">
        <v>201600029002193</v>
      </c>
      <c r="R895" s="27">
        <v>500</v>
      </c>
      <c r="S895">
        <v>1</v>
      </c>
    </row>
    <row r="896" spans="1:19" x14ac:dyDescent="0.25">
      <c r="A896" t="s">
        <v>1442</v>
      </c>
      <c r="B896" t="s">
        <v>1443</v>
      </c>
      <c r="C896" t="s">
        <v>1444</v>
      </c>
      <c r="D896" t="s">
        <v>579</v>
      </c>
      <c r="E896" t="s">
        <v>22</v>
      </c>
      <c r="F896" t="s">
        <v>37</v>
      </c>
      <c r="G896" s="1">
        <v>42584.544236111113</v>
      </c>
      <c r="H896" s="1">
        <v>42682.463483796295</v>
      </c>
      <c r="I896">
        <v>2888</v>
      </c>
      <c r="K896">
        <v>0</v>
      </c>
      <c r="L896">
        <v>274</v>
      </c>
      <c r="M896" s="2">
        <v>42487</v>
      </c>
      <c r="N896" s="2">
        <v>43217</v>
      </c>
      <c r="O896" t="s">
        <v>25</v>
      </c>
      <c r="P896" s="3">
        <v>1.26025416111014E+16</v>
      </c>
      <c r="Q896" s="3">
        <v>201600029002193</v>
      </c>
      <c r="R896" s="27">
        <v>500</v>
      </c>
      <c r="S896">
        <v>1</v>
      </c>
    </row>
    <row r="897" spans="1:19" x14ac:dyDescent="0.25">
      <c r="A897" t="s">
        <v>1445</v>
      </c>
      <c r="B897" t="s">
        <v>1446</v>
      </c>
      <c r="C897" t="s">
        <v>1447</v>
      </c>
      <c r="D897" t="s">
        <v>29</v>
      </c>
      <c r="E897" t="s">
        <v>22</v>
      </c>
      <c r="F897" t="s">
        <v>36</v>
      </c>
      <c r="G897" s="1">
        <v>42639.297673611109</v>
      </c>
      <c r="H897" s="1">
        <v>42639.297673611109</v>
      </c>
      <c r="I897">
        <v>2193</v>
      </c>
      <c r="J897" t="s">
        <v>1448</v>
      </c>
      <c r="K897">
        <v>0</v>
      </c>
      <c r="L897">
        <v>745</v>
      </c>
      <c r="M897" s="2">
        <v>42376</v>
      </c>
      <c r="N897" s="2">
        <v>43107</v>
      </c>
      <c r="O897" t="s">
        <v>25</v>
      </c>
      <c r="P897" s="3">
        <v>1.26025415331011E+16</v>
      </c>
      <c r="Q897" s="3">
        <v>201500029006972</v>
      </c>
      <c r="R897" s="27">
        <v>500</v>
      </c>
      <c r="S897">
        <v>1</v>
      </c>
    </row>
    <row r="898" spans="1:19" x14ac:dyDescent="0.25">
      <c r="A898" t="s">
        <v>1445</v>
      </c>
      <c r="B898" t="s">
        <v>1446</v>
      </c>
      <c r="C898" t="s">
        <v>1447</v>
      </c>
      <c r="D898" t="s">
        <v>29</v>
      </c>
      <c r="E898" t="s">
        <v>22</v>
      </c>
      <c r="F898" t="s">
        <v>23</v>
      </c>
      <c r="G898" s="1">
        <v>42639.297673611109</v>
      </c>
      <c r="H898" s="1">
        <v>42639.297673611109</v>
      </c>
      <c r="I898">
        <v>2193</v>
      </c>
      <c r="J898" t="s">
        <v>1448</v>
      </c>
      <c r="K898">
        <v>0</v>
      </c>
      <c r="L898">
        <v>745</v>
      </c>
      <c r="M898" s="2">
        <v>42376</v>
      </c>
      <c r="N898" s="2">
        <v>43107</v>
      </c>
      <c r="O898" t="s">
        <v>25</v>
      </c>
      <c r="P898" s="3">
        <v>1.26025415331011E+16</v>
      </c>
      <c r="Q898" s="3">
        <v>201500029006972</v>
      </c>
      <c r="R898" s="27">
        <v>500</v>
      </c>
      <c r="S898">
        <v>1</v>
      </c>
    </row>
    <row r="899" spans="1:19" x14ac:dyDescent="0.25">
      <c r="A899" t="s">
        <v>1449</v>
      </c>
      <c r="B899" t="s">
        <v>1450</v>
      </c>
      <c r="C899" t="s">
        <v>1451</v>
      </c>
      <c r="D899" t="s">
        <v>979</v>
      </c>
      <c r="E899" t="s">
        <v>22</v>
      </c>
      <c r="F899" t="s">
        <v>23</v>
      </c>
      <c r="G899" s="1">
        <v>42612.470150462963</v>
      </c>
      <c r="H899" s="1">
        <v>42612.470150462963</v>
      </c>
      <c r="I899">
        <v>2692</v>
      </c>
      <c r="J899" t="s">
        <v>1452</v>
      </c>
      <c r="K899">
        <v>0</v>
      </c>
      <c r="L899">
        <v>611</v>
      </c>
      <c r="M899" s="2">
        <v>41962</v>
      </c>
      <c r="N899" s="2">
        <v>42693</v>
      </c>
      <c r="O899" t="s">
        <v>49</v>
      </c>
      <c r="P899" s="3">
        <v>1.26025414334E+16</v>
      </c>
      <c r="Q899" s="3">
        <v>201400029007377</v>
      </c>
      <c r="R899" s="27">
        <v>500</v>
      </c>
      <c r="S899">
        <v>1</v>
      </c>
    </row>
    <row r="900" spans="1:19" x14ac:dyDescent="0.25">
      <c r="A900" t="s">
        <v>1449</v>
      </c>
      <c r="B900" t="s">
        <v>1450</v>
      </c>
      <c r="C900" t="s">
        <v>1451</v>
      </c>
      <c r="D900" t="s">
        <v>979</v>
      </c>
      <c r="E900" t="s">
        <v>22</v>
      </c>
      <c r="F900" t="s">
        <v>36</v>
      </c>
      <c r="G900" s="1">
        <v>42612.470150462963</v>
      </c>
      <c r="H900" s="1">
        <v>42612.470150462963</v>
      </c>
      <c r="I900">
        <v>2692</v>
      </c>
      <c r="J900" t="s">
        <v>1452</v>
      </c>
      <c r="K900">
        <v>0</v>
      </c>
      <c r="L900">
        <v>611</v>
      </c>
      <c r="M900" s="2">
        <v>41962</v>
      </c>
      <c r="N900" s="2">
        <v>42693</v>
      </c>
      <c r="O900" t="s">
        <v>49</v>
      </c>
      <c r="P900" s="3">
        <v>1.26025414334E+16</v>
      </c>
      <c r="Q900" s="3">
        <v>201400029007377</v>
      </c>
      <c r="R900" s="27">
        <v>500</v>
      </c>
      <c r="S900">
        <v>1</v>
      </c>
    </row>
    <row r="901" spans="1:19" x14ac:dyDescent="0.25">
      <c r="A901" t="s">
        <v>1449</v>
      </c>
      <c r="B901" t="s">
        <v>1450</v>
      </c>
      <c r="C901" t="s">
        <v>1451</v>
      </c>
      <c r="D901" t="s">
        <v>979</v>
      </c>
      <c r="E901" t="s">
        <v>22</v>
      </c>
      <c r="F901" t="s">
        <v>37</v>
      </c>
      <c r="G901" s="1">
        <v>42612.470150462963</v>
      </c>
      <c r="H901" s="1">
        <v>42612.470150462963</v>
      </c>
      <c r="I901">
        <v>2692</v>
      </c>
      <c r="J901" t="s">
        <v>1452</v>
      </c>
      <c r="K901">
        <v>0</v>
      </c>
      <c r="L901">
        <v>611</v>
      </c>
      <c r="M901" s="2">
        <v>41962</v>
      </c>
      <c r="N901" s="2">
        <v>42693</v>
      </c>
      <c r="O901" t="s">
        <v>49</v>
      </c>
      <c r="P901" s="3">
        <v>1.26025414334E+16</v>
      </c>
      <c r="Q901" s="3">
        <v>201400029007377</v>
      </c>
      <c r="R901" s="27">
        <v>500</v>
      </c>
      <c r="S901">
        <v>1</v>
      </c>
    </row>
    <row r="902" spans="1:19" x14ac:dyDescent="0.25">
      <c r="A902" t="s">
        <v>1453</v>
      </c>
      <c r="B902" t="s">
        <v>1454</v>
      </c>
      <c r="C902" t="s">
        <v>1455</v>
      </c>
      <c r="D902" t="s">
        <v>1456</v>
      </c>
      <c r="E902" t="s">
        <v>22</v>
      </c>
      <c r="F902" t="s">
        <v>37</v>
      </c>
      <c r="G902" s="1">
        <v>42578.638148148151</v>
      </c>
      <c r="H902" s="1">
        <v>42578.638148148151</v>
      </c>
      <c r="I902">
        <v>2411</v>
      </c>
      <c r="K902">
        <v>0</v>
      </c>
      <c r="L902">
        <v>188</v>
      </c>
      <c r="M902" s="2">
        <v>42403</v>
      </c>
      <c r="N902" s="2">
        <v>43134</v>
      </c>
      <c r="O902" t="s">
        <v>25</v>
      </c>
      <c r="P902" s="3">
        <v>1.26025416032007E+16</v>
      </c>
      <c r="Q902" s="3">
        <v>201600029000490</v>
      </c>
      <c r="R902" s="27">
        <v>500</v>
      </c>
      <c r="S902">
        <v>1</v>
      </c>
    </row>
    <row r="903" spans="1:19" x14ac:dyDescent="0.25">
      <c r="A903" t="s">
        <v>1457</v>
      </c>
      <c r="B903" t="s">
        <v>1458</v>
      </c>
      <c r="C903" t="s">
        <v>1459</v>
      </c>
      <c r="D903" t="s">
        <v>1460</v>
      </c>
      <c r="E903" t="s">
        <v>22</v>
      </c>
      <c r="F903" t="s">
        <v>36</v>
      </c>
      <c r="G903" s="1">
        <v>42612.583564814813</v>
      </c>
      <c r="H903" s="1">
        <v>42612.583564814813</v>
      </c>
      <c r="I903">
        <v>2700</v>
      </c>
      <c r="K903">
        <v>0</v>
      </c>
      <c r="L903">
        <v>616</v>
      </c>
      <c r="M903" s="2">
        <v>41982</v>
      </c>
      <c r="N903" s="2">
        <v>42713</v>
      </c>
      <c r="O903" t="s">
        <v>49</v>
      </c>
      <c r="P903" s="3">
        <v>1.26025414304E+16</v>
      </c>
      <c r="Q903" s="3">
        <v>201400029007779</v>
      </c>
      <c r="R903" s="27">
        <v>500</v>
      </c>
      <c r="S903">
        <v>1</v>
      </c>
    </row>
    <row r="904" spans="1:19" x14ac:dyDescent="0.25">
      <c r="A904" t="s">
        <v>1461</v>
      </c>
      <c r="B904" t="s">
        <v>1462</v>
      </c>
      <c r="C904" t="s">
        <v>1463</v>
      </c>
      <c r="D904" t="s">
        <v>350</v>
      </c>
      <c r="E904" t="s">
        <v>22</v>
      </c>
      <c r="F904" t="s">
        <v>36</v>
      </c>
      <c r="G904" s="1">
        <v>42584.39267361111</v>
      </c>
      <c r="H904" s="1">
        <v>42584.39267361111</v>
      </c>
      <c r="I904">
        <v>2756</v>
      </c>
      <c r="K904">
        <v>0</v>
      </c>
      <c r="L904">
        <v>253</v>
      </c>
      <c r="M904" s="2">
        <v>42109</v>
      </c>
      <c r="N904" s="2">
        <v>42840</v>
      </c>
      <c r="O904" t="s">
        <v>25</v>
      </c>
      <c r="P904" s="3">
        <v>1.26025415100012E+16</v>
      </c>
      <c r="Q904" s="3">
        <v>201500029001908</v>
      </c>
      <c r="R904" s="27">
        <v>500</v>
      </c>
      <c r="S904">
        <v>1</v>
      </c>
    </row>
    <row r="905" spans="1:19" x14ac:dyDescent="0.25">
      <c r="A905" t="s">
        <v>1467</v>
      </c>
      <c r="B905" t="s">
        <v>1468</v>
      </c>
      <c r="C905" t="s">
        <v>1469</v>
      </c>
      <c r="D905" t="s">
        <v>29</v>
      </c>
      <c r="E905" t="s">
        <v>22</v>
      </c>
      <c r="F905" t="s">
        <v>23</v>
      </c>
      <c r="G905" s="1">
        <v>42674.489652777775</v>
      </c>
      <c r="H905" s="1">
        <v>42674.489652777775</v>
      </c>
      <c r="I905">
        <v>2979</v>
      </c>
      <c r="J905" t="s">
        <v>1470</v>
      </c>
      <c r="K905">
        <v>0</v>
      </c>
      <c r="L905">
        <v>806</v>
      </c>
      <c r="M905" s="2">
        <v>42674</v>
      </c>
      <c r="N905" s="2">
        <v>43404</v>
      </c>
      <c r="O905" t="s">
        <v>25</v>
      </c>
      <c r="P905" s="3">
        <v>1.26025416298025E+16</v>
      </c>
      <c r="Q905" s="3">
        <v>201600029005949</v>
      </c>
      <c r="R905" s="27">
        <v>500</v>
      </c>
      <c r="S905">
        <v>1</v>
      </c>
    </row>
    <row r="906" spans="1:19" x14ac:dyDescent="0.25">
      <c r="A906" t="s">
        <v>1467</v>
      </c>
      <c r="B906" t="s">
        <v>1468</v>
      </c>
      <c r="C906" t="s">
        <v>1469</v>
      </c>
      <c r="D906" t="s">
        <v>29</v>
      </c>
      <c r="E906" t="s">
        <v>22</v>
      </c>
      <c r="F906" t="s">
        <v>36</v>
      </c>
      <c r="G906" s="1">
        <v>42674.489652777775</v>
      </c>
      <c r="H906" s="1">
        <v>42674.489652777775</v>
      </c>
      <c r="I906">
        <v>2979</v>
      </c>
      <c r="J906" t="s">
        <v>1470</v>
      </c>
      <c r="K906">
        <v>0</v>
      </c>
      <c r="L906">
        <v>806</v>
      </c>
      <c r="M906" s="2">
        <v>42674</v>
      </c>
      <c r="N906" s="2">
        <v>43404</v>
      </c>
      <c r="O906" t="s">
        <v>25</v>
      </c>
      <c r="P906" s="3">
        <v>1.26025416298025E+16</v>
      </c>
      <c r="Q906" s="3">
        <v>201600029005949</v>
      </c>
      <c r="R906" s="27">
        <v>500</v>
      </c>
      <c r="S906">
        <v>1</v>
      </c>
    </row>
    <row r="907" spans="1:19" x14ac:dyDescent="0.25">
      <c r="A907" t="s">
        <v>1467</v>
      </c>
      <c r="B907" t="s">
        <v>1468</v>
      </c>
      <c r="C907" t="s">
        <v>1469</v>
      </c>
      <c r="D907" t="s">
        <v>29</v>
      </c>
      <c r="E907" t="s">
        <v>22</v>
      </c>
      <c r="F907" t="s">
        <v>37</v>
      </c>
      <c r="G907" s="1">
        <v>42674.489652777775</v>
      </c>
      <c r="H907" s="1">
        <v>42674.489652777775</v>
      </c>
      <c r="I907">
        <v>2979</v>
      </c>
      <c r="J907" t="s">
        <v>1470</v>
      </c>
      <c r="K907">
        <v>0</v>
      </c>
      <c r="L907">
        <v>806</v>
      </c>
      <c r="M907" s="2">
        <v>42674</v>
      </c>
      <c r="N907" s="2">
        <v>43404</v>
      </c>
      <c r="O907" t="s">
        <v>25</v>
      </c>
      <c r="P907" s="3">
        <v>1.26025416298025E+16</v>
      </c>
      <c r="Q907" s="3">
        <v>201600029005949</v>
      </c>
      <c r="R907" s="27">
        <v>500</v>
      </c>
      <c r="S907">
        <v>1</v>
      </c>
    </row>
    <row r="908" spans="1:19" x14ac:dyDescent="0.25">
      <c r="A908" t="s">
        <v>1471</v>
      </c>
      <c r="B908" t="s">
        <v>1472</v>
      </c>
      <c r="C908" t="s">
        <v>1473</v>
      </c>
      <c r="D908" t="s">
        <v>29</v>
      </c>
      <c r="E908" t="s">
        <v>22</v>
      </c>
      <c r="F908" t="s">
        <v>23</v>
      </c>
      <c r="G908" s="1">
        <v>42593.591840277775</v>
      </c>
      <c r="H908" s="1">
        <v>42593.591840277775</v>
      </c>
      <c r="I908">
        <v>1224</v>
      </c>
      <c r="J908" t="s">
        <v>1474</v>
      </c>
      <c r="K908">
        <v>0</v>
      </c>
      <c r="L908">
        <v>430</v>
      </c>
      <c r="M908" s="2">
        <v>42536</v>
      </c>
      <c r="N908" s="2">
        <v>43266</v>
      </c>
      <c r="O908" t="s">
        <v>25</v>
      </c>
      <c r="P908" s="3">
        <v>1.26025416166006E+16</v>
      </c>
      <c r="Q908" s="3">
        <v>201600029003425</v>
      </c>
      <c r="R908" s="27">
        <v>500</v>
      </c>
      <c r="S908">
        <v>1</v>
      </c>
    </row>
    <row r="909" spans="1:19" x14ac:dyDescent="0.25">
      <c r="A909" t="s">
        <v>1471</v>
      </c>
      <c r="B909" t="s">
        <v>1472</v>
      </c>
      <c r="C909" t="s">
        <v>1473</v>
      </c>
      <c r="D909" t="s">
        <v>29</v>
      </c>
      <c r="E909" t="s">
        <v>22</v>
      </c>
      <c r="F909" t="s">
        <v>36</v>
      </c>
      <c r="G909" s="1">
        <v>42593.591840277775</v>
      </c>
      <c r="H909" s="1">
        <v>42593.591840277775</v>
      </c>
      <c r="I909">
        <v>1224</v>
      </c>
      <c r="J909" t="s">
        <v>1474</v>
      </c>
      <c r="K909">
        <v>0</v>
      </c>
      <c r="L909">
        <v>430</v>
      </c>
      <c r="M909" s="2">
        <v>42536</v>
      </c>
      <c r="N909" s="2">
        <v>43266</v>
      </c>
      <c r="O909" t="s">
        <v>25</v>
      </c>
      <c r="P909" s="3">
        <v>1.26025416166006E+16</v>
      </c>
      <c r="Q909" s="3">
        <v>201600029003425</v>
      </c>
      <c r="R909" s="27">
        <v>500</v>
      </c>
      <c r="S909">
        <v>1</v>
      </c>
    </row>
    <row r="910" spans="1:19" x14ac:dyDescent="0.25">
      <c r="A910" t="s">
        <v>1475</v>
      </c>
      <c r="B910" t="s">
        <v>1476</v>
      </c>
      <c r="C910" t="s">
        <v>1477</v>
      </c>
      <c r="D910" t="s">
        <v>765</v>
      </c>
      <c r="E910" t="s">
        <v>22</v>
      </c>
      <c r="F910" t="s">
        <v>36</v>
      </c>
      <c r="G910" s="1">
        <v>42594.669409722221</v>
      </c>
      <c r="H910" s="1">
        <v>42674.514965277776</v>
      </c>
      <c r="I910">
        <v>1733</v>
      </c>
      <c r="J910" t="s">
        <v>1478</v>
      </c>
      <c r="K910">
        <v>0</v>
      </c>
      <c r="L910">
        <v>455</v>
      </c>
      <c r="M910" s="2">
        <v>41954</v>
      </c>
      <c r="N910" s="2">
        <v>42685</v>
      </c>
      <c r="O910" t="s">
        <v>403</v>
      </c>
      <c r="P910" s="3">
        <v>1.26025414311004E+16</v>
      </c>
      <c r="Q910" s="3">
        <v>201400029007247</v>
      </c>
      <c r="R910" s="27">
        <v>500</v>
      </c>
      <c r="S910">
        <v>1</v>
      </c>
    </row>
    <row r="911" spans="1:19" x14ac:dyDescent="0.25">
      <c r="A911" t="s">
        <v>1475</v>
      </c>
      <c r="B911" t="s">
        <v>1476</v>
      </c>
      <c r="C911" t="s">
        <v>1477</v>
      </c>
      <c r="D911" t="s">
        <v>765</v>
      </c>
      <c r="E911" t="s">
        <v>22</v>
      </c>
      <c r="F911" t="s">
        <v>23</v>
      </c>
      <c r="G911" s="1">
        <v>42594.669409722221</v>
      </c>
      <c r="H911" s="1">
        <v>42674.514965277776</v>
      </c>
      <c r="I911">
        <v>1733</v>
      </c>
      <c r="J911" t="s">
        <v>1478</v>
      </c>
      <c r="K911">
        <v>0</v>
      </c>
      <c r="L911">
        <v>455</v>
      </c>
      <c r="M911" s="2">
        <v>41954</v>
      </c>
      <c r="N911" s="2">
        <v>42685</v>
      </c>
      <c r="O911" t="s">
        <v>403</v>
      </c>
      <c r="P911" s="3">
        <v>1.26025414311004E+16</v>
      </c>
      <c r="Q911" s="3">
        <v>201400029007247</v>
      </c>
      <c r="R911" s="27">
        <v>500</v>
      </c>
      <c r="S911">
        <v>1</v>
      </c>
    </row>
    <row r="912" spans="1:19" x14ac:dyDescent="0.25">
      <c r="A912" t="s">
        <v>1475</v>
      </c>
      <c r="B912" t="s">
        <v>1476</v>
      </c>
      <c r="C912" t="s">
        <v>1477</v>
      </c>
      <c r="D912" t="s">
        <v>765</v>
      </c>
      <c r="E912" t="s">
        <v>22</v>
      </c>
      <c r="F912" t="s">
        <v>36</v>
      </c>
      <c r="G912" s="1">
        <v>42594.669409722221</v>
      </c>
      <c r="H912" s="1">
        <v>42674.514965277776</v>
      </c>
      <c r="I912">
        <v>1733</v>
      </c>
      <c r="J912" t="s">
        <v>1478</v>
      </c>
      <c r="K912">
        <v>0</v>
      </c>
      <c r="L912">
        <v>810</v>
      </c>
      <c r="M912" s="2">
        <v>42674</v>
      </c>
      <c r="N912" s="2">
        <v>43404</v>
      </c>
      <c r="O912" t="s">
        <v>25</v>
      </c>
      <c r="P912" s="3">
        <v>1.26025416292005E+16</v>
      </c>
      <c r="Q912" s="3">
        <v>201600029005889</v>
      </c>
      <c r="R912" s="27">
        <v>500</v>
      </c>
      <c r="S912">
        <v>1</v>
      </c>
    </row>
    <row r="913" spans="1:19" x14ac:dyDescent="0.25">
      <c r="A913" t="s">
        <v>1475</v>
      </c>
      <c r="B913" t="s">
        <v>1476</v>
      </c>
      <c r="C913" t="s">
        <v>1477</v>
      </c>
      <c r="D913" t="s">
        <v>765</v>
      </c>
      <c r="E913" t="s">
        <v>22</v>
      </c>
      <c r="F913" t="s">
        <v>23</v>
      </c>
      <c r="G913" s="1">
        <v>42594.669409722221</v>
      </c>
      <c r="H913" s="1">
        <v>42674.514965277776</v>
      </c>
      <c r="I913">
        <v>1733</v>
      </c>
      <c r="J913" t="s">
        <v>1478</v>
      </c>
      <c r="K913">
        <v>0</v>
      </c>
      <c r="L913">
        <v>810</v>
      </c>
      <c r="M913" s="2">
        <v>42674</v>
      </c>
      <c r="N913" s="2">
        <v>43404</v>
      </c>
      <c r="O913" t="s">
        <v>25</v>
      </c>
      <c r="P913" s="3">
        <v>1.26025416292005E+16</v>
      </c>
      <c r="Q913" s="3">
        <v>201600029005889</v>
      </c>
      <c r="R913" s="27">
        <v>500</v>
      </c>
      <c r="S913">
        <v>1</v>
      </c>
    </row>
    <row r="914" spans="1:19" x14ac:dyDescent="0.25">
      <c r="A914" t="s">
        <v>1479</v>
      </c>
      <c r="B914" t="s">
        <v>1480</v>
      </c>
      <c r="C914" t="s">
        <v>1481</v>
      </c>
      <c r="D914" t="s">
        <v>1482</v>
      </c>
      <c r="E914" t="s">
        <v>22</v>
      </c>
      <c r="F914" t="s">
        <v>23</v>
      </c>
      <c r="G914" s="1">
        <v>42607.412858796299</v>
      </c>
      <c r="H914" s="1">
        <v>42607.412858796299</v>
      </c>
      <c r="I914">
        <v>2952</v>
      </c>
      <c r="J914" t="s">
        <v>1483</v>
      </c>
      <c r="K914">
        <v>0</v>
      </c>
      <c r="L914">
        <v>573</v>
      </c>
      <c r="M914" s="2">
        <v>42293</v>
      </c>
      <c r="N914" s="2">
        <v>43024</v>
      </c>
      <c r="O914" t="s">
        <v>25</v>
      </c>
      <c r="P914" s="3">
        <v>1.26025415268025E+16</v>
      </c>
      <c r="Q914" s="3">
        <v>201500029005639</v>
      </c>
      <c r="R914" s="27">
        <v>500</v>
      </c>
      <c r="S914">
        <v>1</v>
      </c>
    </row>
    <row r="915" spans="1:19" x14ac:dyDescent="0.25">
      <c r="A915" t="s">
        <v>1479</v>
      </c>
      <c r="B915" t="s">
        <v>1480</v>
      </c>
      <c r="C915" t="s">
        <v>1481</v>
      </c>
      <c r="D915" t="s">
        <v>1482</v>
      </c>
      <c r="E915" t="s">
        <v>22</v>
      </c>
      <c r="F915" t="s">
        <v>36</v>
      </c>
      <c r="G915" s="1">
        <v>42607.412858796299</v>
      </c>
      <c r="H915" s="1">
        <v>42607.412858796299</v>
      </c>
      <c r="I915">
        <v>2952</v>
      </c>
      <c r="J915" t="s">
        <v>1483</v>
      </c>
      <c r="K915">
        <v>0</v>
      </c>
      <c r="L915">
        <v>573</v>
      </c>
      <c r="M915" s="2">
        <v>42293</v>
      </c>
      <c r="N915" s="2">
        <v>43024</v>
      </c>
      <c r="O915" t="s">
        <v>25</v>
      </c>
      <c r="P915" s="3">
        <v>1.26025415268025E+16</v>
      </c>
      <c r="Q915" s="3">
        <v>201500029005639</v>
      </c>
      <c r="R915" s="27">
        <v>500</v>
      </c>
      <c r="S915">
        <v>1</v>
      </c>
    </row>
    <row r="916" spans="1:19" x14ac:dyDescent="0.25">
      <c r="A916" t="s">
        <v>1479</v>
      </c>
      <c r="B916" t="s">
        <v>1480</v>
      </c>
      <c r="C916" t="s">
        <v>1481</v>
      </c>
      <c r="D916" t="s">
        <v>1482</v>
      </c>
      <c r="E916" t="s">
        <v>22</v>
      </c>
      <c r="F916" t="s">
        <v>37</v>
      </c>
      <c r="G916" s="1">
        <v>42607.412858796299</v>
      </c>
      <c r="H916" s="1">
        <v>42607.412858796299</v>
      </c>
      <c r="I916">
        <v>2952</v>
      </c>
      <c r="J916" t="s">
        <v>1483</v>
      </c>
      <c r="K916">
        <v>0</v>
      </c>
      <c r="L916">
        <v>573</v>
      </c>
      <c r="M916" s="2">
        <v>42293</v>
      </c>
      <c r="N916" s="2">
        <v>43024</v>
      </c>
      <c r="O916" t="s">
        <v>25</v>
      </c>
      <c r="P916" s="3">
        <v>1.26025415268025E+16</v>
      </c>
      <c r="Q916" s="3">
        <v>201500029005639</v>
      </c>
      <c r="R916" s="27">
        <v>500</v>
      </c>
      <c r="S916">
        <v>1</v>
      </c>
    </row>
    <row r="917" spans="1:19" x14ac:dyDescent="0.25">
      <c r="A917" t="s">
        <v>1484</v>
      </c>
      <c r="B917" t="s">
        <v>1485</v>
      </c>
      <c r="C917" t="s">
        <v>1486</v>
      </c>
      <c r="D917" t="s">
        <v>341</v>
      </c>
      <c r="E917" t="s">
        <v>22</v>
      </c>
      <c r="F917" t="s">
        <v>30</v>
      </c>
      <c r="G917" s="1">
        <v>42585.397777777776</v>
      </c>
      <c r="H917" s="1">
        <v>42653.70040509259</v>
      </c>
      <c r="I917">
        <v>2202</v>
      </c>
      <c r="K917">
        <v>0</v>
      </c>
      <c r="L917">
        <v>286</v>
      </c>
      <c r="M917" s="2">
        <v>42230</v>
      </c>
      <c r="N917" s="2">
        <v>42961</v>
      </c>
      <c r="O917" t="s">
        <v>25</v>
      </c>
      <c r="P917" s="3">
        <v>1.26025415222042E+16</v>
      </c>
      <c r="Q917" s="3">
        <v>201500029004559</v>
      </c>
      <c r="R917" s="27">
        <v>500</v>
      </c>
      <c r="S917">
        <v>1</v>
      </c>
    </row>
    <row r="918" spans="1:19" x14ac:dyDescent="0.25">
      <c r="A918" t="s">
        <v>1487</v>
      </c>
      <c r="B918" t="s">
        <v>1488</v>
      </c>
      <c r="C918" t="s">
        <v>1489</v>
      </c>
      <c r="D918" t="s">
        <v>483</v>
      </c>
      <c r="E918" t="s">
        <v>22</v>
      </c>
      <c r="F918" t="s">
        <v>23</v>
      </c>
      <c r="G918" s="1">
        <v>42725.685266203705</v>
      </c>
      <c r="H918" s="1">
        <v>42725.685266203705</v>
      </c>
      <c r="I918">
        <v>2985</v>
      </c>
      <c r="J918" t="s">
        <v>1490</v>
      </c>
      <c r="K918">
        <v>0</v>
      </c>
      <c r="L918">
        <v>844</v>
      </c>
      <c r="M918" s="2">
        <v>42725</v>
      </c>
      <c r="N918" s="2">
        <v>43455</v>
      </c>
      <c r="O918" t="s">
        <v>25</v>
      </c>
      <c r="P918" s="3">
        <v>1.26025416365003E+16</v>
      </c>
      <c r="Q918" s="3">
        <v>201600029006779</v>
      </c>
      <c r="R918" s="27">
        <v>500</v>
      </c>
      <c r="S918">
        <v>1</v>
      </c>
    </row>
    <row r="919" spans="1:19" x14ac:dyDescent="0.25">
      <c r="A919" t="s">
        <v>1487</v>
      </c>
      <c r="B919" t="s">
        <v>1488</v>
      </c>
      <c r="C919" t="s">
        <v>1489</v>
      </c>
      <c r="D919" t="s">
        <v>483</v>
      </c>
      <c r="E919" t="s">
        <v>22</v>
      </c>
      <c r="F919" t="s">
        <v>36</v>
      </c>
      <c r="G919" s="1">
        <v>42725.685266203705</v>
      </c>
      <c r="H919" s="1">
        <v>42725.685266203705</v>
      </c>
      <c r="I919">
        <v>2985</v>
      </c>
      <c r="J919" t="s">
        <v>1490</v>
      </c>
      <c r="K919">
        <v>0</v>
      </c>
      <c r="L919">
        <v>844</v>
      </c>
      <c r="M919" s="2">
        <v>42725</v>
      </c>
      <c r="N919" s="2">
        <v>43455</v>
      </c>
      <c r="O919" t="s">
        <v>25</v>
      </c>
      <c r="P919" s="3">
        <v>1.26025416365003E+16</v>
      </c>
      <c r="Q919" s="3">
        <v>201600029006779</v>
      </c>
      <c r="R919" s="27">
        <v>500</v>
      </c>
      <c r="S919">
        <v>1</v>
      </c>
    </row>
    <row r="920" spans="1:19" x14ac:dyDescent="0.25">
      <c r="A920" t="s">
        <v>1487</v>
      </c>
      <c r="B920" t="s">
        <v>1488</v>
      </c>
      <c r="C920" t="s">
        <v>1489</v>
      </c>
      <c r="D920" t="s">
        <v>483</v>
      </c>
      <c r="E920" t="s">
        <v>22</v>
      </c>
      <c r="F920" t="s">
        <v>37</v>
      </c>
      <c r="G920" s="1">
        <v>42725.685266203705</v>
      </c>
      <c r="H920" s="1">
        <v>42725.685266203705</v>
      </c>
      <c r="I920">
        <v>2985</v>
      </c>
      <c r="J920" t="s">
        <v>1490</v>
      </c>
      <c r="K920">
        <v>0</v>
      </c>
      <c r="L920">
        <v>844</v>
      </c>
      <c r="M920" s="2">
        <v>42725</v>
      </c>
      <c r="N920" s="2">
        <v>43455</v>
      </c>
      <c r="O920" t="s">
        <v>25</v>
      </c>
      <c r="P920" s="3">
        <v>1.26025416365003E+16</v>
      </c>
      <c r="Q920" s="3">
        <v>201600029006779</v>
      </c>
      <c r="R920" s="27">
        <v>500</v>
      </c>
      <c r="S920">
        <v>1</v>
      </c>
    </row>
    <row r="921" spans="1:19" x14ac:dyDescent="0.25">
      <c r="A921" t="s">
        <v>1491</v>
      </c>
      <c r="B921" t="s">
        <v>1492</v>
      </c>
      <c r="C921" t="s">
        <v>1493</v>
      </c>
      <c r="D921" t="s">
        <v>115</v>
      </c>
      <c r="E921" t="s">
        <v>22</v>
      </c>
      <c r="F921" t="s">
        <v>23</v>
      </c>
      <c r="G921" s="1">
        <v>42578.610081018516</v>
      </c>
      <c r="H921" s="1">
        <v>42578.610081018516</v>
      </c>
      <c r="I921">
        <v>1975</v>
      </c>
      <c r="K921">
        <v>0</v>
      </c>
      <c r="L921">
        <v>185</v>
      </c>
      <c r="M921" s="2">
        <v>42317</v>
      </c>
      <c r="N921" s="2">
        <v>43048</v>
      </c>
      <c r="O921" t="s">
        <v>25</v>
      </c>
      <c r="P921" s="3">
        <v>1.26025415295037E+16</v>
      </c>
      <c r="Q921" s="3">
        <v>201500029006115</v>
      </c>
      <c r="R921" s="27">
        <v>500</v>
      </c>
      <c r="S921">
        <v>1</v>
      </c>
    </row>
    <row r="922" spans="1:19" x14ac:dyDescent="0.25">
      <c r="A922" t="s">
        <v>1491</v>
      </c>
      <c r="B922" t="s">
        <v>1492</v>
      </c>
      <c r="C922" t="s">
        <v>1493</v>
      </c>
      <c r="D922" t="s">
        <v>115</v>
      </c>
      <c r="E922" t="s">
        <v>22</v>
      </c>
      <c r="F922" t="s">
        <v>36</v>
      </c>
      <c r="G922" s="1">
        <v>42578.610081018516</v>
      </c>
      <c r="H922" s="1">
        <v>42578.610081018516</v>
      </c>
      <c r="I922">
        <v>1975</v>
      </c>
      <c r="K922">
        <v>0</v>
      </c>
      <c r="L922">
        <v>185</v>
      </c>
      <c r="M922" s="2">
        <v>42317</v>
      </c>
      <c r="N922" s="2">
        <v>43048</v>
      </c>
      <c r="O922" t="s">
        <v>25</v>
      </c>
      <c r="P922" s="3">
        <v>1.26025415295037E+16</v>
      </c>
      <c r="Q922" s="3">
        <v>201500029006115</v>
      </c>
      <c r="R922" s="27">
        <v>500</v>
      </c>
      <c r="S922">
        <v>1</v>
      </c>
    </row>
    <row r="923" spans="1:19" x14ac:dyDescent="0.25">
      <c r="A923" t="s">
        <v>1494</v>
      </c>
      <c r="B923" t="s">
        <v>1495</v>
      </c>
      <c r="C923" t="s">
        <v>1496</v>
      </c>
      <c r="D923" t="s">
        <v>1497</v>
      </c>
      <c r="E923" t="s">
        <v>22</v>
      </c>
      <c r="F923" t="s">
        <v>36</v>
      </c>
      <c r="G923" s="1">
        <v>42573.356759259259</v>
      </c>
      <c r="H923" s="1">
        <v>42573.356759259259</v>
      </c>
      <c r="I923">
        <v>2842</v>
      </c>
      <c r="K923">
        <v>0</v>
      </c>
      <c r="L923">
        <v>153</v>
      </c>
      <c r="M923" s="2">
        <v>42327</v>
      </c>
      <c r="N923" s="2">
        <v>43058</v>
      </c>
      <c r="O923" t="s">
        <v>25</v>
      </c>
      <c r="P923" s="3">
        <v>1.26025415331E+16</v>
      </c>
      <c r="Q923" s="3">
        <v>201500029006409</v>
      </c>
      <c r="R923" s="27">
        <v>500</v>
      </c>
      <c r="S923">
        <v>1</v>
      </c>
    </row>
    <row r="924" spans="1:19" x14ac:dyDescent="0.25">
      <c r="A924" t="s">
        <v>1498</v>
      </c>
      <c r="B924" t="s">
        <v>1499</v>
      </c>
      <c r="C924" t="s">
        <v>286</v>
      </c>
      <c r="D924" t="s">
        <v>1051</v>
      </c>
      <c r="E924" t="s">
        <v>22</v>
      </c>
      <c r="F924" t="s">
        <v>30</v>
      </c>
      <c r="G924" s="1">
        <v>42606.71402777778</v>
      </c>
      <c r="H924" s="1">
        <v>42606.71402777778</v>
      </c>
      <c r="I924">
        <v>2495</v>
      </c>
      <c r="K924">
        <v>0</v>
      </c>
      <c r="L924">
        <v>568</v>
      </c>
      <c r="M924" s="2">
        <v>42257</v>
      </c>
      <c r="N924" s="2">
        <v>42988</v>
      </c>
      <c r="O924" t="s">
        <v>25</v>
      </c>
      <c r="P924" s="3">
        <v>1.26025415243054E+16</v>
      </c>
      <c r="Q924" s="3">
        <v>201500029005166</v>
      </c>
      <c r="R924" s="27">
        <v>500</v>
      </c>
      <c r="S924">
        <v>1</v>
      </c>
    </row>
    <row r="925" spans="1:19" x14ac:dyDescent="0.25">
      <c r="A925" t="s">
        <v>1500</v>
      </c>
      <c r="B925" t="s">
        <v>1501</v>
      </c>
      <c r="C925" t="s">
        <v>1502</v>
      </c>
      <c r="D925" t="s">
        <v>534</v>
      </c>
      <c r="E925" t="s">
        <v>22</v>
      </c>
      <c r="F925" t="s">
        <v>23</v>
      </c>
      <c r="G925" s="1">
        <v>42570.34579861111</v>
      </c>
      <c r="H925" s="1">
        <v>42570.34579861111</v>
      </c>
      <c r="I925">
        <v>2849</v>
      </c>
      <c r="J925" t="s">
        <v>1503</v>
      </c>
      <c r="K925">
        <v>0</v>
      </c>
      <c r="L925">
        <v>121</v>
      </c>
      <c r="M925" s="2">
        <v>42381</v>
      </c>
      <c r="N925" s="2">
        <v>43112</v>
      </c>
      <c r="O925" t="s">
        <v>25</v>
      </c>
      <c r="P925" s="3">
        <v>1.26025415351032E+16</v>
      </c>
      <c r="Q925" s="3">
        <v>201600029000029</v>
      </c>
      <c r="R925" s="27">
        <v>500</v>
      </c>
      <c r="S925">
        <v>1</v>
      </c>
    </row>
    <row r="926" spans="1:19" x14ac:dyDescent="0.25">
      <c r="A926" t="s">
        <v>1500</v>
      </c>
      <c r="B926" t="s">
        <v>1501</v>
      </c>
      <c r="C926" t="s">
        <v>1502</v>
      </c>
      <c r="D926" t="s">
        <v>534</v>
      </c>
      <c r="E926" t="s">
        <v>22</v>
      </c>
      <c r="F926" t="s">
        <v>36</v>
      </c>
      <c r="G926" s="1">
        <v>42570.34579861111</v>
      </c>
      <c r="H926" s="1">
        <v>42570.34579861111</v>
      </c>
      <c r="I926">
        <v>2849</v>
      </c>
      <c r="J926" t="s">
        <v>1503</v>
      </c>
      <c r="K926">
        <v>0</v>
      </c>
      <c r="L926">
        <v>121</v>
      </c>
      <c r="M926" s="2">
        <v>42381</v>
      </c>
      <c r="N926" s="2">
        <v>43112</v>
      </c>
      <c r="O926" t="s">
        <v>25</v>
      </c>
      <c r="P926" s="3">
        <v>1.26025415351032E+16</v>
      </c>
      <c r="Q926" s="3">
        <v>201600029000029</v>
      </c>
      <c r="R926" s="27">
        <v>500</v>
      </c>
      <c r="S926">
        <v>1</v>
      </c>
    </row>
    <row r="927" spans="1:19" x14ac:dyDescent="0.25">
      <c r="A927" t="s">
        <v>1500</v>
      </c>
      <c r="B927" t="s">
        <v>1501</v>
      </c>
      <c r="C927" t="s">
        <v>1502</v>
      </c>
      <c r="D927" t="s">
        <v>534</v>
      </c>
      <c r="E927" t="s">
        <v>22</v>
      </c>
      <c r="F927" t="s">
        <v>37</v>
      </c>
      <c r="G927" s="1">
        <v>42570.34579861111</v>
      </c>
      <c r="H927" s="1">
        <v>42570.34579861111</v>
      </c>
      <c r="I927">
        <v>2849</v>
      </c>
      <c r="J927" t="s">
        <v>1503</v>
      </c>
      <c r="K927">
        <v>0</v>
      </c>
      <c r="L927">
        <v>121</v>
      </c>
      <c r="M927" s="2">
        <v>42381</v>
      </c>
      <c r="N927" s="2">
        <v>43112</v>
      </c>
      <c r="O927" t="s">
        <v>25</v>
      </c>
      <c r="P927" s="3">
        <v>1.26025415351032E+16</v>
      </c>
      <c r="Q927" s="3">
        <v>201600029000029</v>
      </c>
      <c r="R927" s="27">
        <v>500</v>
      </c>
      <c r="S927">
        <v>1</v>
      </c>
    </row>
    <row r="928" spans="1:19" x14ac:dyDescent="0.25">
      <c r="A928" t="s">
        <v>1509</v>
      </c>
      <c r="B928" t="s">
        <v>1510</v>
      </c>
      <c r="C928" t="s">
        <v>1511</v>
      </c>
      <c r="D928" t="s">
        <v>411</v>
      </c>
      <c r="E928" t="s">
        <v>22</v>
      </c>
      <c r="F928" t="s">
        <v>23</v>
      </c>
      <c r="G928" s="1">
        <v>42586.661041666666</v>
      </c>
      <c r="H928" s="1">
        <v>42648.436736111114</v>
      </c>
      <c r="I928">
        <v>2796</v>
      </c>
      <c r="J928" t="s">
        <v>1512</v>
      </c>
      <c r="K928">
        <v>0</v>
      </c>
      <c r="L928">
        <v>337</v>
      </c>
      <c r="M928" s="2">
        <v>42223</v>
      </c>
      <c r="N928" s="2">
        <v>42954</v>
      </c>
      <c r="O928" t="s">
        <v>25</v>
      </c>
      <c r="P928" s="3">
        <v>1.26025415211006E+16</v>
      </c>
      <c r="Q928" s="3">
        <v>201500029004191</v>
      </c>
      <c r="R928" s="27">
        <v>500</v>
      </c>
      <c r="S928">
        <v>1</v>
      </c>
    </row>
    <row r="929" spans="1:19" x14ac:dyDescent="0.25">
      <c r="A929" t="s">
        <v>1509</v>
      </c>
      <c r="B929" t="s">
        <v>1510</v>
      </c>
      <c r="C929" t="s">
        <v>1511</v>
      </c>
      <c r="D929" t="s">
        <v>411</v>
      </c>
      <c r="E929" t="s">
        <v>22</v>
      </c>
      <c r="F929" t="s">
        <v>36</v>
      </c>
      <c r="G929" s="1">
        <v>42586.661041666666</v>
      </c>
      <c r="H929" s="1">
        <v>42648.436736111114</v>
      </c>
      <c r="I929">
        <v>2796</v>
      </c>
      <c r="J929" t="s">
        <v>1512</v>
      </c>
      <c r="K929">
        <v>0</v>
      </c>
      <c r="L929">
        <v>337</v>
      </c>
      <c r="M929" s="2">
        <v>42223</v>
      </c>
      <c r="N929" s="2">
        <v>42954</v>
      </c>
      <c r="O929" t="s">
        <v>25</v>
      </c>
      <c r="P929" s="3">
        <v>1.26025415211006E+16</v>
      </c>
      <c r="Q929" s="3">
        <v>201500029004191</v>
      </c>
      <c r="R929" s="27">
        <v>500</v>
      </c>
      <c r="S929">
        <v>1</v>
      </c>
    </row>
    <row r="930" spans="1:19" x14ac:dyDescent="0.25">
      <c r="A930" t="s">
        <v>1509</v>
      </c>
      <c r="B930" t="s">
        <v>1510</v>
      </c>
      <c r="C930" t="s">
        <v>1511</v>
      </c>
      <c r="D930" t="s">
        <v>411</v>
      </c>
      <c r="E930" t="s">
        <v>22</v>
      </c>
      <c r="F930" t="s">
        <v>37</v>
      </c>
      <c r="G930" s="1">
        <v>42586.661041666666</v>
      </c>
      <c r="H930" s="1">
        <v>42648.436736111114</v>
      </c>
      <c r="I930">
        <v>2796</v>
      </c>
      <c r="J930" t="s">
        <v>1512</v>
      </c>
      <c r="K930">
        <v>0</v>
      </c>
      <c r="L930">
        <v>337</v>
      </c>
      <c r="M930" s="2">
        <v>42223</v>
      </c>
      <c r="N930" s="2">
        <v>42954</v>
      </c>
      <c r="O930" t="s">
        <v>25</v>
      </c>
      <c r="P930" s="3">
        <v>1.26025415211006E+16</v>
      </c>
      <c r="Q930" s="3">
        <v>201500029004191</v>
      </c>
      <c r="R930" s="27">
        <v>500</v>
      </c>
      <c r="S930">
        <v>1</v>
      </c>
    </row>
    <row r="931" spans="1:19" x14ac:dyDescent="0.25">
      <c r="A931" t="s">
        <v>1513</v>
      </c>
      <c r="B931" t="s">
        <v>1514</v>
      </c>
      <c r="C931" t="s">
        <v>1515</v>
      </c>
      <c r="D931" t="s">
        <v>29</v>
      </c>
      <c r="E931" t="s">
        <v>22</v>
      </c>
      <c r="F931" t="s">
        <v>23</v>
      </c>
      <c r="G931" s="1">
        <v>42571.442210648151</v>
      </c>
      <c r="H931" s="1">
        <v>42571.442210648151</v>
      </c>
      <c r="I931">
        <v>2934</v>
      </c>
      <c r="J931" t="s">
        <v>1516</v>
      </c>
      <c r="K931">
        <v>0</v>
      </c>
      <c r="L931">
        <v>143</v>
      </c>
      <c r="M931" s="2">
        <v>42556</v>
      </c>
      <c r="N931" s="2">
        <v>43286</v>
      </c>
      <c r="O931" t="s">
        <v>25</v>
      </c>
      <c r="P931" s="3">
        <v>1.26025416182023E+16</v>
      </c>
      <c r="Q931" s="3">
        <v>201600029003791</v>
      </c>
      <c r="R931" s="27">
        <v>500</v>
      </c>
      <c r="S931">
        <v>1</v>
      </c>
    </row>
    <row r="932" spans="1:19" x14ac:dyDescent="0.25">
      <c r="A932" t="s">
        <v>1513</v>
      </c>
      <c r="B932" t="s">
        <v>1514</v>
      </c>
      <c r="C932" t="s">
        <v>1515</v>
      </c>
      <c r="D932" t="s">
        <v>29</v>
      </c>
      <c r="E932" t="s">
        <v>22</v>
      </c>
      <c r="F932" t="s">
        <v>36</v>
      </c>
      <c r="G932" s="1">
        <v>42571.442210648151</v>
      </c>
      <c r="H932" s="1">
        <v>42571.442210648151</v>
      </c>
      <c r="I932">
        <v>2934</v>
      </c>
      <c r="J932" t="s">
        <v>1516</v>
      </c>
      <c r="K932">
        <v>0</v>
      </c>
      <c r="L932">
        <v>143</v>
      </c>
      <c r="M932" s="2">
        <v>42556</v>
      </c>
      <c r="N932" s="2">
        <v>43286</v>
      </c>
      <c r="O932" t="s">
        <v>25</v>
      </c>
      <c r="P932" s="3">
        <v>1.26025416182023E+16</v>
      </c>
      <c r="Q932" s="3">
        <v>201600029003791</v>
      </c>
      <c r="R932" s="27">
        <v>500</v>
      </c>
      <c r="S932">
        <v>1</v>
      </c>
    </row>
    <row r="933" spans="1:19" x14ac:dyDescent="0.25">
      <c r="A933" t="s">
        <v>1513</v>
      </c>
      <c r="B933" t="s">
        <v>1514</v>
      </c>
      <c r="C933" t="s">
        <v>1515</v>
      </c>
      <c r="D933" t="s">
        <v>29</v>
      </c>
      <c r="E933" t="s">
        <v>22</v>
      </c>
      <c r="F933" t="s">
        <v>37</v>
      </c>
      <c r="G933" s="1">
        <v>42571.442210648151</v>
      </c>
      <c r="H933" s="1">
        <v>42571.442210648151</v>
      </c>
      <c r="I933">
        <v>2934</v>
      </c>
      <c r="J933" t="s">
        <v>1516</v>
      </c>
      <c r="K933">
        <v>0</v>
      </c>
      <c r="L933">
        <v>143</v>
      </c>
      <c r="M933" s="2">
        <v>42556</v>
      </c>
      <c r="N933" s="2">
        <v>43286</v>
      </c>
      <c r="O933" t="s">
        <v>25</v>
      </c>
      <c r="P933" s="3">
        <v>1.26025416182023E+16</v>
      </c>
      <c r="Q933" s="3">
        <v>201600029003791</v>
      </c>
      <c r="R933" s="27">
        <v>500</v>
      </c>
      <c r="S933">
        <v>1</v>
      </c>
    </row>
    <row r="934" spans="1:19" x14ac:dyDescent="0.25">
      <c r="A934" t="s">
        <v>1517</v>
      </c>
      <c r="B934" t="s">
        <v>1518</v>
      </c>
      <c r="C934" t="s">
        <v>1519</v>
      </c>
      <c r="D934" t="s">
        <v>548</v>
      </c>
      <c r="E934" t="s">
        <v>22</v>
      </c>
      <c r="F934" t="s">
        <v>23</v>
      </c>
      <c r="G934" s="1">
        <v>42614.668900462966</v>
      </c>
      <c r="H934" s="1">
        <v>42614.668900462966</v>
      </c>
      <c r="I934">
        <v>2819</v>
      </c>
      <c r="J934" t="s">
        <v>1520</v>
      </c>
      <c r="K934">
        <v>0</v>
      </c>
      <c r="L934">
        <v>666</v>
      </c>
      <c r="M934" s="2">
        <v>42270</v>
      </c>
      <c r="N934" s="2">
        <v>43001</v>
      </c>
      <c r="O934" t="s">
        <v>25</v>
      </c>
      <c r="P934" s="3">
        <v>1.26025415252013E+16</v>
      </c>
      <c r="Q934" s="3">
        <v>201500029005320</v>
      </c>
      <c r="R934" s="27">
        <v>500</v>
      </c>
      <c r="S934">
        <v>1</v>
      </c>
    </row>
    <row r="935" spans="1:19" x14ac:dyDescent="0.25">
      <c r="A935" t="s">
        <v>1517</v>
      </c>
      <c r="B935" t="s">
        <v>1518</v>
      </c>
      <c r="C935" t="s">
        <v>1519</v>
      </c>
      <c r="D935" t="s">
        <v>548</v>
      </c>
      <c r="E935" t="s">
        <v>22</v>
      </c>
      <c r="F935" t="s">
        <v>36</v>
      </c>
      <c r="G935" s="1">
        <v>42614.668900462966</v>
      </c>
      <c r="H935" s="1">
        <v>42614.668900462966</v>
      </c>
      <c r="I935">
        <v>2819</v>
      </c>
      <c r="J935" t="s">
        <v>1520</v>
      </c>
      <c r="K935">
        <v>0</v>
      </c>
      <c r="L935">
        <v>666</v>
      </c>
      <c r="M935" s="2">
        <v>42270</v>
      </c>
      <c r="N935" s="2">
        <v>43001</v>
      </c>
      <c r="O935" t="s">
        <v>25</v>
      </c>
      <c r="P935" s="3">
        <v>1.26025415252013E+16</v>
      </c>
      <c r="Q935" s="3">
        <v>201500029005320</v>
      </c>
      <c r="R935" s="27">
        <v>500</v>
      </c>
      <c r="S935">
        <v>1</v>
      </c>
    </row>
    <row r="936" spans="1:19" x14ac:dyDescent="0.25">
      <c r="A936" t="s">
        <v>1517</v>
      </c>
      <c r="B936" t="s">
        <v>1518</v>
      </c>
      <c r="C936" t="s">
        <v>1519</v>
      </c>
      <c r="D936" t="s">
        <v>548</v>
      </c>
      <c r="E936" t="s">
        <v>22</v>
      </c>
      <c r="F936" t="s">
        <v>37</v>
      </c>
      <c r="G936" s="1">
        <v>42614.668900462966</v>
      </c>
      <c r="H936" s="1">
        <v>42614.668900462966</v>
      </c>
      <c r="I936">
        <v>2819</v>
      </c>
      <c r="J936" t="s">
        <v>1520</v>
      </c>
      <c r="K936">
        <v>0</v>
      </c>
      <c r="L936">
        <v>666</v>
      </c>
      <c r="M936" s="2">
        <v>42270</v>
      </c>
      <c r="N936" s="2">
        <v>43001</v>
      </c>
      <c r="O936" t="s">
        <v>25</v>
      </c>
      <c r="P936" s="3">
        <v>1.26025415252013E+16</v>
      </c>
      <c r="Q936" s="3">
        <v>201500029005320</v>
      </c>
      <c r="R936" s="27">
        <v>500</v>
      </c>
      <c r="S936">
        <v>1</v>
      </c>
    </row>
    <row r="937" spans="1:19" x14ac:dyDescent="0.25">
      <c r="A937" t="s">
        <v>1521</v>
      </c>
      <c r="B937" t="s">
        <v>1522</v>
      </c>
      <c r="C937" t="s">
        <v>1523</v>
      </c>
      <c r="D937" t="s">
        <v>72</v>
      </c>
      <c r="E937" t="s">
        <v>22</v>
      </c>
      <c r="F937" t="s">
        <v>23</v>
      </c>
      <c r="G937" s="1">
        <v>42591.532060185185</v>
      </c>
      <c r="H937" s="1">
        <v>42591.532060185185</v>
      </c>
      <c r="I937">
        <v>2565</v>
      </c>
      <c r="J937" t="s">
        <v>1524</v>
      </c>
      <c r="K937">
        <v>0</v>
      </c>
      <c r="L937">
        <v>381</v>
      </c>
      <c r="M937" s="2">
        <v>42376</v>
      </c>
      <c r="N937" s="2">
        <v>43107</v>
      </c>
      <c r="O937" t="s">
        <v>25</v>
      </c>
      <c r="P937" s="3">
        <v>1.26025415364E+16</v>
      </c>
      <c r="Q937" s="3">
        <v>201500029006989</v>
      </c>
      <c r="R937" s="27">
        <v>500</v>
      </c>
      <c r="S937">
        <v>1</v>
      </c>
    </row>
    <row r="938" spans="1:19" x14ac:dyDescent="0.25">
      <c r="A938" t="s">
        <v>1521</v>
      </c>
      <c r="B938" t="s">
        <v>1522</v>
      </c>
      <c r="C938" t="s">
        <v>1523</v>
      </c>
      <c r="D938" t="s">
        <v>72</v>
      </c>
      <c r="E938" t="s">
        <v>22</v>
      </c>
      <c r="F938" t="s">
        <v>36</v>
      </c>
      <c r="G938" s="1">
        <v>42591.532060185185</v>
      </c>
      <c r="H938" s="1">
        <v>42591.532060185185</v>
      </c>
      <c r="I938">
        <v>2565</v>
      </c>
      <c r="J938" t="s">
        <v>1524</v>
      </c>
      <c r="K938">
        <v>0</v>
      </c>
      <c r="L938">
        <v>381</v>
      </c>
      <c r="M938" s="2">
        <v>42376</v>
      </c>
      <c r="N938" s="2">
        <v>43107</v>
      </c>
      <c r="O938" t="s">
        <v>25</v>
      </c>
      <c r="P938" s="3">
        <v>1.26025415364E+16</v>
      </c>
      <c r="Q938" s="3">
        <v>201500029006989</v>
      </c>
      <c r="R938" s="27">
        <v>500</v>
      </c>
      <c r="S938">
        <v>1</v>
      </c>
    </row>
    <row r="939" spans="1:19" x14ac:dyDescent="0.25">
      <c r="A939" t="s">
        <v>1525</v>
      </c>
      <c r="B939" t="s">
        <v>1526</v>
      </c>
      <c r="C939" t="s">
        <v>1527</v>
      </c>
      <c r="D939" t="s">
        <v>420</v>
      </c>
      <c r="E939" t="s">
        <v>22</v>
      </c>
      <c r="F939" t="s">
        <v>37</v>
      </c>
      <c r="G939" s="1">
        <v>42564.517175925925</v>
      </c>
      <c r="H939" s="1">
        <v>42564.517175925925</v>
      </c>
      <c r="I939">
        <v>2751</v>
      </c>
      <c r="J939" t="s">
        <v>1528</v>
      </c>
      <c r="K939">
        <v>0</v>
      </c>
      <c r="L939">
        <v>76</v>
      </c>
      <c r="M939" s="2">
        <v>42108</v>
      </c>
      <c r="N939" s="2">
        <v>42839</v>
      </c>
      <c r="O939" t="s">
        <v>25</v>
      </c>
      <c r="P939" s="3">
        <v>1.2602541512E+16</v>
      </c>
      <c r="Q939" s="3">
        <v>201600029001870</v>
      </c>
      <c r="R939" s="27">
        <v>500</v>
      </c>
      <c r="S939">
        <v>1</v>
      </c>
    </row>
    <row r="940" spans="1:19" x14ac:dyDescent="0.25">
      <c r="A940" t="s">
        <v>1525</v>
      </c>
      <c r="B940" t="s">
        <v>1526</v>
      </c>
      <c r="C940" t="s">
        <v>1527</v>
      </c>
      <c r="D940" t="s">
        <v>420</v>
      </c>
      <c r="E940" t="s">
        <v>22</v>
      </c>
      <c r="F940" t="s">
        <v>36</v>
      </c>
      <c r="G940" s="1">
        <v>42564.517175925925</v>
      </c>
      <c r="H940" s="1">
        <v>42564.517175925925</v>
      </c>
      <c r="I940">
        <v>2751</v>
      </c>
      <c r="J940" t="s">
        <v>1528</v>
      </c>
      <c r="K940">
        <v>0</v>
      </c>
      <c r="L940">
        <v>76</v>
      </c>
      <c r="M940" s="2">
        <v>42108</v>
      </c>
      <c r="N940" s="2">
        <v>42839</v>
      </c>
      <c r="O940" t="s">
        <v>25</v>
      </c>
      <c r="P940" s="3">
        <v>1.2602541512E+16</v>
      </c>
      <c r="Q940" s="3">
        <v>201600029001870</v>
      </c>
      <c r="R940" s="27">
        <v>500</v>
      </c>
      <c r="S940">
        <v>1</v>
      </c>
    </row>
    <row r="941" spans="1:19" x14ac:dyDescent="0.25">
      <c r="A941" t="s">
        <v>1525</v>
      </c>
      <c r="B941" t="s">
        <v>1526</v>
      </c>
      <c r="C941" t="s">
        <v>1527</v>
      </c>
      <c r="D941" t="s">
        <v>420</v>
      </c>
      <c r="E941" t="s">
        <v>22</v>
      </c>
      <c r="F941" t="s">
        <v>23</v>
      </c>
      <c r="G941" s="1">
        <v>42564.517175925925</v>
      </c>
      <c r="H941" s="1">
        <v>42564.517175925925</v>
      </c>
      <c r="I941">
        <v>2751</v>
      </c>
      <c r="J941" t="s">
        <v>1528</v>
      </c>
      <c r="K941">
        <v>0</v>
      </c>
      <c r="L941">
        <v>76</v>
      </c>
      <c r="M941" s="2">
        <v>42108</v>
      </c>
      <c r="N941" s="2">
        <v>42839</v>
      </c>
      <c r="O941" t="s">
        <v>25</v>
      </c>
      <c r="P941" s="3">
        <v>1.2602541512E+16</v>
      </c>
      <c r="Q941" s="3">
        <v>201600029001870</v>
      </c>
      <c r="R941" s="27">
        <v>500</v>
      </c>
      <c r="S941">
        <v>1</v>
      </c>
    </row>
    <row r="942" spans="1:19" x14ac:dyDescent="0.25">
      <c r="A942" t="s">
        <v>1529</v>
      </c>
      <c r="B942" t="s">
        <v>1530</v>
      </c>
      <c r="C942" t="s">
        <v>1531</v>
      </c>
      <c r="D942" t="s">
        <v>135</v>
      </c>
      <c r="E942" t="s">
        <v>22</v>
      </c>
      <c r="F942" t="s">
        <v>23</v>
      </c>
      <c r="G942" s="1">
        <v>42586.704293981478</v>
      </c>
      <c r="H942" s="1">
        <v>42600.374120370368</v>
      </c>
      <c r="I942">
        <v>1716</v>
      </c>
      <c r="J942" t="s">
        <v>1532</v>
      </c>
      <c r="K942">
        <v>0</v>
      </c>
      <c r="L942">
        <v>371</v>
      </c>
      <c r="M942" s="2">
        <v>42222</v>
      </c>
      <c r="N942" s="2">
        <v>42953</v>
      </c>
      <c r="O942" t="s">
        <v>25</v>
      </c>
      <c r="P942" s="3">
        <v>1.26025415212009E+16</v>
      </c>
      <c r="Q942" s="3">
        <v>201500029004181</v>
      </c>
      <c r="R942" s="27">
        <v>500</v>
      </c>
      <c r="S942">
        <v>1</v>
      </c>
    </row>
    <row r="943" spans="1:19" x14ac:dyDescent="0.25">
      <c r="A943" t="s">
        <v>1533</v>
      </c>
      <c r="B943" t="s">
        <v>1534</v>
      </c>
      <c r="C943" t="s">
        <v>1535</v>
      </c>
      <c r="D943" t="s">
        <v>1536</v>
      </c>
      <c r="E943" t="s">
        <v>22</v>
      </c>
      <c r="F943" t="s">
        <v>23</v>
      </c>
      <c r="G943" s="1">
        <v>42625.514537037037</v>
      </c>
      <c r="H943" s="1">
        <v>42625.514537037037</v>
      </c>
      <c r="I943">
        <v>2963</v>
      </c>
      <c r="J943" t="s">
        <v>1537</v>
      </c>
      <c r="K943">
        <v>0</v>
      </c>
      <c r="L943">
        <v>715</v>
      </c>
      <c r="M943" s="2">
        <v>42629</v>
      </c>
      <c r="N943" s="2">
        <v>43359</v>
      </c>
      <c r="O943" t="s">
        <v>25</v>
      </c>
      <c r="P943" s="3">
        <v>1.26025416260001E+16</v>
      </c>
      <c r="Q943" s="3">
        <v>201600029005146</v>
      </c>
      <c r="R943" s="27">
        <v>500</v>
      </c>
      <c r="S943">
        <v>1</v>
      </c>
    </row>
    <row r="944" spans="1:19" x14ac:dyDescent="0.25">
      <c r="A944" t="s">
        <v>1533</v>
      </c>
      <c r="B944" t="s">
        <v>1534</v>
      </c>
      <c r="C944" t="s">
        <v>1535</v>
      </c>
      <c r="D944" t="s">
        <v>1536</v>
      </c>
      <c r="E944" t="s">
        <v>22</v>
      </c>
      <c r="F944" t="s">
        <v>36</v>
      </c>
      <c r="G944" s="1">
        <v>42625.514537037037</v>
      </c>
      <c r="H944" s="1">
        <v>42625.514537037037</v>
      </c>
      <c r="I944">
        <v>2963</v>
      </c>
      <c r="J944" t="s">
        <v>1537</v>
      </c>
      <c r="K944">
        <v>0</v>
      </c>
      <c r="L944">
        <v>715</v>
      </c>
      <c r="M944" s="2">
        <v>42629</v>
      </c>
      <c r="N944" s="2">
        <v>43359</v>
      </c>
      <c r="O944" t="s">
        <v>25</v>
      </c>
      <c r="P944" s="3">
        <v>1.26025416260001E+16</v>
      </c>
      <c r="Q944" s="3">
        <v>201600029005146</v>
      </c>
      <c r="R944" s="27">
        <v>500</v>
      </c>
      <c r="S944">
        <v>1</v>
      </c>
    </row>
    <row r="945" spans="1:19" x14ac:dyDescent="0.25">
      <c r="A945" t="s">
        <v>1533</v>
      </c>
      <c r="B945" t="s">
        <v>1534</v>
      </c>
      <c r="C945" t="s">
        <v>1535</v>
      </c>
      <c r="D945" t="s">
        <v>1536</v>
      </c>
      <c r="E945" t="s">
        <v>22</v>
      </c>
      <c r="F945" t="s">
        <v>37</v>
      </c>
      <c r="G945" s="1">
        <v>42625.514537037037</v>
      </c>
      <c r="H945" s="1">
        <v>42625.514537037037</v>
      </c>
      <c r="I945">
        <v>2963</v>
      </c>
      <c r="J945" t="s">
        <v>1537</v>
      </c>
      <c r="K945">
        <v>0</v>
      </c>
      <c r="L945">
        <v>715</v>
      </c>
      <c r="M945" s="2">
        <v>42629</v>
      </c>
      <c r="N945" s="2">
        <v>43359</v>
      </c>
      <c r="O945" t="s">
        <v>25</v>
      </c>
      <c r="P945" s="3">
        <v>1.26025416260001E+16</v>
      </c>
      <c r="Q945" s="3">
        <v>201600029005146</v>
      </c>
      <c r="R945" s="27">
        <v>500</v>
      </c>
      <c r="S945">
        <v>1</v>
      </c>
    </row>
    <row r="946" spans="1:19" x14ac:dyDescent="0.25">
      <c r="A946" t="s">
        <v>1538</v>
      </c>
      <c r="B946" t="s">
        <v>1539</v>
      </c>
      <c r="C946" t="s">
        <v>1540</v>
      </c>
      <c r="D946" t="s">
        <v>813</v>
      </c>
      <c r="E946" t="s">
        <v>22</v>
      </c>
      <c r="F946" t="s">
        <v>23</v>
      </c>
      <c r="G946" s="1">
        <v>42681.523460648146</v>
      </c>
      <c r="H946" s="1">
        <v>42681.523460648146</v>
      </c>
      <c r="I946">
        <v>1721</v>
      </c>
      <c r="J946" t="s">
        <v>1541</v>
      </c>
      <c r="K946">
        <v>0</v>
      </c>
      <c r="L946">
        <v>812</v>
      </c>
      <c r="M946" s="2">
        <v>42681</v>
      </c>
      <c r="N946" s="2">
        <v>43411</v>
      </c>
      <c r="O946" t="s">
        <v>25</v>
      </c>
      <c r="P946" s="3">
        <v>1.26025416305063E+16</v>
      </c>
      <c r="Q946" s="3">
        <v>201600029006052</v>
      </c>
      <c r="R946" s="27">
        <v>500</v>
      </c>
      <c r="S946">
        <v>1</v>
      </c>
    </row>
    <row r="947" spans="1:19" x14ac:dyDescent="0.25">
      <c r="A947" t="s">
        <v>1538</v>
      </c>
      <c r="B947" t="s">
        <v>1539</v>
      </c>
      <c r="C947" t="s">
        <v>1540</v>
      </c>
      <c r="D947" t="s">
        <v>813</v>
      </c>
      <c r="E947" t="s">
        <v>22</v>
      </c>
      <c r="F947" t="s">
        <v>36</v>
      </c>
      <c r="G947" s="1">
        <v>42681.523460648146</v>
      </c>
      <c r="H947" s="1">
        <v>42681.523460648146</v>
      </c>
      <c r="I947">
        <v>1721</v>
      </c>
      <c r="J947" t="s">
        <v>1541</v>
      </c>
      <c r="K947">
        <v>0</v>
      </c>
      <c r="L947">
        <v>812</v>
      </c>
      <c r="M947" s="2">
        <v>42681</v>
      </c>
      <c r="N947" s="2">
        <v>43411</v>
      </c>
      <c r="O947" t="s">
        <v>25</v>
      </c>
      <c r="P947" s="3">
        <v>1.26025416305063E+16</v>
      </c>
      <c r="Q947" s="3">
        <v>201600029006052</v>
      </c>
      <c r="R947" s="27">
        <v>500</v>
      </c>
      <c r="S947">
        <v>1</v>
      </c>
    </row>
    <row r="948" spans="1:19" x14ac:dyDescent="0.25">
      <c r="A948" t="s">
        <v>1538</v>
      </c>
      <c r="B948" t="s">
        <v>1539</v>
      </c>
      <c r="C948" t="s">
        <v>1540</v>
      </c>
      <c r="D948" t="s">
        <v>813</v>
      </c>
      <c r="E948" t="s">
        <v>22</v>
      </c>
      <c r="F948" t="s">
        <v>37</v>
      </c>
      <c r="G948" s="1">
        <v>42681.523460648146</v>
      </c>
      <c r="H948" s="1">
        <v>42681.523460648146</v>
      </c>
      <c r="I948">
        <v>1721</v>
      </c>
      <c r="J948" t="s">
        <v>1541</v>
      </c>
      <c r="K948">
        <v>0</v>
      </c>
      <c r="L948">
        <v>812</v>
      </c>
      <c r="M948" s="2">
        <v>42681</v>
      </c>
      <c r="N948" s="2">
        <v>43411</v>
      </c>
      <c r="O948" t="s">
        <v>25</v>
      </c>
      <c r="P948" s="3">
        <v>1.26025416305063E+16</v>
      </c>
      <c r="Q948" s="3">
        <v>201600029006052</v>
      </c>
      <c r="R948" s="27">
        <v>500</v>
      </c>
      <c r="S948">
        <v>1</v>
      </c>
    </row>
    <row r="949" spans="1:19" x14ac:dyDescent="0.25">
      <c r="A949" t="s">
        <v>1542</v>
      </c>
      <c r="B949" t="s">
        <v>1543</v>
      </c>
      <c r="C949" t="s">
        <v>1544</v>
      </c>
      <c r="D949" t="s">
        <v>420</v>
      </c>
      <c r="E949" t="s">
        <v>22</v>
      </c>
      <c r="F949" t="s">
        <v>36</v>
      </c>
      <c r="G949" s="1">
        <v>42649.48474537037</v>
      </c>
      <c r="H949" s="1">
        <v>42649.490810185183</v>
      </c>
      <c r="I949">
        <v>2971</v>
      </c>
      <c r="J949" t="s">
        <v>1545</v>
      </c>
      <c r="K949">
        <v>0</v>
      </c>
      <c r="L949">
        <v>781</v>
      </c>
      <c r="M949" s="2">
        <v>42291</v>
      </c>
      <c r="N949" s="2">
        <v>43022</v>
      </c>
      <c r="O949" t="s">
        <v>25</v>
      </c>
      <c r="P949" s="3">
        <v>1.26025415268004E+16</v>
      </c>
      <c r="Q949" s="3">
        <v>201500029005588</v>
      </c>
      <c r="R949" s="27">
        <v>500</v>
      </c>
      <c r="S949">
        <v>1</v>
      </c>
    </row>
    <row r="950" spans="1:19" x14ac:dyDescent="0.25">
      <c r="A950" t="s">
        <v>1542</v>
      </c>
      <c r="B950" t="s">
        <v>1543</v>
      </c>
      <c r="C950" t="s">
        <v>1544</v>
      </c>
      <c r="D950" t="s">
        <v>420</v>
      </c>
      <c r="E950" t="s">
        <v>22</v>
      </c>
      <c r="F950" t="s">
        <v>23</v>
      </c>
      <c r="G950" s="1">
        <v>42649.48474537037</v>
      </c>
      <c r="H950" s="1">
        <v>42649.490810185183</v>
      </c>
      <c r="I950">
        <v>2971</v>
      </c>
      <c r="J950" t="s">
        <v>1545</v>
      </c>
      <c r="K950">
        <v>0</v>
      </c>
      <c r="L950">
        <v>781</v>
      </c>
      <c r="M950" s="2">
        <v>42291</v>
      </c>
      <c r="N950" s="2">
        <v>43022</v>
      </c>
      <c r="O950" t="s">
        <v>25</v>
      </c>
      <c r="P950" s="3">
        <v>1.26025415268004E+16</v>
      </c>
      <c r="Q950" s="3">
        <v>201500029005588</v>
      </c>
      <c r="R950" s="27">
        <v>500</v>
      </c>
      <c r="S950">
        <v>1</v>
      </c>
    </row>
    <row r="951" spans="1:19" x14ac:dyDescent="0.25">
      <c r="A951" t="s">
        <v>1546</v>
      </c>
      <c r="B951" t="s">
        <v>1547</v>
      </c>
      <c r="C951" t="s">
        <v>1548</v>
      </c>
      <c r="D951" t="s">
        <v>77</v>
      </c>
      <c r="E951" t="s">
        <v>22</v>
      </c>
      <c r="F951" t="s">
        <v>23</v>
      </c>
      <c r="G951" s="1">
        <v>42586.658530092594</v>
      </c>
      <c r="H951" s="1">
        <v>42695.66170138889</v>
      </c>
      <c r="I951">
        <v>2795</v>
      </c>
      <c r="J951" t="s">
        <v>1549</v>
      </c>
      <c r="K951">
        <v>0</v>
      </c>
      <c r="L951">
        <v>336</v>
      </c>
      <c r="M951" s="2">
        <v>42222</v>
      </c>
      <c r="N951" s="2">
        <v>42953</v>
      </c>
      <c r="O951" t="s">
        <v>25</v>
      </c>
      <c r="P951" s="3">
        <v>1.26025415212008E+16</v>
      </c>
      <c r="Q951" s="3">
        <v>201500029004320</v>
      </c>
      <c r="R951" s="27">
        <v>500</v>
      </c>
      <c r="S951">
        <v>1</v>
      </c>
    </row>
    <row r="952" spans="1:19" x14ac:dyDescent="0.25">
      <c r="A952" t="s">
        <v>1546</v>
      </c>
      <c r="B952" t="s">
        <v>1547</v>
      </c>
      <c r="C952" t="s">
        <v>1548</v>
      </c>
      <c r="D952" t="s">
        <v>77</v>
      </c>
      <c r="E952" t="s">
        <v>22</v>
      </c>
      <c r="F952" t="s">
        <v>36</v>
      </c>
      <c r="G952" s="1">
        <v>42586.658530092594</v>
      </c>
      <c r="H952" s="1">
        <v>42695.66170138889</v>
      </c>
      <c r="I952">
        <v>2795</v>
      </c>
      <c r="J952" t="s">
        <v>1549</v>
      </c>
      <c r="K952">
        <v>0</v>
      </c>
      <c r="L952">
        <v>336</v>
      </c>
      <c r="M952" s="2">
        <v>42222</v>
      </c>
      <c r="N952" s="2">
        <v>42953</v>
      </c>
      <c r="O952" t="s">
        <v>25</v>
      </c>
      <c r="P952" s="3">
        <v>1.26025415212008E+16</v>
      </c>
      <c r="Q952" s="3">
        <v>201500029004320</v>
      </c>
      <c r="R952" s="27">
        <v>500</v>
      </c>
      <c r="S952">
        <v>1</v>
      </c>
    </row>
    <row r="953" spans="1:19" x14ac:dyDescent="0.25">
      <c r="A953" t="s">
        <v>1546</v>
      </c>
      <c r="B953" t="s">
        <v>1547</v>
      </c>
      <c r="C953" t="s">
        <v>1548</v>
      </c>
      <c r="D953" t="s">
        <v>77</v>
      </c>
      <c r="E953" t="s">
        <v>22</v>
      </c>
      <c r="F953" t="s">
        <v>37</v>
      </c>
      <c r="G953" s="1">
        <v>42586.658530092594</v>
      </c>
      <c r="H953" s="1">
        <v>42695.66170138889</v>
      </c>
      <c r="I953">
        <v>2795</v>
      </c>
      <c r="J953" t="s">
        <v>1549</v>
      </c>
      <c r="K953">
        <v>0</v>
      </c>
      <c r="L953">
        <v>336</v>
      </c>
      <c r="M953" s="2">
        <v>42222</v>
      </c>
      <c r="N953" s="2">
        <v>42953</v>
      </c>
      <c r="O953" t="s">
        <v>25</v>
      </c>
      <c r="P953" s="3">
        <v>1.26025415212008E+16</v>
      </c>
      <c r="Q953" s="3">
        <v>201500029004320</v>
      </c>
      <c r="R953" s="27">
        <v>500</v>
      </c>
      <c r="S953">
        <v>1</v>
      </c>
    </row>
    <row r="954" spans="1:19" x14ac:dyDescent="0.25">
      <c r="A954" t="s">
        <v>1550</v>
      </c>
      <c r="B954" t="s">
        <v>1551</v>
      </c>
      <c r="C954" t="s">
        <v>1552</v>
      </c>
      <c r="D954" t="s">
        <v>57</v>
      </c>
      <c r="E954" t="s">
        <v>22</v>
      </c>
      <c r="F954" t="s">
        <v>36</v>
      </c>
      <c r="G954" s="1">
        <v>42705.466631944444</v>
      </c>
      <c r="H954" s="1">
        <v>42705.466631944444</v>
      </c>
      <c r="I954">
        <v>2983</v>
      </c>
      <c r="K954">
        <v>0</v>
      </c>
      <c r="L954">
        <v>831</v>
      </c>
      <c r="M954" s="2">
        <v>42705</v>
      </c>
      <c r="N954" s="2">
        <v>43435</v>
      </c>
      <c r="O954" t="s">
        <v>25</v>
      </c>
      <c r="P954" s="3">
        <v>1.2602541634E+16</v>
      </c>
      <c r="Q954" s="3">
        <v>201600029006454</v>
      </c>
      <c r="R954" s="27">
        <v>500</v>
      </c>
      <c r="S954">
        <v>1</v>
      </c>
    </row>
    <row r="955" spans="1:19" x14ac:dyDescent="0.25">
      <c r="A955" t="s">
        <v>1553</v>
      </c>
      <c r="B955" t="s">
        <v>1554</v>
      </c>
      <c r="C955" t="s">
        <v>1555</v>
      </c>
      <c r="D955" t="s">
        <v>1556</v>
      </c>
      <c r="E955" t="s">
        <v>22</v>
      </c>
      <c r="F955" t="s">
        <v>37</v>
      </c>
      <c r="G955" s="1">
        <v>42612.684166666666</v>
      </c>
      <c r="H955" s="1">
        <v>42612.684166666666</v>
      </c>
      <c r="I955">
        <v>2712</v>
      </c>
      <c r="K955">
        <v>0</v>
      </c>
      <c r="L955">
        <v>623</v>
      </c>
      <c r="M955" s="2">
        <v>42024</v>
      </c>
      <c r="N955" s="2">
        <v>42755</v>
      </c>
      <c r="O955" t="s">
        <v>25</v>
      </c>
      <c r="P955" s="3">
        <v>1.2602541503E+16</v>
      </c>
      <c r="Q955" s="3">
        <v>201500029000206</v>
      </c>
      <c r="R955" s="27">
        <v>500</v>
      </c>
      <c r="S955">
        <v>1</v>
      </c>
    </row>
    <row r="956" spans="1:19" x14ac:dyDescent="0.25">
      <c r="A956" t="s">
        <v>1557</v>
      </c>
      <c r="B956" t="s">
        <v>1558</v>
      </c>
      <c r="C956" t="s">
        <v>1559</v>
      </c>
      <c r="D956" t="s">
        <v>245</v>
      </c>
      <c r="E956" t="s">
        <v>22</v>
      </c>
      <c r="F956" t="s">
        <v>36</v>
      </c>
      <c r="G956" s="1">
        <v>42613.565312500003</v>
      </c>
      <c r="H956" s="1">
        <v>42613.565312500003</v>
      </c>
      <c r="I956">
        <v>2765</v>
      </c>
      <c r="K956">
        <v>0</v>
      </c>
      <c r="L956">
        <v>641</v>
      </c>
      <c r="M956" s="2">
        <v>42130</v>
      </c>
      <c r="N956" s="2">
        <v>42861</v>
      </c>
      <c r="O956" t="s">
        <v>25</v>
      </c>
      <c r="P956" s="3">
        <v>1.26025415135E+16</v>
      </c>
      <c r="Q956" s="3">
        <v>201500029002334</v>
      </c>
      <c r="R956" s="27">
        <v>500</v>
      </c>
      <c r="S956">
        <v>1</v>
      </c>
    </row>
    <row r="957" spans="1:19" x14ac:dyDescent="0.25">
      <c r="A957" t="s">
        <v>1560</v>
      </c>
      <c r="B957" t="s">
        <v>1561</v>
      </c>
      <c r="C957" t="s">
        <v>1562</v>
      </c>
      <c r="D957" t="s">
        <v>89</v>
      </c>
      <c r="E957" t="s">
        <v>22</v>
      </c>
      <c r="F957" t="s">
        <v>23</v>
      </c>
      <c r="G957" s="1">
        <v>42591.524050925924</v>
      </c>
      <c r="H957" s="1">
        <v>42594.530034722222</v>
      </c>
      <c r="I957">
        <v>1301</v>
      </c>
      <c r="J957" t="s">
        <v>1563</v>
      </c>
      <c r="K957">
        <v>0</v>
      </c>
      <c r="L957">
        <v>380</v>
      </c>
      <c r="M957" s="2">
        <v>42131</v>
      </c>
      <c r="N957" s="2">
        <v>42862</v>
      </c>
      <c r="O957" t="s">
        <v>403</v>
      </c>
      <c r="P957" s="3">
        <v>1.26025415120013E+16</v>
      </c>
      <c r="Q957" s="3">
        <v>201500029002340</v>
      </c>
      <c r="R957" s="27">
        <v>500</v>
      </c>
      <c r="S957">
        <v>1</v>
      </c>
    </row>
    <row r="958" spans="1:19" x14ac:dyDescent="0.25">
      <c r="A958" t="s">
        <v>1560</v>
      </c>
      <c r="B958" t="s">
        <v>1561</v>
      </c>
      <c r="C958" t="s">
        <v>1562</v>
      </c>
      <c r="D958" t="s">
        <v>89</v>
      </c>
      <c r="E958" t="s">
        <v>22</v>
      </c>
      <c r="F958" t="s">
        <v>36</v>
      </c>
      <c r="G958" s="1">
        <v>42591.524050925924</v>
      </c>
      <c r="H958" s="1">
        <v>42594.530034722222</v>
      </c>
      <c r="I958">
        <v>1301</v>
      </c>
      <c r="J958" t="s">
        <v>1563</v>
      </c>
      <c r="K958">
        <v>0</v>
      </c>
      <c r="L958">
        <v>380</v>
      </c>
      <c r="M958" s="2">
        <v>42131</v>
      </c>
      <c r="N958" s="2">
        <v>42862</v>
      </c>
      <c r="O958" t="s">
        <v>403</v>
      </c>
      <c r="P958" s="3">
        <v>1.26025415120013E+16</v>
      </c>
      <c r="Q958" s="3">
        <v>201500029002340</v>
      </c>
      <c r="R958" s="27">
        <v>500</v>
      </c>
      <c r="S958">
        <v>1</v>
      </c>
    </row>
    <row r="959" spans="1:19" x14ac:dyDescent="0.25">
      <c r="A959" t="s">
        <v>1560</v>
      </c>
      <c r="B959" t="s">
        <v>1561</v>
      </c>
      <c r="C959" t="s">
        <v>1562</v>
      </c>
      <c r="D959" t="s">
        <v>89</v>
      </c>
      <c r="E959" t="s">
        <v>22</v>
      </c>
      <c r="F959" t="s">
        <v>23</v>
      </c>
      <c r="G959" s="1">
        <v>42591.524050925924</v>
      </c>
      <c r="H959" s="1">
        <v>42594.530034722222</v>
      </c>
      <c r="I959">
        <v>1301</v>
      </c>
      <c r="J959" t="s">
        <v>1563</v>
      </c>
      <c r="K959">
        <v>0</v>
      </c>
      <c r="L959">
        <v>453</v>
      </c>
      <c r="M959" s="2">
        <v>42523</v>
      </c>
      <c r="N959" s="2">
        <v>42862</v>
      </c>
      <c r="O959" t="s">
        <v>25</v>
      </c>
      <c r="P959" s="3">
        <v>1.26025416148006E+16</v>
      </c>
      <c r="Q959" s="3">
        <v>201500029002340</v>
      </c>
      <c r="R959" s="27">
        <v>200</v>
      </c>
      <c r="S959">
        <v>1</v>
      </c>
    </row>
    <row r="960" spans="1:19" x14ac:dyDescent="0.25">
      <c r="A960" t="s">
        <v>1560</v>
      </c>
      <c r="B960" t="s">
        <v>1561</v>
      </c>
      <c r="C960" t="s">
        <v>1562</v>
      </c>
      <c r="D960" t="s">
        <v>89</v>
      </c>
      <c r="E960" t="s">
        <v>22</v>
      </c>
      <c r="F960" t="s">
        <v>36</v>
      </c>
      <c r="G960" s="1">
        <v>42591.524050925924</v>
      </c>
      <c r="H960" s="1">
        <v>42594.530034722222</v>
      </c>
      <c r="I960">
        <v>1301</v>
      </c>
      <c r="J960" t="s">
        <v>1563</v>
      </c>
      <c r="K960">
        <v>0</v>
      </c>
      <c r="L960">
        <v>453</v>
      </c>
      <c r="M960" s="2">
        <v>42523</v>
      </c>
      <c r="N960" s="2">
        <v>42862</v>
      </c>
      <c r="O960" t="s">
        <v>25</v>
      </c>
      <c r="P960" s="3">
        <v>1.26025416148006E+16</v>
      </c>
      <c r="Q960" s="3">
        <v>201500029002340</v>
      </c>
      <c r="R960" s="27">
        <v>200</v>
      </c>
      <c r="S960">
        <v>1</v>
      </c>
    </row>
    <row r="961" spans="1:19" x14ac:dyDescent="0.25">
      <c r="A961" t="s">
        <v>1564</v>
      </c>
      <c r="B961" t="s">
        <v>1565</v>
      </c>
      <c r="C961" t="s">
        <v>1566</v>
      </c>
      <c r="D961" t="s">
        <v>539</v>
      </c>
      <c r="E961" t="s">
        <v>22</v>
      </c>
      <c r="F961" t="s">
        <v>23</v>
      </c>
      <c r="G961" s="1">
        <v>42605.432847222219</v>
      </c>
      <c r="H961" s="1">
        <v>42647.479270833333</v>
      </c>
      <c r="I961">
        <v>2350</v>
      </c>
      <c r="J961" t="s">
        <v>1567</v>
      </c>
      <c r="K961">
        <v>0</v>
      </c>
      <c r="L961">
        <v>544</v>
      </c>
      <c r="M961" s="2">
        <v>42509</v>
      </c>
      <c r="N961" s="2">
        <v>43239</v>
      </c>
      <c r="O961" t="s">
        <v>25</v>
      </c>
      <c r="P961" s="3">
        <v>1.26025416151002E+16</v>
      </c>
      <c r="Q961" s="3">
        <v>201600029002749</v>
      </c>
      <c r="R961" s="27">
        <v>500</v>
      </c>
      <c r="S961">
        <v>1</v>
      </c>
    </row>
    <row r="962" spans="1:19" x14ac:dyDescent="0.25">
      <c r="A962" t="s">
        <v>1564</v>
      </c>
      <c r="B962" t="s">
        <v>1565</v>
      </c>
      <c r="C962" t="s">
        <v>1566</v>
      </c>
      <c r="D962" t="s">
        <v>539</v>
      </c>
      <c r="E962" t="s">
        <v>22</v>
      </c>
      <c r="F962" t="s">
        <v>36</v>
      </c>
      <c r="G962" s="1">
        <v>42605.432847222219</v>
      </c>
      <c r="H962" s="1">
        <v>42647.479270833333</v>
      </c>
      <c r="I962">
        <v>2350</v>
      </c>
      <c r="J962" t="s">
        <v>1567</v>
      </c>
      <c r="K962">
        <v>0</v>
      </c>
      <c r="L962">
        <v>544</v>
      </c>
      <c r="M962" s="2">
        <v>42509</v>
      </c>
      <c r="N962" s="2">
        <v>43239</v>
      </c>
      <c r="O962" t="s">
        <v>25</v>
      </c>
      <c r="P962" s="3">
        <v>1.26025416151002E+16</v>
      </c>
      <c r="Q962" s="3">
        <v>201600029002749</v>
      </c>
      <c r="R962" s="27">
        <v>500</v>
      </c>
      <c r="S962">
        <v>1</v>
      </c>
    </row>
    <row r="963" spans="1:19" x14ac:dyDescent="0.25">
      <c r="A963" t="s">
        <v>1564</v>
      </c>
      <c r="B963" t="s">
        <v>1565</v>
      </c>
      <c r="C963" t="s">
        <v>1566</v>
      </c>
      <c r="D963" t="s">
        <v>539</v>
      </c>
      <c r="E963" t="s">
        <v>22</v>
      </c>
      <c r="F963" t="s">
        <v>37</v>
      </c>
      <c r="G963" s="1">
        <v>42605.432847222219</v>
      </c>
      <c r="H963" s="1">
        <v>42647.479270833333</v>
      </c>
      <c r="I963">
        <v>2350</v>
      </c>
      <c r="J963" t="s">
        <v>1567</v>
      </c>
      <c r="K963">
        <v>0</v>
      </c>
      <c r="L963">
        <v>544</v>
      </c>
      <c r="M963" s="2">
        <v>42509</v>
      </c>
      <c r="N963" s="2">
        <v>43239</v>
      </c>
      <c r="O963" t="s">
        <v>25</v>
      </c>
      <c r="P963" s="3">
        <v>1.26025416151002E+16</v>
      </c>
      <c r="Q963" s="3">
        <v>201600029002749</v>
      </c>
      <c r="R963" s="27">
        <v>500</v>
      </c>
      <c r="S963">
        <v>1</v>
      </c>
    </row>
    <row r="964" spans="1:19" x14ac:dyDescent="0.25">
      <c r="A964" t="s">
        <v>1568</v>
      </c>
      <c r="B964" t="s">
        <v>1569</v>
      </c>
      <c r="C964" t="s">
        <v>286</v>
      </c>
      <c r="D964" t="s">
        <v>226</v>
      </c>
      <c r="E964" t="s">
        <v>22</v>
      </c>
      <c r="F964" t="s">
        <v>30</v>
      </c>
      <c r="G964" s="1">
        <v>42611.352094907408</v>
      </c>
      <c r="H964" s="1">
        <v>42611.352094907408</v>
      </c>
      <c r="I964">
        <v>2956</v>
      </c>
      <c r="K964">
        <v>0</v>
      </c>
      <c r="L964">
        <v>588</v>
      </c>
      <c r="M964" s="2">
        <v>42611</v>
      </c>
      <c r="N964" s="2">
        <v>43341</v>
      </c>
      <c r="O964" t="s">
        <v>25</v>
      </c>
      <c r="P964" s="3">
        <v>1.26025416229009E+16</v>
      </c>
      <c r="Q964" s="3">
        <v>201600029004921</v>
      </c>
      <c r="R964" s="27">
        <v>500</v>
      </c>
      <c r="S964">
        <v>1</v>
      </c>
    </row>
    <row r="965" spans="1:19" x14ac:dyDescent="0.25">
      <c r="A965" t="s">
        <v>1570</v>
      </c>
      <c r="B965" t="s">
        <v>1571</v>
      </c>
      <c r="C965" t="s">
        <v>1572</v>
      </c>
      <c r="D965" t="s">
        <v>350</v>
      </c>
      <c r="E965" t="s">
        <v>22</v>
      </c>
      <c r="F965" t="s">
        <v>36</v>
      </c>
      <c r="G965" s="1">
        <v>42592.385694444441</v>
      </c>
      <c r="H965" s="1">
        <v>42592.385694444441</v>
      </c>
      <c r="I965">
        <v>1665</v>
      </c>
      <c r="K965">
        <v>0</v>
      </c>
      <c r="L965">
        <v>394</v>
      </c>
      <c r="M965" s="2">
        <v>41816</v>
      </c>
      <c r="N965" s="2">
        <v>42547</v>
      </c>
      <c r="O965" t="s">
        <v>49</v>
      </c>
      <c r="P965" s="3">
        <v>1.16025414181089E+16</v>
      </c>
      <c r="Q965" s="3">
        <v>201400029004387</v>
      </c>
      <c r="R965" s="27">
        <v>500</v>
      </c>
      <c r="S965">
        <v>1</v>
      </c>
    </row>
    <row r="966" spans="1:19" x14ac:dyDescent="0.25">
      <c r="A966" t="s">
        <v>1573</v>
      </c>
      <c r="B966" t="s">
        <v>1574</v>
      </c>
      <c r="C966" t="s">
        <v>286</v>
      </c>
      <c r="D966" t="s">
        <v>226</v>
      </c>
      <c r="E966" t="s">
        <v>22</v>
      </c>
      <c r="F966" t="s">
        <v>30</v>
      </c>
      <c r="G966" s="1">
        <v>42632.316423611112</v>
      </c>
      <c r="H966" s="1">
        <v>42632.316423611112</v>
      </c>
      <c r="I966">
        <v>2964</v>
      </c>
      <c r="K966">
        <v>0</v>
      </c>
      <c r="L966">
        <v>717</v>
      </c>
      <c r="M966" s="2">
        <v>42632</v>
      </c>
      <c r="N966" s="2">
        <v>43362</v>
      </c>
      <c r="O966" t="s">
        <v>25</v>
      </c>
      <c r="P966" s="3">
        <v>1.26025416236012E+16</v>
      </c>
      <c r="Q966" s="3">
        <v>201600029005312</v>
      </c>
      <c r="R966" s="27">
        <v>51</v>
      </c>
      <c r="S966">
        <v>1</v>
      </c>
    </row>
    <row r="967" spans="1:19" x14ac:dyDescent="0.25">
      <c r="A967" t="s">
        <v>1575</v>
      </c>
      <c r="B967" t="s">
        <v>1576</v>
      </c>
      <c r="C967" t="s">
        <v>1577</v>
      </c>
      <c r="D967" t="s">
        <v>29</v>
      </c>
      <c r="E967" t="s">
        <v>22</v>
      </c>
      <c r="F967" t="s">
        <v>23</v>
      </c>
      <c r="G967" s="1">
        <v>42614.653749999998</v>
      </c>
      <c r="H967" s="1">
        <v>42614.653749999998</v>
      </c>
      <c r="I967">
        <v>2823</v>
      </c>
      <c r="J967" t="s">
        <v>1578</v>
      </c>
      <c r="K967">
        <v>0</v>
      </c>
      <c r="L967">
        <v>664</v>
      </c>
      <c r="M967" s="2">
        <v>42282</v>
      </c>
      <c r="N967" s="2">
        <v>43013</v>
      </c>
      <c r="O967" t="s">
        <v>25</v>
      </c>
      <c r="P967" s="3">
        <v>1.26025415268004E+16</v>
      </c>
      <c r="Q967" s="3">
        <v>201500029005513</v>
      </c>
      <c r="R967" s="27">
        <v>500</v>
      </c>
      <c r="S967">
        <v>1</v>
      </c>
    </row>
    <row r="968" spans="1:19" x14ac:dyDescent="0.25">
      <c r="A968" t="s">
        <v>1575</v>
      </c>
      <c r="B968" t="s">
        <v>1576</v>
      </c>
      <c r="C968" t="s">
        <v>1577</v>
      </c>
      <c r="D968" t="s">
        <v>29</v>
      </c>
      <c r="E968" t="s">
        <v>22</v>
      </c>
      <c r="F968" t="s">
        <v>36</v>
      </c>
      <c r="G968" s="1">
        <v>42614.653749999998</v>
      </c>
      <c r="H968" s="1">
        <v>42614.653749999998</v>
      </c>
      <c r="I968">
        <v>2823</v>
      </c>
      <c r="J968" t="s">
        <v>1578</v>
      </c>
      <c r="K968">
        <v>0</v>
      </c>
      <c r="L968">
        <v>664</v>
      </c>
      <c r="M968" s="2">
        <v>42282</v>
      </c>
      <c r="N968" s="2">
        <v>43013</v>
      </c>
      <c r="O968" t="s">
        <v>25</v>
      </c>
      <c r="P968" s="3">
        <v>1.26025415268004E+16</v>
      </c>
      <c r="Q968" s="3">
        <v>201500029005513</v>
      </c>
      <c r="R968" s="27">
        <v>500</v>
      </c>
      <c r="S968">
        <v>1</v>
      </c>
    </row>
    <row r="969" spans="1:19" x14ac:dyDescent="0.25">
      <c r="A969" t="s">
        <v>1579</v>
      </c>
      <c r="B969" t="s">
        <v>1580</v>
      </c>
      <c r="C969" t="s">
        <v>1581</v>
      </c>
      <c r="D969" t="s">
        <v>29</v>
      </c>
      <c r="E969" t="s">
        <v>22</v>
      </c>
      <c r="F969" t="s">
        <v>23</v>
      </c>
      <c r="G969" s="1">
        <v>42604.50980324074</v>
      </c>
      <c r="H969" s="1">
        <v>42604.50980324074</v>
      </c>
      <c r="I969">
        <v>2950</v>
      </c>
      <c r="J969" t="s">
        <v>1582</v>
      </c>
      <c r="K969">
        <v>0</v>
      </c>
      <c r="L969">
        <v>524</v>
      </c>
      <c r="M969" s="2">
        <v>42604</v>
      </c>
      <c r="N969" s="2">
        <v>43334</v>
      </c>
      <c r="O969" t="s">
        <v>25</v>
      </c>
      <c r="P969" s="3">
        <v>1.26025416221033E+16</v>
      </c>
      <c r="Q969" s="3">
        <v>201600029004686</v>
      </c>
      <c r="R969" s="27">
        <v>500</v>
      </c>
      <c r="S969">
        <v>1</v>
      </c>
    </row>
    <row r="970" spans="1:19" x14ac:dyDescent="0.25">
      <c r="A970" t="s">
        <v>1579</v>
      </c>
      <c r="B970" t="s">
        <v>1580</v>
      </c>
      <c r="C970" t="s">
        <v>1581</v>
      </c>
      <c r="D970" t="s">
        <v>29</v>
      </c>
      <c r="E970" t="s">
        <v>22</v>
      </c>
      <c r="F970" t="s">
        <v>36</v>
      </c>
      <c r="G970" s="1">
        <v>42604.50980324074</v>
      </c>
      <c r="H970" s="1">
        <v>42604.50980324074</v>
      </c>
      <c r="I970">
        <v>2950</v>
      </c>
      <c r="J970" t="s">
        <v>1582</v>
      </c>
      <c r="K970">
        <v>0</v>
      </c>
      <c r="L970">
        <v>524</v>
      </c>
      <c r="M970" s="2">
        <v>42604</v>
      </c>
      <c r="N970" s="2">
        <v>43334</v>
      </c>
      <c r="O970" t="s">
        <v>25</v>
      </c>
      <c r="P970" s="3">
        <v>1.26025416221033E+16</v>
      </c>
      <c r="Q970" s="3">
        <v>201600029004686</v>
      </c>
      <c r="R970" s="27">
        <v>500</v>
      </c>
      <c r="S970">
        <v>1</v>
      </c>
    </row>
    <row r="971" spans="1:19" x14ac:dyDescent="0.25">
      <c r="A971" t="s">
        <v>1579</v>
      </c>
      <c r="B971" t="s">
        <v>1580</v>
      </c>
      <c r="C971" t="s">
        <v>1581</v>
      </c>
      <c r="D971" t="s">
        <v>29</v>
      </c>
      <c r="E971" t="s">
        <v>22</v>
      </c>
      <c r="F971" t="s">
        <v>37</v>
      </c>
      <c r="G971" s="1">
        <v>42604.50980324074</v>
      </c>
      <c r="H971" s="1">
        <v>42604.50980324074</v>
      </c>
      <c r="I971">
        <v>2950</v>
      </c>
      <c r="J971" t="s">
        <v>1582</v>
      </c>
      <c r="K971">
        <v>0</v>
      </c>
      <c r="L971">
        <v>524</v>
      </c>
      <c r="M971" s="2">
        <v>42604</v>
      </c>
      <c r="N971" s="2">
        <v>43334</v>
      </c>
      <c r="O971" t="s">
        <v>25</v>
      </c>
      <c r="P971" s="3">
        <v>1.26025416221033E+16</v>
      </c>
      <c r="Q971" s="3">
        <v>201600029004686</v>
      </c>
      <c r="R971" s="27">
        <v>500</v>
      </c>
      <c r="S971">
        <v>1</v>
      </c>
    </row>
    <row r="972" spans="1:19" x14ac:dyDescent="0.25">
      <c r="A972" t="s">
        <v>1583</v>
      </c>
      <c r="B972" t="s">
        <v>1584</v>
      </c>
      <c r="C972" t="s">
        <v>1585</v>
      </c>
      <c r="D972" t="s">
        <v>683</v>
      </c>
      <c r="E972" t="s">
        <v>22</v>
      </c>
      <c r="F972" t="s">
        <v>23</v>
      </c>
      <c r="G972" s="1">
        <v>42586.600856481484</v>
      </c>
      <c r="H972" s="1">
        <v>42636.484733796293</v>
      </c>
      <c r="I972">
        <v>1107</v>
      </c>
      <c r="J972" t="s">
        <v>342</v>
      </c>
      <c r="K972">
        <v>0</v>
      </c>
      <c r="L972">
        <v>323</v>
      </c>
      <c r="M972" s="2">
        <v>41977</v>
      </c>
      <c r="N972" s="2">
        <v>42708</v>
      </c>
      <c r="O972" t="s">
        <v>49</v>
      </c>
      <c r="P972" s="3">
        <v>1.26025414331E+16</v>
      </c>
      <c r="Q972" s="3">
        <v>201400029007714</v>
      </c>
      <c r="R972" s="27">
        <v>300</v>
      </c>
      <c r="S972">
        <v>1</v>
      </c>
    </row>
    <row r="973" spans="1:19" x14ac:dyDescent="0.25">
      <c r="A973" t="s">
        <v>1583</v>
      </c>
      <c r="B973" t="s">
        <v>1584</v>
      </c>
      <c r="C973" t="s">
        <v>1585</v>
      </c>
      <c r="D973" t="s">
        <v>683</v>
      </c>
      <c r="E973" t="s">
        <v>22</v>
      </c>
      <c r="F973" t="s">
        <v>36</v>
      </c>
      <c r="G973" s="1">
        <v>42586.600856481484</v>
      </c>
      <c r="H973" s="1">
        <v>42636.484733796293</v>
      </c>
      <c r="I973">
        <v>1107</v>
      </c>
      <c r="J973" t="s">
        <v>342</v>
      </c>
      <c r="K973">
        <v>0</v>
      </c>
      <c r="L973">
        <v>323</v>
      </c>
      <c r="M973" s="2">
        <v>41977</v>
      </c>
      <c r="N973" s="2">
        <v>42708</v>
      </c>
      <c r="O973" t="s">
        <v>49</v>
      </c>
      <c r="P973" s="3">
        <v>1.26025414331E+16</v>
      </c>
      <c r="Q973" s="3">
        <v>201400029007714</v>
      </c>
      <c r="R973" s="27">
        <v>300</v>
      </c>
      <c r="S973">
        <v>1</v>
      </c>
    </row>
    <row r="974" spans="1:19" x14ac:dyDescent="0.25">
      <c r="A974" t="s">
        <v>1586</v>
      </c>
      <c r="B974" t="s">
        <v>1587</v>
      </c>
      <c r="C974" t="s">
        <v>1588</v>
      </c>
      <c r="D974" t="s">
        <v>34</v>
      </c>
      <c r="E974" t="s">
        <v>22</v>
      </c>
      <c r="F974" t="s">
        <v>23</v>
      </c>
      <c r="G974" s="1">
        <v>42696.351307870369</v>
      </c>
      <c r="H974" s="1">
        <v>42696.351307870369</v>
      </c>
      <c r="I974">
        <v>2981</v>
      </c>
      <c r="J974" t="s">
        <v>1589</v>
      </c>
      <c r="K974">
        <v>0</v>
      </c>
      <c r="L974">
        <v>825</v>
      </c>
      <c r="M974" s="2">
        <v>42696</v>
      </c>
      <c r="N974" s="2">
        <v>43426</v>
      </c>
      <c r="O974" t="s">
        <v>25</v>
      </c>
      <c r="P974" s="3">
        <v>1.26025416323098E+16</v>
      </c>
      <c r="Q974" s="3">
        <v>201600029006242</v>
      </c>
      <c r="R974" s="27">
        <v>500</v>
      </c>
      <c r="S974">
        <v>1</v>
      </c>
    </row>
    <row r="975" spans="1:19" x14ac:dyDescent="0.25">
      <c r="A975" t="s">
        <v>1586</v>
      </c>
      <c r="B975" t="s">
        <v>1587</v>
      </c>
      <c r="C975" t="s">
        <v>1588</v>
      </c>
      <c r="D975" t="s">
        <v>34</v>
      </c>
      <c r="E975" t="s">
        <v>22</v>
      </c>
      <c r="F975" t="s">
        <v>37</v>
      </c>
      <c r="G975" s="1">
        <v>42696.351307870369</v>
      </c>
      <c r="H975" s="1">
        <v>42696.351307870369</v>
      </c>
      <c r="I975">
        <v>2981</v>
      </c>
      <c r="J975" t="s">
        <v>1589</v>
      </c>
      <c r="K975">
        <v>0</v>
      </c>
      <c r="L975">
        <v>825</v>
      </c>
      <c r="M975" s="2">
        <v>42696</v>
      </c>
      <c r="N975" s="2">
        <v>43426</v>
      </c>
      <c r="O975" t="s">
        <v>25</v>
      </c>
      <c r="P975" s="3">
        <v>1.26025416323098E+16</v>
      </c>
      <c r="Q975" s="3">
        <v>201600029006242</v>
      </c>
      <c r="R975" s="27">
        <v>500</v>
      </c>
      <c r="S975">
        <v>1</v>
      </c>
    </row>
    <row r="976" spans="1:19" x14ac:dyDescent="0.25">
      <c r="A976" t="s">
        <v>1586</v>
      </c>
      <c r="B976" t="s">
        <v>1587</v>
      </c>
      <c r="C976" t="s">
        <v>1588</v>
      </c>
      <c r="D976" t="s">
        <v>34</v>
      </c>
      <c r="E976" t="s">
        <v>22</v>
      </c>
      <c r="F976" t="s">
        <v>36</v>
      </c>
      <c r="G976" s="1">
        <v>42696.351307870369</v>
      </c>
      <c r="H976" s="1">
        <v>42696.351307870369</v>
      </c>
      <c r="I976">
        <v>2981</v>
      </c>
      <c r="J976" t="s">
        <v>1589</v>
      </c>
      <c r="K976">
        <v>0</v>
      </c>
      <c r="L976">
        <v>825</v>
      </c>
      <c r="M976" s="2">
        <v>42696</v>
      </c>
      <c r="N976" s="2">
        <v>43426</v>
      </c>
      <c r="O976" t="s">
        <v>25</v>
      </c>
      <c r="P976" s="3">
        <v>1.26025416323098E+16</v>
      </c>
      <c r="Q976" s="3">
        <v>201600029006242</v>
      </c>
      <c r="R976" s="27">
        <v>500</v>
      </c>
      <c r="S976">
        <v>1</v>
      </c>
    </row>
    <row r="977" spans="1:19" x14ac:dyDescent="0.25">
      <c r="A977" t="s">
        <v>1590</v>
      </c>
      <c r="B977" t="s">
        <v>1591</v>
      </c>
      <c r="C977" t="s">
        <v>1592</v>
      </c>
      <c r="D977" t="s">
        <v>589</v>
      </c>
      <c r="E977" t="s">
        <v>22</v>
      </c>
      <c r="F977" t="s">
        <v>23</v>
      </c>
      <c r="G977" s="1">
        <v>42586.654398148145</v>
      </c>
      <c r="H977" s="1">
        <v>42586.654398148145</v>
      </c>
      <c r="I977">
        <v>2797</v>
      </c>
      <c r="J977" t="s">
        <v>1593</v>
      </c>
      <c r="K977">
        <v>0</v>
      </c>
      <c r="L977">
        <v>335</v>
      </c>
      <c r="M977" s="2">
        <v>42223</v>
      </c>
      <c r="N977" s="2">
        <v>42954</v>
      </c>
      <c r="O977" t="s">
        <v>25</v>
      </c>
      <c r="P977" s="3">
        <v>1.26025415212003E+16</v>
      </c>
      <c r="Q977" s="3">
        <v>201500029004324</v>
      </c>
      <c r="R977" s="27">
        <v>500</v>
      </c>
      <c r="S977">
        <v>1</v>
      </c>
    </row>
    <row r="978" spans="1:19" x14ac:dyDescent="0.25">
      <c r="A978" t="s">
        <v>1590</v>
      </c>
      <c r="B978" t="s">
        <v>1591</v>
      </c>
      <c r="C978" t="s">
        <v>1592</v>
      </c>
      <c r="D978" t="s">
        <v>589</v>
      </c>
      <c r="E978" t="s">
        <v>22</v>
      </c>
      <c r="F978" t="s">
        <v>36</v>
      </c>
      <c r="G978" s="1">
        <v>42586.654398148145</v>
      </c>
      <c r="H978" s="1">
        <v>42586.654398148145</v>
      </c>
      <c r="I978">
        <v>2797</v>
      </c>
      <c r="J978" t="s">
        <v>1593</v>
      </c>
      <c r="K978">
        <v>0</v>
      </c>
      <c r="L978">
        <v>335</v>
      </c>
      <c r="M978" s="2">
        <v>42223</v>
      </c>
      <c r="N978" s="2">
        <v>42954</v>
      </c>
      <c r="O978" t="s">
        <v>25</v>
      </c>
      <c r="P978" s="3">
        <v>1.26025415212003E+16</v>
      </c>
      <c r="Q978" s="3">
        <v>201500029004324</v>
      </c>
      <c r="R978" s="27">
        <v>500</v>
      </c>
      <c r="S978">
        <v>1</v>
      </c>
    </row>
    <row r="979" spans="1:19" x14ac:dyDescent="0.25">
      <c r="A979" t="s">
        <v>1594</v>
      </c>
      <c r="B979" t="s">
        <v>1595</v>
      </c>
      <c r="C979" t="s">
        <v>1596</v>
      </c>
      <c r="D979" t="s">
        <v>1597</v>
      </c>
      <c r="E979" t="s">
        <v>22</v>
      </c>
      <c r="F979" t="s">
        <v>37</v>
      </c>
      <c r="G979" s="1">
        <v>42612.401817129627</v>
      </c>
      <c r="H979" s="1">
        <v>42612.401817129627</v>
      </c>
      <c r="I979">
        <v>2686</v>
      </c>
      <c r="K979">
        <v>0</v>
      </c>
      <c r="L979">
        <v>606</v>
      </c>
      <c r="M979" s="2">
        <v>41954</v>
      </c>
      <c r="N979" s="2">
        <v>42685</v>
      </c>
      <c r="O979" t="s">
        <v>49</v>
      </c>
      <c r="P979" s="3">
        <v>1.26025414307004E+16</v>
      </c>
      <c r="Q979" s="3">
        <v>201400029007207</v>
      </c>
      <c r="R979" s="27">
        <v>500</v>
      </c>
      <c r="S979">
        <v>1</v>
      </c>
    </row>
    <row r="980" spans="1:19" x14ac:dyDescent="0.25">
      <c r="A980" t="s">
        <v>1598</v>
      </c>
      <c r="B980" t="s">
        <v>1599</v>
      </c>
      <c r="C980" t="s">
        <v>1600</v>
      </c>
      <c r="D980" t="s">
        <v>670</v>
      </c>
      <c r="E980" t="s">
        <v>22</v>
      </c>
      <c r="F980" t="s">
        <v>36</v>
      </c>
      <c r="G980" s="1">
        <v>42613.58353009259</v>
      </c>
      <c r="H980" s="1">
        <v>42613.58353009259</v>
      </c>
      <c r="I980">
        <v>2772</v>
      </c>
      <c r="K980">
        <v>0</v>
      </c>
      <c r="L980">
        <v>644</v>
      </c>
      <c r="M980" s="2">
        <v>42165</v>
      </c>
      <c r="N980" s="2">
        <v>42896</v>
      </c>
      <c r="O980" t="s">
        <v>25</v>
      </c>
      <c r="P980" s="3">
        <v>1.26025415181E+16</v>
      </c>
      <c r="Q980" s="3">
        <v>201500029003043</v>
      </c>
      <c r="R980" s="27">
        <v>500</v>
      </c>
      <c r="S980">
        <v>1</v>
      </c>
    </row>
    <row r="981" spans="1:19" x14ac:dyDescent="0.25">
      <c r="A981" t="s">
        <v>1601</v>
      </c>
      <c r="B981" t="s">
        <v>1602</v>
      </c>
      <c r="C981" t="s">
        <v>1603</v>
      </c>
      <c r="D981" t="s">
        <v>726</v>
      </c>
      <c r="E981" t="s">
        <v>22</v>
      </c>
      <c r="F981" t="s">
        <v>23</v>
      </c>
      <c r="G981" s="1">
        <v>42585.469375000001</v>
      </c>
      <c r="H981" s="1">
        <v>42716.41196759259</v>
      </c>
      <c r="I981">
        <v>2685</v>
      </c>
      <c r="J981" t="s">
        <v>1604</v>
      </c>
      <c r="K981">
        <v>0</v>
      </c>
      <c r="L981">
        <v>295</v>
      </c>
      <c r="M981" s="2">
        <v>41947</v>
      </c>
      <c r="N981" s="2">
        <v>42678</v>
      </c>
      <c r="O981" t="s">
        <v>49</v>
      </c>
      <c r="P981" s="3">
        <v>1.26025414303E+16</v>
      </c>
      <c r="Q981" s="3">
        <v>201400029007106</v>
      </c>
      <c r="R981" s="27">
        <v>500</v>
      </c>
      <c r="S981">
        <v>1</v>
      </c>
    </row>
    <row r="982" spans="1:19" x14ac:dyDescent="0.25">
      <c r="A982" t="s">
        <v>1601</v>
      </c>
      <c r="B982" t="s">
        <v>1602</v>
      </c>
      <c r="C982" t="s">
        <v>1603</v>
      </c>
      <c r="D982" t="s">
        <v>726</v>
      </c>
      <c r="E982" t="s">
        <v>22</v>
      </c>
      <c r="F982" t="s">
        <v>36</v>
      </c>
      <c r="G982" s="1">
        <v>42585.469375000001</v>
      </c>
      <c r="H982" s="1">
        <v>42716.41196759259</v>
      </c>
      <c r="I982">
        <v>2685</v>
      </c>
      <c r="J982" t="s">
        <v>1604</v>
      </c>
      <c r="K982">
        <v>0</v>
      </c>
      <c r="L982">
        <v>295</v>
      </c>
      <c r="M982" s="2">
        <v>41947</v>
      </c>
      <c r="N982" s="2">
        <v>42678</v>
      </c>
      <c r="O982" t="s">
        <v>49</v>
      </c>
      <c r="P982" s="3">
        <v>1.26025414303E+16</v>
      </c>
      <c r="Q982" s="3">
        <v>201400029007106</v>
      </c>
      <c r="R982" s="27">
        <v>500</v>
      </c>
      <c r="S982">
        <v>1</v>
      </c>
    </row>
    <row r="983" spans="1:19" x14ac:dyDescent="0.25">
      <c r="A983" t="s">
        <v>1601</v>
      </c>
      <c r="B983" t="s">
        <v>1602</v>
      </c>
      <c r="C983" t="s">
        <v>1603</v>
      </c>
      <c r="D983" t="s">
        <v>726</v>
      </c>
      <c r="E983" t="s">
        <v>22</v>
      </c>
      <c r="F983" t="s">
        <v>37</v>
      </c>
      <c r="G983" s="1">
        <v>42585.469375000001</v>
      </c>
      <c r="H983" s="1">
        <v>42716.41196759259</v>
      </c>
      <c r="I983">
        <v>2685</v>
      </c>
      <c r="J983" t="s">
        <v>1604</v>
      </c>
      <c r="K983">
        <v>0</v>
      </c>
      <c r="L983">
        <v>295</v>
      </c>
      <c r="M983" s="2">
        <v>41947</v>
      </c>
      <c r="N983" s="2">
        <v>42678</v>
      </c>
      <c r="O983" t="s">
        <v>49</v>
      </c>
      <c r="P983" s="3">
        <v>1.26025414303E+16</v>
      </c>
      <c r="Q983" s="3">
        <v>201400029007106</v>
      </c>
      <c r="R983" s="27">
        <v>500</v>
      </c>
      <c r="S983">
        <v>1</v>
      </c>
    </row>
    <row r="984" spans="1:19" x14ac:dyDescent="0.25">
      <c r="A984" t="s">
        <v>1601</v>
      </c>
      <c r="B984" t="s">
        <v>1602</v>
      </c>
      <c r="C984" t="s">
        <v>1603</v>
      </c>
      <c r="D984" t="s">
        <v>726</v>
      </c>
      <c r="E984" t="s">
        <v>22</v>
      </c>
      <c r="F984" t="s">
        <v>23</v>
      </c>
      <c r="G984" s="1">
        <v>42585.469375000001</v>
      </c>
      <c r="H984" s="1">
        <v>42716.41196759259</v>
      </c>
      <c r="I984">
        <v>2685</v>
      </c>
      <c r="J984" t="s">
        <v>1604</v>
      </c>
      <c r="K984">
        <v>0</v>
      </c>
      <c r="L984">
        <v>839</v>
      </c>
      <c r="M984" s="2">
        <v>42716</v>
      </c>
      <c r="N984" s="2">
        <v>43446</v>
      </c>
      <c r="O984" t="s">
        <v>25</v>
      </c>
      <c r="P984" s="3">
        <v>1.26025416342008E+16</v>
      </c>
      <c r="Q984" s="3">
        <v>201600029006665</v>
      </c>
      <c r="R984" s="27">
        <v>500</v>
      </c>
      <c r="S984">
        <v>1</v>
      </c>
    </row>
    <row r="985" spans="1:19" x14ac:dyDescent="0.25">
      <c r="A985" t="s">
        <v>1601</v>
      </c>
      <c r="B985" t="s">
        <v>1602</v>
      </c>
      <c r="C985" t="s">
        <v>1603</v>
      </c>
      <c r="D985" t="s">
        <v>726</v>
      </c>
      <c r="E985" t="s">
        <v>22</v>
      </c>
      <c r="F985" t="s">
        <v>36</v>
      </c>
      <c r="G985" s="1">
        <v>42585.469375000001</v>
      </c>
      <c r="H985" s="1">
        <v>42716.41196759259</v>
      </c>
      <c r="I985">
        <v>2685</v>
      </c>
      <c r="J985" t="s">
        <v>1604</v>
      </c>
      <c r="K985">
        <v>0</v>
      </c>
      <c r="L985">
        <v>839</v>
      </c>
      <c r="M985" s="2">
        <v>42716</v>
      </c>
      <c r="N985" s="2">
        <v>43446</v>
      </c>
      <c r="O985" t="s">
        <v>25</v>
      </c>
      <c r="P985" s="3">
        <v>1.26025416342008E+16</v>
      </c>
      <c r="Q985" s="3">
        <v>201600029006665</v>
      </c>
      <c r="R985" s="27">
        <v>500</v>
      </c>
      <c r="S985">
        <v>1</v>
      </c>
    </row>
    <row r="986" spans="1:19" x14ac:dyDescent="0.25">
      <c r="A986" t="s">
        <v>1601</v>
      </c>
      <c r="B986" t="s">
        <v>1602</v>
      </c>
      <c r="C986" t="s">
        <v>1603</v>
      </c>
      <c r="D986" t="s">
        <v>726</v>
      </c>
      <c r="E986" t="s">
        <v>22</v>
      </c>
      <c r="F986" t="s">
        <v>37</v>
      </c>
      <c r="G986" s="1">
        <v>42585.469375000001</v>
      </c>
      <c r="H986" s="1">
        <v>42716.41196759259</v>
      </c>
      <c r="I986">
        <v>2685</v>
      </c>
      <c r="J986" t="s">
        <v>1604</v>
      </c>
      <c r="K986">
        <v>0</v>
      </c>
      <c r="L986">
        <v>839</v>
      </c>
      <c r="M986" s="2">
        <v>42716</v>
      </c>
      <c r="N986" s="2">
        <v>43446</v>
      </c>
      <c r="O986" t="s">
        <v>25</v>
      </c>
      <c r="P986" s="3">
        <v>1.26025416342008E+16</v>
      </c>
      <c r="Q986" s="3">
        <v>201600029006665</v>
      </c>
      <c r="R986" s="27">
        <v>500</v>
      </c>
      <c r="S986">
        <v>1</v>
      </c>
    </row>
    <row r="987" spans="1:19" x14ac:dyDescent="0.25">
      <c r="A987" t="s">
        <v>1605</v>
      </c>
      <c r="B987" t="s">
        <v>1606</v>
      </c>
      <c r="C987" t="s">
        <v>1607</v>
      </c>
      <c r="D987" t="s">
        <v>89</v>
      </c>
      <c r="E987" t="s">
        <v>22</v>
      </c>
      <c r="F987" t="s">
        <v>23</v>
      </c>
      <c r="G987" s="1">
        <v>42612.377893518518</v>
      </c>
      <c r="H987" s="1">
        <v>42612.377893518518</v>
      </c>
      <c r="I987">
        <v>2682</v>
      </c>
      <c r="J987" t="s">
        <v>1608</v>
      </c>
      <c r="K987">
        <v>0</v>
      </c>
      <c r="L987">
        <v>604</v>
      </c>
      <c r="M987" s="2">
        <v>41935</v>
      </c>
      <c r="N987" s="2">
        <v>42666</v>
      </c>
      <c r="O987" t="s">
        <v>49</v>
      </c>
      <c r="P987" s="3">
        <v>1.26025414297E+16</v>
      </c>
      <c r="Q987" s="3">
        <v>201400029007007</v>
      </c>
      <c r="R987" s="27">
        <v>500</v>
      </c>
      <c r="S987">
        <v>1</v>
      </c>
    </row>
    <row r="988" spans="1:19" x14ac:dyDescent="0.25">
      <c r="A988" t="s">
        <v>1605</v>
      </c>
      <c r="B988" t="s">
        <v>1606</v>
      </c>
      <c r="C988" t="s">
        <v>1607</v>
      </c>
      <c r="D988" t="s">
        <v>89</v>
      </c>
      <c r="E988" t="s">
        <v>22</v>
      </c>
      <c r="F988" t="s">
        <v>36</v>
      </c>
      <c r="G988" s="1">
        <v>42612.377893518518</v>
      </c>
      <c r="H988" s="1">
        <v>42612.377893518518</v>
      </c>
      <c r="I988">
        <v>2682</v>
      </c>
      <c r="J988" t="s">
        <v>1608</v>
      </c>
      <c r="K988">
        <v>0</v>
      </c>
      <c r="L988">
        <v>604</v>
      </c>
      <c r="M988" s="2">
        <v>41935</v>
      </c>
      <c r="N988" s="2">
        <v>42666</v>
      </c>
      <c r="O988" t="s">
        <v>49</v>
      </c>
      <c r="P988" s="3">
        <v>1.26025414297E+16</v>
      </c>
      <c r="Q988" s="3">
        <v>201400029007007</v>
      </c>
      <c r="R988" s="27">
        <v>500</v>
      </c>
      <c r="S988">
        <v>1</v>
      </c>
    </row>
    <row r="989" spans="1:19" x14ac:dyDescent="0.25">
      <c r="A989" t="s">
        <v>1605</v>
      </c>
      <c r="B989" t="s">
        <v>1606</v>
      </c>
      <c r="C989" t="s">
        <v>1607</v>
      </c>
      <c r="D989" t="s">
        <v>89</v>
      </c>
      <c r="E989" t="s">
        <v>22</v>
      </c>
      <c r="F989" t="s">
        <v>37</v>
      </c>
      <c r="G989" s="1">
        <v>42612.377893518518</v>
      </c>
      <c r="H989" s="1">
        <v>42612.377893518518</v>
      </c>
      <c r="I989">
        <v>2682</v>
      </c>
      <c r="J989" t="s">
        <v>1608</v>
      </c>
      <c r="K989">
        <v>0</v>
      </c>
      <c r="L989">
        <v>604</v>
      </c>
      <c r="M989" s="2">
        <v>41935</v>
      </c>
      <c r="N989" s="2">
        <v>42666</v>
      </c>
      <c r="O989" t="s">
        <v>49</v>
      </c>
      <c r="P989" s="3">
        <v>1.26025414297E+16</v>
      </c>
      <c r="Q989" s="3">
        <v>201400029007007</v>
      </c>
      <c r="R989" s="27">
        <v>500</v>
      </c>
      <c r="S989">
        <v>1</v>
      </c>
    </row>
    <row r="990" spans="1:19" x14ac:dyDescent="0.25">
      <c r="A990" t="s">
        <v>1609</v>
      </c>
      <c r="B990" t="s">
        <v>1610</v>
      </c>
      <c r="C990" t="s">
        <v>1611</v>
      </c>
      <c r="D990" t="s">
        <v>670</v>
      </c>
      <c r="E990" t="s">
        <v>22</v>
      </c>
      <c r="F990" t="s">
        <v>36</v>
      </c>
      <c r="G990" s="1">
        <v>42570.435196759259</v>
      </c>
      <c r="H990" s="1">
        <v>42647.697662037041</v>
      </c>
      <c r="I990">
        <v>2767</v>
      </c>
      <c r="K990">
        <v>0</v>
      </c>
      <c r="L990">
        <v>127</v>
      </c>
      <c r="M990" s="2">
        <v>42142</v>
      </c>
      <c r="N990" s="2">
        <v>42873</v>
      </c>
      <c r="O990" t="s">
        <v>25</v>
      </c>
      <c r="P990" s="3">
        <v>1.26025415152E+16</v>
      </c>
      <c r="Q990" s="3">
        <v>201500029002601</v>
      </c>
      <c r="R990" s="27">
        <v>500</v>
      </c>
      <c r="S990">
        <v>1</v>
      </c>
    </row>
    <row r="991" spans="1:19" x14ac:dyDescent="0.25">
      <c r="A991" t="s">
        <v>1612</v>
      </c>
      <c r="B991" t="s">
        <v>1613</v>
      </c>
      <c r="C991" t="s">
        <v>1614</v>
      </c>
      <c r="D991" t="s">
        <v>341</v>
      </c>
      <c r="E991" t="s">
        <v>22</v>
      </c>
      <c r="F991" t="s">
        <v>23</v>
      </c>
      <c r="G991" s="1">
        <v>42725.694062499999</v>
      </c>
      <c r="H991" s="1">
        <v>42725.694062499999</v>
      </c>
      <c r="I991">
        <v>1826</v>
      </c>
      <c r="J991" t="s">
        <v>1615</v>
      </c>
      <c r="K991">
        <v>0</v>
      </c>
      <c r="L991">
        <v>845</v>
      </c>
      <c r="M991" s="2">
        <v>42725</v>
      </c>
      <c r="N991" s="2">
        <v>43455</v>
      </c>
      <c r="O991" t="s">
        <v>25</v>
      </c>
      <c r="P991" s="3">
        <v>1.2602541703E+16</v>
      </c>
      <c r="Q991" s="3">
        <v>201600029006792</v>
      </c>
      <c r="R991" s="27">
        <v>500</v>
      </c>
      <c r="S991">
        <v>1</v>
      </c>
    </row>
    <row r="992" spans="1:19" x14ac:dyDescent="0.25">
      <c r="A992" t="s">
        <v>1612</v>
      </c>
      <c r="B992" t="s">
        <v>1613</v>
      </c>
      <c r="C992" t="s">
        <v>1614</v>
      </c>
      <c r="D992" t="s">
        <v>341</v>
      </c>
      <c r="E992" t="s">
        <v>22</v>
      </c>
      <c r="F992" t="s">
        <v>37</v>
      </c>
      <c r="G992" s="1">
        <v>42725.694062499999</v>
      </c>
      <c r="H992" s="1">
        <v>42725.694062499999</v>
      </c>
      <c r="I992">
        <v>1826</v>
      </c>
      <c r="J992" t="s">
        <v>1615</v>
      </c>
      <c r="K992">
        <v>0</v>
      </c>
      <c r="L992">
        <v>845</v>
      </c>
      <c r="M992" s="2">
        <v>42725</v>
      </c>
      <c r="N992" s="2">
        <v>43455</v>
      </c>
      <c r="O992" t="s">
        <v>25</v>
      </c>
      <c r="P992" s="3">
        <v>1.2602541703E+16</v>
      </c>
      <c r="Q992" s="3">
        <v>201600029006792</v>
      </c>
      <c r="R992" s="27">
        <v>500</v>
      </c>
      <c r="S992">
        <v>1</v>
      </c>
    </row>
    <row r="993" spans="1:19" x14ac:dyDescent="0.25">
      <c r="A993" t="s">
        <v>1612</v>
      </c>
      <c r="B993" t="s">
        <v>1613</v>
      </c>
      <c r="C993" t="s">
        <v>1614</v>
      </c>
      <c r="D993" t="s">
        <v>341</v>
      </c>
      <c r="E993" t="s">
        <v>22</v>
      </c>
      <c r="F993" t="s">
        <v>36</v>
      </c>
      <c r="G993" s="1">
        <v>42725.694062499999</v>
      </c>
      <c r="H993" s="1">
        <v>42725.694062499999</v>
      </c>
      <c r="I993">
        <v>1826</v>
      </c>
      <c r="J993" t="s">
        <v>1615</v>
      </c>
      <c r="K993">
        <v>0</v>
      </c>
      <c r="L993">
        <v>845</v>
      </c>
      <c r="M993" s="2">
        <v>42725</v>
      </c>
      <c r="N993" s="2">
        <v>43455</v>
      </c>
      <c r="O993" t="s">
        <v>25</v>
      </c>
      <c r="P993" s="3">
        <v>1.2602541703E+16</v>
      </c>
      <c r="Q993" s="3">
        <v>201600029006792</v>
      </c>
      <c r="R993" s="27">
        <v>500</v>
      </c>
      <c r="S993">
        <v>1</v>
      </c>
    </row>
    <row r="994" spans="1:19" x14ac:dyDescent="0.25">
      <c r="A994" t="s">
        <v>1616</v>
      </c>
      <c r="B994" t="s">
        <v>1617</v>
      </c>
      <c r="C994" t="s">
        <v>1618</v>
      </c>
      <c r="D994" t="s">
        <v>1051</v>
      </c>
      <c r="E994" t="s">
        <v>22</v>
      </c>
      <c r="F994" t="s">
        <v>23</v>
      </c>
      <c r="G994" s="1">
        <v>42612.707129629627</v>
      </c>
      <c r="H994" s="1">
        <v>42612.707129629627</v>
      </c>
      <c r="I994">
        <v>2726</v>
      </c>
      <c r="K994">
        <v>0</v>
      </c>
      <c r="L994">
        <v>625</v>
      </c>
      <c r="M994" s="2">
        <v>42060</v>
      </c>
      <c r="N994" s="2">
        <v>42791</v>
      </c>
      <c r="O994" t="s">
        <v>25</v>
      </c>
      <c r="P994" s="3">
        <v>1.26025415059E+16</v>
      </c>
      <c r="Q994" s="3">
        <v>201500029000584</v>
      </c>
      <c r="R994" s="27">
        <v>500</v>
      </c>
      <c r="S994">
        <v>1</v>
      </c>
    </row>
    <row r="995" spans="1:19" x14ac:dyDescent="0.25">
      <c r="A995" t="s">
        <v>1616</v>
      </c>
      <c r="B995" t="s">
        <v>1617</v>
      </c>
      <c r="C995" t="s">
        <v>1618</v>
      </c>
      <c r="D995" t="s">
        <v>1051</v>
      </c>
      <c r="E995" t="s">
        <v>22</v>
      </c>
      <c r="F995" t="s">
        <v>36</v>
      </c>
      <c r="G995" s="1">
        <v>42612.707129629627</v>
      </c>
      <c r="H995" s="1">
        <v>42612.707129629627</v>
      </c>
      <c r="I995">
        <v>2726</v>
      </c>
      <c r="K995">
        <v>0</v>
      </c>
      <c r="L995">
        <v>625</v>
      </c>
      <c r="M995" s="2">
        <v>42060</v>
      </c>
      <c r="N995" s="2">
        <v>42791</v>
      </c>
      <c r="O995" t="s">
        <v>25</v>
      </c>
      <c r="P995" s="3">
        <v>1.26025415059E+16</v>
      </c>
      <c r="Q995" s="3">
        <v>201500029000584</v>
      </c>
      <c r="R995" s="27">
        <v>500</v>
      </c>
      <c r="S995">
        <v>1</v>
      </c>
    </row>
    <row r="996" spans="1:19" x14ac:dyDescent="0.25">
      <c r="A996" t="s">
        <v>1616</v>
      </c>
      <c r="B996" t="s">
        <v>1617</v>
      </c>
      <c r="C996" t="s">
        <v>1618</v>
      </c>
      <c r="D996" t="s">
        <v>1051</v>
      </c>
      <c r="E996" t="s">
        <v>22</v>
      </c>
      <c r="F996" t="s">
        <v>37</v>
      </c>
      <c r="G996" s="1">
        <v>42612.707129629627</v>
      </c>
      <c r="H996" s="1">
        <v>42612.707129629627</v>
      </c>
      <c r="I996">
        <v>2726</v>
      </c>
      <c r="K996">
        <v>0</v>
      </c>
      <c r="L996">
        <v>625</v>
      </c>
      <c r="M996" s="2">
        <v>42060</v>
      </c>
      <c r="N996" s="2">
        <v>42791</v>
      </c>
      <c r="O996" t="s">
        <v>25</v>
      </c>
      <c r="P996" s="3">
        <v>1.26025415059E+16</v>
      </c>
      <c r="Q996" s="3">
        <v>201500029000584</v>
      </c>
      <c r="R996" s="27">
        <v>500</v>
      </c>
      <c r="S996">
        <v>1</v>
      </c>
    </row>
    <row r="997" spans="1:19" x14ac:dyDescent="0.25">
      <c r="A997" t="s">
        <v>1619</v>
      </c>
      <c r="B997" t="s">
        <v>1620</v>
      </c>
      <c r="C997" t="s">
        <v>1621</v>
      </c>
      <c r="D997" t="s">
        <v>226</v>
      </c>
      <c r="E997" t="s">
        <v>22</v>
      </c>
      <c r="F997" t="s">
        <v>36</v>
      </c>
      <c r="G997" s="1">
        <v>42607.710914351854</v>
      </c>
      <c r="H997" s="1">
        <v>42607.710914351854</v>
      </c>
      <c r="I997">
        <v>2284</v>
      </c>
      <c r="K997">
        <v>0</v>
      </c>
      <c r="L997">
        <v>577</v>
      </c>
      <c r="M997" s="2">
        <v>42451</v>
      </c>
      <c r="N997" s="2">
        <v>43181</v>
      </c>
      <c r="O997" t="s">
        <v>25</v>
      </c>
      <c r="P997" s="3">
        <v>1.26025416090001E+16</v>
      </c>
      <c r="Q997" s="3">
        <v>201600029001601</v>
      </c>
      <c r="R997" s="27">
        <v>500</v>
      </c>
      <c r="S997">
        <v>1</v>
      </c>
    </row>
    <row r="998" spans="1:19" x14ac:dyDescent="0.25">
      <c r="A998" t="s">
        <v>1622</v>
      </c>
      <c r="B998" t="s">
        <v>1623</v>
      </c>
      <c r="C998" t="s">
        <v>1624</v>
      </c>
      <c r="D998" t="s">
        <v>1460</v>
      </c>
      <c r="E998" t="s">
        <v>22</v>
      </c>
      <c r="F998" t="s">
        <v>23</v>
      </c>
      <c r="G998" s="1">
        <v>42604.569710648146</v>
      </c>
      <c r="H998" s="1">
        <v>42604.569710648146</v>
      </c>
      <c r="I998">
        <v>2298</v>
      </c>
      <c r="J998" t="s">
        <v>1625</v>
      </c>
      <c r="K998">
        <v>0</v>
      </c>
      <c r="L998">
        <v>529</v>
      </c>
      <c r="M998" s="2">
        <v>41919</v>
      </c>
      <c r="N998" s="2">
        <v>42650</v>
      </c>
      <c r="O998" t="s">
        <v>49</v>
      </c>
      <c r="P998" s="3">
        <v>1.26025414267E+16</v>
      </c>
      <c r="Q998" s="3">
        <v>2014000290006550</v>
      </c>
      <c r="R998" s="27">
        <v>500</v>
      </c>
      <c r="S998">
        <v>1</v>
      </c>
    </row>
    <row r="999" spans="1:19" x14ac:dyDescent="0.25">
      <c r="A999" t="s">
        <v>1622</v>
      </c>
      <c r="B999" t="s">
        <v>1623</v>
      </c>
      <c r="C999" t="s">
        <v>1624</v>
      </c>
      <c r="D999" t="s">
        <v>1460</v>
      </c>
      <c r="E999" t="s">
        <v>22</v>
      </c>
      <c r="F999" t="s">
        <v>36</v>
      </c>
      <c r="G999" s="1">
        <v>42604.569710648146</v>
      </c>
      <c r="H999" s="1">
        <v>42604.569710648146</v>
      </c>
      <c r="I999">
        <v>2298</v>
      </c>
      <c r="J999" t="s">
        <v>1625</v>
      </c>
      <c r="K999">
        <v>0</v>
      </c>
      <c r="L999">
        <v>529</v>
      </c>
      <c r="M999" s="2">
        <v>41919</v>
      </c>
      <c r="N999" s="2">
        <v>42650</v>
      </c>
      <c r="O999" t="s">
        <v>49</v>
      </c>
      <c r="P999" s="3">
        <v>1.26025414267E+16</v>
      </c>
      <c r="Q999" s="3">
        <v>2014000290006550</v>
      </c>
      <c r="R999" s="27">
        <v>500</v>
      </c>
      <c r="S999">
        <v>1</v>
      </c>
    </row>
    <row r="1000" spans="1:19" x14ac:dyDescent="0.25">
      <c r="A1000" t="s">
        <v>1622</v>
      </c>
      <c r="B1000" t="s">
        <v>1623</v>
      </c>
      <c r="C1000" t="s">
        <v>1624</v>
      </c>
      <c r="D1000" t="s">
        <v>1460</v>
      </c>
      <c r="E1000" t="s">
        <v>22</v>
      </c>
      <c r="F1000" t="s">
        <v>37</v>
      </c>
      <c r="G1000" s="1">
        <v>42604.569710648146</v>
      </c>
      <c r="H1000" s="1">
        <v>42604.569710648146</v>
      </c>
      <c r="I1000">
        <v>2298</v>
      </c>
      <c r="J1000" t="s">
        <v>1625</v>
      </c>
      <c r="K1000">
        <v>0</v>
      </c>
      <c r="L1000">
        <v>529</v>
      </c>
      <c r="M1000" s="2">
        <v>41919</v>
      </c>
      <c r="N1000" s="2">
        <v>42650</v>
      </c>
      <c r="O1000" t="s">
        <v>49</v>
      </c>
      <c r="P1000" s="3">
        <v>1.26025414267E+16</v>
      </c>
      <c r="Q1000" s="3">
        <v>2014000290006550</v>
      </c>
      <c r="R1000" s="27">
        <v>500</v>
      </c>
      <c r="S1000">
        <v>1</v>
      </c>
    </row>
    <row r="1001" spans="1:19" x14ac:dyDescent="0.25">
      <c r="A1001" t="s">
        <v>1631</v>
      </c>
      <c r="B1001" t="s">
        <v>1632</v>
      </c>
      <c r="C1001" t="s">
        <v>1633</v>
      </c>
      <c r="D1001" t="s">
        <v>67</v>
      </c>
      <c r="E1001" t="s">
        <v>22</v>
      </c>
      <c r="F1001" t="s">
        <v>23</v>
      </c>
      <c r="G1001" s="1">
        <v>42594.505300925928</v>
      </c>
      <c r="H1001" s="1">
        <v>42594.505300925928</v>
      </c>
      <c r="I1001">
        <v>1601</v>
      </c>
      <c r="J1001" t="s">
        <v>1634</v>
      </c>
      <c r="K1001">
        <v>0</v>
      </c>
      <c r="L1001">
        <v>450</v>
      </c>
      <c r="M1001" s="2">
        <v>42523</v>
      </c>
      <c r="N1001" s="2">
        <v>43253</v>
      </c>
      <c r="O1001" t="s">
        <v>25</v>
      </c>
      <c r="P1001" s="3">
        <v>1.26025416152012E+16</v>
      </c>
      <c r="Q1001" s="3">
        <v>201600029003061</v>
      </c>
      <c r="R1001" s="27">
        <v>500</v>
      </c>
      <c r="S1001">
        <v>1</v>
      </c>
    </row>
    <row r="1002" spans="1:19" x14ac:dyDescent="0.25">
      <c r="A1002" t="s">
        <v>1631</v>
      </c>
      <c r="B1002" t="s">
        <v>1632</v>
      </c>
      <c r="C1002" t="s">
        <v>1633</v>
      </c>
      <c r="D1002" t="s">
        <v>67</v>
      </c>
      <c r="E1002" t="s">
        <v>22</v>
      </c>
      <c r="F1002" t="s">
        <v>36</v>
      </c>
      <c r="G1002" s="1">
        <v>42594.505300925928</v>
      </c>
      <c r="H1002" s="1">
        <v>42594.505300925928</v>
      </c>
      <c r="I1002">
        <v>1601</v>
      </c>
      <c r="J1002" t="s">
        <v>1634</v>
      </c>
      <c r="K1002">
        <v>0</v>
      </c>
      <c r="L1002">
        <v>450</v>
      </c>
      <c r="M1002" s="2">
        <v>42523</v>
      </c>
      <c r="N1002" s="2">
        <v>43253</v>
      </c>
      <c r="O1002" t="s">
        <v>25</v>
      </c>
      <c r="P1002" s="3">
        <v>1.26025416152012E+16</v>
      </c>
      <c r="Q1002" s="3">
        <v>201600029003061</v>
      </c>
      <c r="R1002" s="27">
        <v>500</v>
      </c>
      <c r="S1002">
        <v>1</v>
      </c>
    </row>
    <row r="1003" spans="1:19" x14ac:dyDescent="0.25">
      <c r="A1003" t="s">
        <v>1635</v>
      </c>
      <c r="B1003" t="s">
        <v>1636</v>
      </c>
      <c r="C1003" t="s">
        <v>1637</v>
      </c>
      <c r="D1003" t="s">
        <v>21</v>
      </c>
      <c r="E1003" t="s">
        <v>22</v>
      </c>
      <c r="F1003" t="s">
        <v>23</v>
      </c>
      <c r="G1003" s="1">
        <v>42599.524652777778</v>
      </c>
      <c r="H1003" s="1">
        <v>42599.524652777778</v>
      </c>
      <c r="I1003">
        <v>2021</v>
      </c>
      <c r="J1003" t="s">
        <v>1638</v>
      </c>
      <c r="K1003">
        <v>0</v>
      </c>
      <c r="L1003">
        <v>494</v>
      </c>
      <c r="M1003" s="2">
        <v>42381</v>
      </c>
      <c r="N1003" s="2">
        <v>43112</v>
      </c>
      <c r="O1003" t="s">
        <v>25</v>
      </c>
      <c r="P1003" s="3">
        <v>1.26025415352048E+16</v>
      </c>
      <c r="Q1003" s="3">
        <v>201600029000066</v>
      </c>
      <c r="R1003" s="27">
        <v>500</v>
      </c>
      <c r="S1003">
        <v>1</v>
      </c>
    </row>
    <row r="1004" spans="1:19" x14ac:dyDescent="0.25">
      <c r="A1004" t="s">
        <v>1635</v>
      </c>
      <c r="B1004" t="s">
        <v>1636</v>
      </c>
      <c r="C1004" t="s">
        <v>1637</v>
      </c>
      <c r="D1004" t="s">
        <v>21</v>
      </c>
      <c r="E1004" t="s">
        <v>22</v>
      </c>
      <c r="F1004" t="s">
        <v>36</v>
      </c>
      <c r="G1004" s="1">
        <v>42599.524652777778</v>
      </c>
      <c r="H1004" s="1">
        <v>42599.524652777778</v>
      </c>
      <c r="I1004">
        <v>2021</v>
      </c>
      <c r="J1004" t="s">
        <v>1638</v>
      </c>
      <c r="K1004">
        <v>0</v>
      </c>
      <c r="L1004">
        <v>494</v>
      </c>
      <c r="M1004" s="2">
        <v>42381</v>
      </c>
      <c r="N1004" s="2">
        <v>43112</v>
      </c>
      <c r="O1004" t="s">
        <v>25</v>
      </c>
      <c r="P1004" s="3">
        <v>1.26025415352048E+16</v>
      </c>
      <c r="Q1004" s="3">
        <v>201600029000066</v>
      </c>
      <c r="R1004" s="27">
        <v>500</v>
      </c>
      <c r="S1004">
        <v>1</v>
      </c>
    </row>
    <row r="1005" spans="1:19" x14ac:dyDescent="0.25">
      <c r="A1005" t="s">
        <v>1639</v>
      </c>
      <c r="B1005" t="s">
        <v>1640</v>
      </c>
      <c r="C1005" t="s">
        <v>1641</v>
      </c>
      <c r="D1005" t="s">
        <v>350</v>
      </c>
      <c r="E1005" t="s">
        <v>22</v>
      </c>
      <c r="F1005" t="s">
        <v>23</v>
      </c>
      <c r="G1005" s="1">
        <v>42597.646747685183</v>
      </c>
      <c r="H1005" s="1">
        <v>42597.646747685183</v>
      </c>
      <c r="I1005">
        <v>2623</v>
      </c>
      <c r="J1005" t="s">
        <v>1642</v>
      </c>
      <c r="K1005">
        <v>0</v>
      </c>
      <c r="L1005">
        <v>467</v>
      </c>
      <c r="M1005" s="2">
        <v>42501</v>
      </c>
      <c r="N1005" s="2">
        <v>43231</v>
      </c>
      <c r="O1005" t="s">
        <v>25</v>
      </c>
      <c r="P1005" s="3">
        <v>1.26025416123005E+16</v>
      </c>
      <c r="Q1005" s="3">
        <v>201600029002590</v>
      </c>
      <c r="R1005" s="27">
        <v>500</v>
      </c>
      <c r="S1005">
        <v>1</v>
      </c>
    </row>
    <row r="1006" spans="1:19" x14ac:dyDescent="0.25">
      <c r="A1006" t="s">
        <v>1639</v>
      </c>
      <c r="B1006" t="s">
        <v>1640</v>
      </c>
      <c r="C1006" t="s">
        <v>1641</v>
      </c>
      <c r="D1006" t="s">
        <v>350</v>
      </c>
      <c r="E1006" t="s">
        <v>22</v>
      </c>
      <c r="F1006" t="s">
        <v>36</v>
      </c>
      <c r="G1006" s="1">
        <v>42597.646747685183</v>
      </c>
      <c r="H1006" s="1">
        <v>42597.646747685183</v>
      </c>
      <c r="I1006">
        <v>2623</v>
      </c>
      <c r="J1006" t="s">
        <v>1642</v>
      </c>
      <c r="K1006">
        <v>0</v>
      </c>
      <c r="L1006">
        <v>467</v>
      </c>
      <c r="M1006" s="2">
        <v>42501</v>
      </c>
      <c r="N1006" s="2">
        <v>43231</v>
      </c>
      <c r="O1006" t="s">
        <v>25</v>
      </c>
      <c r="P1006" s="3">
        <v>1.26025416123005E+16</v>
      </c>
      <c r="Q1006" s="3">
        <v>201600029002590</v>
      </c>
      <c r="R1006" s="27">
        <v>500</v>
      </c>
      <c r="S1006">
        <v>1</v>
      </c>
    </row>
    <row r="1007" spans="1:19" x14ac:dyDescent="0.25">
      <c r="A1007" t="s">
        <v>1639</v>
      </c>
      <c r="B1007" t="s">
        <v>1640</v>
      </c>
      <c r="C1007" t="s">
        <v>1641</v>
      </c>
      <c r="D1007" t="s">
        <v>350</v>
      </c>
      <c r="E1007" t="s">
        <v>22</v>
      </c>
      <c r="F1007" t="s">
        <v>37</v>
      </c>
      <c r="G1007" s="1">
        <v>42597.646747685183</v>
      </c>
      <c r="H1007" s="1">
        <v>42597.646747685183</v>
      </c>
      <c r="I1007">
        <v>2623</v>
      </c>
      <c r="J1007" t="s">
        <v>1642</v>
      </c>
      <c r="K1007">
        <v>0</v>
      </c>
      <c r="L1007">
        <v>467</v>
      </c>
      <c r="M1007" s="2">
        <v>42501</v>
      </c>
      <c r="N1007" s="2">
        <v>43231</v>
      </c>
      <c r="O1007" t="s">
        <v>25</v>
      </c>
      <c r="P1007" s="3">
        <v>1.26025416123005E+16</v>
      </c>
      <c r="Q1007" s="3">
        <v>201600029002590</v>
      </c>
      <c r="R1007" s="27">
        <v>500</v>
      </c>
      <c r="S1007">
        <v>1</v>
      </c>
    </row>
    <row r="1008" spans="1:19" x14ac:dyDescent="0.25">
      <c r="A1008" t="s">
        <v>1643</v>
      </c>
      <c r="B1008" t="s">
        <v>1644</v>
      </c>
      <c r="C1008" t="s">
        <v>1645</v>
      </c>
      <c r="D1008" t="s">
        <v>683</v>
      </c>
      <c r="E1008" t="s">
        <v>22</v>
      </c>
      <c r="F1008" t="s">
        <v>23</v>
      </c>
      <c r="G1008" s="1">
        <v>42614.660150462965</v>
      </c>
      <c r="H1008" s="1">
        <v>42614.660150462965</v>
      </c>
      <c r="I1008">
        <v>2822</v>
      </c>
      <c r="J1008" t="s">
        <v>1646</v>
      </c>
      <c r="K1008">
        <v>0</v>
      </c>
      <c r="L1008">
        <v>665</v>
      </c>
      <c r="M1008" s="2">
        <v>42279</v>
      </c>
      <c r="N1008" s="2">
        <v>43010</v>
      </c>
      <c r="O1008" t="s">
        <v>25</v>
      </c>
      <c r="P1008" s="3">
        <v>1.26025415268004E+16</v>
      </c>
      <c r="Q1008" s="3">
        <v>201500029005568</v>
      </c>
      <c r="R1008" s="27">
        <v>500</v>
      </c>
      <c r="S1008">
        <v>1</v>
      </c>
    </row>
    <row r="1009" spans="1:19" x14ac:dyDescent="0.25">
      <c r="A1009" t="s">
        <v>1643</v>
      </c>
      <c r="B1009" t="s">
        <v>1644</v>
      </c>
      <c r="C1009" t="s">
        <v>1645</v>
      </c>
      <c r="D1009" t="s">
        <v>683</v>
      </c>
      <c r="E1009" t="s">
        <v>22</v>
      </c>
      <c r="F1009" t="s">
        <v>36</v>
      </c>
      <c r="G1009" s="1">
        <v>42614.660150462965</v>
      </c>
      <c r="H1009" s="1">
        <v>42614.660150462965</v>
      </c>
      <c r="I1009">
        <v>2822</v>
      </c>
      <c r="J1009" t="s">
        <v>1646</v>
      </c>
      <c r="K1009">
        <v>0</v>
      </c>
      <c r="L1009">
        <v>665</v>
      </c>
      <c r="M1009" s="2">
        <v>42279</v>
      </c>
      <c r="N1009" s="2">
        <v>43010</v>
      </c>
      <c r="O1009" t="s">
        <v>25</v>
      </c>
      <c r="P1009" s="3">
        <v>1.26025415268004E+16</v>
      </c>
      <c r="Q1009" s="3">
        <v>201500029005568</v>
      </c>
      <c r="R1009" s="27">
        <v>500</v>
      </c>
      <c r="S1009">
        <v>1</v>
      </c>
    </row>
    <row r="1010" spans="1:19" x14ac:dyDescent="0.25">
      <c r="A1010" t="s">
        <v>1647</v>
      </c>
      <c r="B1010" t="s">
        <v>1648</v>
      </c>
      <c r="C1010" t="s">
        <v>1649</v>
      </c>
      <c r="D1010" t="s">
        <v>1650</v>
      </c>
      <c r="E1010" t="s">
        <v>22</v>
      </c>
      <c r="F1010" t="s">
        <v>23</v>
      </c>
      <c r="G1010" s="1">
        <v>42607.335949074077</v>
      </c>
      <c r="H1010" s="1">
        <v>42607.335949074077</v>
      </c>
      <c r="I1010">
        <v>2514</v>
      </c>
      <c r="J1010" t="s">
        <v>1651</v>
      </c>
      <c r="K1010">
        <v>0</v>
      </c>
      <c r="L1010">
        <v>571</v>
      </c>
      <c r="M1010" s="2">
        <v>42209</v>
      </c>
      <c r="N1010" s="2">
        <v>42940</v>
      </c>
      <c r="O1010" t="s">
        <v>25</v>
      </c>
      <c r="P1010" s="3">
        <v>1.26025415212001E+16</v>
      </c>
      <c r="Q1010" s="3">
        <v>201500029003933</v>
      </c>
      <c r="R1010" s="27">
        <v>500</v>
      </c>
      <c r="S1010">
        <v>1</v>
      </c>
    </row>
    <row r="1011" spans="1:19" x14ac:dyDescent="0.25">
      <c r="A1011" t="s">
        <v>1647</v>
      </c>
      <c r="B1011" t="s">
        <v>1648</v>
      </c>
      <c r="C1011" t="s">
        <v>1649</v>
      </c>
      <c r="D1011" t="s">
        <v>1650</v>
      </c>
      <c r="E1011" t="s">
        <v>22</v>
      </c>
      <c r="F1011" t="s">
        <v>36</v>
      </c>
      <c r="G1011" s="1">
        <v>42607.335949074077</v>
      </c>
      <c r="H1011" s="1">
        <v>42607.335949074077</v>
      </c>
      <c r="I1011">
        <v>2514</v>
      </c>
      <c r="J1011" t="s">
        <v>1651</v>
      </c>
      <c r="K1011">
        <v>0</v>
      </c>
      <c r="L1011">
        <v>571</v>
      </c>
      <c r="M1011" s="2">
        <v>42209</v>
      </c>
      <c r="N1011" s="2">
        <v>42940</v>
      </c>
      <c r="O1011" t="s">
        <v>25</v>
      </c>
      <c r="P1011" s="3">
        <v>1.26025415212001E+16</v>
      </c>
      <c r="Q1011" s="3">
        <v>201500029003933</v>
      </c>
      <c r="R1011" s="27">
        <v>500</v>
      </c>
      <c r="S1011">
        <v>1</v>
      </c>
    </row>
    <row r="1012" spans="1:19" x14ac:dyDescent="0.25">
      <c r="A1012" t="s">
        <v>1647</v>
      </c>
      <c r="B1012" t="s">
        <v>1648</v>
      </c>
      <c r="C1012" t="s">
        <v>1649</v>
      </c>
      <c r="D1012" t="s">
        <v>1650</v>
      </c>
      <c r="E1012" t="s">
        <v>22</v>
      </c>
      <c r="F1012" t="s">
        <v>37</v>
      </c>
      <c r="G1012" s="1">
        <v>42607.335949074077</v>
      </c>
      <c r="H1012" s="1">
        <v>42607.335949074077</v>
      </c>
      <c r="I1012">
        <v>2514</v>
      </c>
      <c r="J1012" t="s">
        <v>1651</v>
      </c>
      <c r="K1012">
        <v>0</v>
      </c>
      <c r="L1012">
        <v>571</v>
      </c>
      <c r="M1012" s="2">
        <v>42209</v>
      </c>
      <c r="N1012" s="2">
        <v>42940</v>
      </c>
      <c r="O1012" t="s">
        <v>25</v>
      </c>
      <c r="P1012" s="3">
        <v>1.26025415212001E+16</v>
      </c>
      <c r="Q1012" s="3">
        <v>201500029003933</v>
      </c>
      <c r="R1012" s="27">
        <v>500</v>
      </c>
      <c r="S1012">
        <v>1</v>
      </c>
    </row>
    <row r="1013" spans="1:19" x14ac:dyDescent="0.25">
      <c r="A1013" t="s">
        <v>1652</v>
      </c>
      <c r="B1013" t="s">
        <v>1653</v>
      </c>
      <c r="C1013" t="s">
        <v>1654</v>
      </c>
      <c r="D1013" t="s">
        <v>72</v>
      </c>
      <c r="E1013" t="s">
        <v>22</v>
      </c>
      <c r="F1013" t="s">
        <v>23</v>
      </c>
      <c r="G1013" s="1">
        <v>42586.503391203703</v>
      </c>
      <c r="H1013" s="1">
        <v>42586.503391203703</v>
      </c>
      <c r="I1013">
        <v>1632</v>
      </c>
      <c r="J1013" t="s">
        <v>1655</v>
      </c>
      <c r="K1013">
        <v>0</v>
      </c>
      <c r="L1013">
        <v>322</v>
      </c>
      <c r="M1013" s="2">
        <v>41873</v>
      </c>
      <c r="N1013" s="2">
        <v>42604</v>
      </c>
      <c r="O1013" t="s">
        <v>49</v>
      </c>
      <c r="P1013" s="3">
        <v>1.26025414233E+16</v>
      </c>
      <c r="Q1013" s="3">
        <v>201400029005775</v>
      </c>
      <c r="R1013" s="27">
        <v>500</v>
      </c>
      <c r="S1013">
        <v>1</v>
      </c>
    </row>
    <row r="1014" spans="1:19" x14ac:dyDescent="0.25">
      <c r="A1014" t="s">
        <v>1652</v>
      </c>
      <c r="B1014" t="s">
        <v>1653</v>
      </c>
      <c r="C1014" t="s">
        <v>1654</v>
      </c>
      <c r="D1014" t="s">
        <v>72</v>
      </c>
      <c r="E1014" t="s">
        <v>22</v>
      </c>
      <c r="F1014" t="s">
        <v>36</v>
      </c>
      <c r="G1014" s="1">
        <v>42586.503391203703</v>
      </c>
      <c r="H1014" s="1">
        <v>42586.503391203703</v>
      </c>
      <c r="I1014">
        <v>1632</v>
      </c>
      <c r="J1014" t="s">
        <v>1655</v>
      </c>
      <c r="K1014">
        <v>0</v>
      </c>
      <c r="L1014">
        <v>322</v>
      </c>
      <c r="M1014" s="2">
        <v>41873</v>
      </c>
      <c r="N1014" s="2">
        <v>42604</v>
      </c>
      <c r="O1014" t="s">
        <v>49</v>
      </c>
      <c r="P1014" s="3">
        <v>1.26025414233E+16</v>
      </c>
      <c r="Q1014" s="3">
        <v>201400029005775</v>
      </c>
      <c r="R1014" s="27">
        <v>500</v>
      </c>
      <c r="S1014">
        <v>1</v>
      </c>
    </row>
    <row r="1015" spans="1:19" x14ac:dyDescent="0.25">
      <c r="A1015" t="s">
        <v>1652</v>
      </c>
      <c r="B1015" t="s">
        <v>1653</v>
      </c>
      <c r="C1015" t="s">
        <v>1654</v>
      </c>
      <c r="D1015" t="s">
        <v>72</v>
      </c>
      <c r="E1015" t="s">
        <v>22</v>
      </c>
      <c r="F1015" t="s">
        <v>37</v>
      </c>
      <c r="G1015" s="1">
        <v>42586.503391203703</v>
      </c>
      <c r="H1015" s="1">
        <v>42586.503391203703</v>
      </c>
      <c r="I1015">
        <v>1632</v>
      </c>
      <c r="J1015" t="s">
        <v>1655</v>
      </c>
      <c r="K1015">
        <v>0</v>
      </c>
      <c r="L1015">
        <v>322</v>
      </c>
      <c r="M1015" s="2">
        <v>41873</v>
      </c>
      <c r="N1015" s="2">
        <v>42604</v>
      </c>
      <c r="O1015" t="s">
        <v>49</v>
      </c>
      <c r="P1015" s="3">
        <v>1.26025414233E+16</v>
      </c>
      <c r="Q1015" s="3">
        <v>201400029005775</v>
      </c>
      <c r="R1015" s="27">
        <v>500</v>
      </c>
      <c r="S1015">
        <v>1</v>
      </c>
    </row>
    <row r="1016" spans="1:19" x14ac:dyDescent="0.25">
      <c r="A1016" t="s">
        <v>1656</v>
      </c>
      <c r="B1016" t="s">
        <v>1657</v>
      </c>
      <c r="C1016" t="s">
        <v>1658</v>
      </c>
      <c r="D1016" t="s">
        <v>48</v>
      </c>
      <c r="E1016" t="s">
        <v>22</v>
      </c>
      <c r="F1016" t="s">
        <v>23</v>
      </c>
      <c r="G1016" s="1">
        <v>42584.498541666668</v>
      </c>
      <c r="H1016" s="1">
        <v>42584.500219907408</v>
      </c>
      <c r="I1016">
        <v>2846</v>
      </c>
      <c r="J1016" t="s">
        <v>1659</v>
      </c>
      <c r="K1016">
        <v>0</v>
      </c>
      <c r="L1016">
        <v>272</v>
      </c>
      <c r="M1016" s="2">
        <v>42342</v>
      </c>
      <c r="N1016" s="2">
        <v>43073</v>
      </c>
      <c r="O1016" t="s">
        <v>25</v>
      </c>
      <c r="P1016" s="3">
        <v>1.26025415334009E+16</v>
      </c>
      <c r="Q1016" s="3">
        <v>201500029006721</v>
      </c>
      <c r="R1016" s="27">
        <v>500</v>
      </c>
      <c r="S1016">
        <v>1</v>
      </c>
    </row>
    <row r="1017" spans="1:19" x14ac:dyDescent="0.25">
      <c r="A1017" t="s">
        <v>1656</v>
      </c>
      <c r="B1017" t="s">
        <v>1657</v>
      </c>
      <c r="C1017" t="s">
        <v>1658</v>
      </c>
      <c r="D1017" t="s">
        <v>48</v>
      </c>
      <c r="E1017" t="s">
        <v>22</v>
      </c>
      <c r="F1017" t="s">
        <v>36</v>
      </c>
      <c r="G1017" s="1">
        <v>42584.498541666668</v>
      </c>
      <c r="H1017" s="1">
        <v>42584.500219907408</v>
      </c>
      <c r="I1017">
        <v>2846</v>
      </c>
      <c r="J1017" t="s">
        <v>1659</v>
      </c>
      <c r="K1017">
        <v>0</v>
      </c>
      <c r="L1017">
        <v>272</v>
      </c>
      <c r="M1017" s="2">
        <v>42342</v>
      </c>
      <c r="N1017" s="2">
        <v>43073</v>
      </c>
      <c r="O1017" t="s">
        <v>25</v>
      </c>
      <c r="P1017" s="3">
        <v>1.26025415334009E+16</v>
      </c>
      <c r="Q1017" s="3">
        <v>201500029006721</v>
      </c>
      <c r="R1017" s="27">
        <v>500</v>
      </c>
      <c r="S1017">
        <v>1</v>
      </c>
    </row>
    <row r="1018" spans="1:19" x14ac:dyDescent="0.25">
      <c r="A1018" t="s">
        <v>1656</v>
      </c>
      <c r="B1018" t="s">
        <v>1657</v>
      </c>
      <c r="C1018" t="s">
        <v>1658</v>
      </c>
      <c r="D1018" t="s">
        <v>48</v>
      </c>
      <c r="E1018" t="s">
        <v>22</v>
      </c>
      <c r="F1018" t="s">
        <v>37</v>
      </c>
      <c r="G1018" s="1">
        <v>42584.498541666668</v>
      </c>
      <c r="H1018" s="1">
        <v>42584.500219907408</v>
      </c>
      <c r="I1018">
        <v>2846</v>
      </c>
      <c r="J1018" t="s">
        <v>1659</v>
      </c>
      <c r="K1018">
        <v>0</v>
      </c>
      <c r="L1018">
        <v>272</v>
      </c>
      <c r="M1018" s="2">
        <v>42342</v>
      </c>
      <c r="N1018" s="2">
        <v>43073</v>
      </c>
      <c r="O1018" t="s">
        <v>25</v>
      </c>
      <c r="P1018" s="3">
        <v>1.26025415334009E+16</v>
      </c>
      <c r="Q1018" s="3">
        <v>201500029006721</v>
      </c>
      <c r="R1018" s="27">
        <v>500</v>
      </c>
      <c r="S1018">
        <v>1</v>
      </c>
    </row>
    <row r="1019" spans="1:19" x14ac:dyDescent="0.25">
      <c r="A1019" t="s">
        <v>1660</v>
      </c>
      <c r="B1019" t="s">
        <v>1661</v>
      </c>
      <c r="C1019" t="s">
        <v>1662</v>
      </c>
      <c r="D1019" t="s">
        <v>1051</v>
      </c>
      <c r="E1019" t="s">
        <v>22</v>
      </c>
      <c r="F1019" t="s">
        <v>23</v>
      </c>
      <c r="G1019" s="1">
        <v>42604.601979166669</v>
      </c>
      <c r="H1019" s="1">
        <v>42604.601979166669</v>
      </c>
      <c r="I1019">
        <v>2779</v>
      </c>
      <c r="J1019" t="s">
        <v>1663</v>
      </c>
      <c r="K1019">
        <v>0</v>
      </c>
      <c r="L1019">
        <v>534</v>
      </c>
      <c r="M1019" s="2">
        <v>42173</v>
      </c>
      <c r="N1019" s="2">
        <v>42904</v>
      </c>
      <c r="O1019" t="s">
        <v>25</v>
      </c>
      <c r="P1019" s="3">
        <v>1.26025415162E+16</v>
      </c>
      <c r="Q1019" s="3">
        <v>201500029003259</v>
      </c>
      <c r="R1019" s="27">
        <v>500</v>
      </c>
      <c r="S1019">
        <v>1</v>
      </c>
    </row>
    <row r="1020" spans="1:19" x14ac:dyDescent="0.25">
      <c r="A1020" t="s">
        <v>1660</v>
      </c>
      <c r="B1020" t="s">
        <v>1661</v>
      </c>
      <c r="C1020" t="s">
        <v>1662</v>
      </c>
      <c r="D1020" t="s">
        <v>1051</v>
      </c>
      <c r="E1020" t="s">
        <v>22</v>
      </c>
      <c r="F1020" t="s">
        <v>36</v>
      </c>
      <c r="G1020" s="1">
        <v>42604.601979166669</v>
      </c>
      <c r="H1020" s="1">
        <v>42604.601979166669</v>
      </c>
      <c r="I1020">
        <v>2779</v>
      </c>
      <c r="J1020" t="s">
        <v>1663</v>
      </c>
      <c r="K1020">
        <v>0</v>
      </c>
      <c r="L1020">
        <v>534</v>
      </c>
      <c r="M1020" s="2">
        <v>42173</v>
      </c>
      <c r="N1020" s="2">
        <v>42904</v>
      </c>
      <c r="O1020" t="s">
        <v>25</v>
      </c>
      <c r="P1020" s="3">
        <v>1.26025415162E+16</v>
      </c>
      <c r="Q1020" s="3">
        <v>201500029003259</v>
      </c>
      <c r="R1020" s="27">
        <v>500</v>
      </c>
      <c r="S1020">
        <v>1</v>
      </c>
    </row>
    <row r="1021" spans="1:19" x14ac:dyDescent="0.25">
      <c r="A1021" t="s">
        <v>1660</v>
      </c>
      <c r="B1021" t="s">
        <v>1661</v>
      </c>
      <c r="C1021" t="s">
        <v>1662</v>
      </c>
      <c r="D1021" t="s">
        <v>1051</v>
      </c>
      <c r="E1021" t="s">
        <v>22</v>
      </c>
      <c r="F1021" t="s">
        <v>37</v>
      </c>
      <c r="G1021" s="1">
        <v>42604.601979166669</v>
      </c>
      <c r="H1021" s="1">
        <v>42604.601979166669</v>
      </c>
      <c r="I1021">
        <v>2779</v>
      </c>
      <c r="J1021" t="s">
        <v>1663</v>
      </c>
      <c r="K1021">
        <v>0</v>
      </c>
      <c r="L1021">
        <v>534</v>
      </c>
      <c r="M1021" s="2">
        <v>42173</v>
      </c>
      <c r="N1021" s="2">
        <v>42904</v>
      </c>
      <c r="O1021" t="s">
        <v>25</v>
      </c>
      <c r="P1021" s="3">
        <v>1.26025415162E+16</v>
      </c>
      <c r="Q1021" s="3">
        <v>201500029003259</v>
      </c>
      <c r="R1021" s="27">
        <v>500</v>
      </c>
      <c r="S1021">
        <v>1</v>
      </c>
    </row>
    <row r="1022" spans="1:19" x14ac:dyDescent="0.25">
      <c r="A1022" t="s">
        <v>1664</v>
      </c>
      <c r="B1022" t="s">
        <v>1665</v>
      </c>
      <c r="C1022" t="s">
        <v>1666</v>
      </c>
      <c r="D1022" t="s">
        <v>135</v>
      </c>
      <c r="E1022" t="s">
        <v>22</v>
      </c>
      <c r="F1022" t="s">
        <v>36</v>
      </c>
      <c r="G1022" s="1">
        <v>42565.449456018519</v>
      </c>
      <c r="H1022" s="1">
        <v>42565.449456018519</v>
      </c>
      <c r="I1022">
        <v>2601</v>
      </c>
      <c r="K1022">
        <v>0</v>
      </c>
      <c r="L1022">
        <v>85</v>
      </c>
      <c r="M1022" s="2">
        <v>42439</v>
      </c>
      <c r="N1022" s="2">
        <v>43169</v>
      </c>
      <c r="O1022" t="s">
        <v>25</v>
      </c>
      <c r="P1022" s="3">
        <v>1.26025416054004E+16</v>
      </c>
      <c r="Q1022" s="3">
        <v>201600029001114</v>
      </c>
      <c r="R1022" s="27">
        <v>500</v>
      </c>
      <c r="S1022">
        <v>1</v>
      </c>
    </row>
    <row r="1023" spans="1:19" x14ac:dyDescent="0.25">
      <c r="A1023" t="s">
        <v>1667</v>
      </c>
      <c r="B1023" t="s">
        <v>1668</v>
      </c>
      <c r="C1023" t="s">
        <v>1669</v>
      </c>
      <c r="D1023" t="s">
        <v>350</v>
      </c>
      <c r="E1023" t="s">
        <v>22</v>
      </c>
      <c r="F1023" t="s">
        <v>36</v>
      </c>
      <c r="G1023" s="1">
        <v>42562.638472222221</v>
      </c>
      <c r="H1023" s="1">
        <v>42562.638472222221</v>
      </c>
      <c r="I1023">
        <v>1761</v>
      </c>
      <c r="K1023">
        <v>0</v>
      </c>
      <c r="L1023">
        <v>41</v>
      </c>
      <c r="M1023" s="2">
        <v>42562</v>
      </c>
      <c r="N1023" s="2">
        <v>43292</v>
      </c>
      <c r="O1023" t="s">
        <v>25</v>
      </c>
      <c r="P1023" s="3">
        <v>1.26025416182022E+16</v>
      </c>
      <c r="Q1023" s="3">
        <v>201600029003761</v>
      </c>
      <c r="R1023" s="27">
        <v>500</v>
      </c>
      <c r="S1023">
        <v>1</v>
      </c>
    </row>
    <row r="1024" spans="1:19" x14ac:dyDescent="0.25">
      <c r="A1024" t="s">
        <v>1670</v>
      </c>
      <c r="B1024" t="s">
        <v>1671</v>
      </c>
      <c r="C1024" t="s">
        <v>1672</v>
      </c>
      <c r="D1024" t="s">
        <v>670</v>
      </c>
      <c r="E1024" t="s">
        <v>22</v>
      </c>
      <c r="F1024" t="s">
        <v>36</v>
      </c>
      <c r="G1024" s="1">
        <v>42614.442060185182</v>
      </c>
      <c r="H1024" s="1">
        <v>42614.442060185182</v>
      </c>
      <c r="I1024">
        <v>2829</v>
      </c>
      <c r="K1024">
        <v>0</v>
      </c>
      <c r="L1024">
        <v>657</v>
      </c>
      <c r="M1024" s="2">
        <v>42292</v>
      </c>
      <c r="N1024" s="2">
        <v>43023</v>
      </c>
      <c r="O1024" t="s">
        <v>25</v>
      </c>
      <c r="P1024" s="3">
        <v>1.26025415273009E+16</v>
      </c>
      <c r="Q1024" s="3">
        <v>201500029005695</v>
      </c>
      <c r="R1024" s="27">
        <v>500</v>
      </c>
      <c r="S1024">
        <v>1</v>
      </c>
    </row>
    <row r="1025" spans="1:19" x14ac:dyDescent="0.25">
      <c r="A1025" t="s">
        <v>1673</v>
      </c>
      <c r="B1025" t="s">
        <v>1674</v>
      </c>
      <c r="C1025" t="s">
        <v>1675</v>
      </c>
      <c r="D1025" t="s">
        <v>127</v>
      </c>
      <c r="E1025" t="s">
        <v>22</v>
      </c>
      <c r="F1025" t="s">
        <v>36</v>
      </c>
      <c r="G1025" s="1">
        <v>42606.427893518521</v>
      </c>
      <c r="H1025" s="1">
        <v>42606.427893518521</v>
      </c>
      <c r="I1025">
        <v>2432</v>
      </c>
      <c r="K1025">
        <v>0</v>
      </c>
      <c r="L1025">
        <v>562</v>
      </c>
      <c r="M1025" s="2">
        <v>42090</v>
      </c>
      <c r="N1025" s="2">
        <v>42821</v>
      </c>
      <c r="O1025" t="s">
        <v>25</v>
      </c>
      <c r="P1025" s="3">
        <v>1.2602541509E+16</v>
      </c>
      <c r="Q1025" s="3">
        <v>201500029001339</v>
      </c>
      <c r="R1025" s="27">
        <v>500</v>
      </c>
      <c r="S1025">
        <v>1</v>
      </c>
    </row>
    <row r="1026" spans="1:19" x14ac:dyDescent="0.25">
      <c r="A1026" t="s">
        <v>1676</v>
      </c>
      <c r="B1026" t="s">
        <v>1677</v>
      </c>
      <c r="C1026" t="s">
        <v>1678</v>
      </c>
      <c r="D1026" t="s">
        <v>29</v>
      </c>
      <c r="E1026" t="s">
        <v>22</v>
      </c>
      <c r="F1026" t="s">
        <v>23</v>
      </c>
      <c r="G1026" s="1">
        <v>42611.654861111114</v>
      </c>
      <c r="H1026" s="1">
        <v>42611.654861111114</v>
      </c>
      <c r="I1026">
        <v>2621</v>
      </c>
      <c r="J1026" t="s">
        <v>1679</v>
      </c>
      <c r="K1026">
        <v>0</v>
      </c>
      <c r="L1026">
        <v>596</v>
      </c>
      <c r="M1026" s="2">
        <v>42513</v>
      </c>
      <c r="N1026" s="2">
        <v>43243</v>
      </c>
      <c r="O1026" t="s">
        <v>25</v>
      </c>
      <c r="P1026" s="3">
        <v>1.26025416151002E+16</v>
      </c>
      <c r="Q1026" s="3">
        <v>2016000290002830</v>
      </c>
      <c r="R1026" s="27">
        <v>500</v>
      </c>
      <c r="S1026">
        <v>1</v>
      </c>
    </row>
    <row r="1027" spans="1:19" x14ac:dyDescent="0.25">
      <c r="A1027" t="s">
        <v>1676</v>
      </c>
      <c r="B1027" t="s">
        <v>1677</v>
      </c>
      <c r="C1027" t="s">
        <v>1678</v>
      </c>
      <c r="D1027" t="s">
        <v>29</v>
      </c>
      <c r="E1027" t="s">
        <v>22</v>
      </c>
      <c r="F1027" t="s">
        <v>37</v>
      </c>
      <c r="G1027" s="1">
        <v>42611.654861111114</v>
      </c>
      <c r="H1027" s="1">
        <v>42611.654861111114</v>
      </c>
      <c r="I1027">
        <v>2621</v>
      </c>
      <c r="J1027" t="s">
        <v>1679</v>
      </c>
      <c r="K1027">
        <v>0</v>
      </c>
      <c r="L1027">
        <v>596</v>
      </c>
      <c r="M1027" s="2">
        <v>42513</v>
      </c>
      <c r="N1027" s="2">
        <v>43243</v>
      </c>
      <c r="O1027" t="s">
        <v>25</v>
      </c>
      <c r="P1027" s="3">
        <v>1.26025416151002E+16</v>
      </c>
      <c r="Q1027" s="3">
        <v>2016000290002830</v>
      </c>
      <c r="R1027" s="27">
        <v>500</v>
      </c>
      <c r="S1027">
        <v>1</v>
      </c>
    </row>
    <row r="1028" spans="1:19" x14ac:dyDescent="0.25">
      <c r="A1028" t="s">
        <v>1676</v>
      </c>
      <c r="B1028" t="s">
        <v>1677</v>
      </c>
      <c r="C1028" t="s">
        <v>1678</v>
      </c>
      <c r="D1028" t="s">
        <v>29</v>
      </c>
      <c r="E1028" t="s">
        <v>22</v>
      </c>
      <c r="F1028" t="s">
        <v>36</v>
      </c>
      <c r="G1028" s="1">
        <v>42611.654861111114</v>
      </c>
      <c r="H1028" s="1">
        <v>42611.654861111114</v>
      </c>
      <c r="I1028">
        <v>2621</v>
      </c>
      <c r="J1028" t="s">
        <v>1679</v>
      </c>
      <c r="K1028">
        <v>0</v>
      </c>
      <c r="L1028">
        <v>596</v>
      </c>
      <c r="M1028" s="2">
        <v>42513</v>
      </c>
      <c r="N1028" s="2">
        <v>43243</v>
      </c>
      <c r="O1028" t="s">
        <v>25</v>
      </c>
      <c r="P1028" s="3">
        <v>1.26025416151002E+16</v>
      </c>
      <c r="Q1028" s="3">
        <v>2016000290002830</v>
      </c>
      <c r="R1028" s="27">
        <v>500</v>
      </c>
      <c r="S1028">
        <v>1</v>
      </c>
    </row>
    <row r="1029" spans="1:19" x14ac:dyDescent="0.25">
      <c r="A1029" t="s">
        <v>1680</v>
      </c>
      <c r="B1029" t="s">
        <v>1681</v>
      </c>
      <c r="C1029" t="s">
        <v>1682</v>
      </c>
      <c r="D1029" t="s">
        <v>979</v>
      </c>
      <c r="E1029" t="s">
        <v>22</v>
      </c>
      <c r="F1029" t="s">
        <v>36</v>
      </c>
      <c r="G1029" s="1">
        <v>42597.490300925929</v>
      </c>
      <c r="H1029" s="1">
        <v>42641.369606481479</v>
      </c>
      <c r="I1029">
        <v>1747</v>
      </c>
      <c r="J1029" t="s">
        <v>1683</v>
      </c>
      <c r="K1029">
        <v>0</v>
      </c>
      <c r="L1029">
        <v>460</v>
      </c>
      <c r="M1029" s="2">
        <v>42489</v>
      </c>
      <c r="N1029" s="2">
        <v>43219</v>
      </c>
      <c r="O1029" t="s">
        <v>25</v>
      </c>
      <c r="P1029" s="3">
        <v>1.26025416109039E+16</v>
      </c>
      <c r="Q1029" s="3">
        <v>201600029002222</v>
      </c>
      <c r="R1029" s="27">
        <v>500</v>
      </c>
      <c r="S1029">
        <v>1</v>
      </c>
    </row>
    <row r="1030" spans="1:19" x14ac:dyDescent="0.25">
      <c r="A1030" t="s">
        <v>1680</v>
      </c>
      <c r="B1030" t="s">
        <v>1681</v>
      </c>
      <c r="C1030" t="s">
        <v>1682</v>
      </c>
      <c r="D1030" t="s">
        <v>979</v>
      </c>
      <c r="E1030" t="s">
        <v>22</v>
      </c>
      <c r="F1030" t="s">
        <v>23</v>
      </c>
      <c r="G1030" s="1">
        <v>42597.490300925929</v>
      </c>
      <c r="H1030" s="1">
        <v>42641.369606481479</v>
      </c>
      <c r="I1030">
        <v>1747</v>
      </c>
      <c r="J1030" t="s">
        <v>1683</v>
      </c>
      <c r="K1030">
        <v>0</v>
      </c>
      <c r="L1030">
        <v>460</v>
      </c>
      <c r="M1030" s="2">
        <v>42489</v>
      </c>
      <c r="N1030" s="2">
        <v>43219</v>
      </c>
      <c r="O1030" t="s">
        <v>25</v>
      </c>
      <c r="P1030" s="3">
        <v>1.26025416109039E+16</v>
      </c>
      <c r="Q1030" s="3">
        <v>201600029002222</v>
      </c>
      <c r="R1030" s="27">
        <v>500</v>
      </c>
      <c r="S1030">
        <v>1</v>
      </c>
    </row>
    <row r="1031" spans="1:19" x14ac:dyDescent="0.25">
      <c r="A1031" t="s">
        <v>1684</v>
      </c>
      <c r="B1031" t="s">
        <v>1685</v>
      </c>
      <c r="C1031" t="s">
        <v>1686</v>
      </c>
      <c r="D1031" t="s">
        <v>215</v>
      </c>
      <c r="E1031" t="s">
        <v>22</v>
      </c>
      <c r="F1031" t="s">
        <v>36</v>
      </c>
      <c r="G1031" s="1">
        <v>42604.455925925926</v>
      </c>
      <c r="H1031" s="1">
        <v>42604.455925925926</v>
      </c>
      <c r="I1031">
        <v>2457</v>
      </c>
      <c r="K1031">
        <v>0</v>
      </c>
      <c r="L1031">
        <v>545</v>
      </c>
      <c r="M1031" s="2">
        <v>42172</v>
      </c>
      <c r="N1031" s="2">
        <v>42903</v>
      </c>
      <c r="O1031" t="s">
        <v>25</v>
      </c>
      <c r="P1031" s="3">
        <v>1.26025416236007E+16</v>
      </c>
      <c r="Q1031" s="3">
        <v>201500029003210</v>
      </c>
      <c r="R1031" s="27">
        <v>500</v>
      </c>
      <c r="S1031">
        <v>1</v>
      </c>
    </row>
    <row r="1032" spans="1:19" x14ac:dyDescent="0.25">
      <c r="A1032" t="s">
        <v>1684</v>
      </c>
      <c r="B1032" t="s">
        <v>1685</v>
      </c>
      <c r="C1032" t="s">
        <v>1686</v>
      </c>
      <c r="D1032" t="s">
        <v>215</v>
      </c>
      <c r="E1032" t="s">
        <v>22</v>
      </c>
      <c r="F1032" t="s">
        <v>37</v>
      </c>
      <c r="G1032" s="1">
        <v>42604.455925925926</v>
      </c>
      <c r="H1032" s="1">
        <v>42604.455925925926</v>
      </c>
      <c r="I1032">
        <v>2457</v>
      </c>
      <c r="K1032">
        <v>0</v>
      </c>
      <c r="L1032">
        <v>545</v>
      </c>
      <c r="M1032" s="2">
        <v>42172</v>
      </c>
      <c r="N1032" s="2">
        <v>42903</v>
      </c>
      <c r="O1032" t="s">
        <v>25</v>
      </c>
      <c r="P1032" s="3">
        <v>1.26025416236007E+16</v>
      </c>
      <c r="Q1032" s="3">
        <v>201500029003210</v>
      </c>
      <c r="R1032" s="27">
        <v>500</v>
      </c>
      <c r="S1032">
        <v>1</v>
      </c>
    </row>
    <row r="1033" spans="1:19" x14ac:dyDescent="0.25">
      <c r="A1033" t="s">
        <v>1687</v>
      </c>
      <c r="B1033" t="s">
        <v>1688</v>
      </c>
      <c r="C1033" t="s">
        <v>1689</v>
      </c>
      <c r="D1033" t="s">
        <v>77</v>
      </c>
      <c r="E1033" t="s">
        <v>22</v>
      </c>
      <c r="F1033" t="s">
        <v>23</v>
      </c>
      <c r="G1033" s="1">
        <v>42585.648275462961</v>
      </c>
      <c r="H1033" s="1">
        <v>42585.654120370367</v>
      </c>
      <c r="I1033">
        <v>2308</v>
      </c>
      <c r="K1033">
        <v>0</v>
      </c>
      <c r="L1033">
        <v>303</v>
      </c>
      <c r="M1033" s="2">
        <v>42214</v>
      </c>
      <c r="N1033" s="2">
        <v>42945</v>
      </c>
      <c r="O1033" t="s">
        <v>25</v>
      </c>
      <c r="P1033" s="3">
        <v>1.26025415205E+16</v>
      </c>
      <c r="Q1033" s="3">
        <v>201500029004085</v>
      </c>
      <c r="R1033" s="27">
        <v>500</v>
      </c>
      <c r="S1033">
        <v>1</v>
      </c>
    </row>
    <row r="1034" spans="1:19" x14ac:dyDescent="0.25">
      <c r="A1034" t="s">
        <v>1687</v>
      </c>
      <c r="B1034" t="s">
        <v>1688</v>
      </c>
      <c r="C1034" t="s">
        <v>1689</v>
      </c>
      <c r="D1034" t="s">
        <v>77</v>
      </c>
      <c r="E1034" t="s">
        <v>22</v>
      </c>
      <c r="F1034" t="s">
        <v>36</v>
      </c>
      <c r="G1034" s="1">
        <v>42585.648275462961</v>
      </c>
      <c r="H1034" s="1">
        <v>42585.654120370367</v>
      </c>
      <c r="I1034">
        <v>2308</v>
      </c>
      <c r="K1034">
        <v>0</v>
      </c>
      <c r="L1034">
        <v>303</v>
      </c>
      <c r="M1034" s="2">
        <v>42214</v>
      </c>
      <c r="N1034" s="2">
        <v>42945</v>
      </c>
      <c r="O1034" t="s">
        <v>25</v>
      </c>
      <c r="P1034" s="3">
        <v>1.26025415205E+16</v>
      </c>
      <c r="Q1034" s="3">
        <v>201500029004085</v>
      </c>
      <c r="R1034" s="27">
        <v>500</v>
      </c>
      <c r="S1034">
        <v>1</v>
      </c>
    </row>
    <row r="1035" spans="1:19" x14ac:dyDescent="0.25">
      <c r="A1035" t="s">
        <v>1687</v>
      </c>
      <c r="B1035" t="s">
        <v>1688</v>
      </c>
      <c r="C1035" t="s">
        <v>1689</v>
      </c>
      <c r="D1035" t="s">
        <v>77</v>
      </c>
      <c r="E1035" t="s">
        <v>22</v>
      </c>
      <c r="F1035" t="s">
        <v>37</v>
      </c>
      <c r="G1035" s="1">
        <v>42585.648275462961</v>
      </c>
      <c r="H1035" s="1">
        <v>42585.654120370367</v>
      </c>
      <c r="I1035">
        <v>2308</v>
      </c>
      <c r="K1035">
        <v>0</v>
      </c>
      <c r="L1035">
        <v>303</v>
      </c>
      <c r="M1035" s="2">
        <v>42214</v>
      </c>
      <c r="N1035" s="2">
        <v>42945</v>
      </c>
      <c r="O1035" t="s">
        <v>25</v>
      </c>
      <c r="P1035" s="3">
        <v>1.26025415205E+16</v>
      </c>
      <c r="Q1035" s="3">
        <v>201500029004085</v>
      </c>
      <c r="R1035" s="27">
        <v>500</v>
      </c>
      <c r="S1035">
        <v>1</v>
      </c>
    </row>
    <row r="1036" spans="1:19" x14ac:dyDescent="0.25">
      <c r="A1036" t="s">
        <v>1690</v>
      </c>
      <c r="B1036" t="s">
        <v>1691</v>
      </c>
      <c r="C1036" t="s">
        <v>1692</v>
      </c>
      <c r="D1036" t="s">
        <v>249</v>
      </c>
      <c r="E1036" t="s">
        <v>22</v>
      </c>
      <c r="F1036" t="s">
        <v>37</v>
      </c>
      <c r="G1036" s="1">
        <v>42562.484097222223</v>
      </c>
      <c r="H1036" s="1">
        <v>42562.484097222223</v>
      </c>
      <c r="I1036">
        <v>2747</v>
      </c>
      <c r="K1036">
        <v>0</v>
      </c>
      <c r="L1036">
        <v>35</v>
      </c>
      <c r="M1036" s="2">
        <v>42103</v>
      </c>
      <c r="N1036" s="2">
        <v>42834</v>
      </c>
      <c r="O1036" t="s">
        <v>25</v>
      </c>
      <c r="P1036" s="3">
        <v>1.26025415090011E+16</v>
      </c>
      <c r="Q1036" s="3">
        <v>201500029001706</v>
      </c>
      <c r="R1036" s="27">
        <v>500</v>
      </c>
      <c r="S1036">
        <v>1</v>
      </c>
    </row>
    <row r="1037" spans="1:19" x14ac:dyDescent="0.25">
      <c r="A1037" t="s">
        <v>1693</v>
      </c>
      <c r="B1037" t="s">
        <v>1694</v>
      </c>
      <c r="C1037" t="s">
        <v>1695</v>
      </c>
      <c r="D1037" t="s">
        <v>89</v>
      </c>
      <c r="E1037" t="s">
        <v>22</v>
      </c>
      <c r="F1037" t="s">
        <v>23</v>
      </c>
      <c r="G1037" s="1">
        <v>42594.404548611114</v>
      </c>
      <c r="H1037" s="1">
        <v>42594.404548611114</v>
      </c>
      <c r="I1037">
        <v>1117</v>
      </c>
      <c r="K1037">
        <v>0</v>
      </c>
      <c r="L1037">
        <v>440</v>
      </c>
      <c r="M1037" s="2">
        <v>42060</v>
      </c>
      <c r="N1037" s="2">
        <v>42791</v>
      </c>
      <c r="O1037" t="s">
        <v>25</v>
      </c>
      <c r="P1037" s="3">
        <v>1.26025415036E+16</v>
      </c>
      <c r="Q1037" s="3">
        <v>201500029000588</v>
      </c>
      <c r="R1037" s="27">
        <v>500</v>
      </c>
      <c r="S1037">
        <v>1</v>
      </c>
    </row>
    <row r="1038" spans="1:19" x14ac:dyDescent="0.25">
      <c r="A1038" t="s">
        <v>1693</v>
      </c>
      <c r="B1038" t="s">
        <v>1694</v>
      </c>
      <c r="C1038" t="s">
        <v>1695</v>
      </c>
      <c r="D1038" t="s">
        <v>89</v>
      </c>
      <c r="E1038" t="s">
        <v>22</v>
      </c>
      <c r="F1038" t="s">
        <v>36</v>
      </c>
      <c r="G1038" s="1">
        <v>42594.404548611114</v>
      </c>
      <c r="H1038" s="1">
        <v>42594.404548611114</v>
      </c>
      <c r="I1038">
        <v>1117</v>
      </c>
      <c r="K1038">
        <v>0</v>
      </c>
      <c r="L1038">
        <v>440</v>
      </c>
      <c r="M1038" s="2">
        <v>42060</v>
      </c>
      <c r="N1038" s="2">
        <v>42791</v>
      </c>
      <c r="O1038" t="s">
        <v>25</v>
      </c>
      <c r="P1038" s="3">
        <v>1.26025415036E+16</v>
      </c>
      <c r="Q1038" s="3">
        <v>201500029000588</v>
      </c>
      <c r="R1038" s="27">
        <v>500</v>
      </c>
      <c r="S1038">
        <v>1</v>
      </c>
    </row>
    <row r="1039" spans="1:19" x14ac:dyDescent="0.25">
      <c r="A1039" t="s">
        <v>1696</v>
      </c>
      <c r="B1039" t="s">
        <v>1697</v>
      </c>
      <c r="C1039" t="s">
        <v>1698</v>
      </c>
      <c r="D1039" t="s">
        <v>1699</v>
      </c>
      <c r="E1039" t="s">
        <v>22</v>
      </c>
      <c r="F1039" t="s">
        <v>36</v>
      </c>
      <c r="G1039" s="1">
        <v>42559.501631944448</v>
      </c>
      <c r="H1039" s="1">
        <v>42570.606759259259</v>
      </c>
      <c r="I1039">
        <v>1075</v>
      </c>
      <c r="J1039" t="s">
        <v>1700</v>
      </c>
      <c r="K1039">
        <v>0</v>
      </c>
      <c r="L1039">
        <v>18</v>
      </c>
      <c r="M1039" s="2">
        <v>41835</v>
      </c>
      <c r="N1039" s="2">
        <v>42566</v>
      </c>
      <c r="O1039" t="s">
        <v>49</v>
      </c>
      <c r="P1039" s="3">
        <v>1.16025414192024E+16</v>
      </c>
      <c r="Q1039" s="3">
        <v>201400029004817</v>
      </c>
      <c r="R1039" s="27">
        <v>500</v>
      </c>
      <c r="S1039">
        <v>1</v>
      </c>
    </row>
    <row r="1040" spans="1:19" x14ac:dyDescent="0.25">
      <c r="A1040" t="s">
        <v>1696</v>
      </c>
      <c r="B1040" t="s">
        <v>1697</v>
      </c>
      <c r="C1040" t="s">
        <v>1698</v>
      </c>
      <c r="D1040" t="s">
        <v>1699</v>
      </c>
      <c r="E1040" t="s">
        <v>22</v>
      </c>
      <c r="F1040" t="s">
        <v>23</v>
      </c>
      <c r="G1040" s="1">
        <v>42559.501631944448</v>
      </c>
      <c r="H1040" s="1">
        <v>42570.606759259259</v>
      </c>
      <c r="I1040">
        <v>1075</v>
      </c>
      <c r="J1040" t="s">
        <v>1700</v>
      </c>
      <c r="K1040">
        <v>0</v>
      </c>
      <c r="L1040">
        <v>18</v>
      </c>
      <c r="M1040" s="2">
        <v>41835</v>
      </c>
      <c r="N1040" s="2">
        <v>42566</v>
      </c>
      <c r="O1040" t="s">
        <v>49</v>
      </c>
      <c r="P1040" s="3">
        <v>1.16025414192024E+16</v>
      </c>
      <c r="Q1040" s="3">
        <v>201400029004817</v>
      </c>
      <c r="R1040" s="27">
        <v>500</v>
      </c>
      <c r="S1040">
        <v>1</v>
      </c>
    </row>
    <row r="1041" spans="1:19" x14ac:dyDescent="0.25">
      <c r="A1041" t="s">
        <v>1696</v>
      </c>
      <c r="B1041" t="s">
        <v>1697</v>
      </c>
      <c r="C1041" t="s">
        <v>1698</v>
      </c>
      <c r="D1041" t="s">
        <v>1699</v>
      </c>
      <c r="E1041" t="s">
        <v>22</v>
      </c>
      <c r="F1041" t="s">
        <v>23</v>
      </c>
      <c r="G1041" s="1">
        <v>42559.501631944448</v>
      </c>
      <c r="H1041" s="1">
        <v>42570.606759259259</v>
      </c>
      <c r="I1041">
        <v>1075</v>
      </c>
      <c r="J1041" t="s">
        <v>1700</v>
      </c>
      <c r="K1041">
        <v>0</v>
      </c>
      <c r="L1041">
        <v>105</v>
      </c>
      <c r="M1041" s="2">
        <v>42569</v>
      </c>
      <c r="N1041" s="2">
        <v>43299</v>
      </c>
      <c r="O1041" t="s">
        <v>25</v>
      </c>
      <c r="P1041" s="3">
        <v>1.26025416195003E+16</v>
      </c>
      <c r="Q1041" s="3">
        <v>201600029004006</v>
      </c>
      <c r="R1041" s="27">
        <v>500</v>
      </c>
      <c r="S1041">
        <v>1</v>
      </c>
    </row>
    <row r="1042" spans="1:19" x14ac:dyDescent="0.25">
      <c r="A1042" t="s">
        <v>1696</v>
      </c>
      <c r="B1042" t="s">
        <v>1697</v>
      </c>
      <c r="C1042" t="s">
        <v>1698</v>
      </c>
      <c r="D1042" t="s">
        <v>1699</v>
      </c>
      <c r="E1042" t="s">
        <v>22</v>
      </c>
      <c r="F1042" t="s">
        <v>36</v>
      </c>
      <c r="G1042" s="1">
        <v>42559.501631944448</v>
      </c>
      <c r="H1042" s="1">
        <v>42570.606759259259</v>
      </c>
      <c r="I1042">
        <v>1075</v>
      </c>
      <c r="J1042" t="s">
        <v>1700</v>
      </c>
      <c r="K1042">
        <v>0</v>
      </c>
      <c r="L1042">
        <v>105</v>
      </c>
      <c r="M1042" s="2">
        <v>42569</v>
      </c>
      <c r="N1042" s="2">
        <v>43299</v>
      </c>
      <c r="O1042" t="s">
        <v>25</v>
      </c>
      <c r="P1042" s="3">
        <v>1.26025416195003E+16</v>
      </c>
      <c r="Q1042" s="3">
        <v>201600029004006</v>
      </c>
      <c r="R1042" s="27">
        <v>500</v>
      </c>
      <c r="S1042">
        <v>1</v>
      </c>
    </row>
    <row r="1043" spans="1:19" x14ac:dyDescent="0.25">
      <c r="A1043" t="s">
        <v>1701</v>
      </c>
      <c r="B1043" t="s">
        <v>1702</v>
      </c>
      <c r="C1043" t="s">
        <v>1703</v>
      </c>
      <c r="D1043" t="s">
        <v>579</v>
      </c>
      <c r="E1043" t="s">
        <v>22</v>
      </c>
      <c r="F1043" t="s">
        <v>36</v>
      </c>
      <c r="G1043" s="1">
        <v>42654.481446759259</v>
      </c>
      <c r="H1043" s="1">
        <v>42654.48164351852</v>
      </c>
      <c r="I1043">
        <v>2974</v>
      </c>
      <c r="K1043">
        <v>0</v>
      </c>
      <c r="L1043">
        <v>788</v>
      </c>
      <c r="M1043" s="2">
        <v>42654</v>
      </c>
      <c r="N1043" s="2">
        <v>43384</v>
      </c>
      <c r="O1043" t="s">
        <v>25</v>
      </c>
      <c r="P1043" s="3">
        <v>1.26025416279025E+16</v>
      </c>
      <c r="Q1043" s="3">
        <v>201600029005733</v>
      </c>
      <c r="R1043" s="27">
        <v>500</v>
      </c>
      <c r="S1043">
        <v>1</v>
      </c>
    </row>
    <row r="1044" spans="1:19" x14ac:dyDescent="0.25">
      <c r="A1044" t="s">
        <v>1704</v>
      </c>
      <c r="B1044" t="s">
        <v>1705</v>
      </c>
      <c r="C1044" t="s">
        <v>1706</v>
      </c>
      <c r="D1044" t="s">
        <v>89</v>
      </c>
      <c r="E1044" t="s">
        <v>22</v>
      </c>
      <c r="F1044" t="s">
        <v>23</v>
      </c>
      <c r="G1044" s="1">
        <v>42639.47761574074</v>
      </c>
      <c r="H1044" s="1">
        <v>42639.47761574074</v>
      </c>
      <c r="I1044">
        <v>2876</v>
      </c>
      <c r="J1044" t="s">
        <v>1707</v>
      </c>
      <c r="K1044">
        <v>0</v>
      </c>
      <c r="L1044">
        <v>752</v>
      </c>
      <c r="M1044" s="2">
        <v>42459</v>
      </c>
      <c r="N1044" s="2">
        <v>43189</v>
      </c>
      <c r="O1044" t="s">
        <v>25</v>
      </c>
      <c r="P1044" s="3">
        <v>1.26025416078009E+16</v>
      </c>
      <c r="Q1044" s="3">
        <v>201600029001716</v>
      </c>
      <c r="R1044" s="27">
        <v>500</v>
      </c>
      <c r="S1044">
        <v>1</v>
      </c>
    </row>
    <row r="1045" spans="1:19" x14ac:dyDescent="0.25">
      <c r="A1045" t="s">
        <v>1704</v>
      </c>
      <c r="B1045" t="s">
        <v>1705</v>
      </c>
      <c r="C1045" t="s">
        <v>1706</v>
      </c>
      <c r="D1045" t="s">
        <v>89</v>
      </c>
      <c r="E1045" t="s">
        <v>22</v>
      </c>
      <c r="F1045" t="s">
        <v>36</v>
      </c>
      <c r="G1045" s="1">
        <v>42639.47761574074</v>
      </c>
      <c r="H1045" s="1">
        <v>42639.47761574074</v>
      </c>
      <c r="I1045">
        <v>2876</v>
      </c>
      <c r="J1045" t="s">
        <v>1707</v>
      </c>
      <c r="K1045">
        <v>0</v>
      </c>
      <c r="L1045">
        <v>752</v>
      </c>
      <c r="M1045" s="2">
        <v>42459</v>
      </c>
      <c r="N1045" s="2">
        <v>43189</v>
      </c>
      <c r="O1045" t="s">
        <v>25</v>
      </c>
      <c r="P1045" s="3">
        <v>1.26025416078009E+16</v>
      </c>
      <c r="Q1045" s="3">
        <v>201600029001716</v>
      </c>
      <c r="R1045" s="27">
        <v>500</v>
      </c>
      <c r="S1045">
        <v>1</v>
      </c>
    </row>
    <row r="1046" spans="1:19" x14ac:dyDescent="0.25">
      <c r="A1046" t="s">
        <v>1704</v>
      </c>
      <c r="B1046" t="s">
        <v>1705</v>
      </c>
      <c r="C1046" t="s">
        <v>1706</v>
      </c>
      <c r="D1046" t="s">
        <v>89</v>
      </c>
      <c r="E1046" t="s">
        <v>22</v>
      </c>
      <c r="F1046" t="s">
        <v>37</v>
      </c>
      <c r="G1046" s="1">
        <v>42639.47761574074</v>
      </c>
      <c r="H1046" s="1">
        <v>42639.47761574074</v>
      </c>
      <c r="I1046">
        <v>2876</v>
      </c>
      <c r="J1046" t="s">
        <v>1707</v>
      </c>
      <c r="K1046">
        <v>0</v>
      </c>
      <c r="L1046">
        <v>752</v>
      </c>
      <c r="M1046" s="2">
        <v>42459</v>
      </c>
      <c r="N1046" s="2">
        <v>43189</v>
      </c>
      <c r="O1046" t="s">
        <v>25</v>
      </c>
      <c r="P1046" s="3">
        <v>1.26025416078009E+16</v>
      </c>
      <c r="Q1046" s="3">
        <v>201600029001716</v>
      </c>
      <c r="R1046" s="27">
        <v>500</v>
      </c>
      <c r="S1046">
        <v>1</v>
      </c>
    </row>
    <row r="1047" spans="1:19" x14ac:dyDescent="0.25">
      <c r="A1047" t="s">
        <v>1708</v>
      </c>
      <c r="B1047" t="s">
        <v>1709</v>
      </c>
      <c r="C1047" t="s">
        <v>1710</v>
      </c>
      <c r="D1047" t="s">
        <v>1711</v>
      </c>
      <c r="E1047" t="s">
        <v>22</v>
      </c>
      <c r="F1047" t="s">
        <v>36</v>
      </c>
      <c r="G1047" s="1">
        <v>42615.449675925927</v>
      </c>
      <c r="H1047" s="1">
        <v>42615.449675925927</v>
      </c>
      <c r="I1047">
        <v>2808</v>
      </c>
      <c r="K1047">
        <v>0</v>
      </c>
      <c r="L1047">
        <v>670</v>
      </c>
      <c r="M1047" s="2">
        <v>42242</v>
      </c>
      <c r="N1047" s="2">
        <v>42973</v>
      </c>
      <c r="O1047" t="s">
        <v>25</v>
      </c>
      <c r="P1047" s="3">
        <v>1.26025415240001E+16</v>
      </c>
      <c r="Q1047" s="3">
        <v>201500029004735</v>
      </c>
      <c r="R1047" s="27">
        <v>500</v>
      </c>
      <c r="S1047">
        <v>1</v>
      </c>
    </row>
    <row r="1048" spans="1:19" x14ac:dyDescent="0.25">
      <c r="A1048" t="s">
        <v>1712</v>
      </c>
      <c r="B1048" t="s">
        <v>1713</v>
      </c>
      <c r="C1048" t="s">
        <v>1714</v>
      </c>
      <c r="D1048" t="s">
        <v>384</v>
      </c>
      <c r="E1048" t="s">
        <v>22</v>
      </c>
      <c r="F1048" t="s">
        <v>23</v>
      </c>
      <c r="G1048" s="1">
        <v>42625.495081018518</v>
      </c>
      <c r="H1048" s="1">
        <v>42625.497245370374</v>
      </c>
      <c r="I1048">
        <v>2961</v>
      </c>
      <c r="J1048" t="s">
        <v>1715</v>
      </c>
      <c r="K1048">
        <v>0</v>
      </c>
      <c r="L1048">
        <v>706</v>
      </c>
      <c r="M1048" s="2">
        <v>42625</v>
      </c>
      <c r="N1048" s="2">
        <v>43355</v>
      </c>
      <c r="O1048" t="s">
        <v>25</v>
      </c>
      <c r="P1048" s="3">
        <v>1.26025416239002E+16</v>
      </c>
      <c r="Q1048" s="3">
        <v>201600029003139</v>
      </c>
      <c r="R1048" s="27">
        <v>500</v>
      </c>
      <c r="S1048">
        <v>1</v>
      </c>
    </row>
    <row r="1049" spans="1:19" x14ac:dyDescent="0.25">
      <c r="A1049" t="s">
        <v>1712</v>
      </c>
      <c r="B1049" t="s">
        <v>1713</v>
      </c>
      <c r="C1049" t="s">
        <v>1714</v>
      </c>
      <c r="D1049" t="s">
        <v>384</v>
      </c>
      <c r="E1049" t="s">
        <v>22</v>
      </c>
      <c r="F1049" t="s">
        <v>36</v>
      </c>
      <c r="G1049" s="1">
        <v>42625.495081018518</v>
      </c>
      <c r="H1049" s="1">
        <v>42625.497245370374</v>
      </c>
      <c r="I1049">
        <v>2961</v>
      </c>
      <c r="J1049" t="s">
        <v>1715</v>
      </c>
      <c r="K1049">
        <v>0</v>
      </c>
      <c r="L1049">
        <v>706</v>
      </c>
      <c r="M1049" s="2">
        <v>42625</v>
      </c>
      <c r="N1049" s="2">
        <v>43355</v>
      </c>
      <c r="O1049" t="s">
        <v>25</v>
      </c>
      <c r="P1049" s="3">
        <v>1.26025416239002E+16</v>
      </c>
      <c r="Q1049" s="3">
        <v>201600029003139</v>
      </c>
      <c r="R1049" s="27">
        <v>500</v>
      </c>
      <c r="S1049">
        <v>1</v>
      </c>
    </row>
    <row r="1050" spans="1:19" x14ac:dyDescent="0.25">
      <c r="A1050" t="s">
        <v>1716</v>
      </c>
      <c r="B1050" t="s">
        <v>1717</v>
      </c>
      <c r="C1050" t="s">
        <v>1718</v>
      </c>
      <c r="D1050" t="s">
        <v>892</v>
      </c>
      <c r="E1050" t="s">
        <v>22</v>
      </c>
      <c r="F1050" t="s">
        <v>23</v>
      </c>
      <c r="G1050" s="1">
        <v>42578.563854166663</v>
      </c>
      <c r="H1050" s="1">
        <v>42578.563854166663</v>
      </c>
      <c r="I1050">
        <v>2402</v>
      </c>
      <c r="J1050" t="s">
        <v>1719</v>
      </c>
      <c r="K1050">
        <v>0</v>
      </c>
      <c r="L1050">
        <v>181</v>
      </c>
      <c r="M1050" s="2">
        <v>42026</v>
      </c>
      <c r="N1050" s="2">
        <v>42757</v>
      </c>
      <c r="O1050" t="s">
        <v>25</v>
      </c>
      <c r="P1050" s="3">
        <v>1.26025415013002E+16</v>
      </c>
      <c r="Q1050" s="3">
        <v>201500029000085</v>
      </c>
      <c r="R1050" s="27">
        <v>500</v>
      </c>
      <c r="S1050">
        <v>1</v>
      </c>
    </row>
    <row r="1051" spans="1:19" x14ac:dyDescent="0.25">
      <c r="A1051" t="s">
        <v>1716</v>
      </c>
      <c r="B1051" t="s">
        <v>1717</v>
      </c>
      <c r="C1051" t="s">
        <v>1718</v>
      </c>
      <c r="D1051" t="s">
        <v>892</v>
      </c>
      <c r="E1051" t="s">
        <v>22</v>
      </c>
      <c r="F1051" t="s">
        <v>36</v>
      </c>
      <c r="G1051" s="1">
        <v>42578.563854166663</v>
      </c>
      <c r="H1051" s="1">
        <v>42578.563854166663</v>
      </c>
      <c r="I1051">
        <v>2402</v>
      </c>
      <c r="J1051" t="s">
        <v>1719</v>
      </c>
      <c r="K1051">
        <v>0</v>
      </c>
      <c r="L1051">
        <v>181</v>
      </c>
      <c r="M1051" s="2">
        <v>42026</v>
      </c>
      <c r="N1051" s="2">
        <v>42757</v>
      </c>
      <c r="O1051" t="s">
        <v>25</v>
      </c>
      <c r="P1051" s="3">
        <v>1.26025415013002E+16</v>
      </c>
      <c r="Q1051" s="3">
        <v>201500029000085</v>
      </c>
      <c r="R1051" s="27">
        <v>500</v>
      </c>
      <c r="S1051">
        <v>1</v>
      </c>
    </row>
    <row r="1052" spans="1:19" x14ac:dyDescent="0.25">
      <c r="A1052" t="s">
        <v>1716</v>
      </c>
      <c r="B1052" t="s">
        <v>1717</v>
      </c>
      <c r="C1052" t="s">
        <v>1718</v>
      </c>
      <c r="D1052" t="s">
        <v>892</v>
      </c>
      <c r="E1052" t="s">
        <v>22</v>
      </c>
      <c r="F1052" t="s">
        <v>37</v>
      </c>
      <c r="G1052" s="1">
        <v>42578.563854166663</v>
      </c>
      <c r="H1052" s="1">
        <v>42578.563854166663</v>
      </c>
      <c r="I1052">
        <v>2402</v>
      </c>
      <c r="J1052" t="s">
        <v>1719</v>
      </c>
      <c r="K1052">
        <v>0</v>
      </c>
      <c r="L1052">
        <v>181</v>
      </c>
      <c r="M1052" s="2">
        <v>42026</v>
      </c>
      <c r="N1052" s="2">
        <v>42757</v>
      </c>
      <c r="O1052" t="s">
        <v>25</v>
      </c>
      <c r="P1052" s="3">
        <v>1.26025415013002E+16</v>
      </c>
      <c r="Q1052" s="3">
        <v>201500029000085</v>
      </c>
      <c r="R1052" s="27">
        <v>500</v>
      </c>
      <c r="S1052">
        <v>1</v>
      </c>
    </row>
    <row r="1053" spans="1:19" x14ac:dyDescent="0.25">
      <c r="A1053" t="s">
        <v>1720</v>
      </c>
      <c r="B1053" t="s">
        <v>1721</v>
      </c>
      <c r="C1053" t="s">
        <v>1722</v>
      </c>
      <c r="D1053" t="s">
        <v>29</v>
      </c>
      <c r="E1053" t="s">
        <v>22</v>
      </c>
      <c r="F1053" t="s">
        <v>23</v>
      </c>
      <c r="G1053" s="1">
        <v>42604.674189814818</v>
      </c>
      <c r="H1053" s="1">
        <v>42604.674189814818</v>
      </c>
      <c r="I1053">
        <v>2390</v>
      </c>
      <c r="J1053" t="s">
        <v>1723</v>
      </c>
      <c r="K1053">
        <v>0</v>
      </c>
      <c r="L1053">
        <v>536</v>
      </c>
      <c r="M1053" s="2">
        <v>42279</v>
      </c>
      <c r="N1053" s="2">
        <v>42737</v>
      </c>
      <c r="O1053" t="s">
        <v>25</v>
      </c>
      <c r="P1053" s="3">
        <v>1.26025414346017E+16</v>
      </c>
      <c r="Q1053" s="3">
        <v>201400029008008</v>
      </c>
      <c r="R1053" s="27">
        <v>500</v>
      </c>
      <c r="S1053">
        <v>1</v>
      </c>
    </row>
    <row r="1054" spans="1:19" x14ac:dyDescent="0.25">
      <c r="A1054" t="s">
        <v>1720</v>
      </c>
      <c r="B1054" t="s">
        <v>1721</v>
      </c>
      <c r="C1054" t="s">
        <v>1722</v>
      </c>
      <c r="D1054" t="s">
        <v>29</v>
      </c>
      <c r="E1054" t="s">
        <v>22</v>
      </c>
      <c r="F1054" t="s">
        <v>36</v>
      </c>
      <c r="G1054" s="1">
        <v>42604.674189814818</v>
      </c>
      <c r="H1054" s="1">
        <v>42604.674189814818</v>
      </c>
      <c r="I1054">
        <v>2390</v>
      </c>
      <c r="J1054" t="s">
        <v>1723</v>
      </c>
      <c r="K1054">
        <v>0</v>
      </c>
      <c r="L1054">
        <v>536</v>
      </c>
      <c r="M1054" s="2">
        <v>42279</v>
      </c>
      <c r="N1054" s="2">
        <v>42737</v>
      </c>
      <c r="O1054" t="s">
        <v>25</v>
      </c>
      <c r="P1054" s="3">
        <v>1.26025414346017E+16</v>
      </c>
      <c r="Q1054" s="3">
        <v>201400029008008</v>
      </c>
      <c r="R1054" s="27">
        <v>500</v>
      </c>
      <c r="S1054">
        <v>1</v>
      </c>
    </row>
    <row r="1055" spans="1:19" x14ac:dyDescent="0.25">
      <c r="A1055" t="s">
        <v>1720</v>
      </c>
      <c r="B1055" t="s">
        <v>1721</v>
      </c>
      <c r="C1055" t="s">
        <v>1722</v>
      </c>
      <c r="D1055" t="s">
        <v>29</v>
      </c>
      <c r="E1055" t="s">
        <v>22</v>
      </c>
      <c r="F1055" t="s">
        <v>37</v>
      </c>
      <c r="G1055" s="1">
        <v>42604.674189814818</v>
      </c>
      <c r="H1055" s="1">
        <v>42604.674189814818</v>
      </c>
      <c r="I1055">
        <v>2390</v>
      </c>
      <c r="J1055" t="s">
        <v>1723</v>
      </c>
      <c r="K1055">
        <v>0</v>
      </c>
      <c r="L1055">
        <v>536</v>
      </c>
      <c r="M1055" s="2">
        <v>42279</v>
      </c>
      <c r="N1055" s="2">
        <v>42737</v>
      </c>
      <c r="O1055" t="s">
        <v>25</v>
      </c>
      <c r="P1055" s="3">
        <v>1.26025414346017E+16</v>
      </c>
      <c r="Q1055" s="3">
        <v>201400029008008</v>
      </c>
      <c r="R1055" s="27">
        <v>500</v>
      </c>
      <c r="S1055">
        <v>1</v>
      </c>
    </row>
    <row r="1056" spans="1:19" x14ac:dyDescent="0.25">
      <c r="A1056" t="s">
        <v>1724</v>
      </c>
      <c r="B1056" t="s">
        <v>1725</v>
      </c>
      <c r="C1056" t="s">
        <v>1726</v>
      </c>
      <c r="D1056" t="s">
        <v>245</v>
      </c>
      <c r="E1056" t="s">
        <v>22</v>
      </c>
      <c r="F1056" t="s">
        <v>23</v>
      </c>
      <c r="G1056" s="1">
        <v>42579.362442129626</v>
      </c>
      <c r="H1056" s="1">
        <v>42579.362442129626</v>
      </c>
      <c r="I1056">
        <v>1623</v>
      </c>
      <c r="J1056" t="s">
        <v>1727</v>
      </c>
      <c r="K1056">
        <v>0</v>
      </c>
      <c r="L1056">
        <v>193</v>
      </c>
      <c r="M1056" s="2">
        <v>42495</v>
      </c>
      <c r="N1056" s="2">
        <v>43225</v>
      </c>
      <c r="O1056" t="s">
        <v>25</v>
      </c>
      <c r="P1056" s="3">
        <v>1.26025416091045E+16</v>
      </c>
      <c r="Q1056" s="3">
        <v>201600029001857</v>
      </c>
      <c r="R1056" s="27">
        <v>500</v>
      </c>
      <c r="S1056">
        <v>1</v>
      </c>
    </row>
    <row r="1057" spans="1:19" x14ac:dyDescent="0.25">
      <c r="A1057" t="s">
        <v>1724</v>
      </c>
      <c r="B1057" t="s">
        <v>1725</v>
      </c>
      <c r="C1057" t="s">
        <v>1726</v>
      </c>
      <c r="D1057" t="s">
        <v>245</v>
      </c>
      <c r="E1057" t="s">
        <v>22</v>
      </c>
      <c r="F1057" t="s">
        <v>36</v>
      </c>
      <c r="G1057" s="1">
        <v>42579.362442129626</v>
      </c>
      <c r="H1057" s="1">
        <v>42579.362442129626</v>
      </c>
      <c r="I1057">
        <v>1623</v>
      </c>
      <c r="J1057" t="s">
        <v>1727</v>
      </c>
      <c r="K1057">
        <v>0</v>
      </c>
      <c r="L1057">
        <v>193</v>
      </c>
      <c r="M1057" s="2">
        <v>42495</v>
      </c>
      <c r="N1057" s="2">
        <v>43225</v>
      </c>
      <c r="O1057" t="s">
        <v>25</v>
      </c>
      <c r="P1057" s="3">
        <v>1.26025416091045E+16</v>
      </c>
      <c r="Q1057" s="3">
        <v>201600029001857</v>
      </c>
      <c r="R1057" s="27">
        <v>500</v>
      </c>
      <c r="S1057">
        <v>1</v>
      </c>
    </row>
    <row r="1058" spans="1:19" x14ac:dyDescent="0.25">
      <c r="A1058" t="s">
        <v>1724</v>
      </c>
      <c r="B1058" t="s">
        <v>1725</v>
      </c>
      <c r="C1058" t="s">
        <v>1726</v>
      </c>
      <c r="D1058" t="s">
        <v>245</v>
      </c>
      <c r="E1058" t="s">
        <v>22</v>
      </c>
      <c r="F1058" t="s">
        <v>37</v>
      </c>
      <c r="G1058" s="1">
        <v>42579.362442129626</v>
      </c>
      <c r="H1058" s="1">
        <v>42579.362442129626</v>
      </c>
      <c r="I1058">
        <v>1623</v>
      </c>
      <c r="J1058" t="s">
        <v>1727</v>
      </c>
      <c r="K1058">
        <v>0</v>
      </c>
      <c r="L1058">
        <v>193</v>
      </c>
      <c r="M1058" s="2">
        <v>42495</v>
      </c>
      <c r="N1058" s="2">
        <v>43225</v>
      </c>
      <c r="O1058" t="s">
        <v>25</v>
      </c>
      <c r="P1058" s="3">
        <v>1.26025416091045E+16</v>
      </c>
      <c r="Q1058" s="3">
        <v>201600029001857</v>
      </c>
      <c r="R1058" s="27">
        <v>500</v>
      </c>
      <c r="S1058">
        <v>1</v>
      </c>
    </row>
    <row r="1059" spans="1:19" x14ac:dyDescent="0.25">
      <c r="A1059" t="s">
        <v>1728</v>
      </c>
      <c r="B1059" t="s">
        <v>1729</v>
      </c>
      <c r="C1059" t="s">
        <v>1730</v>
      </c>
      <c r="D1059" t="s">
        <v>579</v>
      </c>
      <c r="E1059" t="s">
        <v>22</v>
      </c>
      <c r="F1059" t="s">
        <v>36</v>
      </c>
      <c r="G1059" s="1">
        <v>42566.505671296298</v>
      </c>
      <c r="H1059" s="1">
        <v>42566.505671296298</v>
      </c>
      <c r="I1059">
        <v>2896</v>
      </c>
      <c r="K1059">
        <v>0</v>
      </c>
      <c r="L1059">
        <v>99</v>
      </c>
      <c r="M1059" s="2">
        <v>42489</v>
      </c>
      <c r="N1059" s="2">
        <v>43219</v>
      </c>
      <c r="O1059" t="s">
        <v>25</v>
      </c>
      <c r="P1059" s="3">
        <v>1.26025416120008E+16</v>
      </c>
      <c r="Q1059" s="3">
        <v>201600029002347</v>
      </c>
      <c r="R1059" s="27">
        <v>500</v>
      </c>
      <c r="S1059">
        <v>1</v>
      </c>
    </row>
    <row r="1060" spans="1:19" x14ac:dyDescent="0.25">
      <c r="A1060" t="s">
        <v>1728</v>
      </c>
      <c r="B1060" t="s">
        <v>1729</v>
      </c>
      <c r="C1060" t="s">
        <v>1730</v>
      </c>
      <c r="D1060" t="s">
        <v>579</v>
      </c>
      <c r="E1060" t="s">
        <v>22</v>
      </c>
      <c r="F1060" t="s">
        <v>37</v>
      </c>
      <c r="G1060" s="1">
        <v>42566.505671296298</v>
      </c>
      <c r="H1060" s="1">
        <v>42566.505671296298</v>
      </c>
      <c r="I1060">
        <v>2896</v>
      </c>
      <c r="K1060">
        <v>0</v>
      </c>
      <c r="L1060">
        <v>99</v>
      </c>
      <c r="M1060" s="2">
        <v>42489</v>
      </c>
      <c r="N1060" s="2">
        <v>43219</v>
      </c>
      <c r="O1060" t="s">
        <v>25</v>
      </c>
      <c r="P1060" s="3">
        <v>1.26025416120008E+16</v>
      </c>
      <c r="Q1060" s="3">
        <v>201600029002347</v>
      </c>
      <c r="R1060" s="27">
        <v>500</v>
      </c>
      <c r="S1060">
        <v>1</v>
      </c>
    </row>
    <row r="1061" spans="1:19" x14ac:dyDescent="0.25">
      <c r="A1061" t="s">
        <v>1734</v>
      </c>
      <c r="B1061" t="s">
        <v>1735</v>
      </c>
      <c r="C1061" t="s">
        <v>1736</v>
      </c>
      <c r="D1061" t="s">
        <v>127</v>
      </c>
      <c r="E1061" t="s">
        <v>22</v>
      </c>
      <c r="F1061" t="s">
        <v>36</v>
      </c>
      <c r="G1061" s="1">
        <v>42613.511041666665</v>
      </c>
      <c r="H1061" s="1">
        <v>42613.511041666665</v>
      </c>
      <c r="I1061">
        <v>2750</v>
      </c>
      <c r="K1061">
        <v>0</v>
      </c>
      <c r="L1061">
        <v>636</v>
      </c>
      <c r="M1061" s="2">
        <v>42103</v>
      </c>
      <c r="N1061" s="2">
        <v>42834</v>
      </c>
      <c r="O1061" t="s">
        <v>25</v>
      </c>
      <c r="P1061" s="3">
        <v>1.26025415090015E+16</v>
      </c>
      <c r="Q1061" s="3">
        <v>201500029001705</v>
      </c>
      <c r="R1061" s="27">
        <v>500</v>
      </c>
      <c r="S1061">
        <v>1</v>
      </c>
    </row>
    <row r="1062" spans="1:19" x14ac:dyDescent="0.25">
      <c r="A1062" t="s">
        <v>1737</v>
      </c>
      <c r="B1062" t="s">
        <v>1738</v>
      </c>
      <c r="C1062" t="s">
        <v>1739</v>
      </c>
      <c r="D1062" t="s">
        <v>821</v>
      </c>
      <c r="E1062" t="s">
        <v>22</v>
      </c>
      <c r="F1062" t="s">
        <v>23</v>
      </c>
      <c r="G1062" s="1">
        <v>42611.60628472222</v>
      </c>
      <c r="H1062" s="1">
        <v>42611.60628472222</v>
      </c>
      <c r="I1062">
        <v>2574</v>
      </c>
      <c r="J1062" t="s">
        <v>1740</v>
      </c>
      <c r="K1062">
        <v>0</v>
      </c>
      <c r="L1062">
        <v>595</v>
      </c>
      <c r="M1062" s="2">
        <v>42431</v>
      </c>
      <c r="N1062" s="2">
        <v>43161</v>
      </c>
      <c r="O1062" t="s">
        <v>25</v>
      </c>
      <c r="P1062" s="3">
        <v>1.26025416053051E+16</v>
      </c>
      <c r="Q1062" s="3">
        <v>201600029001086</v>
      </c>
      <c r="R1062" s="27">
        <v>500</v>
      </c>
      <c r="S1062">
        <v>1</v>
      </c>
    </row>
    <row r="1063" spans="1:19" x14ac:dyDescent="0.25">
      <c r="A1063" t="s">
        <v>1737</v>
      </c>
      <c r="B1063" t="s">
        <v>1738</v>
      </c>
      <c r="C1063" t="s">
        <v>1739</v>
      </c>
      <c r="D1063" t="s">
        <v>821</v>
      </c>
      <c r="E1063" t="s">
        <v>22</v>
      </c>
      <c r="F1063" t="s">
        <v>36</v>
      </c>
      <c r="G1063" s="1">
        <v>42611.60628472222</v>
      </c>
      <c r="H1063" s="1">
        <v>42611.60628472222</v>
      </c>
      <c r="I1063">
        <v>2574</v>
      </c>
      <c r="J1063" t="s">
        <v>1740</v>
      </c>
      <c r="K1063">
        <v>0</v>
      </c>
      <c r="L1063">
        <v>595</v>
      </c>
      <c r="M1063" s="2">
        <v>42431</v>
      </c>
      <c r="N1063" s="2">
        <v>43161</v>
      </c>
      <c r="O1063" t="s">
        <v>25</v>
      </c>
      <c r="P1063" s="3">
        <v>1.26025416053051E+16</v>
      </c>
      <c r="Q1063" s="3">
        <v>201600029001086</v>
      </c>
      <c r="R1063" s="27">
        <v>500</v>
      </c>
      <c r="S1063">
        <v>1</v>
      </c>
    </row>
    <row r="1064" spans="1:19" x14ac:dyDescent="0.25">
      <c r="A1064" t="s">
        <v>1737</v>
      </c>
      <c r="B1064" t="s">
        <v>1738</v>
      </c>
      <c r="C1064" t="s">
        <v>1739</v>
      </c>
      <c r="D1064" t="s">
        <v>821</v>
      </c>
      <c r="E1064" t="s">
        <v>22</v>
      </c>
      <c r="F1064" t="s">
        <v>37</v>
      </c>
      <c r="G1064" s="1">
        <v>42611.60628472222</v>
      </c>
      <c r="H1064" s="1">
        <v>42611.60628472222</v>
      </c>
      <c r="I1064">
        <v>2574</v>
      </c>
      <c r="J1064" t="s">
        <v>1740</v>
      </c>
      <c r="K1064">
        <v>0</v>
      </c>
      <c r="L1064">
        <v>595</v>
      </c>
      <c r="M1064" s="2">
        <v>42431</v>
      </c>
      <c r="N1064" s="2">
        <v>43161</v>
      </c>
      <c r="O1064" t="s">
        <v>25</v>
      </c>
      <c r="P1064" s="3">
        <v>1.26025416053051E+16</v>
      </c>
      <c r="Q1064" s="3">
        <v>201600029001086</v>
      </c>
      <c r="R1064" s="27">
        <v>500</v>
      </c>
      <c r="S1064">
        <v>1</v>
      </c>
    </row>
    <row r="1065" spans="1:19" x14ac:dyDescent="0.25">
      <c r="A1065" t="s">
        <v>1741</v>
      </c>
      <c r="B1065" t="s">
        <v>1742</v>
      </c>
      <c r="C1065" t="s">
        <v>1743</v>
      </c>
      <c r="D1065" t="s">
        <v>21</v>
      </c>
      <c r="E1065" t="s">
        <v>22</v>
      </c>
      <c r="F1065" t="s">
        <v>23</v>
      </c>
      <c r="G1065" s="1">
        <v>42562.61650462963</v>
      </c>
      <c r="H1065" s="1">
        <v>42635.525000000001</v>
      </c>
      <c r="I1065">
        <v>2371</v>
      </c>
      <c r="K1065">
        <v>0</v>
      </c>
      <c r="L1065">
        <v>40</v>
      </c>
      <c r="M1065" s="2">
        <v>41891</v>
      </c>
      <c r="N1065" s="2">
        <v>42622</v>
      </c>
      <c r="O1065" t="s">
        <v>49</v>
      </c>
      <c r="P1065" s="3">
        <v>1.26025414247E+16</v>
      </c>
      <c r="Q1065" s="3">
        <v>201400029006102</v>
      </c>
      <c r="R1065" s="27">
        <v>500</v>
      </c>
      <c r="S1065">
        <v>1</v>
      </c>
    </row>
    <row r="1066" spans="1:19" x14ac:dyDescent="0.25">
      <c r="A1066" t="s">
        <v>1741</v>
      </c>
      <c r="B1066" t="s">
        <v>1742</v>
      </c>
      <c r="C1066" t="s">
        <v>1743</v>
      </c>
      <c r="D1066" t="s">
        <v>21</v>
      </c>
      <c r="E1066" t="s">
        <v>22</v>
      </c>
      <c r="F1066" t="s">
        <v>36</v>
      </c>
      <c r="G1066" s="1">
        <v>42562.61650462963</v>
      </c>
      <c r="H1066" s="1">
        <v>42635.525000000001</v>
      </c>
      <c r="I1066">
        <v>2371</v>
      </c>
      <c r="K1066">
        <v>0</v>
      </c>
      <c r="L1066">
        <v>40</v>
      </c>
      <c r="M1066" s="2">
        <v>41891</v>
      </c>
      <c r="N1066" s="2">
        <v>42622</v>
      </c>
      <c r="O1066" t="s">
        <v>49</v>
      </c>
      <c r="P1066" s="3">
        <v>1.26025414247E+16</v>
      </c>
      <c r="Q1066" s="3">
        <v>201400029006102</v>
      </c>
      <c r="R1066" s="27">
        <v>500</v>
      </c>
      <c r="S1066">
        <v>1</v>
      </c>
    </row>
    <row r="1067" spans="1:19" x14ac:dyDescent="0.25">
      <c r="A1067" t="s">
        <v>1741</v>
      </c>
      <c r="B1067" t="s">
        <v>1742</v>
      </c>
      <c r="C1067" t="s">
        <v>1743</v>
      </c>
      <c r="D1067" t="s">
        <v>21</v>
      </c>
      <c r="E1067" t="s">
        <v>22</v>
      </c>
      <c r="F1067" t="s">
        <v>36</v>
      </c>
      <c r="G1067" s="1">
        <v>42562.61650462963</v>
      </c>
      <c r="H1067" s="1">
        <v>42635.525000000001</v>
      </c>
      <c r="I1067">
        <v>2371</v>
      </c>
      <c r="K1067">
        <v>0</v>
      </c>
      <c r="L1067">
        <v>739</v>
      </c>
      <c r="M1067" s="2">
        <v>42635</v>
      </c>
      <c r="N1067" s="2">
        <v>43365</v>
      </c>
      <c r="O1067" t="s">
        <v>25</v>
      </c>
      <c r="P1067" s="3">
        <v>1.26025416260026E+16</v>
      </c>
      <c r="Q1067" s="3">
        <v>201600029005408</v>
      </c>
      <c r="R1067" s="27">
        <v>500</v>
      </c>
      <c r="S1067">
        <v>1</v>
      </c>
    </row>
    <row r="1068" spans="1:19" x14ac:dyDescent="0.25">
      <c r="A1068" t="s">
        <v>1741</v>
      </c>
      <c r="B1068" t="s">
        <v>1742</v>
      </c>
      <c r="C1068" t="s">
        <v>1743</v>
      </c>
      <c r="D1068" t="s">
        <v>21</v>
      </c>
      <c r="E1068" t="s">
        <v>22</v>
      </c>
      <c r="F1068" t="s">
        <v>23</v>
      </c>
      <c r="G1068" s="1">
        <v>42562.61650462963</v>
      </c>
      <c r="H1068" s="1">
        <v>42635.525000000001</v>
      </c>
      <c r="I1068">
        <v>2371</v>
      </c>
      <c r="K1068">
        <v>0</v>
      </c>
      <c r="L1068">
        <v>739</v>
      </c>
      <c r="M1068" s="2">
        <v>42635</v>
      </c>
      <c r="N1068" s="2">
        <v>43365</v>
      </c>
      <c r="O1068" t="s">
        <v>25</v>
      </c>
      <c r="P1068" s="3">
        <v>1.26025416260026E+16</v>
      </c>
      <c r="Q1068" s="3">
        <v>201600029005408</v>
      </c>
      <c r="R1068" s="27">
        <v>500</v>
      </c>
      <c r="S1068">
        <v>1</v>
      </c>
    </row>
    <row r="1069" spans="1:19" x14ac:dyDescent="0.25">
      <c r="A1069" t="s">
        <v>1744</v>
      </c>
      <c r="B1069" t="s">
        <v>1745</v>
      </c>
      <c r="C1069" t="s">
        <v>1746</v>
      </c>
      <c r="D1069" t="s">
        <v>1747</v>
      </c>
      <c r="E1069" t="s">
        <v>22</v>
      </c>
      <c r="F1069" t="s">
        <v>23</v>
      </c>
      <c r="G1069" s="1">
        <v>42612.714884259258</v>
      </c>
      <c r="H1069" s="1">
        <v>42612.714884259258</v>
      </c>
      <c r="I1069">
        <v>2724</v>
      </c>
      <c r="K1069">
        <v>0</v>
      </c>
      <c r="L1069">
        <v>626</v>
      </c>
      <c r="M1069" s="2">
        <v>42060</v>
      </c>
      <c r="N1069" s="2">
        <v>42791</v>
      </c>
      <c r="O1069" t="s">
        <v>25</v>
      </c>
      <c r="P1069" s="3">
        <v>1.26025415031001E+16</v>
      </c>
      <c r="Q1069" s="3">
        <v>201500029000693</v>
      </c>
      <c r="R1069" s="27">
        <v>500</v>
      </c>
      <c r="S1069">
        <v>1</v>
      </c>
    </row>
    <row r="1070" spans="1:19" x14ac:dyDescent="0.25">
      <c r="A1070" t="s">
        <v>1744</v>
      </c>
      <c r="B1070" t="s">
        <v>1745</v>
      </c>
      <c r="C1070" t="s">
        <v>1746</v>
      </c>
      <c r="D1070" t="s">
        <v>1747</v>
      </c>
      <c r="E1070" t="s">
        <v>22</v>
      </c>
      <c r="F1070" t="s">
        <v>36</v>
      </c>
      <c r="G1070" s="1">
        <v>42612.714884259258</v>
      </c>
      <c r="H1070" s="1">
        <v>42612.714884259258</v>
      </c>
      <c r="I1070">
        <v>2724</v>
      </c>
      <c r="K1070">
        <v>0</v>
      </c>
      <c r="L1070">
        <v>626</v>
      </c>
      <c r="M1070" s="2">
        <v>42060</v>
      </c>
      <c r="N1070" s="2">
        <v>42791</v>
      </c>
      <c r="O1070" t="s">
        <v>25</v>
      </c>
      <c r="P1070" s="3">
        <v>1.26025415031001E+16</v>
      </c>
      <c r="Q1070" s="3">
        <v>201500029000693</v>
      </c>
      <c r="R1070" s="27">
        <v>500</v>
      </c>
      <c r="S1070">
        <v>1</v>
      </c>
    </row>
    <row r="1071" spans="1:19" x14ac:dyDescent="0.25">
      <c r="A1071" t="s">
        <v>1744</v>
      </c>
      <c r="B1071" t="s">
        <v>1745</v>
      </c>
      <c r="C1071" t="s">
        <v>1746</v>
      </c>
      <c r="D1071" t="s">
        <v>1747</v>
      </c>
      <c r="E1071" t="s">
        <v>22</v>
      </c>
      <c r="F1071" t="s">
        <v>37</v>
      </c>
      <c r="G1071" s="1">
        <v>42612.714884259258</v>
      </c>
      <c r="H1071" s="1">
        <v>42612.714884259258</v>
      </c>
      <c r="I1071">
        <v>2724</v>
      </c>
      <c r="K1071">
        <v>0</v>
      </c>
      <c r="L1071">
        <v>626</v>
      </c>
      <c r="M1071" s="2">
        <v>42060</v>
      </c>
      <c r="N1071" s="2">
        <v>42791</v>
      </c>
      <c r="O1071" t="s">
        <v>25</v>
      </c>
      <c r="P1071" s="3">
        <v>1.26025415031001E+16</v>
      </c>
      <c r="Q1071" s="3">
        <v>201500029000693</v>
      </c>
      <c r="R1071" s="27">
        <v>500</v>
      </c>
      <c r="S1071">
        <v>1</v>
      </c>
    </row>
    <row r="1072" spans="1:19" x14ac:dyDescent="0.25">
      <c r="A1072" t="s">
        <v>1748</v>
      </c>
      <c r="B1072" t="s">
        <v>1749</v>
      </c>
      <c r="C1072" t="s">
        <v>1750</v>
      </c>
      <c r="D1072" t="s">
        <v>127</v>
      </c>
      <c r="E1072" t="s">
        <v>22</v>
      </c>
      <c r="F1072" t="s">
        <v>36</v>
      </c>
      <c r="G1072" s="1">
        <v>42600.524236111109</v>
      </c>
      <c r="H1072" s="1">
        <v>42600.524236111109</v>
      </c>
      <c r="I1072">
        <v>2114</v>
      </c>
      <c r="K1072">
        <v>0</v>
      </c>
      <c r="L1072">
        <v>505</v>
      </c>
      <c r="M1072" s="2">
        <v>41884</v>
      </c>
      <c r="N1072" s="2">
        <v>42615</v>
      </c>
      <c r="O1072" t="s">
        <v>49</v>
      </c>
      <c r="P1072" s="3">
        <v>1.16025414181062E+16</v>
      </c>
      <c r="Q1072" s="3">
        <v>201400029005982</v>
      </c>
      <c r="R1072" s="27">
        <v>500</v>
      </c>
      <c r="S1072">
        <v>1</v>
      </c>
    </row>
    <row r="1073" spans="1:19" x14ac:dyDescent="0.25">
      <c r="A1073" t="s">
        <v>1751</v>
      </c>
      <c r="B1073" t="s">
        <v>1752</v>
      </c>
      <c r="C1073" t="s">
        <v>1753</v>
      </c>
      <c r="D1073" t="s">
        <v>34</v>
      </c>
      <c r="E1073" t="s">
        <v>22</v>
      </c>
      <c r="F1073" t="s">
        <v>23</v>
      </c>
      <c r="G1073" s="1">
        <v>42594.510196759256</v>
      </c>
      <c r="H1073" s="1">
        <v>42594.510196759256</v>
      </c>
      <c r="I1073">
        <v>1616</v>
      </c>
      <c r="J1073" t="s">
        <v>1754</v>
      </c>
      <c r="K1073">
        <v>0</v>
      </c>
      <c r="L1073">
        <v>451</v>
      </c>
      <c r="M1073" s="2">
        <v>42060</v>
      </c>
      <c r="N1073" s="2">
        <v>42791</v>
      </c>
      <c r="O1073" t="s">
        <v>25</v>
      </c>
      <c r="P1073" s="3">
        <v>1.26025414334E+16</v>
      </c>
      <c r="Q1073" s="3">
        <v>201500029000587</v>
      </c>
      <c r="R1073" s="27">
        <v>500</v>
      </c>
      <c r="S1073">
        <v>1</v>
      </c>
    </row>
    <row r="1074" spans="1:19" x14ac:dyDescent="0.25">
      <c r="A1074" t="s">
        <v>1751</v>
      </c>
      <c r="B1074" t="s">
        <v>1752</v>
      </c>
      <c r="C1074" t="s">
        <v>1753</v>
      </c>
      <c r="D1074" t="s">
        <v>34</v>
      </c>
      <c r="E1074" t="s">
        <v>22</v>
      </c>
      <c r="F1074" t="s">
        <v>36</v>
      </c>
      <c r="G1074" s="1">
        <v>42594.510196759256</v>
      </c>
      <c r="H1074" s="1">
        <v>42594.510196759256</v>
      </c>
      <c r="I1074">
        <v>1616</v>
      </c>
      <c r="J1074" t="s">
        <v>1754</v>
      </c>
      <c r="K1074">
        <v>0</v>
      </c>
      <c r="L1074">
        <v>451</v>
      </c>
      <c r="M1074" s="2">
        <v>42060</v>
      </c>
      <c r="N1074" s="2">
        <v>42791</v>
      </c>
      <c r="O1074" t="s">
        <v>25</v>
      </c>
      <c r="P1074" s="3">
        <v>1.26025414334E+16</v>
      </c>
      <c r="Q1074" s="3">
        <v>201500029000587</v>
      </c>
      <c r="R1074" s="27">
        <v>500</v>
      </c>
      <c r="S1074">
        <v>1</v>
      </c>
    </row>
    <row r="1075" spans="1:19" x14ac:dyDescent="0.25">
      <c r="A1075" t="s">
        <v>1755</v>
      </c>
      <c r="B1075" t="s">
        <v>1756</v>
      </c>
      <c r="C1075" t="s">
        <v>1757</v>
      </c>
      <c r="D1075" t="s">
        <v>211</v>
      </c>
      <c r="E1075" t="s">
        <v>22</v>
      </c>
      <c r="F1075" t="s">
        <v>23</v>
      </c>
      <c r="G1075" s="1">
        <v>42580.626666666663</v>
      </c>
      <c r="H1075" s="1">
        <v>42580.626666666663</v>
      </c>
      <c r="I1075">
        <v>2907</v>
      </c>
      <c r="J1075" t="s">
        <v>1758</v>
      </c>
      <c r="K1075">
        <v>0</v>
      </c>
      <c r="L1075">
        <v>223</v>
      </c>
      <c r="M1075" s="2">
        <v>42523</v>
      </c>
      <c r="N1075" s="2">
        <v>43253</v>
      </c>
      <c r="O1075" t="s">
        <v>25</v>
      </c>
      <c r="P1075" s="3">
        <v>1.26025416152014E+16</v>
      </c>
      <c r="Q1075" s="3">
        <v>201600029002966</v>
      </c>
      <c r="R1075" s="27">
        <v>500</v>
      </c>
      <c r="S1075">
        <v>1</v>
      </c>
    </row>
    <row r="1076" spans="1:19" x14ac:dyDescent="0.25">
      <c r="A1076" t="s">
        <v>1755</v>
      </c>
      <c r="B1076" t="s">
        <v>1756</v>
      </c>
      <c r="C1076" t="s">
        <v>1757</v>
      </c>
      <c r="D1076" t="s">
        <v>211</v>
      </c>
      <c r="E1076" t="s">
        <v>22</v>
      </c>
      <c r="F1076" t="s">
        <v>36</v>
      </c>
      <c r="G1076" s="1">
        <v>42580.626666666663</v>
      </c>
      <c r="H1076" s="1">
        <v>42580.626666666663</v>
      </c>
      <c r="I1076">
        <v>2907</v>
      </c>
      <c r="J1076" t="s">
        <v>1758</v>
      </c>
      <c r="K1076">
        <v>0</v>
      </c>
      <c r="L1076">
        <v>223</v>
      </c>
      <c r="M1076" s="2">
        <v>42523</v>
      </c>
      <c r="N1076" s="2">
        <v>43253</v>
      </c>
      <c r="O1076" t="s">
        <v>25</v>
      </c>
      <c r="P1076" s="3">
        <v>1.26025416152014E+16</v>
      </c>
      <c r="Q1076" s="3">
        <v>201600029002966</v>
      </c>
      <c r="R1076" s="27">
        <v>500</v>
      </c>
      <c r="S1076">
        <v>1</v>
      </c>
    </row>
    <row r="1077" spans="1:19" x14ac:dyDescent="0.25">
      <c r="A1077" t="s">
        <v>1755</v>
      </c>
      <c r="B1077" t="s">
        <v>1756</v>
      </c>
      <c r="C1077" t="s">
        <v>1757</v>
      </c>
      <c r="D1077" t="s">
        <v>211</v>
      </c>
      <c r="E1077" t="s">
        <v>22</v>
      </c>
      <c r="F1077" t="s">
        <v>37</v>
      </c>
      <c r="G1077" s="1">
        <v>42580.626666666663</v>
      </c>
      <c r="H1077" s="1">
        <v>42580.626666666663</v>
      </c>
      <c r="I1077">
        <v>2907</v>
      </c>
      <c r="J1077" t="s">
        <v>1758</v>
      </c>
      <c r="K1077">
        <v>0</v>
      </c>
      <c r="L1077">
        <v>223</v>
      </c>
      <c r="M1077" s="2">
        <v>42523</v>
      </c>
      <c r="N1077" s="2">
        <v>43253</v>
      </c>
      <c r="O1077" t="s">
        <v>25</v>
      </c>
      <c r="P1077" s="3">
        <v>1.26025416152014E+16</v>
      </c>
      <c r="Q1077" s="3">
        <v>201600029002966</v>
      </c>
      <c r="R1077" s="27">
        <v>500</v>
      </c>
      <c r="S1077">
        <v>1</v>
      </c>
    </row>
    <row r="1078" spans="1:19" x14ac:dyDescent="0.25">
      <c r="A1078" t="s">
        <v>1759</v>
      </c>
      <c r="B1078" t="s">
        <v>1760</v>
      </c>
      <c r="C1078" t="s">
        <v>1761</v>
      </c>
      <c r="D1078" t="s">
        <v>544</v>
      </c>
      <c r="E1078" t="s">
        <v>22</v>
      </c>
      <c r="F1078" t="s">
        <v>23</v>
      </c>
      <c r="G1078" s="1">
        <v>42592.673136574071</v>
      </c>
      <c r="H1078" s="1">
        <v>42696.344108796293</v>
      </c>
      <c r="I1078">
        <v>1091</v>
      </c>
      <c r="J1078" t="s">
        <v>1762</v>
      </c>
      <c r="K1078">
        <v>0</v>
      </c>
      <c r="L1078">
        <v>410</v>
      </c>
      <c r="M1078" s="2">
        <v>41935</v>
      </c>
      <c r="N1078" s="2">
        <v>42666</v>
      </c>
      <c r="O1078" t="s">
        <v>49</v>
      </c>
      <c r="P1078" s="3">
        <v>1.26025414283018E+16</v>
      </c>
      <c r="Q1078" s="3">
        <v>201400029006894</v>
      </c>
      <c r="R1078" s="27">
        <v>500</v>
      </c>
      <c r="S1078">
        <v>1</v>
      </c>
    </row>
    <row r="1079" spans="1:19" x14ac:dyDescent="0.25">
      <c r="A1079" t="s">
        <v>1759</v>
      </c>
      <c r="B1079" t="s">
        <v>1760</v>
      </c>
      <c r="C1079" t="s">
        <v>1761</v>
      </c>
      <c r="D1079" t="s">
        <v>544</v>
      </c>
      <c r="E1079" t="s">
        <v>22</v>
      </c>
      <c r="F1079" t="s">
        <v>36</v>
      </c>
      <c r="G1079" s="1">
        <v>42592.673136574071</v>
      </c>
      <c r="H1079" s="1">
        <v>42696.344108796293</v>
      </c>
      <c r="I1079">
        <v>1091</v>
      </c>
      <c r="J1079" t="s">
        <v>1762</v>
      </c>
      <c r="K1079">
        <v>0</v>
      </c>
      <c r="L1079">
        <v>410</v>
      </c>
      <c r="M1079" s="2">
        <v>41935</v>
      </c>
      <c r="N1079" s="2">
        <v>42666</v>
      </c>
      <c r="O1079" t="s">
        <v>49</v>
      </c>
      <c r="P1079" s="3">
        <v>1.26025414283018E+16</v>
      </c>
      <c r="Q1079" s="3">
        <v>201400029006894</v>
      </c>
      <c r="R1079" s="27">
        <v>500</v>
      </c>
      <c r="S1079">
        <v>1</v>
      </c>
    </row>
    <row r="1080" spans="1:19" x14ac:dyDescent="0.25">
      <c r="A1080" t="s">
        <v>1759</v>
      </c>
      <c r="B1080" t="s">
        <v>1760</v>
      </c>
      <c r="C1080" t="s">
        <v>1761</v>
      </c>
      <c r="D1080" t="s">
        <v>544</v>
      </c>
      <c r="E1080" t="s">
        <v>22</v>
      </c>
      <c r="F1080" t="s">
        <v>36</v>
      </c>
      <c r="G1080" s="1">
        <v>42592.673136574071</v>
      </c>
      <c r="H1080" s="1">
        <v>42696.344108796293</v>
      </c>
      <c r="I1080">
        <v>1091</v>
      </c>
      <c r="J1080" t="s">
        <v>1762</v>
      </c>
      <c r="K1080">
        <v>0</v>
      </c>
      <c r="L1080">
        <v>824</v>
      </c>
      <c r="M1080" s="2">
        <v>42696</v>
      </c>
      <c r="N1080" s="2">
        <v>43426</v>
      </c>
      <c r="O1080" t="s">
        <v>25</v>
      </c>
      <c r="P1080" s="3">
        <v>1.26025416309016E+16</v>
      </c>
      <c r="Q1080" s="3">
        <v>201600029006240</v>
      </c>
      <c r="R1080" s="27">
        <v>500</v>
      </c>
      <c r="S1080">
        <v>1</v>
      </c>
    </row>
    <row r="1081" spans="1:19" x14ac:dyDescent="0.25">
      <c r="A1081" t="s">
        <v>1759</v>
      </c>
      <c r="B1081" t="s">
        <v>1760</v>
      </c>
      <c r="C1081" t="s">
        <v>1761</v>
      </c>
      <c r="D1081" t="s">
        <v>544</v>
      </c>
      <c r="E1081" t="s">
        <v>22</v>
      </c>
      <c r="F1081" t="s">
        <v>23</v>
      </c>
      <c r="G1081" s="1">
        <v>42592.673136574071</v>
      </c>
      <c r="H1081" s="1">
        <v>42696.344108796293</v>
      </c>
      <c r="I1081">
        <v>1091</v>
      </c>
      <c r="J1081" t="s">
        <v>1762</v>
      </c>
      <c r="K1081">
        <v>0</v>
      </c>
      <c r="L1081">
        <v>824</v>
      </c>
      <c r="M1081" s="2">
        <v>42696</v>
      </c>
      <c r="N1081" s="2">
        <v>43426</v>
      </c>
      <c r="O1081" t="s">
        <v>25</v>
      </c>
      <c r="P1081" s="3">
        <v>1.26025416309016E+16</v>
      </c>
      <c r="Q1081" s="3">
        <v>201600029006240</v>
      </c>
      <c r="R1081" s="27">
        <v>500</v>
      </c>
      <c r="S1081">
        <v>1</v>
      </c>
    </row>
    <row r="1082" spans="1:19" x14ac:dyDescent="0.25">
      <c r="A1082" t="s">
        <v>1759</v>
      </c>
      <c r="B1082" t="s">
        <v>1760</v>
      </c>
      <c r="C1082" t="s">
        <v>1761</v>
      </c>
      <c r="D1082" t="s">
        <v>544</v>
      </c>
      <c r="E1082" t="s">
        <v>22</v>
      </c>
      <c r="F1082" t="s">
        <v>37</v>
      </c>
      <c r="G1082" s="1">
        <v>42592.673136574071</v>
      </c>
      <c r="H1082" s="1">
        <v>42696.344108796293</v>
      </c>
      <c r="I1082">
        <v>1091</v>
      </c>
      <c r="J1082" t="s">
        <v>1762</v>
      </c>
      <c r="K1082">
        <v>0</v>
      </c>
      <c r="L1082">
        <v>824</v>
      </c>
      <c r="M1082" s="2">
        <v>42696</v>
      </c>
      <c r="N1082" s="2">
        <v>43426</v>
      </c>
      <c r="O1082" t="s">
        <v>25</v>
      </c>
      <c r="P1082" s="3">
        <v>1.26025416309016E+16</v>
      </c>
      <c r="Q1082" s="3">
        <v>201600029006240</v>
      </c>
      <c r="R1082" s="27">
        <v>500</v>
      </c>
      <c r="S1082">
        <v>1</v>
      </c>
    </row>
    <row r="1083" spans="1:19" x14ac:dyDescent="0.25">
      <c r="A1083" t="s">
        <v>1763</v>
      </c>
      <c r="B1083" t="s">
        <v>1764</v>
      </c>
      <c r="C1083" t="s">
        <v>1765</v>
      </c>
      <c r="D1083" t="s">
        <v>1766</v>
      </c>
      <c r="E1083" t="s">
        <v>22</v>
      </c>
      <c r="F1083" t="s">
        <v>36</v>
      </c>
      <c r="G1083" s="1">
        <v>42558.714988425927</v>
      </c>
      <c r="H1083" s="1">
        <v>42558.72383101852</v>
      </c>
      <c r="I1083">
        <v>2919</v>
      </c>
      <c r="K1083">
        <v>0</v>
      </c>
      <c r="L1083">
        <v>6</v>
      </c>
      <c r="M1083" s="2">
        <v>42558</v>
      </c>
      <c r="N1083" s="2">
        <v>43288</v>
      </c>
      <c r="O1083" t="s">
        <v>25</v>
      </c>
      <c r="P1083" s="3">
        <v>1.26025416182058E+16</v>
      </c>
      <c r="Q1083" s="3">
        <v>201600029003863</v>
      </c>
      <c r="R1083" s="27">
        <v>500</v>
      </c>
      <c r="S1083">
        <v>1</v>
      </c>
    </row>
    <row r="1084" spans="1:19" x14ac:dyDescent="0.25">
      <c r="A1084" t="s">
        <v>1767</v>
      </c>
      <c r="B1084" t="s">
        <v>1768</v>
      </c>
      <c r="C1084" t="s">
        <v>1769</v>
      </c>
      <c r="D1084" t="s">
        <v>670</v>
      </c>
      <c r="E1084" t="s">
        <v>22</v>
      </c>
      <c r="F1084" t="s">
        <v>36</v>
      </c>
      <c r="G1084" s="1">
        <v>42570.459386574075</v>
      </c>
      <c r="H1084" s="1">
        <v>42570.459386574075</v>
      </c>
      <c r="I1084">
        <v>2715</v>
      </c>
      <c r="K1084">
        <v>0</v>
      </c>
      <c r="L1084">
        <v>128</v>
      </c>
      <c r="M1084" s="2">
        <v>42038</v>
      </c>
      <c r="N1084" s="2">
        <v>42769</v>
      </c>
      <c r="O1084" t="s">
        <v>25</v>
      </c>
      <c r="P1084" s="3">
        <v>1.26025415031E+16</v>
      </c>
      <c r="Q1084" s="3">
        <v>201500029000325</v>
      </c>
      <c r="R1084" s="27">
        <v>500</v>
      </c>
      <c r="S1084">
        <v>1</v>
      </c>
    </row>
    <row r="1085" spans="1:19" x14ac:dyDescent="0.25">
      <c r="A1085" t="s">
        <v>1770</v>
      </c>
      <c r="B1085" t="s">
        <v>1771</v>
      </c>
      <c r="C1085" t="s">
        <v>1772</v>
      </c>
      <c r="D1085" t="s">
        <v>245</v>
      </c>
      <c r="E1085" t="s">
        <v>22</v>
      </c>
      <c r="F1085" t="s">
        <v>36</v>
      </c>
      <c r="G1085" s="1">
        <v>42605.586446759262</v>
      </c>
      <c r="H1085" s="1">
        <v>42605.586446759262</v>
      </c>
      <c r="I1085">
        <v>2425</v>
      </c>
      <c r="K1085">
        <v>0</v>
      </c>
      <c r="L1085">
        <v>552</v>
      </c>
      <c r="M1085" s="2">
        <v>42086</v>
      </c>
      <c r="N1085" s="2">
        <v>42817</v>
      </c>
      <c r="O1085" t="s">
        <v>25</v>
      </c>
      <c r="P1085" s="3">
        <v>1.26025415072011E+16</v>
      </c>
      <c r="Q1085" s="3">
        <v>201500029001232</v>
      </c>
      <c r="R1085" s="27">
        <v>500</v>
      </c>
      <c r="S1085">
        <v>1</v>
      </c>
    </row>
    <row r="1086" spans="1:19" x14ac:dyDescent="0.25">
      <c r="A1086" t="s">
        <v>1773</v>
      </c>
      <c r="B1086" t="s">
        <v>1774</v>
      </c>
      <c r="C1086" t="s">
        <v>1775</v>
      </c>
      <c r="D1086" t="s">
        <v>127</v>
      </c>
      <c r="E1086" t="s">
        <v>22</v>
      </c>
      <c r="F1086" t="s">
        <v>36</v>
      </c>
      <c r="G1086" s="1">
        <v>42608.470949074072</v>
      </c>
      <c r="H1086" s="1">
        <v>42608.470949074072</v>
      </c>
      <c r="I1086">
        <v>2585</v>
      </c>
      <c r="K1086">
        <v>0</v>
      </c>
      <c r="L1086">
        <v>583</v>
      </c>
      <c r="M1086" s="2">
        <v>42478</v>
      </c>
      <c r="N1086" s="2">
        <v>43208</v>
      </c>
      <c r="O1086" t="s">
        <v>25</v>
      </c>
      <c r="P1086" s="3">
        <v>1.2602541610303E+16</v>
      </c>
      <c r="Q1086" s="3">
        <v>201600029002141</v>
      </c>
      <c r="R1086" s="27">
        <v>500</v>
      </c>
      <c r="S1086">
        <v>1</v>
      </c>
    </row>
    <row r="1087" spans="1:19" x14ac:dyDescent="0.25">
      <c r="A1087" t="s">
        <v>1776</v>
      </c>
      <c r="B1087" t="s">
        <v>1777</v>
      </c>
      <c r="C1087" t="s">
        <v>1778</v>
      </c>
      <c r="D1087" t="s">
        <v>245</v>
      </c>
      <c r="E1087" t="s">
        <v>22</v>
      </c>
      <c r="F1087" t="s">
        <v>36</v>
      </c>
      <c r="G1087" s="1">
        <v>42626.71234953704</v>
      </c>
      <c r="H1087" s="1">
        <v>42626.71234953704</v>
      </c>
      <c r="I1087">
        <v>2086</v>
      </c>
      <c r="K1087">
        <v>0</v>
      </c>
      <c r="L1087">
        <v>712</v>
      </c>
      <c r="M1087" s="2">
        <v>42131</v>
      </c>
      <c r="N1087" s="2">
        <v>42862</v>
      </c>
      <c r="O1087" t="s">
        <v>25</v>
      </c>
      <c r="P1087" s="3">
        <v>1.26025415120003E+16</v>
      </c>
      <c r="Q1087" s="3">
        <v>201500029002352</v>
      </c>
      <c r="R1087" s="27">
        <v>500</v>
      </c>
      <c r="S1087">
        <v>1</v>
      </c>
    </row>
    <row r="1088" spans="1:19" x14ac:dyDescent="0.25">
      <c r="A1088" t="s">
        <v>1779</v>
      </c>
      <c r="B1088" t="s">
        <v>1780</v>
      </c>
      <c r="C1088" t="s">
        <v>1781</v>
      </c>
      <c r="D1088" t="s">
        <v>115</v>
      </c>
      <c r="E1088" t="s">
        <v>22</v>
      </c>
      <c r="F1088" t="s">
        <v>23</v>
      </c>
      <c r="G1088" s="1">
        <v>42591.672615740739</v>
      </c>
      <c r="H1088" s="1">
        <v>42591.672615740739</v>
      </c>
      <c r="I1088">
        <v>1548</v>
      </c>
      <c r="J1088" t="s">
        <v>1782</v>
      </c>
      <c r="K1088">
        <v>0</v>
      </c>
      <c r="L1088">
        <v>386</v>
      </c>
      <c r="M1088" s="2">
        <v>42013</v>
      </c>
      <c r="N1088" s="2">
        <v>42744</v>
      </c>
      <c r="O1088" t="s">
        <v>25</v>
      </c>
      <c r="P1088" s="3">
        <v>1.26025415007E+16</v>
      </c>
      <c r="Q1088" s="3">
        <v>201500029000026</v>
      </c>
      <c r="R1088" s="27">
        <v>300</v>
      </c>
      <c r="S1088">
        <v>1</v>
      </c>
    </row>
    <row r="1089" spans="1:19" x14ac:dyDescent="0.25">
      <c r="A1089" t="s">
        <v>1779</v>
      </c>
      <c r="B1089" t="s">
        <v>1780</v>
      </c>
      <c r="C1089" t="s">
        <v>1781</v>
      </c>
      <c r="D1089" t="s">
        <v>115</v>
      </c>
      <c r="E1089" t="s">
        <v>22</v>
      </c>
      <c r="F1089" t="s">
        <v>36</v>
      </c>
      <c r="G1089" s="1">
        <v>42591.672615740739</v>
      </c>
      <c r="H1089" s="1">
        <v>42591.672615740739</v>
      </c>
      <c r="I1089">
        <v>1548</v>
      </c>
      <c r="J1089" t="s">
        <v>1782</v>
      </c>
      <c r="K1089">
        <v>0</v>
      </c>
      <c r="L1089">
        <v>386</v>
      </c>
      <c r="M1089" s="2">
        <v>42013</v>
      </c>
      <c r="N1089" s="2">
        <v>42744</v>
      </c>
      <c r="O1089" t="s">
        <v>25</v>
      </c>
      <c r="P1089" s="3">
        <v>1.26025415007E+16</v>
      </c>
      <c r="Q1089" s="3">
        <v>201500029000026</v>
      </c>
      <c r="R1089" s="27">
        <v>300</v>
      </c>
      <c r="S1089">
        <v>1</v>
      </c>
    </row>
    <row r="1090" spans="1:19" x14ac:dyDescent="0.25">
      <c r="A1090" t="s">
        <v>1783</v>
      </c>
      <c r="B1090" t="s">
        <v>1784</v>
      </c>
      <c r="C1090" t="s">
        <v>1785</v>
      </c>
      <c r="D1090" t="s">
        <v>1556</v>
      </c>
      <c r="E1090" t="s">
        <v>22</v>
      </c>
      <c r="F1090" t="s">
        <v>23</v>
      </c>
      <c r="G1090" s="1">
        <v>42583.672256944446</v>
      </c>
      <c r="H1090" s="1">
        <v>42583.672256944446</v>
      </c>
      <c r="I1090">
        <v>2738</v>
      </c>
      <c r="J1090" t="s">
        <v>1786</v>
      </c>
      <c r="K1090">
        <v>0</v>
      </c>
      <c r="L1090">
        <v>245</v>
      </c>
      <c r="M1090" s="2">
        <v>42090</v>
      </c>
      <c r="N1090" s="2">
        <v>42821</v>
      </c>
      <c r="O1090" t="s">
        <v>25</v>
      </c>
      <c r="P1090" s="3">
        <v>1.26025415079029E+16</v>
      </c>
      <c r="Q1090" s="3">
        <v>201500029001406</v>
      </c>
      <c r="R1090" s="27">
        <v>500</v>
      </c>
      <c r="S1090">
        <v>1</v>
      </c>
    </row>
    <row r="1091" spans="1:19" x14ac:dyDescent="0.25">
      <c r="A1091" t="s">
        <v>1783</v>
      </c>
      <c r="B1091" t="s">
        <v>1784</v>
      </c>
      <c r="C1091" t="s">
        <v>1785</v>
      </c>
      <c r="D1091" t="s">
        <v>1556</v>
      </c>
      <c r="E1091" t="s">
        <v>22</v>
      </c>
      <c r="F1091" t="s">
        <v>36</v>
      </c>
      <c r="G1091" s="1">
        <v>42583.672256944446</v>
      </c>
      <c r="H1091" s="1">
        <v>42583.672256944446</v>
      </c>
      <c r="I1091">
        <v>2738</v>
      </c>
      <c r="J1091" t="s">
        <v>1786</v>
      </c>
      <c r="K1091">
        <v>0</v>
      </c>
      <c r="L1091">
        <v>245</v>
      </c>
      <c r="M1091" s="2">
        <v>42090</v>
      </c>
      <c r="N1091" s="2">
        <v>42821</v>
      </c>
      <c r="O1091" t="s">
        <v>25</v>
      </c>
      <c r="P1091" s="3">
        <v>1.26025415079029E+16</v>
      </c>
      <c r="Q1091" s="3">
        <v>201500029001406</v>
      </c>
      <c r="R1091" s="27">
        <v>500</v>
      </c>
      <c r="S1091">
        <v>1</v>
      </c>
    </row>
    <row r="1092" spans="1:19" x14ac:dyDescent="0.25">
      <c r="A1092" t="s">
        <v>1783</v>
      </c>
      <c r="B1092" t="s">
        <v>1784</v>
      </c>
      <c r="C1092" t="s">
        <v>1785</v>
      </c>
      <c r="D1092" t="s">
        <v>1556</v>
      </c>
      <c r="E1092" t="s">
        <v>22</v>
      </c>
      <c r="F1092" t="s">
        <v>37</v>
      </c>
      <c r="G1092" s="1">
        <v>42583.672256944446</v>
      </c>
      <c r="H1092" s="1">
        <v>42583.672256944446</v>
      </c>
      <c r="I1092">
        <v>2738</v>
      </c>
      <c r="J1092" t="s">
        <v>1786</v>
      </c>
      <c r="K1092">
        <v>0</v>
      </c>
      <c r="L1092">
        <v>245</v>
      </c>
      <c r="M1092" s="2">
        <v>42090</v>
      </c>
      <c r="N1092" s="2">
        <v>42821</v>
      </c>
      <c r="O1092" t="s">
        <v>25</v>
      </c>
      <c r="P1092" s="3">
        <v>1.26025415079029E+16</v>
      </c>
      <c r="Q1092" s="3">
        <v>201500029001406</v>
      </c>
      <c r="R1092" s="27">
        <v>500</v>
      </c>
      <c r="S1092">
        <v>1</v>
      </c>
    </row>
    <row r="1093" spans="1:19" x14ac:dyDescent="0.25">
      <c r="A1093" t="s">
        <v>1787</v>
      </c>
      <c r="B1093" t="s">
        <v>1788</v>
      </c>
      <c r="C1093" t="s">
        <v>1789</v>
      </c>
      <c r="D1093" t="s">
        <v>72</v>
      </c>
      <c r="E1093" t="s">
        <v>22</v>
      </c>
      <c r="F1093" t="s">
        <v>23</v>
      </c>
      <c r="G1093" s="1">
        <v>42586.491990740738</v>
      </c>
      <c r="H1093" s="1">
        <v>42586.491990740738</v>
      </c>
      <c r="I1093">
        <v>2129</v>
      </c>
      <c r="J1093" t="s">
        <v>1790</v>
      </c>
      <c r="K1093">
        <v>0</v>
      </c>
      <c r="L1093">
        <v>321</v>
      </c>
      <c r="M1093" s="2">
        <v>42065</v>
      </c>
      <c r="N1093" s="2">
        <v>42796</v>
      </c>
      <c r="O1093" t="s">
        <v>25</v>
      </c>
      <c r="P1093" s="3">
        <v>1.26025415058E+16</v>
      </c>
      <c r="Q1093" s="3">
        <v>201500029000809</v>
      </c>
      <c r="R1093" s="27">
        <v>500</v>
      </c>
      <c r="S1093">
        <v>1</v>
      </c>
    </row>
    <row r="1094" spans="1:19" x14ac:dyDescent="0.25">
      <c r="A1094" t="s">
        <v>1787</v>
      </c>
      <c r="B1094" t="s">
        <v>1788</v>
      </c>
      <c r="C1094" t="s">
        <v>1789</v>
      </c>
      <c r="D1094" t="s">
        <v>72</v>
      </c>
      <c r="E1094" t="s">
        <v>22</v>
      </c>
      <c r="F1094" t="s">
        <v>36</v>
      </c>
      <c r="G1094" s="1">
        <v>42586.491990740738</v>
      </c>
      <c r="H1094" s="1">
        <v>42586.491990740738</v>
      </c>
      <c r="I1094">
        <v>2129</v>
      </c>
      <c r="J1094" t="s">
        <v>1790</v>
      </c>
      <c r="K1094">
        <v>0</v>
      </c>
      <c r="L1094">
        <v>321</v>
      </c>
      <c r="M1094" s="2">
        <v>42065</v>
      </c>
      <c r="N1094" s="2">
        <v>42796</v>
      </c>
      <c r="O1094" t="s">
        <v>25</v>
      </c>
      <c r="P1094" s="3">
        <v>1.26025415058E+16</v>
      </c>
      <c r="Q1094" s="3">
        <v>201500029000809</v>
      </c>
      <c r="R1094" s="27">
        <v>500</v>
      </c>
      <c r="S1094">
        <v>1</v>
      </c>
    </row>
    <row r="1095" spans="1:19" x14ac:dyDescent="0.25">
      <c r="A1095" t="s">
        <v>1787</v>
      </c>
      <c r="B1095" t="s">
        <v>1788</v>
      </c>
      <c r="C1095" t="s">
        <v>1789</v>
      </c>
      <c r="D1095" t="s">
        <v>72</v>
      </c>
      <c r="E1095" t="s">
        <v>22</v>
      </c>
      <c r="F1095" t="s">
        <v>37</v>
      </c>
      <c r="G1095" s="1">
        <v>42586.491990740738</v>
      </c>
      <c r="H1095" s="1">
        <v>42586.491990740738</v>
      </c>
      <c r="I1095">
        <v>2129</v>
      </c>
      <c r="J1095" t="s">
        <v>1790</v>
      </c>
      <c r="K1095">
        <v>0</v>
      </c>
      <c r="L1095">
        <v>321</v>
      </c>
      <c r="M1095" s="2">
        <v>42065</v>
      </c>
      <c r="N1095" s="2">
        <v>42796</v>
      </c>
      <c r="O1095" t="s">
        <v>25</v>
      </c>
      <c r="P1095" s="3">
        <v>1.26025415058E+16</v>
      </c>
      <c r="Q1095" s="3">
        <v>201500029000809</v>
      </c>
      <c r="R1095" s="27">
        <v>500</v>
      </c>
      <c r="S1095">
        <v>1</v>
      </c>
    </row>
    <row r="1096" spans="1:19" x14ac:dyDescent="0.25">
      <c r="A1096" t="s">
        <v>1791</v>
      </c>
      <c r="B1096" t="s">
        <v>1792</v>
      </c>
      <c r="C1096" t="s">
        <v>286</v>
      </c>
      <c r="D1096" t="s">
        <v>226</v>
      </c>
      <c r="E1096" t="s">
        <v>22</v>
      </c>
      <c r="F1096" t="s">
        <v>30</v>
      </c>
      <c r="G1096" s="1">
        <v>42566.501203703701</v>
      </c>
      <c r="H1096" s="1">
        <v>42566.501203703701</v>
      </c>
      <c r="I1096">
        <v>2929</v>
      </c>
      <c r="K1096">
        <v>0</v>
      </c>
      <c r="L1096">
        <v>98</v>
      </c>
      <c r="M1096" s="2">
        <v>42566</v>
      </c>
      <c r="N1096" s="2">
        <v>43296</v>
      </c>
      <c r="O1096" t="s">
        <v>25</v>
      </c>
      <c r="P1096" s="3">
        <v>1.26025416190005E+16</v>
      </c>
      <c r="Q1096" s="3">
        <v>201600029003928</v>
      </c>
      <c r="R1096" s="27">
        <v>500</v>
      </c>
      <c r="S1096">
        <v>1</v>
      </c>
    </row>
    <row r="1097" spans="1:19" x14ac:dyDescent="0.25">
      <c r="A1097" t="s">
        <v>1793</v>
      </c>
      <c r="B1097" t="s">
        <v>1794</v>
      </c>
      <c r="C1097" t="s">
        <v>1795</v>
      </c>
      <c r="D1097" t="s">
        <v>29</v>
      </c>
      <c r="E1097" t="s">
        <v>22</v>
      </c>
      <c r="F1097" t="s">
        <v>23</v>
      </c>
      <c r="G1097" s="1">
        <v>42590.361747685187</v>
      </c>
      <c r="H1097" s="1">
        <v>42660.512384259258</v>
      </c>
      <c r="I1097">
        <v>2310</v>
      </c>
      <c r="J1097" t="s">
        <v>1796</v>
      </c>
      <c r="K1097">
        <v>0</v>
      </c>
      <c r="L1097">
        <v>364</v>
      </c>
      <c r="M1097" s="2">
        <v>41894</v>
      </c>
      <c r="N1097" s="2">
        <v>42625</v>
      </c>
      <c r="O1097" t="s">
        <v>49</v>
      </c>
      <c r="P1097" s="3">
        <v>1.26025414248001E+16</v>
      </c>
      <c r="Q1097" s="3">
        <v>201400029006179</v>
      </c>
      <c r="R1097" s="27">
        <v>500</v>
      </c>
      <c r="S1097">
        <v>1</v>
      </c>
    </row>
    <row r="1098" spans="1:19" x14ac:dyDescent="0.25">
      <c r="A1098" t="s">
        <v>1793</v>
      </c>
      <c r="B1098" t="s">
        <v>1794</v>
      </c>
      <c r="C1098" t="s">
        <v>1795</v>
      </c>
      <c r="D1098" t="s">
        <v>29</v>
      </c>
      <c r="E1098" t="s">
        <v>22</v>
      </c>
      <c r="F1098" t="s">
        <v>36</v>
      </c>
      <c r="G1098" s="1">
        <v>42590.361747685187</v>
      </c>
      <c r="H1098" s="1">
        <v>42660.512384259258</v>
      </c>
      <c r="I1098">
        <v>2310</v>
      </c>
      <c r="J1098" t="s">
        <v>1796</v>
      </c>
      <c r="K1098">
        <v>0</v>
      </c>
      <c r="L1098">
        <v>364</v>
      </c>
      <c r="M1098" s="2">
        <v>41894</v>
      </c>
      <c r="N1098" s="2">
        <v>42625</v>
      </c>
      <c r="O1098" t="s">
        <v>49</v>
      </c>
      <c r="P1098" s="3">
        <v>1.26025414248001E+16</v>
      </c>
      <c r="Q1098" s="3">
        <v>201400029006179</v>
      </c>
      <c r="R1098" s="27">
        <v>500</v>
      </c>
      <c r="S1098">
        <v>1</v>
      </c>
    </row>
    <row r="1099" spans="1:19" x14ac:dyDescent="0.25">
      <c r="A1099" t="s">
        <v>1793</v>
      </c>
      <c r="B1099" t="s">
        <v>1794</v>
      </c>
      <c r="C1099" t="s">
        <v>1795</v>
      </c>
      <c r="D1099" t="s">
        <v>29</v>
      </c>
      <c r="E1099" t="s">
        <v>22</v>
      </c>
      <c r="F1099" t="s">
        <v>36</v>
      </c>
      <c r="G1099" s="1">
        <v>42590.361747685187</v>
      </c>
      <c r="H1099" s="1">
        <v>42660.512384259258</v>
      </c>
      <c r="I1099">
        <v>2310</v>
      </c>
      <c r="J1099" t="s">
        <v>1796</v>
      </c>
      <c r="K1099">
        <v>0</v>
      </c>
      <c r="L1099">
        <v>795</v>
      </c>
      <c r="M1099" s="2">
        <v>42660</v>
      </c>
      <c r="N1099" s="2">
        <v>43390</v>
      </c>
      <c r="O1099" t="s">
        <v>25</v>
      </c>
      <c r="P1099" s="3">
        <v>1.2602541628102E+16</v>
      </c>
      <c r="Q1099" s="3">
        <v>201600029005759</v>
      </c>
      <c r="R1099" s="27">
        <v>500</v>
      </c>
      <c r="S1099">
        <v>1</v>
      </c>
    </row>
    <row r="1100" spans="1:19" x14ac:dyDescent="0.25">
      <c r="A1100" t="s">
        <v>1793</v>
      </c>
      <c r="B1100" t="s">
        <v>1794</v>
      </c>
      <c r="C1100" t="s">
        <v>1795</v>
      </c>
      <c r="D1100" t="s">
        <v>29</v>
      </c>
      <c r="E1100" t="s">
        <v>22</v>
      </c>
      <c r="F1100" t="s">
        <v>23</v>
      </c>
      <c r="G1100" s="1">
        <v>42590.361747685187</v>
      </c>
      <c r="H1100" s="1">
        <v>42660.512384259258</v>
      </c>
      <c r="I1100">
        <v>2310</v>
      </c>
      <c r="J1100" t="s">
        <v>1796</v>
      </c>
      <c r="K1100">
        <v>0</v>
      </c>
      <c r="L1100">
        <v>795</v>
      </c>
      <c r="M1100" s="2">
        <v>42660</v>
      </c>
      <c r="N1100" s="2">
        <v>43390</v>
      </c>
      <c r="O1100" t="s">
        <v>25</v>
      </c>
      <c r="P1100" s="3">
        <v>1.2602541628102E+16</v>
      </c>
      <c r="Q1100" s="3">
        <v>201600029005759</v>
      </c>
      <c r="R1100" s="27">
        <v>500</v>
      </c>
      <c r="S1100">
        <v>1</v>
      </c>
    </row>
    <row r="1101" spans="1:19" x14ac:dyDescent="0.25">
      <c r="A1101" t="s">
        <v>1797</v>
      </c>
      <c r="B1101" t="s">
        <v>1798</v>
      </c>
      <c r="C1101" t="s">
        <v>1799</v>
      </c>
      <c r="D1101" t="s">
        <v>89</v>
      </c>
      <c r="E1101" t="s">
        <v>22</v>
      </c>
      <c r="F1101" t="s">
        <v>23</v>
      </c>
      <c r="G1101" s="1">
        <v>42605.423877314817</v>
      </c>
      <c r="H1101" s="1">
        <v>42605.423877314817</v>
      </c>
      <c r="I1101">
        <v>2364</v>
      </c>
      <c r="J1101" t="s">
        <v>1800</v>
      </c>
      <c r="K1101">
        <v>0</v>
      </c>
      <c r="L1101">
        <v>543</v>
      </c>
      <c r="M1101" s="2">
        <v>42129</v>
      </c>
      <c r="N1101" s="2">
        <v>42860</v>
      </c>
      <c r="O1101" t="s">
        <v>25</v>
      </c>
      <c r="P1101" s="3">
        <v>1.26025415090003E+16</v>
      </c>
      <c r="Q1101" s="3">
        <v>201500029002313</v>
      </c>
      <c r="R1101" s="27">
        <v>500</v>
      </c>
      <c r="S1101">
        <v>1</v>
      </c>
    </row>
    <row r="1102" spans="1:19" x14ac:dyDescent="0.25">
      <c r="A1102" t="s">
        <v>1797</v>
      </c>
      <c r="B1102" t="s">
        <v>1798</v>
      </c>
      <c r="C1102" t="s">
        <v>1799</v>
      </c>
      <c r="D1102" t="s">
        <v>89</v>
      </c>
      <c r="E1102" t="s">
        <v>22</v>
      </c>
      <c r="F1102" t="s">
        <v>36</v>
      </c>
      <c r="G1102" s="1">
        <v>42605.423877314817</v>
      </c>
      <c r="H1102" s="1">
        <v>42605.423877314817</v>
      </c>
      <c r="I1102">
        <v>2364</v>
      </c>
      <c r="J1102" t="s">
        <v>1800</v>
      </c>
      <c r="K1102">
        <v>0</v>
      </c>
      <c r="L1102">
        <v>543</v>
      </c>
      <c r="M1102" s="2">
        <v>42129</v>
      </c>
      <c r="N1102" s="2">
        <v>42860</v>
      </c>
      <c r="O1102" t="s">
        <v>25</v>
      </c>
      <c r="P1102" s="3">
        <v>1.26025415090003E+16</v>
      </c>
      <c r="Q1102" s="3">
        <v>201500029002313</v>
      </c>
      <c r="R1102" s="27">
        <v>500</v>
      </c>
      <c r="S1102">
        <v>1</v>
      </c>
    </row>
    <row r="1103" spans="1:19" x14ac:dyDescent="0.25">
      <c r="A1103" t="s">
        <v>1797</v>
      </c>
      <c r="B1103" t="s">
        <v>1798</v>
      </c>
      <c r="C1103" t="s">
        <v>1799</v>
      </c>
      <c r="D1103" t="s">
        <v>89</v>
      </c>
      <c r="E1103" t="s">
        <v>22</v>
      </c>
      <c r="F1103" t="s">
        <v>37</v>
      </c>
      <c r="G1103" s="1">
        <v>42605.423877314817</v>
      </c>
      <c r="H1103" s="1">
        <v>42605.423877314817</v>
      </c>
      <c r="I1103">
        <v>2364</v>
      </c>
      <c r="J1103" t="s">
        <v>1800</v>
      </c>
      <c r="K1103">
        <v>0</v>
      </c>
      <c r="L1103">
        <v>543</v>
      </c>
      <c r="M1103" s="2">
        <v>42129</v>
      </c>
      <c r="N1103" s="2">
        <v>42860</v>
      </c>
      <c r="O1103" t="s">
        <v>25</v>
      </c>
      <c r="P1103" s="3">
        <v>1.26025415090003E+16</v>
      </c>
      <c r="Q1103" s="3">
        <v>201500029002313</v>
      </c>
      <c r="R1103" s="27">
        <v>500</v>
      </c>
      <c r="S1103">
        <v>1</v>
      </c>
    </row>
    <row r="1104" spans="1:19" x14ac:dyDescent="0.25">
      <c r="A1104" t="s">
        <v>1801</v>
      </c>
      <c r="B1104" t="s">
        <v>1802</v>
      </c>
      <c r="C1104" t="s">
        <v>1803</v>
      </c>
      <c r="D1104" t="s">
        <v>29</v>
      </c>
      <c r="E1104" t="s">
        <v>22</v>
      </c>
      <c r="F1104" t="s">
        <v>23</v>
      </c>
      <c r="G1104" s="1">
        <v>42579.452268518522</v>
      </c>
      <c r="H1104" s="1">
        <v>42579.452268518522</v>
      </c>
      <c r="I1104">
        <v>1867</v>
      </c>
      <c r="K1104">
        <v>0</v>
      </c>
      <c r="L1104">
        <v>197</v>
      </c>
      <c r="M1104" s="2">
        <v>41954</v>
      </c>
      <c r="N1104" s="2">
        <v>42685</v>
      </c>
      <c r="O1104" t="s">
        <v>49</v>
      </c>
      <c r="P1104" s="3">
        <v>1.26025414295E+16</v>
      </c>
      <c r="Q1104" s="3">
        <v>201400029007324</v>
      </c>
      <c r="R1104" s="27">
        <v>500</v>
      </c>
      <c r="S1104">
        <v>1</v>
      </c>
    </row>
    <row r="1105" spans="1:19" x14ac:dyDescent="0.25">
      <c r="A1105" t="s">
        <v>1801</v>
      </c>
      <c r="B1105" t="s">
        <v>1802</v>
      </c>
      <c r="C1105" t="s">
        <v>1803</v>
      </c>
      <c r="D1105" t="s">
        <v>29</v>
      </c>
      <c r="E1105" t="s">
        <v>22</v>
      </c>
      <c r="F1105" t="s">
        <v>36</v>
      </c>
      <c r="G1105" s="1">
        <v>42579.452268518522</v>
      </c>
      <c r="H1105" s="1">
        <v>42579.452268518522</v>
      </c>
      <c r="I1105">
        <v>1867</v>
      </c>
      <c r="K1105">
        <v>0</v>
      </c>
      <c r="L1105">
        <v>197</v>
      </c>
      <c r="M1105" s="2">
        <v>41954</v>
      </c>
      <c r="N1105" s="2">
        <v>42685</v>
      </c>
      <c r="O1105" t="s">
        <v>49</v>
      </c>
      <c r="P1105" s="3">
        <v>1.26025414295E+16</v>
      </c>
      <c r="Q1105" s="3">
        <v>201400029007324</v>
      </c>
      <c r="R1105" s="27">
        <v>500</v>
      </c>
      <c r="S1105">
        <v>1</v>
      </c>
    </row>
    <row r="1106" spans="1:19" x14ac:dyDescent="0.25">
      <c r="A1106" t="s">
        <v>1801</v>
      </c>
      <c r="B1106" t="s">
        <v>1802</v>
      </c>
      <c r="C1106" t="s">
        <v>1803</v>
      </c>
      <c r="D1106" t="s">
        <v>29</v>
      </c>
      <c r="E1106" t="s">
        <v>22</v>
      </c>
      <c r="F1106" t="s">
        <v>37</v>
      </c>
      <c r="G1106" s="1">
        <v>42579.452268518522</v>
      </c>
      <c r="H1106" s="1">
        <v>42579.452268518522</v>
      </c>
      <c r="I1106">
        <v>1867</v>
      </c>
      <c r="K1106">
        <v>0</v>
      </c>
      <c r="L1106">
        <v>197</v>
      </c>
      <c r="M1106" s="2">
        <v>41954</v>
      </c>
      <c r="N1106" s="2">
        <v>42685</v>
      </c>
      <c r="O1106" t="s">
        <v>49</v>
      </c>
      <c r="P1106" s="3">
        <v>1.26025414295E+16</v>
      </c>
      <c r="Q1106" s="3">
        <v>201400029007324</v>
      </c>
      <c r="R1106" s="27">
        <v>500</v>
      </c>
      <c r="S1106">
        <v>1</v>
      </c>
    </row>
    <row r="1107" spans="1:19" x14ac:dyDescent="0.25">
      <c r="A1107" t="s">
        <v>1804</v>
      </c>
      <c r="B1107" t="s">
        <v>1805</v>
      </c>
      <c r="C1107" t="s">
        <v>1806</v>
      </c>
      <c r="D1107" t="s">
        <v>135</v>
      </c>
      <c r="E1107" t="s">
        <v>22</v>
      </c>
      <c r="F1107" t="s">
        <v>23</v>
      </c>
      <c r="G1107" s="1">
        <v>42591.649548611109</v>
      </c>
      <c r="H1107" s="1">
        <v>42591.649548611109</v>
      </c>
      <c r="I1107">
        <v>2577</v>
      </c>
      <c r="J1107" t="s">
        <v>1807</v>
      </c>
      <c r="K1107">
        <v>0</v>
      </c>
      <c r="L1107">
        <v>384</v>
      </c>
      <c r="M1107" s="2">
        <v>42376</v>
      </c>
      <c r="N1107" s="2">
        <v>43107</v>
      </c>
      <c r="O1107" t="s">
        <v>25</v>
      </c>
      <c r="P1107" s="3">
        <v>1.26025415349005E+16</v>
      </c>
      <c r="Q1107" s="3">
        <v>201500029006980</v>
      </c>
      <c r="R1107" s="27">
        <v>500</v>
      </c>
      <c r="S1107">
        <v>1</v>
      </c>
    </row>
    <row r="1108" spans="1:19" x14ac:dyDescent="0.25">
      <c r="A1108" t="s">
        <v>1804</v>
      </c>
      <c r="B1108" t="s">
        <v>1805</v>
      </c>
      <c r="C1108" t="s">
        <v>1806</v>
      </c>
      <c r="D1108" t="s">
        <v>135</v>
      </c>
      <c r="E1108" t="s">
        <v>22</v>
      </c>
      <c r="F1108" t="s">
        <v>36</v>
      </c>
      <c r="G1108" s="1">
        <v>42591.649548611109</v>
      </c>
      <c r="H1108" s="1">
        <v>42591.649548611109</v>
      </c>
      <c r="I1108">
        <v>2577</v>
      </c>
      <c r="J1108" t="s">
        <v>1807</v>
      </c>
      <c r="K1108">
        <v>0</v>
      </c>
      <c r="L1108">
        <v>384</v>
      </c>
      <c r="M1108" s="2">
        <v>42376</v>
      </c>
      <c r="N1108" s="2">
        <v>43107</v>
      </c>
      <c r="O1108" t="s">
        <v>25</v>
      </c>
      <c r="P1108" s="3">
        <v>1.26025415349005E+16</v>
      </c>
      <c r="Q1108" s="3">
        <v>201500029006980</v>
      </c>
      <c r="R1108" s="27">
        <v>500</v>
      </c>
      <c r="S1108">
        <v>1</v>
      </c>
    </row>
    <row r="1109" spans="1:19" x14ac:dyDescent="0.25">
      <c r="A1109" t="s">
        <v>1808</v>
      </c>
      <c r="B1109" t="s">
        <v>1809</v>
      </c>
      <c r="C1109" t="s">
        <v>1810</v>
      </c>
      <c r="D1109" t="s">
        <v>127</v>
      </c>
      <c r="E1109" t="s">
        <v>22</v>
      </c>
      <c r="F1109" t="s">
        <v>36</v>
      </c>
      <c r="G1109" s="1">
        <v>42598.430891203701</v>
      </c>
      <c r="H1109" s="1">
        <v>42598.430891203701</v>
      </c>
      <c r="I1109">
        <v>1915</v>
      </c>
      <c r="K1109">
        <v>0</v>
      </c>
      <c r="L1109">
        <v>474</v>
      </c>
      <c r="M1109" s="2">
        <v>42090</v>
      </c>
      <c r="N1109" s="2">
        <v>42821</v>
      </c>
      <c r="O1109" t="s">
        <v>25</v>
      </c>
      <c r="P1109" s="3">
        <v>1.2602541509E+16</v>
      </c>
      <c r="Q1109" s="3">
        <v>201500029001340</v>
      </c>
      <c r="R1109" s="27">
        <v>500</v>
      </c>
      <c r="S1109">
        <v>1</v>
      </c>
    </row>
    <row r="1110" spans="1:19" x14ac:dyDescent="0.25">
      <c r="A1110" t="s">
        <v>1811</v>
      </c>
      <c r="B1110" t="s">
        <v>1812</v>
      </c>
      <c r="C1110" t="s">
        <v>1813</v>
      </c>
      <c r="D1110" t="s">
        <v>1051</v>
      </c>
      <c r="E1110" t="s">
        <v>22</v>
      </c>
      <c r="F1110" t="s">
        <v>23</v>
      </c>
      <c r="G1110" s="1">
        <v>42593.631793981483</v>
      </c>
      <c r="H1110" s="1">
        <v>42709.49659722222</v>
      </c>
      <c r="I1110">
        <v>1518</v>
      </c>
      <c r="J1110" t="s">
        <v>1814</v>
      </c>
      <c r="K1110">
        <v>0</v>
      </c>
      <c r="L1110">
        <v>433</v>
      </c>
      <c r="M1110" s="2">
        <v>41975</v>
      </c>
      <c r="N1110" s="2">
        <v>42706</v>
      </c>
      <c r="O1110" t="s">
        <v>49</v>
      </c>
      <c r="P1110" s="3">
        <v>1.26025414332005E+16</v>
      </c>
      <c r="Q1110" s="3">
        <v>201400029007675</v>
      </c>
      <c r="R1110" s="27">
        <v>500</v>
      </c>
      <c r="S1110">
        <v>1</v>
      </c>
    </row>
    <row r="1111" spans="1:19" x14ac:dyDescent="0.25">
      <c r="A1111" t="s">
        <v>1811</v>
      </c>
      <c r="B1111" t="s">
        <v>1812</v>
      </c>
      <c r="C1111" t="s">
        <v>1813</v>
      </c>
      <c r="D1111" t="s">
        <v>1051</v>
      </c>
      <c r="E1111" t="s">
        <v>22</v>
      </c>
      <c r="F1111" t="s">
        <v>36</v>
      </c>
      <c r="G1111" s="1">
        <v>42593.631793981483</v>
      </c>
      <c r="H1111" s="1">
        <v>42709.49659722222</v>
      </c>
      <c r="I1111">
        <v>1518</v>
      </c>
      <c r="J1111" t="s">
        <v>1814</v>
      </c>
      <c r="K1111">
        <v>0</v>
      </c>
      <c r="L1111">
        <v>433</v>
      </c>
      <c r="M1111" s="2">
        <v>41975</v>
      </c>
      <c r="N1111" s="2">
        <v>42706</v>
      </c>
      <c r="O1111" t="s">
        <v>49</v>
      </c>
      <c r="P1111" s="3">
        <v>1.26025414332005E+16</v>
      </c>
      <c r="Q1111" s="3">
        <v>201400029007675</v>
      </c>
      <c r="R1111" s="27">
        <v>500</v>
      </c>
      <c r="S1111">
        <v>1</v>
      </c>
    </row>
    <row r="1112" spans="1:19" x14ac:dyDescent="0.25">
      <c r="A1112" t="s">
        <v>1811</v>
      </c>
      <c r="B1112" t="s">
        <v>1812</v>
      </c>
      <c r="C1112" t="s">
        <v>1813</v>
      </c>
      <c r="D1112" t="s">
        <v>1051</v>
      </c>
      <c r="E1112" t="s">
        <v>22</v>
      </c>
      <c r="F1112" t="s">
        <v>23</v>
      </c>
      <c r="G1112" s="1">
        <v>42593.631793981483</v>
      </c>
      <c r="H1112" s="1">
        <v>42709.49659722222</v>
      </c>
      <c r="I1112">
        <v>1518</v>
      </c>
      <c r="J1112" t="s">
        <v>1814</v>
      </c>
      <c r="K1112">
        <v>0</v>
      </c>
      <c r="L1112">
        <v>833</v>
      </c>
      <c r="M1112" s="2">
        <v>42709</v>
      </c>
      <c r="N1112" s="2">
        <v>43439</v>
      </c>
      <c r="O1112" t="s">
        <v>25</v>
      </c>
      <c r="P1112" s="3">
        <v>1.26025416335013E+16</v>
      </c>
      <c r="Q1112" s="3">
        <v>201600029006510</v>
      </c>
      <c r="R1112" s="27">
        <v>500</v>
      </c>
      <c r="S1112">
        <v>1</v>
      </c>
    </row>
    <row r="1113" spans="1:19" x14ac:dyDescent="0.25">
      <c r="A1113" t="s">
        <v>1811</v>
      </c>
      <c r="B1113" t="s">
        <v>1812</v>
      </c>
      <c r="C1113" t="s">
        <v>1813</v>
      </c>
      <c r="D1113" t="s">
        <v>1051</v>
      </c>
      <c r="E1113" t="s">
        <v>22</v>
      </c>
      <c r="F1113" t="s">
        <v>36</v>
      </c>
      <c r="G1113" s="1">
        <v>42593.631793981483</v>
      </c>
      <c r="H1113" s="1">
        <v>42709.49659722222</v>
      </c>
      <c r="I1113">
        <v>1518</v>
      </c>
      <c r="J1113" t="s">
        <v>1814</v>
      </c>
      <c r="K1113">
        <v>0</v>
      </c>
      <c r="L1113">
        <v>833</v>
      </c>
      <c r="M1113" s="2">
        <v>42709</v>
      </c>
      <c r="N1113" s="2">
        <v>43439</v>
      </c>
      <c r="O1113" t="s">
        <v>25</v>
      </c>
      <c r="P1113" s="3">
        <v>1.26025416335013E+16</v>
      </c>
      <c r="Q1113" s="3">
        <v>201600029006510</v>
      </c>
      <c r="R1113" s="27">
        <v>500</v>
      </c>
      <c r="S1113">
        <v>1</v>
      </c>
    </row>
    <row r="1114" spans="1:19" x14ac:dyDescent="0.25">
      <c r="A1114" t="s">
        <v>1815</v>
      </c>
      <c r="B1114" t="s">
        <v>1816</v>
      </c>
      <c r="C1114" t="s">
        <v>1817</v>
      </c>
      <c r="D1114" t="s">
        <v>310</v>
      </c>
      <c r="E1114" t="s">
        <v>22</v>
      </c>
      <c r="F1114" t="s">
        <v>23</v>
      </c>
      <c r="G1114" s="1">
        <v>42585.545960648145</v>
      </c>
      <c r="H1114" s="1">
        <v>42585.545960648145</v>
      </c>
      <c r="I1114">
        <v>2055</v>
      </c>
      <c r="J1114" t="s">
        <v>1818</v>
      </c>
      <c r="K1114">
        <v>0</v>
      </c>
      <c r="L1114">
        <v>299</v>
      </c>
      <c r="M1114" s="2">
        <v>42418</v>
      </c>
      <c r="N1114" s="2">
        <v>43149</v>
      </c>
      <c r="O1114" t="s">
        <v>25</v>
      </c>
      <c r="P1114" s="3">
        <v>1.26025416040003E+16</v>
      </c>
      <c r="Q1114" s="3">
        <v>201600029000737</v>
      </c>
      <c r="R1114" s="27">
        <v>137.94999999999999</v>
      </c>
      <c r="S1114">
        <v>1</v>
      </c>
    </row>
    <row r="1115" spans="1:19" x14ac:dyDescent="0.25">
      <c r="A1115" t="s">
        <v>1815</v>
      </c>
      <c r="B1115" t="s">
        <v>1816</v>
      </c>
      <c r="C1115" t="s">
        <v>1817</v>
      </c>
      <c r="D1115" t="s">
        <v>310</v>
      </c>
      <c r="E1115" t="s">
        <v>22</v>
      </c>
      <c r="F1115" t="s">
        <v>36</v>
      </c>
      <c r="G1115" s="1">
        <v>42585.545960648145</v>
      </c>
      <c r="H1115" s="1">
        <v>42585.545960648145</v>
      </c>
      <c r="I1115">
        <v>2055</v>
      </c>
      <c r="J1115" t="s">
        <v>1818</v>
      </c>
      <c r="K1115">
        <v>0</v>
      </c>
      <c r="L1115">
        <v>299</v>
      </c>
      <c r="M1115" s="2">
        <v>42418</v>
      </c>
      <c r="N1115" s="2">
        <v>43149</v>
      </c>
      <c r="O1115" t="s">
        <v>25</v>
      </c>
      <c r="P1115" s="3">
        <v>1.26025416040003E+16</v>
      </c>
      <c r="Q1115" s="3">
        <v>201600029000737</v>
      </c>
      <c r="R1115" s="27">
        <v>137.94999999999999</v>
      </c>
      <c r="S1115">
        <v>1</v>
      </c>
    </row>
    <row r="1116" spans="1:19" x14ac:dyDescent="0.25">
      <c r="A1116" t="s">
        <v>1815</v>
      </c>
      <c r="B1116" t="s">
        <v>1816</v>
      </c>
      <c r="C1116" t="s">
        <v>1817</v>
      </c>
      <c r="D1116" t="s">
        <v>310</v>
      </c>
      <c r="E1116" t="s">
        <v>22</v>
      </c>
      <c r="F1116" t="s">
        <v>37</v>
      </c>
      <c r="G1116" s="1">
        <v>42585.545960648145</v>
      </c>
      <c r="H1116" s="1">
        <v>42585.545960648145</v>
      </c>
      <c r="I1116">
        <v>2055</v>
      </c>
      <c r="J1116" t="s">
        <v>1818</v>
      </c>
      <c r="K1116">
        <v>0</v>
      </c>
      <c r="L1116">
        <v>299</v>
      </c>
      <c r="M1116" s="2">
        <v>42418</v>
      </c>
      <c r="N1116" s="2">
        <v>43149</v>
      </c>
      <c r="O1116" t="s">
        <v>25</v>
      </c>
      <c r="P1116" s="3">
        <v>1.26025416040003E+16</v>
      </c>
      <c r="Q1116" s="3">
        <v>201600029000737</v>
      </c>
      <c r="R1116" s="27">
        <v>137.94999999999999</v>
      </c>
      <c r="S1116">
        <v>1</v>
      </c>
    </row>
    <row r="1117" spans="1:19" x14ac:dyDescent="0.25">
      <c r="A1117" t="s">
        <v>1819</v>
      </c>
      <c r="B1117" t="s">
        <v>1820</v>
      </c>
      <c r="C1117" t="s">
        <v>1821</v>
      </c>
      <c r="D1117" t="s">
        <v>115</v>
      </c>
      <c r="E1117" t="s">
        <v>22</v>
      </c>
      <c r="F1117" t="s">
        <v>23</v>
      </c>
      <c r="G1117" s="1">
        <v>42587.421701388892</v>
      </c>
      <c r="H1117" s="1">
        <v>42587.421701388892</v>
      </c>
      <c r="I1117">
        <v>1203</v>
      </c>
      <c r="J1117" t="s">
        <v>1822</v>
      </c>
      <c r="K1117">
        <v>0</v>
      </c>
      <c r="L1117">
        <v>345</v>
      </c>
      <c r="M1117" s="2">
        <v>42251</v>
      </c>
      <c r="N1117" s="2">
        <v>42982</v>
      </c>
      <c r="O1117" t="s">
        <v>25</v>
      </c>
      <c r="P1117" s="3">
        <v>1.26025415243012E+16</v>
      </c>
      <c r="Q1117" s="3">
        <v>201500029005029</v>
      </c>
      <c r="R1117" s="27">
        <v>300</v>
      </c>
      <c r="S1117">
        <v>1</v>
      </c>
    </row>
    <row r="1118" spans="1:19" x14ac:dyDescent="0.25">
      <c r="A1118" t="s">
        <v>1819</v>
      </c>
      <c r="B1118" t="s">
        <v>1820</v>
      </c>
      <c r="C1118" t="s">
        <v>1821</v>
      </c>
      <c r="D1118" t="s">
        <v>115</v>
      </c>
      <c r="E1118" t="s">
        <v>22</v>
      </c>
      <c r="F1118" t="s">
        <v>36</v>
      </c>
      <c r="G1118" s="1">
        <v>42587.421701388892</v>
      </c>
      <c r="H1118" s="1">
        <v>42587.421701388892</v>
      </c>
      <c r="I1118">
        <v>1203</v>
      </c>
      <c r="J1118" t="s">
        <v>1822</v>
      </c>
      <c r="K1118">
        <v>0</v>
      </c>
      <c r="L1118">
        <v>345</v>
      </c>
      <c r="M1118" s="2">
        <v>42251</v>
      </c>
      <c r="N1118" s="2">
        <v>42982</v>
      </c>
      <c r="O1118" t="s">
        <v>25</v>
      </c>
      <c r="P1118" s="3">
        <v>1.26025415243012E+16</v>
      </c>
      <c r="Q1118" s="3">
        <v>201500029005029</v>
      </c>
      <c r="R1118" s="27">
        <v>300</v>
      </c>
      <c r="S1118">
        <v>1</v>
      </c>
    </row>
    <row r="1119" spans="1:19" x14ac:dyDescent="0.25">
      <c r="A1119" t="s">
        <v>1819</v>
      </c>
      <c r="B1119" t="s">
        <v>1820</v>
      </c>
      <c r="C1119" t="s">
        <v>1821</v>
      </c>
      <c r="D1119" t="s">
        <v>115</v>
      </c>
      <c r="E1119" t="s">
        <v>22</v>
      </c>
      <c r="F1119" t="s">
        <v>37</v>
      </c>
      <c r="G1119" s="1">
        <v>42587.421701388892</v>
      </c>
      <c r="H1119" s="1">
        <v>42587.421701388892</v>
      </c>
      <c r="I1119">
        <v>1203</v>
      </c>
      <c r="J1119" t="s">
        <v>1822</v>
      </c>
      <c r="K1119">
        <v>0</v>
      </c>
      <c r="L1119">
        <v>345</v>
      </c>
      <c r="M1119" s="2">
        <v>42251</v>
      </c>
      <c r="N1119" s="2">
        <v>42982</v>
      </c>
      <c r="O1119" t="s">
        <v>25</v>
      </c>
      <c r="P1119" s="3">
        <v>1.26025415243012E+16</v>
      </c>
      <c r="Q1119" s="3">
        <v>201500029005029</v>
      </c>
      <c r="R1119" s="27">
        <v>300</v>
      </c>
      <c r="S1119">
        <v>1</v>
      </c>
    </row>
    <row r="1120" spans="1:19" x14ac:dyDescent="0.25">
      <c r="A1120" t="s">
        <v>1823</v>
      </c>
      <c r="B1120" t="s">
        <v>1824</v>
      </c>
      <c r="C1120" t="s">
        <v>1825</v>
      </c>
      <c r="D1120" t="s">
        <v>29</v>
      </c>
      <c r="E1120" t="s">
        <v>22</v>
      </c>
      <c r="F1120" t="s">
        <v>23</v>
      </c>
      <c r="G1120" s="1">
        <v>42579.501701388886</v>
      </c>
      <c r="H1120" s="1">
        <v>42634.362916666665</v>
      </c>
      <c r="I1120">
        <v>1270</v>
      </c>
      <c r="K1120">
        <v>0</v>
      </c>
      <c r="L1120">
        <v>201</v>
      </c>
      <c r="M1120" s="2">
        <v>42579</v>
      </c>
      <c r="N1120" s="2">
        <v>43309</v>
      </c>
      <c r="O1120" t="s">
        <v>25</v>
      </c>
      <c r="P1120" s="3">
        <v>1.26025416204005E+16</v>
      </c>
      <c r="Q1120" s="3">
        <v>201600029004149</v>
      </c>
      <c r="R1120" s="27">
        <v>500</v>
      </c>
      <c r="S1120">
        <v>1</v>
      </c>
    </row>
    <row r="1121" spans="1:19" x14ac:dyDescent="0.25">
      <c r="A1121" t="s">
        <v>1823</v>
      </c>
      <c r="B1121" t="s">
        <v>1824</v>
      </c>
      <c r="C1121" t="s">
        <v>1825</v>
      </c>
      <c r="D1121" t="s">
        <v>29</v>
      </c>
      <c r="E1121" t="s">
        <v>22</v>
      </c>
      <c r="F1121" t="s">
        <v>36</v>
      </c>
      <c r="G1121" s="1">
        <v>42579.501701388886</v>
      </c>
      <c r="H1121" s="1">
        <v>42634.362916666665</v>
      </c>
      <c r="I1121">
        <v>1270</v>
      </c>
      <c r="K1121">
        <v>0</v>
      </c>
      <c r="L1121">
        <v>201</v>
      </c>
      <c r="M1121" s="2">
        <v>42579</v>
      </c>
      <c r="N1121" s="2">
        <v>43309</v>
      </c>
      <c r="O1121" t="s">
        <v>25</v>
      </c>
      <c r="P1121" s="3">
        <v>1.26025416204005E+16</v>
      </c>
      <c r="Q1121" s="3">
        <v>201600029004149</v>
      </c>
      <c r="R1121" s="27">
        <v>500</v>
      </c>
      <c r="S1121">
        <v>1</v>
      </c>
    </row>
    <row r="1122" spans="1:19" x14ac:dyDescent="0.25">
      <c r="A1122" t="s">
        <v>1823</v>
      </c>
      <c r="B1122" t="s">
        <v>1824</v>
      </c>
      <c r="C1122" t="s">
        <v>1825</v>
      </c>
      <c r="D1122" t="s">
        <v>29</v>
      </c>
      <c r="E1122" t="s">
        <v>22</v>
      </c>
      <c r="F1122" t="s">
        <v>37</v>
      </c>
      <c r="G1122" s="1">
        <v>42579.501701388886</v>
      </c>
      <c r="H1122" s="1">
        <v>42634.362916666665</v>
      </c>
      <c r="I1122">
        <v>1270</v>
      </c>
      <c r="K1122">
        <v>0</v>
      </c>
      <c r="L1122">
        <v>201</v>
      </c>
      <c r="M1122" s="2">
        <v>42579</v>
      </c>
      <c r="N1122" s="2">
        <v>43309</v>
      </c>
      <c r="O1122" t="s">
        <v>25</v>
      </c>
      <c r="P1122" s="3">
        <v>1.26025416204005E+16</v>
      </c>
      <c r="Q1122" s="3">
        <v>201600029004149</v>
      </c>
      <c r="R1122" s="27">
        <v>500</v>
      </c>
      <c r="S1122">
        <v>1</v>
      </c>
    </row>
    <row r="1123" spans="1:19" x14ac:dyDescent="0.25">
      <c r="A1123" t="s">
        <v>1826</v>
      </c>
      <c r="B1123" t="s">
        <v>1827</v>
      </c>
      <c r="C1123" t="s">
        <v>1828</v>
      </c>
      <c r="D1123" t="s">
        <v>979</v>
      </c>
      <c r="E1123" t="s">
        <v>22</v>
      </c>
      <c r="F1123" t="s">
        <v>23</v>
      </c>
      <c r="G1123" s="1">
        <v>42605.550451388888</v>
      </c>
      <c r="H1123" s="1">
        <v>42605.550451388888</v>
      </c>
      <c r="I1123">
        <v>2381</v>
      </c>
      <c r="J1123" t="s">
        <v>1829</v>
      </c>
      <c r="K1123">
        <v>0</v>
      </c>
      <c r="L1123">
        <v>549</v>
      </c>
      <c r="M1123" s="2">
        <v>41992</v>
      </c>
      <c r="N1123" s="2">
        <v>42723</v>
      </c>
      <c r="O1123" t="s">
        <v>49</v>
      </c>
      <c r="P1123" s="3">
        <v>1.26025414343004E+16</v>
      </c>
      <c r="Q1123" s="3">
        <v>201400029007946</v>
      </c>
      <c r="R1123" s="27">
        <v>500</v>
      </c>
      <c r="S1123">
        <v>1</v>
      </c>
    </row>
    <row r="1124" spans="1:19" x14ac:dyDescent="0.25">
      <c r="A1124" t="s">
        <v>1826</v>
      </c>
      <c r="B1124" t="s">
        <v>1827</v>
      </c>
      <c r="C1124" t="s">
        <v>1828</v>
      </c>
      <c r="D1124" t="s">
        <v>979</v>
      </c>
      <c r="E1124" t="s">
        <v>22</v>
      </c>
      <c r="F1124" t="s">
        <v>36</v>
      </c>
      <c r="G1124" s="1">
        <v>42605.550451388888</v>
      </c>
      <c r="H1124" s="1">
        <v>42605.550451388888</v>
      </c>
      <c r="I1124">
        <v>2381</v>
      </c>
      <c r="J1124" t="s">
        <v>1829</v>
      </c>
      <c r="K1124">
        <v>0</v>
      </c>
      <c r="L1124">
        <v>549</v>
      </c>
      <c r="M1124" s="2">
        <v>41992</v>
      </c>
      <c r="N1124" s="2">
        <v>42723</v>
      </c>
      <c r="O1124" t="s">
        <v>49</v>
      </c>
      <c r="P1124" s="3">
        <v>1.26025414343004E+16</v>
      </c>
      <c r="Q1124" s="3">
        <v>201400029007946</v>
      </c>
      <c r="R1124" s="27">
        <v>500</v>
      </c>
      <c r="S1124">
        <v>1</v>
      </c>
    </row>
    <row r="1125" spans="1:19" x14ac:dyDescent="0.25">
      <c r="A1125" t="s">
        <v>1826</v>
      </c>
      <c r="B1125" t="s">
        <v>1827</v>
      </c>
      <c r="C1125" t="s">
        <v>1828</v>
      </c>
      <c r="D1125" t="s">
        <v>979</v>
      </c>
      <c r="E1125" t="s">
        <v>22</v>
      </c>
      <c r="F1125" t="s">
        <v>37</v>
      </c>
      <c r="G1125" s="1">
        <v>42605.550451388888</v>
      </c>
      <c r="H1125" s="1">
        <v>42605.550451388888</v>
      </c>
      <c r="I1125">
        <v>2381</v>
      </c>
      <c r="J1125" t="s">
        <v>1829</v>
      </c>
      <c r="K1125">
        <v>0</v>
      </c>
      <c r="L1125">
        <v>549</v>
      </c>
      <c r="M1125" s="2">
        <v>41992</v>
      </c>
      <c r="N1125" s="2">
        <v>42723</v>
      </c>
      <c r="O1125" t="s">
        <v>49</v>
      </c>
      <c r="P1125" s="3">
        <v>1.26025414343004E+16</v>
      </c>
      <c r="Q1125" s="3">
        <v>201400029007946</v>
      </c>
      <c r="R1125" s="27">
        <v>500</v>
      </c>
      <c r="S1125">
        <v>1</v>
      </c>
    </row>
    <row r="1126" spans="1:19" x14ac:dyDescent="0.25">
      <c r="A1126" t="s">
        <v>1830</v>
      </c>
      <c r="B1126" t="s">
        <v>1831</v>
      </c>
      <c r="C1126" t="s">
        <v>1832</v>
      </c>
      <c r="D1126" t="s">
        <v>350</v>
      </c>
      <c r="E1126" t="s">
        <v>22</v>
      </c>
      <c r="F1126" t="s">
        <v>36</v>
      </c>
      <c r="G1126" s="1">
        <v>42601.514421296299</v>
      </c>
      <c r="H1126" s="1">
        <v>42607.490798611114</v>
      </c>
      <c r="I1126">
        <v>2661</v>
      </c>
      <c r="K1126">
        <v>0</v>
      </c>
      <c r="L1126">
        <v>519</v>
      </c>
      <c r="M1126" s="2">
        <v>41871</v>
      </c>
      <c r="N1126" s="2">
        <v>42602</v>
      </c>
      <c r="O1126" t="s">
        <v>49</v>
      </c>
      <c r="P1126" s="3">
        <v>1.26025414232002E+16</v>
      </c>
      <c r="Q1126" s="3">
        <v>201400029005612</v>
      </c>
      <c r="R1126" s="27">
        <v>500</v>
      </c>
      <c r="S1126">
        <v>1</v>
      </c>
    </row>
    <row r="1127" spans="1:19" x14ac:dyDescent="0.25">
      <c r="A1127" t="s">
        <v>1830</v>
      </c>
      <c r="B1127" t="s">
        <v>1831</v>
      </c>
      <c r="C1127" t="s">
        <v>1832</v>
      </c>
      <c r="D1127" t="s">
        <v>350</v>
      </c>
      <c r="E1127" t="s">
        <v>22</v>
      </c>
      <c r="F1127" t="s">
        <v>36</v>
      </c>
      <c r="G1127" s="1">
        <v>42601.514421296299</v>
      </c>
      <c r="H1127" s="1">
        <v>42607.490798611114</v>
      </c>
      <c r="I1127">
        <v>2661</v>
      </c>
      <c r="K1127">
        <v>0</v>
      </c>
      <c r="L1127">
        <v>575</v>
      </c>
      <c r="M1127" s="2">
        <v>42607</v>
      </c>
      <c r="N1127" s="2">
        <v>43337</v>
      </c>
      <c r="O1127" t="s">
        <v>25</v>
      </c>
      <c r="P1127" s="3">
        <v>1.26025416244003E+16</v>
      </c>
      <c r="Q1127" s="3">
        <v>201600029004868</v>
      </c>
      <c r="R1127" s="27">
        <v>500</v>
      </c>
      <c r="S1127">
        <v>1</v>
      </c>
    </row>
    <row r="1128" spans="1:19" x14ac:dyDescent="0.25">
      <c r="A1128" t="s">
        <v>1833</v>
      </c>
      <c r="B1128" t="s">
        <v>1834</v>
      </c>
      <c r="C1128" t="s">
        <v>1835</v>
      </c>
      <c r="D1128" t="s">
        <v>67</v>
      </c>
      <c r="E1128" t="s">
        <v>22</v>
      </c>
      <c r="F1128" t="s">
        <v>23</v>
      </c>
      <c r="G1128" s="1">
        <v>42614.563055555554</v>
      </c>
      <c r="H1128" s="1">
        <v>42614.563055555554</v>
      </c>
      <c r="I1128">
        <v>2831</v>
      </c>
      <c r="J1128" t="s">
        <v>1836</v>
      </c>
      <c r="K1128">
        <v>0</v>
      </c>
      <c r="L1128">
        <v>662</v>
      </c>
      <c r="M1128" s="2">
        <v>42293</v>
      </c>
      <c r="N1128" s="2">
        <v>43024</v>
      </c>
      <c r="O1128" t="s">
        <v>25</v>
      </c>
      <c r="P1128" s="3">
        <v>1.2602541527301E+16</v>
      </c>
      <c r="Q1128" s="3">
        <v>201500029005641</v>
      </c>
      <c r="R1128" s="27">
        <v>500</v>
      </c>
      <c r="S1128">
        <v>1</v>
      </c>
    </row>
    <row r="1129" spans="1:19" x14ac:dyDescent="0.25">
      <c r="A1129" t="s">
        <v>1833</v>
      </c>
      <c r="B1129" t="s">
        <v>1834</v>
      </c>
      <c r="C1129" t="s">
        <v>1835</v>
      </c>
      <c r="D1129" t="s">
        <v>67</v>
      </c>
      <c r="E1129" t="s">
        <v>22</v>
      </c>
      <c r="F1129" t="s">
        <v>36</v>
      </c>
      <c r="G1129" s="1">
        <v>42614.563055555554</v>
      </c>
      <c r="H1129" s="1">
        <v>42614.563055555554</v>
      </c>
      <c r="I1129">
        <v>2831</v>
      </c>
      <c r="J1129" t="s">
        <v>1836</v>
      </c>
      <c r="K1129">
        <v>0</v>
      </c>
      <c r="L1129">
        <v>662</v>
      </c>
      <c r="M1129" s="2">
        <v>42293</v>
      </c>
      <c r="N1129" s="2">
        <v>43024</v>
      </c>
      <c r="O1129" t="s">
        <v>25</v>
      </c>
      <c r="P1129" s="3">
        <v>1.2602541527301E+16</v>
      </c>
      <c r="Q1129" s="3">
        <v>201500029005641</v>
      </c>
      <c r="R1129" s="27">
        <v>500</v>
      </c>
      <c r="S1129">
        <v>1</v>
      </c>
    </row>
    <row r="1130" spans="1:19" x14ac:dyDescent="0.25">
      <c r="A1130" t="s">
        <v>1833</v>
      </c>
      <c r="B1130" t="s">
        <v>1834</v>
      </c>
      <c r="C1130" t="s">
        <v>1835</v>
      </c>
      <c r="D1130" t="s">
        <v>67</v>
      </c>
      <c r="E1130" t="s">
        <v>22</v>
      </c>
      <c r="F1130" t="s">
        <v>37</v>
      </c>
      <c r="G1130" s="1">
        <v>42614.563055555554</v>
      </c>
      <c r="H1130" s="1">
        <v>42614.563055555554</v>
      </c>
      <c r="I1130">
        <v>2831</v>
      </c>
      <c r="J1130" t="s">
        <v>1836</v>
      </c>
      <c r="K1130">
        <v>0</v>
      </c>
      <c r="L1130">
        <v>662</v>
      </c>
      <c r="M1130" s="2">
        <v>42293</v>
      </c>
      <c r="N1130" s="2">
        <v>43024</v>
      </c>
      <c r="O1130" t="s">
        <v>25</v>
      </c>
      <c r="P1130" s="3">
        <v>1.2602541527301E+16</v>
      </c>
      <c r="Q1130" s="3">
        <v>201500029005641</v>
      </c>
      <c r="R1130" s="27">
        <v>500</v>
      </c>
      <c r="S1130">
        <v>1</v>
      </c>
    </row>
    <row r="1131" spans="1:19" x14ac:dyDescent="0.25">
      <c r="A1131" t="s">
        <v>1837</v>
      </c>
      <c r="B1131" t="s">
        <v>1838</v>
      </c>
      <c r="C1131" t="s">
        <v>1839</v>
      </c>
      <c r="D1131" t="s">
        <v>21</v>
      </c>
      <c r="E1131" t="s">
        <v>22</v>
      </c>
      <c r="F1131" t="s">
        <v>23</v>
      </c>
      <c r="G1131" s="1">
        <v>42562.599224537036</v>
      </c>
      <c r="H1131" s="1">
        <v>42562.599224537036</v>
      </c>
      <c r="I1131">
        <v>2301</v>
      </c>
      <c r="K1131">
        <v>0</v>
      </c>
      <c r="L1131">
        <v>39</v>
      </c>
      <c r="M1131" s="2">
        <v>42389</v>
      </c>
      <c r="N1131" s="2">
        <v>43120</v>
      </c>
      <c r="O1131" t="s">
        <v>25</v>
      </c>
      <c r="P1131" s="3">
        <v>1.26025416011035E+16</v>
      </c>
      <c r="Q1131" s="3">
        <v>201600029000262</v>
      </c>
      <c r="R1131" s="27">
        <v>500</v>
      </c>
      <c r="S1131">
        <v>1</v>
      </c>
    </row>
    <row r="1132" spans="1:19" x14ac:dyDescent="0.25">
      <c r="A1132" t="s">
        <v>1837</v>
      </c>
      <c r="B1132" t="s">
        <v>1838</v>
      </c>
      <c r="C1132" t="s">
        <v>1839</v>
      </c>
      <c r="D1132" t="s">
        <v>21</v>
      </c>
      <c r="E1132" t="s">
        <v>22</v>
      </c>
      <c r="F1132" t="s">
        <v>36</v>
      </c>
      <c r="G1132" s="1">
        <v>42562.599224537036</v>
      </c>
      <c r="H1132" s="1">
        <v>42562.599224537036</v>
      </c>
      <c r="I1132">
        <v>2301</v>
      </c>
      <c r="K1132">
        <v>0</v>
      </c>
      <c r="L1132">
        <v>39</v>
      </c>
      <c r="M1132" s="2">
        <v>42389</v>
      </c>
      <c r="N1132" s="2">
        <v>43120</v>
      </c>
      <c r="O1132" t="s">
        <v>25</v>
      </c>
      <c r="P1132" s="3">
        <v>1.26025416011035E+16</v>
      </c>
      <c r="Q1132" s="3">
        <v>201600029000262</v>
      </c>
      <c r="R1132" s="27">
        <v>500</v>
      </c>
      <c r="S1132">
        <v>1</v>
      </c>
    </row>
    <row r="1133" spans="1:19" x14ac:dyDescent="0.25">
      <c r="A1133" t="s">
        <v>1837</v>
      </c>
      <c r="B1133" t="s">
        <v>1838</v>
      </c>
      <c r="C1133" t="s">
        <v>1839</v>
      </c>
      <c r="D1133" t="s">
        <v>21</v>
      </c>
      <c r="E1133" t="s">
        <v>22</v>
      </c>
      <c r="F1133" t="s">
        <v>37</v>
      </c>
      <c r="G1133" s="1">
        <v>42562.599224537036</v>
      </c>
      <c r="H1133" s="1">
        <v>42562.599224537036</v>
      </c>
      <c r="I1133">
        <v>2301</v>
      </c>
      <c r="K1133">
        <v>0</v>
      </c>
      <c r="L1133">
        <v>39</v>
      </c>
      <c r="M1133" s="2">
        <v>42389</v>
      </c>
      <c r="N1133" s="2">
        <v>43120</v>
      </c>
      <c r="O1133" t="s">
        <v>25</v>
      </c>
      <c r="P1133" s="3">
        <v>1.26025416011035E+16</v>
      </c>
      <c r="Q1133" s="3">
        <v>201600029000262</v>
      </c>
      <c r="R1133" s="27">
        <v>500</v>
      </c>
      <c r="S1133">
        <v>1</v>
      </c>
    </row>
    <row r="1134" spans="1:19" x14ac:dyDescent="0.25">
      <c r="A1134" t="s">
        <v>1840</v>
      </c>
      <c r="B1134" t="s">
        <v>1841</v>
      </c>
      <c r="C1134" t="s">
        <v>286</v>
      </c>
      <c r="D1134" t="s">
        <v>1842</v>
      </c>
      <c r="E1134" t="s">
        <v>22</v>
      </c>
      <c r="F1134" t="s">
        <v>30</v>
      </c>
      <c r="G1134" s="1">
        <v>42612.393703703703</v>
      </c>
      <c r="H1134" s="1">
        <v>42612.393703703703</v>
      </c>
      <c r="I1134">
        <v>2677</v>
      </c>
      <c r="K1134">
        <v>1</v>
      </c>
      <c r="L1134">
        <v>605</v>
      </c>
      <c r="M1134" s="2">
        <v>41927</v>
      </c>
      <c r="N1134" s="2">
        <v>42658</v>
      </c>
      <c r="O1134" t="s">
        <v>49</v>
      </c>
      <c r="P1134" s="3" t="s">
        <v>111</v>
      </c>
      <c r="Q1134" s="3">
        <v>201400029006793</v>
      </c>
      <c r="R1134" s="27" t="s">
        <v>111</v>
      </c>
      <c r="S1134">
        <v>1</v>
      </c>
    </row>
    <row r="1135" spans="1:19" x14ac:dyDescent="0.25">
      <c r="A1135" t="s">
        <v>1840</v>
      </c>
      <c r="B1135" t="s">
        <v>1841</v>
      </c>
      <c r="C1135" t="s">
        <v>286</v>
      </c>
      <c r="D1135" t="s">
        <v>1842</v>
      </c>
      <c r="E1135" t="s">
        <v>22</v>
      </c>
      <c r="F1135" t="s">
        <v>37</v>
      </c>
      <c r="G1135" s="1">
        <v>42612.393703703703</v>
      </c>
      <c r="H1135" s="1">
        <v>42612.393703703703</v>
      </c>
      <c r="I1135">
        <v>2677</v>
      </c>
      <c r="K1135">
        <v>1</v>
      </c>
      <c r="L1135">
        <v>605</v>
      </c>
      <c r="M1135" s="2">
        <v>41927</v>
      </c>
      <c r="N1135" s="2">
        <v>42658</v>
      </c>
      <c r="O1135" t="s">
        <v>49</v>
      </c>
      <c r="P1135" s="3" t="s">
        <v>111</v>
      </c>
      <c r="Q1135" s="3">
        <v>201400029006793</v>
      </c>
      <c r="R1135" s="27" t="s">
        <v>111</v>
      </c>
      <c r="S1135">
        <v>1</v>
      </c>
    </row>
    <row r="1136" spans="1:19" x14ac:dyDescent="0.25">
      <c r="A1136" t="s">
        <v>1843</v>
      </c>
      <c r="B1136" t="s">
        <v>1844</v>
      </c>
      <c r="C1136" t="s">
        <v>286</v>
      </c>
      <c r="D1136" t="s">
        <v>166</v>
      </c>
      <c r="E1136" t="s">
        <v>22</v>
      </c>
      <c r="F1136" t="s">
        <v>30</v>
      </c>
      <c r="G1136" s="1">
        <v>42619.451018518521</v>
      </c>
      <c r="H1136" s="1">
        <v>42641.447060185186</v>
      </c>
      <c r="I1136">
        <v>2887</v>
      </c>
      <c r="K1136">
        <v>1</v>
      </c>
      <c r="L1136">
        <v>771</v>
      </c>
      <c r="M1136" s="2">
        <v>42479</v>
      </c>
      <c r="N1136" s="2">
        <v>43209</v>
      </c>
      <c r="O1136" t="s">
        <v>25</v>
      </c>
      <c r="P1136" s="3" t="s">
        <v>111</v>
      </c>
      <c r="Q1136" s="3">
        <v>201600029002009</v>
      </c>
      <c r="R1136" s="27" t="s">
        <v>111</v>
      </c>
      <c r="S1136">
        <v>1</v>
      </c>
    </row>
    <row r="1137" spans="1:19" x14ac:dyDescent="0.25">
      <c r="A1137" t="s">
        <v>1843</v>
      </c>
      <c r="B1137" t="s">
        <v>1844</v>
      </c>
      <c r="C1137" t="s">
        <v>286</v>
      </c>
      <c r="D1137" t="s">
        <v>166</v>
      </c>
      <c r="E1137" t="s">
        <v>22</v>
      </c>
      <c r="F1137" t="s">
        <v>37</v>
      </c>
      <c r="G1137" s="1">
        <v>42619.451018518521</v>
      </c>
      <c r="H1137" s="1">
        <v>42641.447060185186</v>
      </c>
      <c r="I1137">
        <v>2887</v>
      </c>
      <c r="K1137">
        <v>1</v>
      </c>
      <c r="L1137">
        <v>771</v>
      </c>
      <c r="M1137" s="2">
        <v>42479</v>
      </c>
      <c r="N1137" s="2">
        <v>43209</v>
      </c>
      <c r="O1137" t="s">
        <v>25</v>
      </c>
      <c r="P1137" s="3" t="s">
        <v>111</v>
      </c>
      <c r="Q1137" s="3">
        <v>201600029002009</v>
      </c>
      <c r="R1137" s="27" t="s">
        <v>111</v>
      </c>
      <c r="S1137">
        <v>1</v>
      </c>
    </row>
    <row r="1138" spans="1:19" x14ac:dyDescent="0.25">
      <c r="A1138" t="s">
        <v>1848</v>
      </c>
      <c r="B1138" t="s">
        <v>1849</v>
      </c>
      <c r="C1138" t="s">
        <v>286</v>
      </c>
      <c r="D1138" t="s">
        <v>1850</v>
      </c>
      <c r="E1138" t="s">
        <v>22</v>
      </c>
      <c r="F1138" t="s">
        <v>30</v>
      </c>
      <c r="G1138" s="1">
        <v>42599.587118055555</v>
      </c>
      <c r="H1138" s="1">
        <v>42606.417071759257</v>
      </c>
      <c r="I1138">
        <v>2270</v>
      </c>
      <c r="K1138">
        <v>1</v>
      </c>
      <c r="L1138">
        <v>497</v>
      </c>
      <c r="M1138" s="2">
        <v>42489</v>
      </c>
      <c r="N1138" s="2">
        <v>43219</v>
      </c>
      <c r="O1138" t="s">
        <v>25</v>
      </c>
      <c r="P1138" s="3" t="s">
        <v>111</v>
      </c>
      <c r="Q1138" s="3">
        <v>201600029002188</v>
      </c>
      <c r="R1138" s="27" t="s">
        <v>111</v>
      </c>
      <c r="S1138">
        <v>1</v>
      </c>
    </row>
    <row r="1139" spans="1:19" x14ac:dyDescent="0.25">
      <c r="A1139" t="s">
        <v>1848</v>
      </c>
      <c r="B1139" t="s">
        <v>1849</v>
      </c>
      <c r="C1139" t="s">
        <v>286</v>
      </c>
      <c r="D1139" t="s">
        <v>1850</v>
      </c>
      <c r="E1139" t="s">
        <v>22</v>
      </c>
      <c r="F1139" t="s">
        <v>36</v>
      </c>
      <c r="G1139" s="1">
        <v>42599.587118055555</v>
      </c>
      <c r="H1139" s="1">
        <v>42606.417071759257</v>
      </c>
      <c r="I1139">
        <v>2270</v>
      </c>
      <c r="K1139">
        <v>1</v>
      </c>
      <c r="L1139">
        <v>497</v>
      </c>
      <c r="M1139" s="2">
        <v>42489</v>
      </c>
      <c r="N1139" s="2">
        <v>43219</v>
      </c>
      <c r="O1139" t="s">
        <v>25</v>
      </c>
      <c r="P1139" s="3" t="s">
        <v>111</v>
      </c>
      <c r="Q1139" s="3">
        <v>201600029002188</v>
      </c>
      <c r="R1139" s="27" t="s">
        <v>111</v>
      </c>
      <c r="S1139">
        <v>1</v>
      </c>
    </row>
    <row r="1140" spans="1:19" x14ac:dyDescent="0.25">
      <c r="A1140" t="s">
        <v>1848</v>
      </c>
      <c r="B1140" t="s">
        <v>1849</v>
      </c>
      <c r="C1140" t="s">
        <v>286</v>
      </c>
      <c r="D1140" t="s">
        <v>1850</v>
      </c>
      <c r="E1140" t="s">
        <v>22</v>
      </c>
      <c r="F1140" t="s">
        <v>37</v>
      </c>
      <c r="G1140" s="1">
        <v>42599.587118055555</v>
      </c>
      <c r="H1140" s="1">
        <v>42606.417071759257</v>
      </c>
      <c r="I1140">
        <v>2270</v>
      </c>
      <c r="K1140">
        <v>1</v>
      </c>
      <c r="L1140">
        <v>497</v>
      </c>
      <c r="M1140" s="2">
        <v>42489</v>
      </c>
      <c r="N1140" s="2">
        <v>43219</v>
      </c>
      <c r="O1140" t="s">
        <v>25</v>
      </c>
      <c r="P1140" s="3" t="s">
        <v>111</v>
      </c>
      <c r="Q1140" s="3">
        <v>201600029002188</v>
      </c>
      <c r="R1140" s="27" t="s">
        <v>111</v>
      </c>
      <c r="S1140">
        <v>1</v>
      </c>
    </row>
    <row r="1141" spans="1:19" x14ac:dyDescent="0.25">
      <c r="A1141" t="s">
        <v>1851</v>
      </c>
      <c r="B1141" t="s">
        <v>1852</v>
      </c>
      <c r="C1141" t="s">
        <v>286</v>
      </c>
      <c r="D1141" t="s">
        <v>765</v>
      </c>
      <c r="E1141" t="s">
        <v>22</v>
      </c>
      <c r="F1141" t="s">
        <v>30</v>
      </c>
      <c r="G1141" s="1">
        <v>42611.368449074071</v>
      </c>
      <c r="H1141" s="1">
        <v>42611.368449074071</v>
      </c>
      <c r="I1141">
        <v>2509</v>
      </c>
      <c r="K1141">
        <v>1</v>
      </c>
      <c r="L1141">
        <v>591</v>
      </c>
      <c r="M1141" s="2">
        <v>42611</v>
      </c>
      <c r="N1141" s="2">
        <v>43341</v>
      </c>
      <c r="O1141" t="s">
        <v>25</v>
      </c>
      <c r="P1141" s="3" t="s">
        <v>111</v>
      </c>
      <c r="Q1141" s="3">
        <v>201600029004875</v>
      </c>
      <c r="R1141" s="27" t="s">
        <v>111</v>
      </c>
      <c r="S1141">
        <v>1</v>
      </c>
    </row>
    <row r="1142" spans="1:19" x14ac:dyDescent="0.25">
      <c r="A1142" t="s">
        <v>1851</v>
      </c>
      <c r="B1142" t="s">
        <v>1852</v>
      </c>
      <c r="C1142" t="s">
        <v>286</v>
      </c>
      <c r="D1142" t="s">
        <v>765</v>
      </c>
      <c r="E1142" t="s">
        <v>22</v>
      </c>
      <c r="F1142" t="s">
        <v>37</v>
      </c>
      <c r="G1142" s="1">
        <v>42611.368449074071</v>
      </c>
      <c r="H1142" s="1">
        <v>42611.368449074071</v>
      </c>
      <c r="I1142">
        <v>2509</v>
      </c>
      <c r="K1142">
        <v>1</v>
      </c>
      <c r="L1142">
        <v>591</v>
      </c>
      <c r="M1142" s="2">
        <v>42611</v>
      </c>
      <c r="N1142" s="2">
        <v>43341</v>
      </c>
      <c r="O1142" t="s">
        <v>25</v>
      </c>
      <c r="P1142" s="3" t="s">
        <v>111</v>
      </c>
      <c r="Q1142" s="3">
        <v>201600029004875</v>
      </c>
      <c r="R1142" s="27" t="s">
        <v>111</v>
      </c>
      <c r="S1142">
        <v>1</v>
      </c>
    </row>
    <row r="1143" spans="1:19" x14ac:dyDescent="0.25">
      <c r="A1143" t="s">
        <v>1856</v>
      </c>
      <c r="B1143" t="s">
        <v>1857</v>
      </c>
      <c r="C1143" t="s">
        <v>286</v>
      </c>
      <c r="D1143" t="s">
        <v>127</v>
      </c>
      <c r="E1143" t="s">
        <v>22</v>
      </c>
      <c r="F1143" t="s">
        <v>30</v>
      </c>
      <c r="G1143" s="1">
        <v>42586.610208333332</v>
      </c>
      <c r="H1143" s="1">
        <v>42586.610208333332</v>
      </c>
      <c r="I1143">
        <v>1293</v>
      </c>
      <c r="K1143">
        <v>1</v>
      </c>
      <c r="L1143">
        <v>326</v>
      </c>
      <c r="M1143" s="2">
        <v>42180</v>
      </c>
      <c r="N1143" s="2">
        <v>42911</v>
      </c>
      <c r="O1143" t="s">
        <v>25</v>
      </c>
      <c r="P1143" s="3" t="s">
        <v>111</v>
      </c>
      <c r="Q1143" s="3">
        <v>20150002903397</v>
      </c>
      <c r="R1143" s="27" t="s">
        <v>111</v>
      </c>
      <c r="S1143">
        <v>1</v>
      </c>
    </row>
    <row r="1144" spans="1:19" x14ac:dyDescent="0.25">
      <c r="A1144" t="s">
        <v>1856</v>
      </c>
      <c r="B1144" t="s">
        <v>1857</v>
      </c>
      <c r="C1144" t="s">
        <v>286</v>
      </c>
      <c r="D1144" t="s">
        <v>127</v>
      </c>
      <c r="E1144" t="s">
        <v>22</v>
      </c>
      <c r="F1144" t="s">
        <v>36</v>
      </c>
      <c r="G1144" s="1">
        <v>42586.610208333332</v>
      </c>
      <c r="H1144" s="1">
        <v>42586.610208333332</v>
      </c>
      <c r="I1144">
        <v>1293</v>
      </c>
      <c r="K1144">
        <v>1</v>
      </c>
      <c r="L1144">
        <v>326</v>
      </c>
      <c r="M1144" s="2">
        <v>42180</v>
      </c>
      <c r="N1144" s="2">
        <v>42911</v>
      </c>
      <c r="O1144" t="s">
        <v>25</v>
      </c>
      <c r="P1144" s="3" t="s">
        <v>111</v>
      </c>
      <c r="Q1144" s="3">
        <v>20150002903397</v>
      </c>
      <c r="R1144" s="27" t="s">
        <v>111</v>
      </c>
      <c r="S1144">
        <v>1</v>
      </c>
    </row>
    <row r="1145" spans="1:19" x14ac:dyDescent="0.25">
      <c r="A1145" t="s">
        <v>1856</v>
      </c>
      <c r="B1145" t="s">
        <v>1857</v>
      </c>
      <c r="C1145" t="s">
        <v>286</v>
      </c>
      <c r="D1145" t="s">
        <v>127</v>
      </c>
      <c r="E1145" t="s">
        <v>22</v>
      </c>
      <c r="F1145" t="s">
        <v>37</v>
      </c>
      <c r="G1145" s="1">
        <v>42586.610208333332</v>
      </c>
      <c r="H1145" s="1">
        <v>42586.610208333332</v>
      </c>
      <c r="I1145">
        <v>1293</v>
      </c>
      <c r="K1145">
        <v>1</v>
      </c>
      <c r="L1145">
        <v>326</v>
      </c>
      <c r="M1145" s="2">
        <v>42180</v>
      </c>
      <c r="N1145" s="2">
        <v>42911</v>
      </c>
      <c r="O1145" t="s">
        <v>25</v>
      </c>
      <c r="P1145" s="3" t="s">
        <v>111</v>
      </c>
      <c r="Q1145" s="3">
        <v>20150002903397</v>
      </c>
      <c r="R1145" s="27" t="s">
        <v>111</v>
      </c>
      <c r="S1145">
        <v>1</v>
      </c>
    </row>
    <row r="1146" spans="1:19" x14ac:dyDescent="0.25">
      <c r="A1146" t="s">
        <v>1858</v>
      </c>
      <c r="B1146" t="s">
        <v>1859</v>
      </c>
      <c r="C1146" t="s">
        <v>286</v>
      </c>
      <c r="D1146" t="s">
        <v>544</v>
      </c>
      <c r="E1146" t="s">
        <v>22</v>
      </c>
      <c r="F1146" t="s">
        <v>37</v>
      </c>
      <c r="G1146" s="1">
        <v>42639.378761574073</v>
      </c>
      <c r="H1146" s="1">
        <v>42639.378761574073</v>
      </c>
      <c r="I1146">
        <v>2676</v>
      </c>
      <c r="K1146">
        <v>1</v>
      </c>
      <c r="L1146">
        <v>746</v>
      </c>
      <c r="M1146" t="s">
        <v>1860</v>
      </c>
      <c r="N1146" s="2">
        <v>42653</v>
      </c>
      <c r="O1146" t="s">
        <v>49</v>
      </c>
      <c r="P1146" s="3" t="s">
        <v>111</v>
      </c>
      <c r="Q1146" s="3">
        <v>201400029006738</v>
      </c>
      <c r="R1146" s="27" t="s">
        <v>111</v>
      </c>
      <c r="S1146">
        <v>1</v>
      </c>
    </row>
    <row r="1147" spans="1:19" x14ac:dyDescent="0.25">
      <c r="A1147" t="s">
        <v>1858</v>
      </c>
      <c r="B1147" t="s">
        <v>1859</v>
      </c>
      <c r="C1147" t="s">
        <v>286</v>
      </c>
      <c r="D1147" t="s">
        <v>544</v>
      </c>
      <c r="E1147" t="s">
        <v>22</v>
      </c>
      <c r="F1147" t="s">
        <v>30</v>
      </c>
      <c r="G1147" s="1">
        <v>42639.378761574073</v>
      </c>
      <c r="H1147" s="1">
        <v>42639.378761574073</v>
      </c>
      <c r="I1147">
        <v>2676</v>
      </c>
      <c r="K1147">
        <v>1</v>
      </c>
      <c r="L1147">
        <v>746</v>
      </c>
      <c r="M1147" t="s">
        <v>1860</v>
      </c>
      <c r="N1147" s="2">
        <v>42653</v>
      </c>
      <c r="O1147" t="s">
        <v>49</v>
      </c>
      <c r="P1147" s="3" t="s">
        <v>111</v>
      </c>
      <c r="Q1147" s="3">
        <v>201400029006738</v>
      </c>
      <c r="R1147" s="27" t="s">
        <v>111</v>
      </c>
      <c r="S1147">
        <v>1</v>
      </c>
    </row>
    <row r="1148" spans="1:19" x14ac:dyDescent="0.25">
      <c r="A1148" t="s">
        <v>1861</v>
      </c>
      <c r="B1148" t="s">
        <v>1862</v>
      </c>
      <c r="C1148" t="s">
        <v>286</v>
      </c>
      <c r="D1148" t="s">
        <v>179</v>
      </c>
      <c r="E1148" t="s">
        <v>22</v>
      </c>
      <c r="F1148" t="s">
        <v>30</v>
      </c>
      <c r="G1148" s="1">
        <v>42591.417025462964</v>
      </c>
      <c r="H1148" s="1">
        <v>42591.417025462964</v>
      </c>
      <c r="I1148">
        <v>2335</v>
      </c>
      <c r="K1148">
        <v>1</v>
      </c>
      <c r="L1148">
        <v>372</v>
      </c>
      <c r="M1148" s="2">
        <v>42279</v>
      </c>
      <c r="N1148" s="2">
        <v>43010</v>
      </c>
      <c r="O1148" t="s">
        <v>25</v>
      </c>
      <c r="P1148" s="3" t="s">
        <v>111</v>
      </c>
      <c r="Q1148" s="3">
        <v>2.01500029290055E+16</v>
      </c>
      <c r="R1148" s="27" t="s">
        <v>111</v>
      </c>
      <c r="S1148">
        <v>1</v>
      </c>
    </row>
    <row r="1149" spans="1:19" x14ac:dyDescent="0.25">
      <c r="A1149" t="s">
        <v>1861</v>
      </c>
      <c r="B1149" t="s">
        <v>1862</v>
      </c>
      <c r="C1149" t="s">
        <v>286</v>
      </c>
      <c r="D1149" t="s">
        <v>179</v>
      </c>
      <c r="E1149" t="s">
        <v>22</v>
      </c>
      <c r="F1149" t="s">
        <v>37</v>
      </c>
      <c r="G1149" s="1">
        <v>42591.417025462964</v>
      </c>
      <c r="H1149" s="1">
        <v>42591.417025462964</v>
      </c>
      <c r="I1149">
        <v>2335</v>
      </c>
      <c r="K1149">
        <v>1</v>
      </c>
      <c r="L1149">
        <v>372</v>
      </c>
      <c r="M1149" s="2">
        <v>42279</v>
      </c>
      <c r="N1149" s="2">
        <v>43010</v>
      </c>
      <c r="O1149" t="s">
        <v>25</v>
      </c>
      <c r="P1149" s="3" t="s">
        <v>111</v>
      </c>
      <c r="Q1149" s="3">
        <v>2.01500029290055E+16</v>
      </c>
      <c r="R1149" s="27" t="s">
        <v>111</v>
      </c>
      <c r="S1149">
        <v>1</v>
      </c>
    </row>
    <row r="1150" spans="1:19" x14ac:dyDescent="0.25">
      <c r="A1150" t="s">
        <v>1863</v>
      </c>
      <c r="B1150" t="s">
        <v>1864</v>
      </c>
      <c r="C1150" t="s">
        <v>286</v>
      </c>
      <c r="D1150" t="s">
        <v>548</v>
      </c>
      <c r="E1150" t="s">
        <v>22</v>
      </c>
      <c r="F1150" t="s">
        <v>37</v>
      </c>
      <c r="G1150" s="1">
        <v>42641.399467592593</v>
      </c>
      <c r="H1150" s="1">
        <v>42641.399467592593</v>
      </c>
      <c r="I1150">
        <v>2856</v>
      </c>
      <c r="K1150">
        <v>1</v>
      </c>
      <c r="L1150">
        <v>761</v>
      </c>
      <c r="M1150" s="2">
        <v>42396</v>
      </c>
      <c r="N1150" s="2">
        <v>43127</v>
      </c>
      <c r="O1150" t="s">
        <v>25</v>
      </c>
      <c r="P1150" s="3" t="s">
        <v>111</v>
      </c>
      <c r="Q1150" s="3">
        <v>201600029000326</v>
      </c>
      <c r="R1150" s="27" t="s">
        <v>111</v>
      </c>
      <c r="S1150">
        <v>1</v>
      </c>
    </row>
    <row r="1151" spans="1:19" x14ac:dyDescent="0.25">
      <c r="A1151" t="s">
        <v>1863</v>
      </c>
      <c r="B1151" t="s">
        <v>1864</v>
      </c>
      <c r="C1151" t="s">
        <v>286</v>
      </c>
      <c r="D1151" t="s">
        <v>548</v>
      </c>
      <c r="E1151" t="s">
        <v>22</v>
      </c>
      <c r="F1151" t="s">
        <v>30</v>
      </c>
      <c r="G1151" s="1">
        <v>42641.399467592593</v>
      </c>
      <c r="H1151" s="1">
        <v>42641.399467592593</v>
      </c>
      <c r="I1151">
        <v>2856</v>
      </c>
      <c r="K1151">
        <v>1</v>
      </c>
      <c r="L1151">
        <v>761</v>
      </c>
      <c r="M1151" s="2">
        <v>42396</v>
      </c>
      <c r="N1151" s="2">
        <v>43127</v>
      </c>
      <c r="O1151" t="s">
        <v>25</v>
      </c>
      <c r="P1151" s="3" t="s">
        <v>111</v>
      </c>
      <c r="Q1151" s="3">
        <v>201600029000326</v>
      </c>
      <c r="R1151" s="27" t="s">
        <v>111</v>
      </c>
      <c r="S1151">
        <v>1</v>
      </c>
    </row>
    <row r="1152" spans="1:19" x14ac:dyDescent="0.25">
      <c r="A1152" t="s">
        <v>1865</v>
      </c>
      <c r="B1152" t="s">
        <v>1866</v>
      </c>
      <c r="C1152" t="s">
        <v>286</v>
      </c>
      <c r="D1152" t="s">
        <v>1867</v>
      </c>
      <c r="E1152" t="s">
        <v>22</v>
      </c>
      <c r="F1152" t="s">
        <v>30</v>
      </c>
      <c r="G1152" s="1">
        <v>42639.505324074074</v>
      </c>
      <c r="H1152" s="1">
        <v>42639.505324074074</v>
      </c>
      <c r="I1152">
        <v>2718</v>
      </c>
      <c r="K1152">
        <v>1</v>
      </c>
      <c r="L1152">
        <v>754</v>
      </c>
      <c r="M1152" s="2">
        <v>42040</v>
      </c>
      <c r="N1152" s="2">
        <v>42771</v>
      </c>
      <c r="O1152" t="s">
        <v>25</v>
      </c>
      <c r="P1152" s="3" t="s">
        <v>111</v>
      </c>
      <c r="Q1152" s="3">
        <v>201500029000288</v>
      </c>
      <c r="R1152" s="27" t="s">
        <v>111</v>
      </c>
      <c r="S1152">
        <v>1</v>
      </c>
    </row>
    <row r="1153" spans="1:19" x14ac:dyDescent="0.25">
      <c r="A1153" t="s">
        <v>1868</v>
      </c>
      <c r="B1153" t="s">
        <v>1869</v>
      </c>
      <c r="C1153" t="s">
        <v>286</v>
      </c>
      <c r="D1153" t="s">
        <v>1870</v>
      </c>
      <c r="E1153" t="s">
        <v>22</v>
      </c>
      <c r="F1153" t="s">
        <v>30</v>
      </c>
      <c r="G1153" s="1">
        <v>42585.69935185185</v>
      </c>
      <c r="H1153" s="1">
        <v>42585.69971064815</v>
      </c>
      <c r="I1153">
        <v>2805</v>
      </c>
      <c r="K1153">
        <v>1</v>
      </c>
      <c r="L1153">
        <v>313</v>
      </c>
      <c r="M1153" s="2">
        <v>42235</v>
      </c>
      <c r="N1153" s="2">
        <v>42966</v>
      </c>
      <c r="O1153" t="s">
        <v>25</v>
      </c>
      <c r="P1153" s="3" t="s">
        <v>111</v>
      </c>
      <c r="Q1153" s="3">
        <v>201500029004730</v>
      </c>
      <c r="R1153" s="27" t="s">
        <v>111</v>
      </c>
      <c r="S1153">
        <v>1</v>
      </c>
    </row>
    <row r="1154" spans="1:19" x14ac:dyDescent="0.25">
      <c r="A1154" t="s">
        <v>1868</v>
      </c>
      <c r="B1154" t="s">
        <v>1869</v>
      </c>
      <c r="C1154" t="s">
        <v>286</v>
      </c>
      <c r="D1154" t="s">
        <v>1870</v>
      </c>
      <c r="E1154" t="s">
        <v>22</v>
      </c>
      <c r="F1154" t="s">
        <v>37</v>
      </c>
      <c r="G1154" s="1">
        <v>42585.69935185185</v>
      </c>
      <c r="H1154" s="1">
        <v>42585.69971064815</v>
      </c>
      <c r="I1154">
        <v>2805</v>
      </c>
      <c r="K1154">
        <v>1</v>
      </c>
      <c r="L1154">
        <v>313</v>
      </c>
      <c r="M1154" s="2">
        <v>42235</v>
      </c>
      <c r="N1154" s="2">
        <v>42966</v>
      </c>
      <c r="O1154" t="s">
        <v>25</v>
      </c>
      <c r="P1154" s="3" t="s">
        <v>111</v>
      </c>
      <c r="Q1154" s="3">
        <v>201500029004730</v>
      </c>
      <c r="R1154" s="27" t="s">
        <v>111</v>
      </c>
      <c r="S1154">
        <v>1</v>
      </c>
    </row>
    <row r="1155" spans="1:19" x14ac:dyDescent="0.25">
      <c r="A1155" t="s">
        <v>1871</v>
      </c>
      <c r="B1155" t="s">
        <v>1872</v>
      </c>
      <c r="C1155" t="s">
        <v>286</v>
      </c>
      <c r="D1155" t="s">
        <v>1109</v>
      </c>
      <c r="E1155" t="s">
        <v>22</v>
      </c>
      <c r="F1155" t="s">
        <v>30</v>
      </c>
      <c r="G1155" s="1">
        <v>42641.358796296299</v>
      </c>
      <c r="H1155" s="1">
        <v>42641.358796296299</v>
      </c>
      <c r="I1155">
        <v>2848</v>
      </c>
      <c r="K1155">
        <v>1</v>
      </c>
      <c r="L1155">
        <v>760</v>
      </c>
      <c r="M1155" s="2">
        <v>42354</v>
      </c>
      <c r="N1155" s="2">
        <v>43085</v>
      </c>
      <c r="O1155" t="s">
        <v>25</v>
      </c>
      <c r="P1155" s="3" t="s">
        <v>111</v>
      </c>
      <c r="Q1155" s="3">
        <v>201500029006848</v>
      </c>
      <c r="R1155" s="27" t="s">
        <v>111</v>
      </c>
      <c r="S1155">
        <v>1</v>
      </c>
    </row>
    <row r="1156" spans="1:19" x14ac:dyDescent="0.25">
      <c r="A1156" t="s">
        <v>1871</v>
      </c>
      <c r="B1156" t="s">
        <v>1872</v>
      </c>
      <c r="C1156" t="s">
        <v>286</v>
      </c>
      <c r="D1156" t="s">
        <v>1109</v>
      </c>
      <c r="E1156" t="s">
        <v>22</v>
      </c>
      <c r="F1156" t="s">
        <v>37</v>
      </c>
      <c r="G1156" s="1">
        <v>42641.358796296299</v>
      </c>
      <c r="H1156" s="1">
        <v>42641.358796296299</v>
      </c>
      <c r="I1156">
        <v>2848</v>
      </c>
      <c r="K1156">
        <v>1</v>
      </c>
      <c r="L1156">
        <v>760</v>
      </c>
      <c r="M1156" s="2">
        <v>42354</v>
      </c>
      <c r="N1156" s="2">
        <v>43085</v>
      </c>
      <c r="O1156" t="s">
        <v>25</v>
      </c>
      <c r="P1156" s="3" t="s">
        <v>111</v>
      </c>
      <c r="Q1156" s="3">
        <v>201500029006848</v>
      </c>
      <c r="R1156" s="27" t="s">
        <v>111</v>
      </c>
      <c r="S1156">
        <v>1</v>
      </c>
    </row>
    <row r="1157" spans="1:19" x14ac:dyDescent="0.25">
      <c r="A1157" t="s">
        <v>1873</v>
      </c>
      <c r="B1157" t="s">
        <v>1874</v>
      </c>
      <c r="C1157" t="s">
        <v>286</v>
      </c>
      <c r="D1157" t="s">
        <v>1875</v>
      </c>
      <c r="E1157" t="s">
        <v>22</v>
      </c>
      <c r="F1157" t="s">
        <v>37</v>
      </c>
      <c r="G1157" s="1">
        <v>42639.400543981479</v>
      </c>
      <c r="H1157" s="1">
        <v>42639.400601851848</v>
      </c>
      <c r="I1157">
        <v>2709</v>
      </c>
      <c r="K1157">
        <v>1</v>
      </c>
      <c r="L1157">
        <v>750</v>
      </c>
      <c r="M1157" s="2">
        <v>42024</v>
      </c>
      <c r="N1157" s="2">
        <v>42755</v>
      </c>
      <c r="O1157" t="s">
        <v>25</v>
      </c>
      <c r="P1157" s="3" t="s">
        <v>111</v>
      </c>
      <c r="Q1157" s="3">
        <v>201500029000138</v>
      </c>
      <c r="R1157" s="27" t="s">
        <v>111</v>
      </c>
      <c r="S1157">
        <v>1</v>
      </c>
    </row>
    <row r="1158" spans="1:19" x14ac:dyDescent="0.25">
      <c r="A1158" t="s">
        <v>1873</v>
      </c>
      <c r="B1158" t="s">
        <v>1874</v>
      </c>
      <c r="C1158" t="s">
        <v>286</v>
      </c>
      <c r="D1158" t="s">
        <v>1875</v>
      </c>
      <c r="E1158" t="s">
        <v>22</v>
      </c>
      <c r="F1158" t="s">
        <v>30</v>
      </c>
      <c r="G1158" s="1">
        <v>42639.400543981479</v>
      </c>
      <c r="H1158" s="1">
        <v>42639.400601851848</v>
      </c>
      <c r="I1158">
        <v>2709</v>
      </c>
      <c r="K1158">
        <v>1</v>
      </c>
      <c r="L1158">
        <v>750</v>
      </c>
      <c r="M1158" s="2">
        <v>42024</v>
      </c>
      <c r="N1158" s="2">
        <v>42755</v>
      </c>
      <c r="O1158" t="s">
        <v>25</v>
      </c>
      <c r="P1158" s="3" t="s">
        <v>111</v>
      </c>
      <c r="Q1158" s="3">
        <v>201500029000138</v>
      </c>
      <c r="R1158" s="27" t="s">
        <v>111</v>
      </c>
      <c r="S1158">
        <v>1</v>
      </c>
    </row>
    <row r="1159" spans="1:19" x14ac:dyDescent="0.25">
      <c r="A1159" t="s">
        <v>1876</v>
      </c>
      <c r="B1159" t="s">
        <v>1877</v>
      </c>
      <c r="C1159" t="s">
        <v>1878</v>
      </c>
      <c r="D1159" t="s">
        <v>21</v>
      </c>
      <c r="E1159" t="s">
        <v>22</v>
      </c>
      <c r="F1159" t="s">
        <v>23</v>
      </c>
      <c r="G1159" s="1">
        <v>42592.742002314815</v>
      </c>
      <c r="H1159" s="1">
        <v>42592.742002314815</v>
      </c>
      <c r="I1159">
        <v>1039</v>
      </c>
      <c r="J1159" t="s">
        <v>1879</v>
      </c>
      <c r="K1159">
        <v>0</v>
      </c>
      <c r="L1159">
        <v>416</v>
      </c>
      <c r="M1159" s="2">
        <v>42509</v>
      </c>
      <c r="N1159" s="2">
        <v>43239</v>
      </c>
      <c r="O1159" t="s">
        <v>25</v>
      </c>
      <c r="P1159" s="3">
        <v>1.26025416134021E+16</v>
      </c>
      <c r="Q1159" s="3">
        <v>201600029002723</v>
      </c>
      <c r="R1159" s="27">
        <v>500</v>
      </c>
      <c r="S1159">
        <v>1</v>
      </c>
    </row>
    <row r="1160" spans="1:19" x14ac:dyDescent="0.25">
      <c r="A1160" t="s">
        <v>1876</v>
      </c>
      <c r="B1160" t="s">
        <v>1877</v>
      </c>
      <c r="C1160" t="s">
        <v>1878</v>
      </c>
      <c r="D1160" t="s">
        <v>21</v>
      </c>
      <c r="E1160" t="s">
        <v>22</v>
      </c>
      <c r="F1160" t="s">
        <v>36</v>
      </c>
      <c r="G1160" s="1">
        <v>42592.742002314815</v>
      </c>
      <c r="H1160" s="1">
        <v>42592.742002314815</v>
      </c>
      <c r="I1160">
        <v>1039</v>
      </c>
      <c r="J1160" t="s">
        <v>1879</v>
      </c>
      <c r="K1160">
        <v>0</v>
      </c>
      <c r="L1160">
        <v>416</v>
      </c>
      <c r="M1160" s="2">
        <v>42509</v>
      </c>
      <c r="N1160" s="2">
        <v>43239</v>
      </c>
      <c r="O1160" t="s">
        <v>25</v>
      </c>
      <c r="P1160" s="3">
        <v>1.26025416134021E+16</v>
      </c>
      <c r="Q1160" s="3">
        <v>201600029002723</v>
      </c>
      <c r="R1160" s="27">
        <v>500</v>
      </c>
      <c r="S1160">
        <v>1</v>
      </c>
    </row>
    <row r="1161" spans="1:19" x14ac:dyDescent="0.25">
      <c r="A1161" t="s">
        <v>1876</v>
      </c>
      <c r="B1161" t="s">
        <v>1877</v>
      </c>
      <c r="C1161" t="s">
        <v>1878</v>
      </c>
      <c r="D1161" t="s">
        <v>21</v>
      </c>
      <c r="E1161" t="s">
        <v>22</v>
      </c>
      <c r="F1161" t="s">
        <v>37</v>
      </c>
      <c r="G1161" s="1">
        <v>42592.742002314815</v>
      </c>
      <c r="H1161" s="1">
        <v>42592.742002314815</v>
      </c>
      <c r="I1161">
        <v>1039</v>
      </c>
      <c r="J1161" t="s">
        <v>1879</v>
      </c>
      <c r="K1161">
        <v>0</v>
      </c>
      <c r="L1161">
        <v>416</v>
      </c>
      <c r="M1161" s="2">
        <v>42509</v>
      </c>
      <c r="N1161" s="2">
        <v>43239</v>
      </c>
      <c r="O1161" t="s">
        <v>25</v>
      </c>
      <c r="P1161" s="3">
        <v>1.26025416134021E+16</v>
      </c>
      <c r="Q1161" s="3">
        <v>201600029002723</v>
      </c>
      <c r="R1161" s="27">
        <v>500</v>
      </c>
      <c r="S1161">
        <v>1</v>
      </c>
    </row>
    <row r="1162" spans="1:19" x14ac:dyDescent="0.25">
      <c r="A1162" t="s">
        <v>1880</v>
      </c>
      <c r="B1162" t="s">
        <v>1881</v>
      </c>
      <c r="C1162" t="s">
        <v>1882</v>
      </c>
      <c r="D1162" t="s">
        <v>350</v>
      </c>
      <c r="E1162" t="s">
        <v>22</v>
      </c>
      <c r="F1162" t="s">
        <v>36</v>
      </c>
      <c r="G1162" s="1">
        <v>42606.431655092594</v>
      </c>
      <c r="H1162" s="1">
        <v>42606.431655092594</v>
      </c>
      <c r="I1162">
        <v>2434</v>
      </c>
      <c r="K1162">
        <v>0</v>
      </c>
      <c r="L1162">
        <v>563</v>
      </c>
      <c r="M1162" s="2">
        <v>42291</v>
      </c>
      <c r="N1162" s="2">
        <v>43022</v>
      </c>
      <c r="O1162" t="s">
        <v>25</v>
      </c>
      <c r="P1162" s="3">
        <v>1.2602541527301E+16</v>
      </c>
      <c r="Q1162" s="3">
        <v>201500029005633</v>
      </c>
      <c r="R1162" s="27">
        <v>500</v>
      </c>
      <c r="S1162">
        <v>1</v>
      </c>
    </row>
    <row r="1163" spans="1:19" x14ac:dyDescent="0.25">
      <c r="A1163" t="s">
        <v>1883</v>
      </c>
      <c r="B1163" t="s">
        <v>1884</v>
      </c>
      <c r="C1163" t="s">
        <v>1885</v>
      </c>
      <c r="D1163" t="s">
        <v>350</v>
      </c>
      <c r="E1163" t="s">
        <v>22</v>
      </c>
      <c r="F1163" t="s">
        <v>36</v>
      </c>
      <c r="G1163" s="1">
        <v>42592.454907407409</v>
      </c>
      <c r="H1163" s="1">
        <v>42594.400567129633</v>
      </c>
      <c r="I1163">
        <v>1676</v>
      </c>
      <c r="K1163">
        <v>0</v>
      </c>
      <c r="L1163">
        <v>402</v>
      </c>
      <c r="M1163" s="2">
        <v>42209</v>
      </c>
      <c r="N1163" s="2">
        <v>42940</v>
      </c>
      <c r="O1163" t="s">
        <v>25</v>
      </c>
      <c r="P1163" s="3">
        <v>1.26025415212001E+16</v>
      </c>
      <c r="Q1163" s="3">
        <v>201500029003935</v>
      </c>
      <c r="R1163" s="27">
        <v>500</v>
      </c>
      <c r="S1163">
        <v>1</v>
      </c>
    </row>
    <row r="1164" spans="1:19" x14ac:dyDescent="0.25">
      <c r="A1164" t="s">
        <v>1886</v>
      </c>
      <c r="B1164" t="s">
        <v>1887</v>
      </c>
      <c r="C1164" t="s">
        <v>1888</v>
      </c>
      <c r="D1164" t="s">
        <v>21</v>
      </c>
      <c r="E1164" t="s">
        <v>22</v>
      </c>
      <c r="F1164" t="s">
        <v>23</v>
      </c>
      <c r="G1164" s="1">
        <v>42639.386967592596</v>
      </c>
      <c r="H1164" s="1">
        <v>42639.386967592596</v>
      </c>
      <c r="I1164">
        <v>2814</v>
      </c>
      <c r="J1164" t="s">
        <v>1889</v>
      </c>
      <c r="K1164">
        <v>0</v>
      </c>
      <c r="L1164">
        <v>748</v>
      </c>
      <c r="M1164" s="2">
        <v>42257</v>
      </c>
      <c r="N1164" s="2">
        <v>42988</v>
      </c>
      <c r="O1164" t="s">
        <v>25</v>
      </c>
      <c r="P1164" s="3">
        <v>1.26025415212028E+16</v>
      </c>
      <c r="Q1164" s="3">
        <v>201500029005162</v>
      </c>
      <c r="R1164" s="27">
        <v>500</v>
      </c>
      <c r="S1164">
        <v>1</v>
      </c>
    </row>
    <row r="1165" spans="1:19" x14ac:dyDescent="0.25">
      <c r="A1165" t="s">
        <v>1886</v>
      </c>
      <c r="B1165" t="s">
        <v>1887</v>
      </c>
      <c r="C1165" t="s">
        <v>1888</v>
      </c>
      <c r="D1165" t="s">
        <v>21</v>
      </c>
      <c r="E1165" t="s">
        <v>22</v>
      </c>
      <c r="F1165" t="s">
        <v>36</v>
      </c>
      <c r="G1165" s="1">
        <v>42639.386967592596</v>
      </c>
      <c r="H1165" s="1">
        <v>42639.386967592596</v>
      </c>
      <c r="I1165">
        <v>2814</v>
      </c>
      <c r="J1165" t="s">
        <v>1889</v>
      </c>
      <c r="K1165">
        <v>0</v>
      </c>
      <c r="L1165">
        <v>748</v>
      </c>
      <c r="M1165" s="2">
        <v>42257</v>
      </c>
      <c r="N1165" s="2">
        <v>42988</v>
      </c>
      <c r="O1165" t="s">
        <v>25</v>
      </c>
      <c r="P1165" s="3">
        <v>1.26025415212028E+16</v>
      </c>
      <c r="Q1165" s="3">
        <v>201500029005162</v>
      </c>
      <c r="R1165" s="27">
        <v>500</v>
      </c>
      <c r="S1165">
        <v>1</v>
      </c>
    </row>
    <row r="1166" spans="1:19" x14ac:dyDescent="0.25">
      <c r="A1166" t="s">
        <v>1890</v>
      </c>
      <c r="B1166" t="s">
        <v>1891</v>
      </c>
      <c r="C1166" t="s">
        <v>1892</v>
      </c>
      <c r="D1166" t="s">
        <v>21</v>
      </c>
      <c r="E1166" t="s">
        <v>22</v>
      </c>
      <c r="F1166" t="s">
        <v>23</v>
      </c>
      <c r="G1166" s="1">
        <v>42592.65253472222</v>
      </c>
      <c r="H1166" s="1">
        <v>42690.474606481483</v>
      </c>
      <c r="I1166">
        <v>1076</v>
      </c>
      <c r="J1166" t="s">
        <v>1893</v>
      </c>
      <c r="K1166">
        <v>0</v>
      </c>
      <c r="L1166">
        <v>409</v>
      </c>
      <c r="M1166" s="2">
        <v>41996</v>
      </c>
      <c r="N1166" s="2">
        <v>42727</v>
      </c>
      <c r="O1166" t="s">
        <v>49</v>
      </c>
      <c r="P1166" s="3">
        <v>1.2602541434602E+16</v>
      </c>
      <c r="Q1166" s="3">
        <v>201400029007915</v>
      </c>
      <c r="R1166" s="27">
        <v>500</v>
      </c>
      <c r="S1166">
        <v>1</v>
      </c>
    </row>
    <row r="1167" spans="1:19" x14ac:dyDescent="0.25">
      <c r="A1167" t="s">
        <v>1890</v>
      </c>
      <c r="B1167" t="s">
        <v>1891</v>
      </c>
      <c r="C1167" t="s">
        <v>1892</v>
      </c>
      <c r="D1167" t="s">
        <v>21</v>
      </c>
      <c r="E1167" t="s">
        <v>22</v>
      </c>
      <c r="F1167" t="s">
        <v>36</v>
      </c>
      <c r="G1167" s="1">
        <v>42592.65253472222</v>
      </c>
      <c r="H1167" s="1">
        <v>42690.474606481483</v>
      </c>
      <c r="I1167">
        <v>1076</v>
      </c>
      <c r="J1167" t="s">
        <v>1893</v>
      </c>
      <c r="K1167">
        <v>0</v>
      </c>
      <c r="L1167">
        <v>409</v>
      </c>
      <c r="M1167" s="2">
        <v>41996</v>
      </c>
      <c r="N1167" s="2">
        <v>42727</v>
      </c>
      <c r="O1167" t="s">
        <v>49</v>
      </c>
      <c r="P1167" s="3">
        <v>1.2602541434602E+16</v>
      </c>
      <c r="Q1167" s="3">
        <v>201400029007915</v>
      </c>
      <c r="R1167" s="27">
        <v>500</v>
      </c>
      <c r="S1167">
        <v>1</v>
      </c>
    </row>
    <row r="1168" spans="1:19" x14ac:dyDescent="0.25">
      <c r="A1168" t="s">
        <v>1894</v>
      </c>
      <c r="B1168" t="s">
        <v>1895</v>
      </c>
      <c r="C1168" t="s">
        <v>1896</v>
      </c>
      <c r="D1168" t="s">
        <v>1460</v>
      </c>
      <c r="E1168" t="s">
        <v>22</v>
      </c>
      <c r="F1168" t="s">
        <v>23</v>
      </c>
      <c r="G1168" s="1">
        <v>42584.419976851852</v>
      </c>
      <c r="H1168" s="1">
        <v>42584.419976851852</v>
      </c>
      <c r="I1168">
        <v>2488</v>
      </c>
      <c r="J1168" t="s">
        <v>1897</v>
      </c>
      <c r="K1168">
        <v>0</v>
      </c>
      <c r="L1168">
        <v>261</v>
      </c>
      <c r="M1168" s="2">
        <v>42353</v>
      </c>
      <c r="N1168" s="2">
        <v>43084</v>
      </c>
      <c r="O1168" t="s">
        <v>25</v>
      </c>
      <c r="P1168" s="3">
        <v>1.26025415338023E+16</v>
      </c>
      <c r="Q1168" s="3">
        <v>2015000290006900</v>
      </c>
      <c r="R1168" s="27">
        <v>500</v>
      </c>
      <c r="S1168">
        <v>1</v>
      </c>
    </row>
    <row r="1169" spans="1:19" x14ac:dyDescent="0.25">
      <c r="A1169" t="s">
        <v>1894</v>
      </c>
      <c r="B1169" t="s">
        <v>1895</v>
      </c>
      <c r="C1169" t="s">
        <v>1896</v>
      </c>
      <c r="D1169" t="s">
        <v>1460</v>
      </c>
      <c r="E1169" t="s">
        <v>22</v>
      </c>
      <c r="F1169" t="s">
        <v>36</v>
      </c>
      <c r="G1169" s="1">
        <v>42584.419976851852</v>
      </c>
      <c r="H1169" s="1">
        <v>42584.419976851852</v>
      </c>
      <c r="I1169">
        <v>2488</v>
      </c>
      <c r="J1169" t="s">
        <v>1897</v>
      </c>
      <c r="K1169">
        <v>0</v>
      </c>
      <c r="L1169">
        <v>261</v>
      </c>
      <c r="M1169" s="2">
        <v>42353</v>
      </c>
      <c r="N1169" s="2">
        <v>43084</v>
      </c>
      <c r="O1169" t="s">
        <v>25</v>
      </c>
      <c r="P1169" s="3">
        <v>1.26025415338023E+16</v>
      </c>
      <c r="Q1169" s="3">
        <v>2015000290006900</v>
      </c>
      <c r="R1169" s="27">
        <v>500</v>
      </c>
      <c r="S1169">
        <v>1</v>
      </c>
    </row>
    <row r="1170" spans="1:19" x14ac:dyDescent="0.25">
      <c r="A1170" t="s">
        <v>1894</v>
      </c>
      <c r="B1170" t="s">
        <v>1895</v>
      </c>
      <c r="C1170" t="s">
        <v>1896</v>
      </c>
      <c r="D1170" t="s">
        <v>1460</v>
      </c>
      <c r="E1170" t="s">
        <v>22</v>
      </c>
      <c r="F1170" t="s">
        <v>37</v>
      </c>
      <c r="G1170" s="1">
        <v>42584.419976851852</v>
      </c>
      <c r="H1170" s="1">
        <v>42584.419976851852</v>
      </c>
      <c r="I1170">
        <v>2488</v>
      </c>
      <c r="J1170" t="s">
        <v>1897</v>
      </c>
      <c r="K1170">
        <v>0</v>
      </c>
      <c r="L1170">
        <v>261</v>
      </c>
      <c r="M1170" s="2">
        <v>42353</v>
      </c>
      <c r="N1170" s="2">
        <v>43084</v>
      </c>
      <c r="O1170" t="s">
        <v>25</v>
      </c>
      <c r="P1170" s="3">
        <v>1.26025415338023E+16</v>
      </c>
      <c r="Q1170" s="3">
        <v>2015000290006900</v>
      </c>
      <c r="R1170" s="27">
        <v>500</v>
      </c>
      <c r="S1170">
        <v>1</v>
      </c>
    </row>
    <row r="1171" spans="1:19" x14ac:dyDescent="0.25">
      <c r="A1171" t="s">
        <v>1898</v>
      </c>
      <c r="B1171" t="s">
        <v>1899</v>
      </c>
      <c r="C1171" t="s">
        <v>1900</v>
      </c>
      <c r="D1171" t="s">
        <v>1901</v>
      </c>
      <c r="E1171" t="s">
        <v>22</v>
      </c>
      <c r="F1171" t="s">
        <v>30</v>
      </c>
      <c r="G1171" s="1">
        <v>42601.344085648147</v>
      </c>
      <c r="H1171" s="1">
        <v>42670.37296296296</v>
      </c>
      <c r="I1171">
        <v>2154</v>
      </c>
      <c r="K1171">
        <v>0</v>
      </c>
      <c r="L1171">
        <v>510</v>
      </c>
      <c r="M1171" s="2">
        <v>42032</v>
      </c>
      <c r="N1171" s="2">
        <v>42763</v>
      </c>
      <c r="O1171" t="s">
        <v>25</v>
      </c>
      <c r="P1171" s="3">
        <v>1.26025415016005E+16</v>
      </c>
      <c r="Q1171" s="3">
        <v>201500029000163</v>
      </c>
      <c r="R1171" s="27">
        <v>500</v>
      </c>
      <c r="S1171">
        <v>1</v>
      </c>
    </row>
    <row r="1172" spans="1:19" x14ac:dyDescent="0.25">
      <c r="A1172" t="s">
        <v>1902</v>
      </c>
      <c r="B1172" t="s">
        <v>1903</v>
      </c>
      <c r="C1172" t="s">
        <v>1904</v>
      </c>
      <c r="D1172" t="s">
        <v>534</v>
      </c>
      <c r="E1172" t="s">
        <v>22</v>
      </c>
      <c r="F1172" t="s">
        <v>23</v>
      </c>
      <c r="G1172" s="1">
        <v>42573.646365740744</v>
      </c>
      <c r="H1172" s="1">
        <v>42580.697569444441</v>
      </c>
      <c r="I1172">
        <v>2357</v>
      </c>
      <c r="J1172" t="s">
        <v>1905</v>
      </c>
      <c r="K1172">
        <v>0</v>
      </c>
      <c r="L1172">
        <v>157</v>
      </c>
      <c r="M1172" s="2">
        <v>41845</v>
      </c>
      <c r="N1172" s="2">
        <v>42576</v>
      </c>
      <c r="O1172" t="s">
        <v>49</v>
      </c>
      <c r="P1172" s="3">
        <v>1.16025414191025E+16</v>
      </c>
      <c r="Q1172" s="3">
        <v>201400029005025</v>
      </c>
      <c r="R1172" s="27">
        <v>500</v>
      </c>
      <c r="S1172">
        <v>1</v>
      </c>
    </row>
    <row r="1173" spans="1:19" x14ac:dyDescent="0.25">
      <c r="A1173" t="s">
        <v>1902</v>
      </c>
      <c r="B1173" t="s">
        <v>1903</v>
      </c>
      <c r="C1173" t="s">
        <v>1904</v>
      </c>
      <c r="D1173" t="s">
        <v>534</v>
      </c>
      <c r="E1173" t="s">
        <v>22</v>
      </c>
      <c r="F1173" t="s">
        <v>37</v>
      </c>
      <c r="G1173" s="1">
        <v>42573.646365740744</v>
      </c>
      <c r="H1173" s="1">
        <v>42580.697569444441</v>
      </c>
      <c r="I1173">
        <v>2357</v>
      </c>
      <c r="J1173" t="s">
        <v>1905</v>
      </c>
      <c r="K1173">
        <v>0</v>
      </c>
      <c r="L1173">
        <v>157</v>
      </c>
      <c r="M1173" s="2">
        <v>41845</v>
      </c>
      <c r="N1173" s="2">
        <v>42576</v>
      </c>
      <c r="O1173" t="s">
        <v>49</v>
      </c>
      <c r="P1173" s="3">
        <v>1.16025414191025E+16</v>
      </c>
      <c r="Q1173" s="3">
        <v>201400029005025</v>
      </c>
      <c r="R1173" s="27">
        <v>500</v>
      </c>
      <c r="S1173">
        <v>1</v>
      </c>
    </row>
    <row r="1174" spans="1:19" x14ac:dyDescent="0.25">
      <c r="A1174" t="s">
        <v>1902</v>
      </c>
      <c r="B1174" t="s">
        <v>1903</v>
      </c>
      <c r="C1174" t="s">
        <v>1904</v>
      </c>
      <c r="D1174" t="s">
        <v>534</v>
      </c>
      <c r="E1174" t="s">
        <v>22</v>
      </c>
      <c r="F1174" t="s">
        <v>23</v>
      </c>
      <c r="G1174" s="1">
        <v>42573.646365740744</v>
      </c>
      <c r="H1174" s="1">
        <v>42580.697569444441</v>
      </c>
      <c r="I1174">
        <v>2357</v>
      </c>
      <c r="J1174" t="s">
        <v>1905</v>
      </c>
      <c r="K1174">
        <v>0</v>
      </c>
      <c r="L1174">
        <v>229</v>
      </c>
      <c r="M1174" s="2">
        <v>42580</v>
      </c>
      <c r="N1174" s="2">
        <v>43310</v>
      </c>
      <c r="O1174" t="s">
        <v>25</v>
      </c>
      <c r="P1174" s="3">
        <v>1.2602541619701E+16</v>
      </c>
      <c r="Q1174" s="3">
        <v>201600029004185</v>
      </c>
      <c r="R1174" s="27">
        <v>500</v>
      </c>
      <c r="S1174">
        <v>1</v>
      </c>
    </row>
    <row r="1175" spans="1:19" x14ac:dyDescent="0.25">
      <c r="A1175" t="s">
        <v>1902</v>
      </c>
      <c r="B1175" t="s">
        <v>1903</v>
      </c>
      <c r="C1175" t="s">
        <v>1904</v>
      </c>
      <c r="D1175" t="s">
        <v>534</v>
      </c>
      <c r="E1175" t="s">
        <v>22</v>
      </c>
      <c r="F1175" t="s">
        <v>36</v>
      </c>
      <c r="G1175" s="1">
        <v>42573.646365740744</v>
      </c>
      <c r="H1175" s="1">
        <v>42580.697569444441</v>
      </c>
      <c r="I1175">
        <v>2357</v>
      </c>
      <c r="J1175" t="s">
        <v>1905</v>
      </c>
      <c r="K1175">
        <v>0</v>
      </c>
      <c r="L1175">
        <v>229</v>
      </c>
      <c r="M1175" s="2">
        <v>42580</v>
      </c>
      <c r="N1175" s="2">
        <v>43310</v>
      </c>
      <c r="O1175" t="s">
        <v>25</v>
      </c>
      <c r="P1175" s="3">
        <v>1.2602541619701E+16</v>
      </c>
      <c r="Q1175" s="3">
        <v>201600029004185</v>
      </c>
      <c r="R1175" s="27">
        <v>500</v>
      </c>
      <c r="S1175">
        <v>1</v>
      </c>
    </row>
    <row r="1176" spans="1:19" x14ac:dyDescent="0.25">
      <c r="A1176" t="s">
        <v>1902</v>
      </c>
      <c r="B1176" t="s">
        <v>1903</v>
      </c>
      <c r="C1176" t="s">
        <v>1904</v>
      </c>
      <c r="D1176" t="s">
        <v>534</v>
      </c>
      <c r="E1176" t="s">
        <v>22</v>
      </c>
      <c r="F1176" t="s">
        <v>37</v>
      </c>
      <c r="G1176" s="1">
        <v>42573.646365740744</v>
      </c>
      <c r="H1176" s="1">
        <v>42580.697569444441</v>
      </c>
      <c r="I1176">
        <v>2357</v>
      </c>
      <c r="J1176" t="s">
        <v>1905</v>
      </c>
      <c r="K1176">
        <v>0</v>
      </c>
      <c r="L1176">
        <v>229</v>
      </c>
      <c r="M1176" s="2">
        <v>42580</v>
      </c>
      <c r="N1176" s="2">
        <v>43310</v>
      </c>
      <c r="O1176" t="s">
        <v>25</v>
      </c>
      <c r="P1176" s="3">
        <v>1.2602541619701E+16</v>
      </c>
      <c r="Q1176" s="3">
        <v>201600029004185</v>
      </c>
      <c r="R1176" s="27">
        <v>500</v>
      </c>
      <c r="S1176">
        <v>1</v>
      </c>
    </row>
    <row r="1177" spans="1:19" x14ac:dyDescent="0.25">
      <c r="A1177" t="s">
        <v>1906</v>
      </c>
      <c r="B1177" t="s">
        <v>1907</v>
      </c>
      <c r="C1177" t="s">
        <v>1908</v>
      </c>
      <c r="D1177" t="s">
        <v>350</v>
      </c>
      <c r="E1177" t="s">
        <v>22</v>
      </c>
      <c r="F1177" t="s">
        <v>36</v>
      </c>
      <c r="G1177" s="1">
        <v>42585.682280092595</v>
      </c>
      <c r="H1177" s="1">
        <v>42585.682280092595</v>
      </c>
      <c r="I1177">
        <v>1104</v>
      </c>
      <c r="K1177">
        <v>0</v>
      </c>
      <c r="L1177">
        <v>309</v>
      </c>
      <c r="M1177" s="2">
        <v>41962</v>
      </c>
      <c r="N1177" s="2">
        <v>42693</v>
      </c>
      <c r="O1177" t="s">
        <v>49</v>
      </c>
      <c r="P1177" s="3">
        <v>1.26025414332E+16</v>
      </c>
      <c r="Q1177" s="3">
        <v>201400029007398</v>
      </c>
      <c r="R1177" s="27">
        <v>500</v>
      </c>
      <c r="S1177">
        <v>1</v>
      </c>
    </row>
    <row r="1178" spans="1:19" x14ac:dyDescent="0.25">
      <c r="A1178" t="s">
        <v>1906</v>
      </c>
      <c r="B1178" t="s">
        <v>1907</v>
      </c>
      <c r="C1178" t="s">
        <v>1908</v>
      </c>
      <c r="D1178" t="s">
        <v>350</v>
      </c>
      <c r="E1178" t="s">
        <v>22</v>
      </c>
      <c r="F1178" t="s">
        <v>37</v>
      </c>
      <c r="G1178" s="1">
        <v>42585.682280092595</v>
      </c>
      <c r="H1178" s="1">
        <v>42585.682280092595</v>
      </c>
      <c r="I1178">
        <v>1104</v>
      </c>
      <c r="K1178">
        <v>0</v>
      </c>
      <c r="L1178">
        <v>309</v>
      </c>
      <c r="M1178" s="2">
        <v>41962</v>
      </c>
      <c r="N1178" s="2">
        <v>42693</v>
      </c>
      <c r="O1178" t="s">
        <v>49</v>
      </c>
      <c r="P1178" s="3">
        <v>1.26025414332E+16</v>
      </c>
      <c r="Q1178" s="3">
        <v>201400029007398</v>
      </c>
      <c r="R1178" s="27">
        <v>500</v>
      </c>
      <c r="S1178">
        <v>1</v>
      </c>
    </row>
    <row r="1179" spans="1:19" x14ac:dyDescent="0.25">
      <c r="A1179" t="s">
        <v>1909</v>
      </c>
      <c r="B1179" t="s">
        <v>1910</v>
      </c>
      <c r="C1179" t="s">
        <v>1911</v>
      </c>
      <c r="D1179" t="s">
        <v>29</v>
      </c>
      <c r="E1179" t="s">
        <v>22</v>
      </c>
      <c r="F1179" t="s">
        <v>23</v>
      </c>
      <c r="G1179" s="1">
        <v>42611.715428240743</v>
      </c>
      <c r="H1179" s="1">
        <v>42611.715428240743</v>
      </c>
      <c r="I1179">
        <v>2671</v>
      </c>
      <c r="J1179" t="s">
        <v>1912</v>
      </c>
      <c r="K1179">
        <v>0</v>
      </c>
      <c r="L1179">
        <v>599</v>
      </c>
      <c r="M1179" s="2">
        <v>41901</v>
      </c>
      <c r="N1179" s="2">
        <v>42632</v>
      </c>
      <c r="O1179" t="s">
        <v>49</v>
      </c>
      <c r="P1179" s="3">
        <v>1.26025414254E+16</v>
      </c>
      <c r="Q1179" s="3">
        <v>201400029006332</v>
      </c>
      <c r="R1179" s="27">
        <v>500</v>
      </c>
      <c r="S1179">
        <v>1</v>
      </c>
    </row>
    <row r="1180" spans="1:19" x14ac:dyDescent="0.25">
      <c r="A1180" t="s">
        <v>1909</v>
      </c>
      <c r="B1180" t="s">
        <v>1910</v>
      </c>
      <c r="C1180" t="s">
        <v>1911</v>
      </c>
      <c r="D1180" t="s">
        <v>29</v>
      </c>
      <c r="E1180" t="s">
        <v>22</v>
      </c>
      <c r="F1180" t="s">
        <v>36</v>
      </c>
      <c r="G1180" s="1">
        <v>42611.715428240743</v>
      </c>
      <c r="H1180" s="1">
        <v>42611.715428240743</v>
      </c>
      <c r="I1180">
        <v>2671</v>
      </c>
      <c r="J1180" t="s">
        <v>1912</v>
      </c>
      <c r="K1180">
        <v>0</v>
      </c>
      <c r="L1180">
        <v>599</v>
      </c>
      <c r="M1180" s="2">
        <v>41901</v>
      </c>
      <c r="N1180" s="2">
        <v>42632</v>
      </c>
      <c r="O1180" t="s">
        <v>49</v>
      </c>
      <c r="P1180" s="3">
        <v>1.26025414254E+16</v>
      </c>
      <c r="Q1180" s="3">
        <v>201400029006332</v>
      </c>
      <c r="R1180" s="27">
        <v>500</v>
      </c>
      <c r="S1180">
        <v>1</v>
      </c>
    </row>
    <row r="1181" spans="1:19" x14ac:dyDescent="0.25">
      <c r="A1181" t="s">
        <v>1909</v>
      </c>
      <c r="B1181" t="s">
        <v>1910</v>
      </c>
      <c r="C1181" t="s">
        <v>1911</v>
      </c>
      <c r="D1181" t="s">
        <v>29</v>
      </c>
      <c r="E1181" t="s">
        <v>22</v>
      </c>
      <c r="F1181" t="s">
        <v>37</v>
      </c>
      <c r="G1181" s="1">
        <v>42611.715428240743</v>
      </c>
      <c r="H1181" s="1">
        <v>42611.715428240743</v>
      </c>
      <c r="I1181">
        <v>2671</v>
      </c>
      <c r="J1181" t="s">
        <v>1912</v>
      </c>
      <c r="K1181">
        <v>0</v>
      </c>
      <c r="L1181">
        <v>599</v>
      </c>
      <c r="M1181" s="2">
        <v>41901</v>
      </c>
      <c r="N1181" s="2">
        <v>42632</v>
      </c>
      <c r="O1181" t="s">
        <v>49</v>
      </c>
      <c r="P1181" s="3">
        <v>1.26025414254E+16</v>
      </c>
      <c r="Q1181" s="3">
        <v>201400029006332</v>
      </c>
      <c r="R1181" s="27">
        <v>500</v>
      </c>
      <c r="S1181">
        <v>1</v>
      </c>
    </row>
    <row r="1182" spans="1:19" x14ac:dyDescent="0.25">
      <c r="A1182" t="s">
        <v>1913</v>
      </c>
      <c r="B1182" t="s">
        <v>1914</v>
      </c>
      <c r="C1182" t="s">
        <v>1915</v>
      </c>
      <c r="D1182" t="s">
        <v>670</v>
      </c>
      <c r="E1182" t="s">
        <v>22</v>
      </c>
      <c r="F1182" t="s">
        <v>36</v>
      </c>
      <c r="G1182" s="1">
        <v>42612.421481481484</v>
      </c>
      <c r="H1182" s="1">
        <v>42681.506886574076</v>
      </c>
      <c r="I1182">
        <v>2688</v>
      </c>
      <c r="K1182">
        <v>0</v>
      </c>
      <c r="L1182">
        <v>608</v>
      </c>
      <c r="M1182" s="2">
        <v>41954</v>
      </c>
      <c r="N1182" s="2">
        <v>42685</v>
      </c>
      <c r="O1182" t="s">
        <v>403</v>
      </c>
      <c r="P1182" s="3">
        <v>1.26025414334E+16</v>
      </c>
      <c r="Q1182" s="3">
        <v>201400029007198</v>
      </c>
      <c r="R1182" s="27">
        <v>500</v>
      </c>
      <c r="S1182">
        <v>1</v>
      </c>
    </row>
    <row r="1183" spans="1:19" x14ac:dyDescent="0.25">
      <c r="A1183" t="s">
        <v>1913</v>
      </c>
      <c r="B1183" t="s">
        <v>1914</v>
      </c>
      <c r="C1183" t="s">
        <v>1915</v>
      </c>
      <c r="D1183" t="s">
        <v>670</v>
      </c>
      <c r="E1183" t="s">
        <v>22</v>
      </c>
      <c r="F1183" t="s">
        <v>36</v>
      </c>
      <c r="G1183" s="1">
        <v>42612.421481481484</v>
      </c>
      <c r="H1183" s="1">
        <v>42681.506886574076</v>
      </c>
      <c r="I1183">
        <v>2688</v>
      </c>
      <c r="K1183">
        <v>0</v>
      </c>
      <c r="L1183">
        <v>811</v>
      </c>
      <c r="M1183" s="2">
        <v>42681</v>
      </c>
      <c r="N1183" s="2">
        <v>43411</v>
      </c>
      <c r="O1183" t="s">
        <v>25</v>
      </c>
      <c r="P1183" s="3">
        <v>1.2602541630501E+16</v>
      </c>
      <c r="Q1183" s="3">
        <v>201600029006045</v>
      </c>
      <c r="R1183" s="27">
        <v>500</v>
      </c>
      <c r="S1183">
        <v>1</v>
      </c>
    </row>
    <row r="1184" spans="1:19" x14ac:dyDescent="0.25">
      <c r="A1184" t="s">
        <v>1916</v>
      </c>
      <c r="B1184" t="s">
        <v>1917</v>
      </c>
      <c r="C1184" t="s">
        <v>1918</v>
      </c>
      <c r="D1184" t="s">
        <v>320</v>
      </c>
      <c r="E1184" t="s">
        <v>22</v>
      </c>
      <c r="F1184" t="s">
        <v>23</v>
      </c>
      <c r="G1184" s="1">
        <v>42580.450335648151</v>
      </c>
      <c r="H1184" s="1">
        <v>42580.450335648151</v>
      </c>
      <c r="I1184">
        <v>2730</v>
      </c>
      <c r="J1184" t="s">
        <v>1919</v>
      </c>
      <c r="K1184">
        <v>0</v>
      </c>
      <c r="L1184">
        <v>218</v>
      </c>
      <c r="M1184" s="2">
        <v>42080</v>
      </c>
      <c r="N1184" s="2">
        <v>42811</v>
      </c>
      <c r="O1184" t="s">
        <v>25</v>
      </c>
      <c r="P1184" s="3">
        <v>1.2602541509E+16</v>
      </c>
      <c r="Q1184" s="3">
        <v>201500029001119</v>
      </c>
      <c r="R1184" s="27">
        <v>500</v>
      </c>
      <c r="S1184">
        <v>1</v>
      </c>
    </row>
    <row r="1185" spans="1:19" x14ac:dyDescent="0.25">
      <c r="A1185" t="s">
        <v>1916</v>
      </c>
      <c r="B1185" t="s">
        <v>1917</v>
      </c>
      <c r="C1185" t="s">
        <v>1918</v>
      </c>
      <c r="D1185" t="s">
        <v>320</v>
      </c>
      <c r="E1185" t="s">
        <v>22</v>
      </c>
      <c r="F1185" t="s">
        <v>36</v>
      </c>
      <c r="G1185" s="1">
        <v>42580.450335648151</v>
      </c>
      <c r="H1185" s="1">
        <v>42580.450335648151</v>
      </c>
      <c r="I1185">
        <v>2730</v>
      </c>
      <c r="J1185" t="s">
        <v>1919</v>
      </c>
      <c r="K1185">
        <v>0</v>
      </c>
      <c r="L1185">
        <v>218</v>
      </c>
      <c r="M1185" s="2">
        <v>42080</v>
      </c>
      <c r="N1185" s="2">
        <v>42811</v>
      </c>
      <c r="O1185" t="s">
        <v>25</v>
      </c>
      <c r="P1185" s="3">
        <v>1.2602541509E+16</v>
      </c>
      <c r="Q1185" s="3">
        <v>201500029001119</v>
      </c>
      <c r="R1185" s="27">
        <v>500</v>
      </c>
      <c r="S1185">
        <v>1</v>
      </c>
    </row>
    <row r="1186" spans="1:19" x14ac:dyDescent="0.25">
      <c r="A1186" t="s">
        <v>1916</v>
      </c>
      <c r="B1186" t="s">
        <v>1917</v>
      </c>
      <c r="C1186" t="s">
        <v>1918</v>
      </c>
      <c r="D1186" t="s">
        <v>320</v>
      </c>
      <c r="E1186" t="s">
        <v>22</v>
      </c>
      <c r="F1186" t="s">
        <v>37</v>
      </c>
      <c r="G1186" s="1">
        <v>42580.450335648151</v>
      </c>
      <c r="H1186" s="1">
        <v>42580.450335648151</v>
      </c>
      <c r="I1186">
        <v>2730</v>
      </c>
      <c r="J1186" t="s">
        <v>1919</v>
      </c>
      <c r="K1186">
        <v>0</v>
      </c>
      <c r="L1186">
        <v>218</v>
      </c>
      <c r="M1186" s="2">
        <v>42080</v>
      </c>
      <c r="N1186" s="2">
        <v>42811</v>
      </c>
      <c r="O1186" t="s">
        <v>25</v>
      </c>
      <c r="P1186" s="3">
        <v>1.2602541509E+16</v>
      </c>
      <c r="Q1186" s="3">
        <v>201500029001119</v>
      </c>
      <c r="R1186" s="27">
        <v>500</v>
      </c>
      <c r="S1186">
        <v>1</v>
      </c>
    </row>
    <row r="1187" spans="1:19" x14ac:dyDescent="0.25">
      <c r="A1187" t="s">
        <v>1920</v>
      </c>
      <c r="B1187" t="s">
        <v>1921</v>
      </c>
      <c r="C1187" t="s">
        <v>1922</v>
      </c>
      <c r="D1187" t="s">
        <v>21</v>
      </c>
      <c r="E1187" t="s">
        <v>22</v>
      </c>
      <c r="F1187" t="s">
        <v>23</v>
      </c>
      <c r="G1187" s="1">
        <v>42577.446817129632</v>
      </c>
      <c r="H1187" s="1">
        <v>42577.446817129632</v>
      </c>
      <c r="I1187">
        <v>1038</v>
      </c>
      <c r="J1187" t="s">
        <v>1923</v>
      </c>
      <c r="K1187">
        <v>0</v>
      </c>
      <c r="L1187">
        <v>164</v>
      </c>
      <c r="M1187" s="2">
        <v>42496</v>
      </c>
      <c r="N1187" s="2">
        <v>43226</v>
      </c>
      <c r="O1187" t="s">
        <v>25</v>
      </c>
      <c r="P1187" s="3">
        <v>1.26025416120062E+16</v>
      </c>
      <c r="Q1187" s="3">
        <v>201600029002432</v>
      </c>
      <c r="R1187" s="27">
        <v>500</v>
      </c>
      <c r="S1187">
        <v>1</v>
      </c>
    </row>
    <row r="1188" spans="1:19" x14ac:dyDescent="0.25">
      <c r="A1188" t="s">
        <v>1920</v>
      </c>
      <c r="B1188" t="s">
        <v>1921</v>
      </c>
      <c r="C1188" t="s">
        <v>1922</v>
      </c>
      <c r="D1188" t="s">
        <v>21</v>
      </c>
      <c r="E1188" t="s">
        <v>22</v>
      </c>
      <c r="F1188" t="s">
        <v>36</v>
      </c>
      <c r="G1188" s="1">
        <v>42577.446817129632</v>
      </c>
      <c r="H1188" s="1">
        <v>42577.446817129632</v>
      </c>
      <c r="I1188">
        <v>1038</v>
      </c>
      <c r="J1188" t="s">
        <v>1923</v>
      </c>
      <c r="K1188">
        <v>0</v>
      </c>
      <c r="L1188">
        <v>164</v>
      </c>
      <c r="M1188" s="2">
        <v>42496</v>
      </c>
      <c r="N1188" s="2">
        <v>43226</v>
      </c>
      <c r="O1188" t="s">
        <v>25</v>
      </c>
      <c r="P1188" s="3">
        <v>1.26025416120062E+16</v>
      </c>
      <c r="Q1188" s="3">
        <v>201600029002432</v>
      </c>
      <c r="R1188" s="27">
        <v>500</v>
      </c>
      <c r="S1188">
        <v>1</v>
      </c>
    </row>
    <row r="1189" spans="1:19" x14ac:dyDescent="0.25">
      <c r="A1189" t="s">
        <v>1920</v>
      </c>
      <c r="B1189" t="s">
        <v>1921</v>
      </c>
      <c r="C1189" t="s">
        <v>1922</v>
      </c>
      <c r="D1189" t="s">
        <v>21</v>
      </c>
      <c r="E1189" t="s">
        <v>22</v>
      </c>
      <c r="F1189" t="s">
        <v>37</v>
      </c>
      <c r="G1189" s="1">
        <v>42577.446817129632</v>
      </c>
      <c r="H1189" s="1">
        <v>42577.446817129632</v>
      </c>
      <c r="I1189">
        <v>1038</v>
      </c>
      <c r="J1189" t="s">
        <v>1923</v>
      </c>
      <c r="K1189">
        <v>0</v>
      </c>
      <c r="L1189">
        <v>164</v>
      </c>
      <c r="M1189" s="2">
        <v>42496</v>
      </c>
      <c r="N1189" s="2">
        <v>43226</v>
      </c>
      <c r="O1189" t="s">
        <v>25</v>
      </c>
      <c r="P1189" s="3">
        <v>1.26025416120062E+16</v>
      </c>
      <c r="Q1189" s="3">
        <v>201600029002432</v>
      </c>
      <c r="R1189" s="27">
        <v>500</v>
      </c>
      <c r="S1189">
        <v>1</v>
      </c>
    </row>
    <row r="1190" spans="1:19" x14ac:dyDescent="0.25">
      <c r="A1190" t="s">
        <v>1924</v>
      </c>
      <c r="B1190" t="s">
        <v>1925</v>
      </c>
      <c r="C1190" t="s">
        <v>1926</v>
      </c>
      <c r="D1190" t="s">
        <v>530</v>
      </c>
      <c r="E1190" t="s">
        <v>22</v>
      </c>
      <c r="F1190" t="s">
        <v>36</v>
      </c>
      <c r="G1190" s="1">
        <v>42594.437939814816</v>
      </c>
      <c r="H1190" s="1">
        <v>42674.496944444443</v>
      </c>
      <c r="I1190">
        <v>2689</v>
      </c>
      <c r="K1190">
        <v>0</v>
      </c>
      <c r="L1190">
        <v>446</v>
      </c>
      <c r="M1190" s="2">
        <v>41954</v>
      </c>
      <c r="N1190" s="2">
        <v>42685</v>
      </c>
      <c r="O1190" t="s">
        <v>403</v>
      </c>
      <c r="P1190" s="3">
        <v>1.26025414334E+16</v>
      </c>
      <c r="Q1190" s="3">
        <v>201400029007255</v>
      </c>
      <c r="R1190" s="27">
        <v>500</v>
      </c>
      <c r="S1190">
        <v>1</v>
      </c>
    </row>
    <row r="1191" spans="1:19" x14ac:dyDescent="0.25">
      <c r="A1191" t="s">
        <v>1924</v>
      </c>
      <c r="B1191" t="s">
        <v>1925</v>
      </c>
      <c r="C1191" t="s">
        <v>1926</v>
      </c>
      <c r="D1191" t="s">
        <v>530</v>
      </c>
      <c r="E1191" t="s">
        <v>22</v>
      </c>
      <c r="F1191" t="s">
        <v>37</v>
      </c>
      <c r="G1191" s="1">
        <v>42594.437939814816</v>
      </c>
      <c r="H1191" s="1">
        <v>42674.496944444443</v>
      </c>
      <c r="I1191">
        <v>2689</v>
      </c>
      <c r="K1191">
        <v>0</v>
      </c>
      <c r="L1191">
        <v>446</v>
      </c>
      <c r="M1191" s="2">
        <v>41954</v>
      </c>
      <c r="N1191" s="2">
        <v>42685</v>
      </c>
      <c r="O1191" t="s">
        <v>403</v>
      </c>
      <c r="P1191" s="3">
        <v>1.26025414334E+16</v>
      </c>
      <c r="Q1191" s="3">
        <v>201400029007255</v>
      </c>
      <c r="R1191" s="27">
        <v>500</v>
      </c>
      <c r="S1191">
        <v>1</v>
      </c>
    </row>
    <row r="1192" spans="1:19" x14ac:dyDescent="0.25">
      <c r="A1192" t="s">
        <v>1924</v>
      </c>
      <c r="B1192" t="s">
        <v>1925</v>
      </c>
      <c r="C1192" t="s">
        <v>1926</v>
      </c>
      <c r="D1192" t="s">
        <v>530</v>
      </c>
      <c r="E1192" t="s">
        <v>22</v>
      </c>
      <c r="F1192" t="s">
        <v>36</v>
      </c>
      <c r="G1192" s="1">
        <v>42594.437939814816</v>
      </c>
      <c r="H1192" s="1">
        <v>42674.496944444443</v>
      </c>
      <c r="I1192">
        <v>2689</v>
      </c>
      <c r="K1192">
        <v>0</v>
      </c>
      <c r="L1192">
        <v>807</v>
      </c>
      <c r="M1192" s="2">
        <v>42674</v>
      </c>
      <c r="N1192" s="2">
        <v>43404</v>
      </c>
      <c r="O1192" t="s">
        <v>25</v>
      </c>
      <c r="P1192" s="3">
        <v>1.26025416294041E+16</v>
      </c>
      <c r="Q1192" s="3">
        <v>201600029005940</v>
      </c>
      <c r="R1192" s="27">
        <v>500</v>
      </c>
      <c r="S1192">
        <v>1</v>
      </c>
    </row>
    <row r="1193" spans="1:19" x14ac:dyDescent="0.25">
      <c r="A1193" t="s">
        <v>1924</v>
      </c>
      <c r="B1193" t="s">
        <v>1925</v>
      </c>
      <c r="C1193" t="s">
        <v>1926</v>
      </c>
      <c r="D1193" t="s">
        <v>530</v>
      </c>
      <c r="E1193" t="s">
        <v>22</v>
      </c>
      <c r="F1193" t="s">
        <v>37</v>
      </c>
      <c r="G1193" s="1">
        <v>42594.437939814816</v>
      </c>
      <c r="H1193" s="1">
        <v>42674.496944444443</v>
      </c>
      <c r="I1193">
        <v>2689</v>
      </c>
      <c r="K1193">
        <v>0</v>
      </c>
      <c r="L1193">
        <v>807</v>
      </c>
      <c r="M1193" s="2">
        <v>42674</v>
      </c>
      <c r="N1193" s="2">
        <v>43404</v>
      </c>
      <c r="O1193" t="s">
        <v>25</v>
      </c>
      <c r="P1193" s="3">
        <v>1.26025416294041E+16</v>
      </c>
      <c r="Q1193" s="3">
        <v>201600029005940</v>
      </c>
      <c r="R1193" s="27">
        <v>500</v>
      </c>
      <c r="S1193">
        <v>1</v>
      </c>
    </row>
    <row r="1194" spans="1:19" x14ac:dyDescent="0.25">
      <c r="A1194" t="s">
        <v>1927</v>
      </c>
      <c r="B1194" t="s">
        <v>1928</v>
      </c>
      <c r="C1194" t="s">
        <v>1929</v>
      </c>
      <c r="D1194" t="s">
        <v>34</v>
      </c>
      <c r="E1194" t="s">
        <v>22</v>
      </c>
      <c r="F1194" t="s">
        <v>30</v>
      </c>
      <c r="G1194" s="1">
        <v>42639.495069444441</v>
      </c>
      <c r="H1194" s="1">
        <v>42639.495069444441</v>
      </c>
      <c r="I1194">
        <v>2678</v>
      </c>
      <c r="K1194">
        <v>0</v>
      </c>
      <c r="L1194">
        <v>753</v>
      </c>
      <c r="M1194" s="2">
        <v>41927</v>
      </c>
      <c r="N1194" s="2">
        <v>42658</v>
      </c>
      <c r="O1194" t="s">
        <v>49</v>
      </c>
      <c r="P1194" s="3">
        <v>1.26025414276E+16</v>
      </c>
      <c r="Q1194" s="3">
        <v>201400029006794</v>
      </c>
      <c r="R1194" s="27">
        <v>500</v>
      </c>
      <c r="S1194">
        <v>1</v>
      </c>
    </row>
    <row r="1195" spans="1:19" x14ac:dyDescent="0.25">
      <c r="A1195" t="s">
        <v>1930</v>
      </c>
      <c r="B1195" t="s">
        <v>1931</v>
      </c>
      <c r="C1195" t="s">
        <v>1932</v>
      </c>
      <c r="D1195" t="s">
        <v>670</v>
      </c>
      <c r="E1195" t="s">
        <v>22</v>
      </c>
      <c r="F1195" t="s">
        <v>23</v>
      </c>
      <c r="G1195" s="1">
        <v>42584.402627314812</v>
      </c>
      <c r="H1195" s="1">
        <v>42585.63921296296</v>
      </c>
      <c r="I1195">
        <v>2850</v>
      </c>
      <c r="K1195">
        <v>0</v>
      </c>
      <c r="L1195">
        <v>256</v>
      </c>
      <c r="M1195" s="2">
        <v>42381</v>
      </c>
      <c r="N1195" s="2">
        <v>43112</v>
      </c>
      <c r="O1195" t="s">
        <v>25</v>
      </c>
      <c r="P1195" s="3">
        <v>1.26025415365007E+16</v>
      </c>
      <c r="Q1195" s="3">
        <v>201600029000026</v>
      </c>
      <c r="R1195" s="27">
        <v>500</v>
      </c>
      <c r="S1195">
        <v>1</v>
      </c>
    </row>
    <row r="1196" spans="1:19" x14ac:dyDescent="0.25">
      <c r="A1196" t="s">
        <v>1930</v>
      </c>
      <c r="B1196" t="s">
        <v>1931</v>
      </c>
      <c r="C1196" t="s">
        <v>1932</v>
      </c>
      <c r="D1196" t="s">
        <v>670</v>
      </c>
      <c r="E1196" t="s">
        <v>22</v>
      </c>
      <c r="F1196" t="s">
        <v>36</v>
      </c>
      <c r="G1196" s="1">
        <v>42584.402627314812</v>
      </c>
      <c r="H1196" s="1">
        <v>42585.63921296296</v>
      </c>
      <c r="I1196">
        <v>2850</v>
      </c>
      <c r="K1196">
        <v>0</v>
      </c>
      <c r="L1196">
        <v>256</v>
      </c>
      <c r="M1196" s="2">
        <v>42381</v>
      </c>
      <c r="N1196" s="2">
        <v>43112</v>
      </c>
      <c r="O1196" t="s">
        <v>25</v>
      </c>
      <c r="P1196" s="3">
        <v>1.26025415365007E+16</v>
      </c>
      <c r="Q1196" s="3">
        <v>201600029000026</v>
      </c>
      <c r="R1196" s="27">
        <v>500</v>
      </c>
      <c r="S1196">
        <v>1</v>
      </c>
    </row>
    <row r="1197" spans="1:19" x14ac:dyDescent="0.25">
      <c r="A1197" t="s">
        <v>1930</v>
      </c>
      <c r="B1197" t="s">
        <v>1931</v>
      </c>
      <c r="C1197" t="s">
        <v>1932</v>
      </c>
      <c r="D1197" t="s">
        <v>670</v>
      </c>
      <c r="E1197" t="s">
        <v>22</v>
      </c>
      <c r="F1197" t="s">
        <v>37</v>
      </c>
      <c r="G1197" s="1">
        <v>42584.402627314812</v>
      </c>
      <c r="H1197" s="1">
        <v>42585.63921296296</v>
      </c>
      <c r="I1197">
        <v>2850</v>
      </c>
      <c r="K1197">
        <v>0</v>
      </c>
      <c r="L1197">
        <v>256</v>
      </c>
      <c r="M1197" s="2">
        <v>42381</v>
      </c>
      <c r="N1197" s="2">
        <v>43112</v>
      </c>
      <c r="O1197" t="s">
        <v>25</v>
      </c>
      <c r="P1197" s="3">
        <v>1.26025415365007E+16</v>
      </c>
      <c r="Q1197" s="3">
        <v>201600029000026</v>
      </c>
      <c r="R1197" s="27">
        <v>500</v>
      </c>
      <c r="S1197">
        <v>1</v>
      </c>
    </row>
    <row r="1198" spans="1:19" x14ac:dyDescent="0.25">
      <c r="A1198" t="s">
        <v>1933</v>
      </c>
      <c r="B1198" t="s">
        <v>1934</v>
      </c>
      <c r="C1198" t="s">
        <v>1935</v>
      </c>
      <c r="D1198" t="s">
        <v>256</v>
      </c>
      <c r="E1198" t="s">
        <v>22</v>
      </c>
      <c r="F1198" t="s">
        <v>30</v>
      </c>
      <c r="G1198" s="1">
        <v>42615.453611111108</v>
      </c>
      <c r="H1198" s="1">
        <v>42615.45716435185</v>
      </c>
      <c r="I1198">
        <v>2821</v>
      </c>
      <c r="K1198">
        <v>0</v>
      </c>
      <c r="L1198">
        <v>671</v>
      </c>
      <c r="M1198" s="2">
        <v>42279</v>
      </c>
      <c r="N1198" s="2">
        <v>43010</v>
      </c>
      <c r="O1198" t="s">
        <v>25</v>
      </c>
      <c r="P1198" s="3">
        <v>1.26025415273008E+16</v>
      </c>
      <c r="Q1198" s="3">
        <v>201500029005471</v>
      </c>
      <c r="R1198" s="27">
        <v>500</v>
      </c>
      <c r="S1198">
        <v>1</v>
      </c>
    </row>
    <row r="1199" spans="1:19" x14ac:dyDescent="0.25">
      <c r="A1199" t="s">
        <v>1936</v>
      </c>
      <c r="B1199" t="s">
        <v>1937</v>
      </c>
      <c r="C1199" t="s">
        <v>1938</v>
      </c>
      <c r="D1199" t="s">
        <v>534</v>
      </c>
      <c r="E1199" t="s">
        <v>22</v>
      </c>
      <c r="F1199" t="s">
        <v>23</v>
      </c>
      <c r="G1199" s="1">
        <v>42579.55164351852</v>
      </c>
      <c r="H1199" s="1">
        <v>42579.55164351852</v>
      </c>
      <c r="I1199">
        <v>2938</v>
      </c>
      <c r="J1199" t="s">
        <v>1939</v>
      </c>
      <c r="K1199">
        <v>0</v>
      </c>
      <c r="L1199">
        <v>204</v>
      </c>
      <c r="M1199" s="2">
        <v>42579</v>
      </c>
      <c r="N1199" s="2">
        <v>43309</v>
      </c>
      <c r="O1199" t="s">
        <v>25</v>
      </c>
      <c r="P1199" s="3">
        <v>1.26025416197008E+16</v>
      </c>
      <c r="Q1199" s="3">
        <v>201600029004113</v>
      </c>
      <c r="R1199" s="27">
        <v>500</v>
      </c>
      <c r="S1199">
        <v>1</v>
      </c>
    </row>
    <row r="1200" spans="1:19" x14ac:dyDescent="0.25">
      <c r="A1200" t="s">
        <v>1936</v>
      </c>
      <c r="B1200" t="s">
        <v>1937</v>
      </c>
      <c r="C1200" t="s">
        <v>1938</v>
      </c>
      <c r="D1200" t="s">
        <v>534</v>
      </c>
      <c r="E1200" t="s">
        <v>22</v>
      </c>
      <c r="F1200" t="s">
        <v>36</v>
      </c>
      <c r="G1200" s="1">
        <v>42579.55164351852</v>
      </c>
      <c r="H1200" s="1">
        <v>42579.55164351852</v>
      </c>
      <c r="I1200">
        <v>2938</v>
      </c>
      <c r="J1200" t="s">
        <v>1939</v>
      </c>
      <c r="K1200">
        <v>0</v>
      </c>
      <c r="L1200">
        <v>204</v>
      </c>
      <c r="M1200" s="2">
        <v>42579</v>
      </c>
      <c r="N1200" s="2">
        <v>43309</v>
      </c>
      <c r="O1200" t="s">
        <v>25</v>
      </c>
      <c r="P1200" s="3">
        <v>1.26025416197008E+16</v>
      </c>
      <c r="Q1200" s="3">
        <v>201600029004113</v>
      </c>
      <c r="R1200" s="27">
        <v>500</v>
      </c>
      <c r="S1200">
        <v>1</v>
      </c>
    </row>
    <row r="1201" spans="1:19" x14ac:dyDescent="0.25">
      <c r="A1201" t="s">
        <v>1936</v>
      </c>
      <c r="B1201" t="s">
        <v>1937</v>
      </c>
      <c r="C1201" t="s">
        <v>1938</v>
      </c>
      <c r="D1201" t="s">
        <v>534</v>
      </c>
      <c r="E1201" t="s">
        <v>22</v>
      </c>
      <c r="F1201" t="s">
        <v>37</v>
      </c>
      <c r="G1201" s="1">
        <v>42579.55164351852</v>
      </c>
      <c r="H1201" s="1">
        <v>42579.55164351852</v>
      </c>
      <c r="I1201">
        <v>2938</v>
      </c>
      <c r="J1201" t="s">
        <v>1939</v>
      </c>
      <c r="K1201">
        <v>0</v>
      </c>
      <c r="L1201">
        <v>204</v>
      </c>
      <c r="M1201" s="2">
        <v>42579</v>
      </c>
      <c r="N1201" s="2">
        <v>43309</v>
      </c>
      <c r="O1201" t="s">
        <v>25</v>
      </c>
      <c r="P1201" s="3">
        <v>1.26025416197008E+16</v>
      </c>
      <c r="Q1201" s="3">
        <v>201600029004113</v>
      </c>
      <c r="R1201" s="27">
        <v>500</v>
      </c>
      <c r="S1201">
        <v>1</v>
      </c>
    </row>
    <row r="1202" spans="1:19" x14ac:dyDescent="0.25">
      <c r="A1202" t="s">
        <v>1940</v>
      </c>
      <c r="B1202" t="s">
        <v>1941</v>
      </c>
      <c r="C1202" t="s">
        <v>1942</v>
      </c>
      <c r="D1202" t="s">
        <v>127</v>
      </c>
      <c r="E1202" t="s">
        <v>22</v>
      </c>
      <c r="F1202" t="s">
        <v>36</v>
      </c>
      <c r="G1202" s="1">
        <v>42598.404108796298</v>
      </c>
      <c r="H1202" s="1">
        <v>42598.404108796298</v>
      </c>
      <c r="I1202">
        <v>1894</v>
      </c>
      <c r="K1202">
        <v>0</v>
      </c>
      <c r="L1202">
        <v>470</v>
      </c>
      <c r="M1202" s="2">
        <v>42039</v>
      </c>
      <c r="N1202" s="2">
        <v>42770</v>
      </c>
      <c r="O1202" t="s">
        <v>25</v>
      </c>
      <c r="P1202" s="3">
        <v>1.26025415022E+16</v>
      </c>
      <c r="Q1202" s="3">
        <v>201500029000310</v>
      </c>
      <c r="R1202" s="27">
        <v>500</v>
      </c>
      <c r="S1202">
        <v>1</v>
      </c>
    </row>
    <row r="1203" spans="1:19" x14ac:dyDescent="0.25">
      <c r="A1203" t="s">
        <v>1943</v>
      </c>
      <c r="B1203" t="s">
        <v>1944</v>
      </c>
      <c r="C1203" t="s">
        <v>1945</v>
      </c>
      <c r="D1203" t="s">
        <v>1946</v>
      </c>
      <c r="E1203" t="s">
        <v>22</v>
      </c>
      <c r="F1203" t="s">
        <v>23</v>
      </c>
      <c r="G1203" s="1">
        <v>42598.436076388891</v>
      </c>
      <c r="H1203" s="1">
        <v>42598.436076388891</v>
      </c>
      <c r="I1203">
        <v>1908</v>
      </c>
      <c r="J1203" t="s">
        <v>1947</v>
      </c>
      <c r="K1203">
        <v>0</v>
      </c>
      <c r="L1203">
        <v>475</v>
      </c>
      <c r="M1203" s="2">
        <v>42102</v>
      </c>
      <c r="N1203" s="2">
        <v>42833</v>
      </c>
      <c r="O1203" t="s">
        <v>25</v>
      </c>
      <c r="P1203" s="3">
        <v>1.26025415100003E+16</v>
      </c>
      <c r="Q1203" s="3">
        <v>20150002901771</v>
      </c>
      <c r="R1203" s="27">
        <v>500</v>
      </c>
      <c r="S1203">
        <v>1</v>
      </c>
    </row>
    <row r="1204" spans="1:19" x14ac:dyDescent="0.25">
      <c r="A1204" t="s">
        <v>1943</v>
      </c>
      <c r="B1204" t="s">
        <v>1944</v>
      </c>
      <c r="C1204" t="s">
        <v>1945</v>
      </c>
      <c r="D1204" t="s">
        <v>1946</v>
      </c>
      <c r="E1204" t="s">
        <v>22</v>
      </c>
      <c r="F1204" t="s">
        <v>36</v>
      </c>
      <c r="G1204" s="1">
        <v>42598.436076388891</v>
      </c>
      <c r="H1204" s="1">
        <v>42598.436076388891</v>
      </c>
      <c r="I1204">
        <v>1908</v>
      </c>
      <c r="J1204" t="s">
        <v>1947</v>
      </c>
      <c r="K1204">
        <v>0</v>
      </c>
      <c r="L1204">
        <v>475</v>
      </c>
      <c r="M1204" s="2">
        <v>42102</v>
      </c>
      <c r="N1204" s="2">
        <v>42833</v>
      </c>
      <c r="O1204" t="s">
        <v>25</v>
      </c>
      <c r="P1204" s="3">
        <v>1.26025415100003E+16</v>
      </c>
      <c r="Q1204" s="3">
        <v>20150002901771</v>
      </c>
      <c r="R1204" s="27">
        <v>500</v>
      </c>
      <c r="S1204">
        <v>1</v>
      </c>
    </row>
    <row r="1205" spans="1:19" x14ac:dyDescent="0.25">
      <c r="A1205" t="s">
        <v>1943</v>
      </c>
      <c r="B1205" t="s">
        <v>1944</v>
      </c>
      <c r="C1205" t="s">
        <v>1945</v>
      </c>
      <c r="D1205" t="s">
        <v>1946</v>
      </c>
      <c r="E1205" t="s">
        <v>22</v>
      </c>
      <c r="F1205" t="s">
        <v>37</v>
      </c>
      <c r="G1205" s="1">
        <v>42598.436076388891</v>
      </c>
      <c r="H1205" s="1">
        <v>42598.436076388891</v>
      </c>
      <c r="I1205">
        <v>1908</v>
      </c>
      <c r="J1205" t="s">
        <v>1947</v>
      </c>
      <c r="K1205">
        <v>0</v>
      </c>
      <c r="L1205">
        <v>475</v>
      </c>
      <c r="M1205" s="2">
        <v>42102</v>
      </c>
      <c r="N1205" s="2">
        <v>42833</v>
      </c>
      <c r="O1205" t="s">
        <v>25</v>
      </c>
      <c r="P1205" s="3">
        <v>1.26025415100003E+16</v>
      </c>
      <c r="Q1205" s="3">
        <v>20150002901771</v>
      </c>
      <c r="R1205" s="27">
        <v>500</v>
      </c>
      <c r="S1205">
        <v>1</v>
      </c>
    </row>
    <row r="1206" spans="1:19" x14ac:dyDescent="0.25">
      <c r="A1206" t="s">
        <v>1948</v>
      </c>
      <c r="B1206" t="s">
        <v>1949</v>
      </c>
      <c r="C1206" t="s">
        <v>1950</v>
      </c>
      <c r="D1206" t="s">
        <v>29</v>
      </c>
      <c r="E1206" t="s">
        <v>22</v>
      </c>
      <c r="F1206" t="s">
        <v>23</v>
      </c>
      <c r="G1206" s="1">
        <v>42585.402627314812</v>
      </c>
      <c r="H1206" s="1">
        <v>42585.402627314812</v>
      </c>
      <c r="I1206">
        <v>1196</v>
      </c>
      <c r="J1206" t="s">
        <v>1951</v>
      </c>
      <c r="K1206">
        <v>0</v>
      </c>
      <c r="L1206">
        <v>287</v>
      </c>
      <c r="M1206" s="2">
        <v>42102</v>
      </c>
      <c r="N1206" s="2">
        <v>42833</v>
      </c>
      <c r="O1206" t="s">
        <v>25</v>
      </c>
      <c r="P1206" s="3">
        <v>1.26025415090004E+16</v>
      </c>
      <c r="Q1206" s="3">
        <v>201500029001632</v>
      </c>
      <c r="R1206" s="27">
        <v>500</v>
      </c>
      <c r="S1206">
        <v>1</v>
      </c>
    </row>
    <row r="1207" spans="1:19" x14ac:dyDescent="0.25">
      <c r="A1207" t="s">
        <v>1948</v>
      </c>
      <c r="B1207" t="s">
        <v>1949</v>
      </c>
      <c r="C1207" t="s">
        <v>1950</v>
      </c>
      <c r="D1207" t="s">
        <v>29</v>
      </c>
      <c r="E1207" t="s">
        <v>22</v>
      </c>
      <c r="F1207" t="s">
        <v>36</v>
      </c>
      <c r="G1207" s="1">
        <v>42585.402627314812</v>
      </c>
      <c r="H1207" s="1">
        <v>42585.402627314812</v>
      </c>
      <c r="I1207">
        <v>1196</v>
      </c>
      <c r="J1207" t="s">
        <v>1951</v>
      </c>
      <c r="K1207">
        <v>0</v>
      </c>
      <c r="L1207">
        <v>287</v>
      </c>
      <c r="M1207" s="2">
        <v>42102</v>
      </c>
      <c r="N1207" s="2">
        <v>42833</v>
      </c>
      <c r="O1207" t="s">
        <v>25</v>
      </c>
      <c r="P1207" s="3">
        <v>1.26025415090004E+16</v>
      </c>
      <c r="Q1207" s="3">
        <v>201500029001632</v>
      </c>
      <c r="R1207" s="27">
        <v>500</v>
      </c>
      <c r="S1207">
        <v>1</v>
      </c>
    </row>
    <row r="1208" spans="1:19" x14ac:dyDescent="0.25">
      <c r="A1208" t="s">
        <v>1948</v>
      </c>
      <c r="B1208" t="s">
        <v>1949</v>
      </c>
      <c r="C1208" t="s">
        <v>1950</v>
      </c>
      <c r="D1208" t="s">
        <v>29</v>
      </c>
      <c r="E1208" t="s">
        <v>22</v>
      </c>
      <c r="F1208" t="s">
        <v>37</v>
      </c>
      <c r="G1208" s="1">
        <v>42585.402627314812</v>
      </c>
      <c r="H1208" s="1">
        <v>42585.402627314812</v>
      </c>
      <c r="I1208">
        <v>1196</v>
      </c>
      <c r="J1208" t="s">
        <v>1951</v>
      </c>
      <c r="K1208">
        <v>0</v>
      </c>
      <c r="L1208">
        <v>287</v>
      </c>
      <c r="M1208" s="2">
        <v>42102</v>
      </c>
      <c r="N1208" s="2">
        <v>42833</v>
      </c>
      <c r="O1208" t="s">
        <v>25</v>
      </c>
      <c r="P1208" s="3">
        <v>1.26025415090004E+16</v>
      </c>
      <c r="Q1208" s="3">
        <v>201500029001632</v>
      </c>
      <c r="R1208" s="27">
        <v>500</v>
      </c>
      <c r="S1208">
        <v>1</v>
      </c>
    </row>
    <row r="1209" spans="1:19" x14ac:dyDescent="0.25">
      <c r="A1209" t="s">
        <v>1952</v>
      </c>
      <c r="B1209" t="s">
        <v>1953</v>
      </c>
      <c r="C1209" t="s">
        <v>1954</v>
      </c>
      <c r="D1209" t="s">
        <v>127</v>
      </c>
      <c r="E1209" t="s">
        <v>22</v>
      </c>
      <c r="F1209" t="s">
        <v>36</v>
      </c>
      <c r="G1209" s="1">
        <v>42649.353668981479</v>
      </c>
      <c r="H1209" s="1">
        <v>42649.353668981479</v>
      </c>
      <c r="I1209">
        <v>2592</v>
      </c>
      <c r="K1209">
        <v>0</v>
      </c>
      <c r="L1209">
        <v>778</v>
      </c>
      <c r="M1209" s="2">
        <v>42649</v>
      </c>
      <c r="N1209" s="2">
        <v>43379</v>
      </c>
      <c r="O1209" t="s">
        <v>25</v>
      </c>
      <c r="P1209" s="3">
        <v>1.26025416270033E+16</v>
      </c>
      <c r="Q1209" s="3">
        <v>201600029005563</v>
      </c>
      <c r="R1209" s="27">
        <v>500</v>
      </c>
      <c r="S1209">
        <v>1</v>
      </c>
    </row>
    <row r="1210" spans="1:19" x14ac:dyDescent="0.25">
      <c r="A1210" t="s">
        <v>1955</v>
      </c>
      <c r="B1210" t="s">
        <v>1956</v>
      </c>
      <c r="C1210" t="s">
        <v>1957</v>
      </c>
      <c r="D1210" t="s">
        <v>1068</v>
      </c>
      <c r="E1210" t="s">
        <v>22</v>
      </c>
      <c r="F1210" t="s">
        <v>30</v>
      </c>
      <c r="G1210" s="1">
        <v>42591.344976851855</v>
      </c>
      <c r="H1210" s="1">
        <v>42591.344976851855</v>
      </c>
      <c r="I1210">
        <v>2912</v>
      </c>
      <c r="K1210">
        <v>0</v>
      </c>
      <c r="L1210">
        <v>369</v>
      </c>
      <c r="M1210" s="2">
        <v>42536</v>
      </c>
      <c r="N1210" s="2">
        <v>43266</v>
      </c>
      <c r="O1210" t="s">
        <v>25</v>
      </c>
      <c r="P1210" s="3">
        <v>1.26025416116017E+16</v>
      </c>
      <c r="Q1210" s="3">
        <v>201600029002353</v>
      </c>
      <c r="R1210" s="27">
        <v>500</v>
      </c>
      <c r="S1210">
        <v>1</v>
      </c>
    </row>
    <row r="1211" spans="1:19" x14ac:dyDescent="0.25">
      <c r="A1211" t="s">
        <v>1958</v>
      </c>
      <c r="B1211" t="s">
        <v>1959</v>
      </c>
      <c r="C1211" t="s">
        <v>1960</v>
      </c>
      <c r="D1211" t="s">
        <v>1051</v>
      </c>
      <c r="E1211" t="s">
        <v>22</v>
      </c>
      <c r="F1211" t="s">
        <v>23</v>
      </c>
      <c r="G1211" s="1">
        <v>42619.651805555557</v>
      </c>
      <c r="H1211" s="1">
        <v>42619.722650462965</v>
      </c>
      <c r="I1211">
        <v>1368</v>
      </c>
      <c r="J1211" t="s">
        <v>1961</v>
      </c>
      <c r="K1211">
        <v>0</v>
      </c>
      <c r="L1211">
        <v>704</v>
      </c>
      <c r="M1211" s="2">
        <v>42459</v>
      </c>
      <c r="N1211" s="2">
        <v>43189</v>
      </c>
      <c r="O1211" t="s">
        <v>25</v>
      </c>
      <c r="P1211" s="3">
        <v>1.26025415203002E+16</v>
      </c>
      <c r="Q1211" s="3">
        <v>201600029001664</v>
      </c>
      <c r="R1211" s="27">
        <v>500</v>
      </c>
      <c r="S1211">
        <v>1</v>
      </c>
    </row>
    <row r="1212" spans="1:19" x14ac:dyDescent="0.25">
      <c r="A1212" t="s">
        <v>1958</v>
      </c>
      <c r="B1212" t="s">
        <v>1959</v>
      </c>
      <c r="C1212" t="s">
        <v>1960</v>
      </c>
      <c r="D1212" t="s">
        <v>1051</v>
      </c>
      <c r="E1212" t="s">
        <v>22</v>
      </c>
      <c r="F1212" t="s">
        <v>36</v>
      </c>
      <c r="G1212" s="1">
        <v>42619.651805555557</v>
      </c>
      <c r="H1212" s="1">
        <v>42619.722650462965</v>
      </c>
      <c r="I1212">
        <v>1368</v>
      </c>
      <c r="J1212" t="s">
        <v>1961</v>
      </c>
      <c r="K1212">
        <v>0</v>
      </c>
      <c r="L1212">
        <v>704</v>
      </c>
      <c r="M1212" s="2">
        <v>42459</v>
      </c>
      <c r="N1212" s="2">
        <v>43189</v>
      </c>
      <c r="O1212" t="s">
        <v>25</v>
      </c>
      <c r="P1212" s="3">
        <v>1.26025415203002E+16</v>
      </c>
      <c r="Q1212" s="3">
        <v>201600029001664</v>
      </c>
      <c r="R1212" s="27">
        <v>500</v>
      </c>
      <c r="S1212">
        <v>1</v>
      </c>
    </row>
    <row r="1213" spans="1:19" x14ac:dyDescent="0.25">
      <c r="A1213" t="s">
        <v>1958</v>
      </c>
      <c r="B1213" t="s">
        <v>1959</v>
      </c>
      <c r="C1213" t="s">
        <v>1960</v>
      </c>
      <c r="D1213" t="s">
        <v>1051</v>
      </c>
      <c r="E1213" t="s">
        <v>22</v>
      </c>
      <c r="F1213" t="s">
        <v>37</v>
      </c>
      <c r="G1213" s="1">
        <v>42619.651805555557</v>
      </c>
      <c r="H1213" s="1">
        <v>42619.722650462965</v>
      </c>
      <c r="I1213">
        <v>1368</v>
      </c>
      <c r="J1213" t="s">
        <v>1961</v>
      </c>
      <c r="K1213">
        <v>0</v>
      </c>
      <c r="L1213">
        <v>704</v>
      </c>
      <c r="M1213" s="2">
        <v>42459</v>
      </c>
      <c r="N1213" s="2">
        <v>43189</v>
      </c>
      <c r="O1213" t="s">
        <v>25</v>
      </c>
      <c r="P1213" s="3">
        <v>1.26025415203002E+16</v>
      </c>
      <c r="Q1213" s="3">
        <v>201600029001664</v>
      </c>
      <c r="R1213" s="27">
        <v>500</v>
      </c>
      <c r="S1213">
        <v>1</v>
      </c>
    </row>
    <row r="1214" spans="1:19" x14ac:dyDescent="0.25">
      <c r="A1214" t="s">
        <v>1962</v>
      </c>
      <c r="B1214" t="s">
        <v>1963</v>
      </c>
      <c r="C1214" t="s">
        <v>1964</v>
      </c>
      <c r="D1214" t="s">
        <v>94</v>
      </c>
      <c r="E1214" t="s">
        <v>22</v>
      </c>
      <c r="F1214" t="s">
        <v>23</v>
      </c>
      <c r="G1214" s="1">
        <v>42583.671168981484</v>
      </c>
      <c r="H1214" s="1">
        <v>42583.671168981484</v>
      </c>
      <c r="I1214">
        <v>2725</v>
      </c>
      <c r="K1214">
        <v>0</v>
      </c>
      <c r="L1214">
        <v>244</v>
      </c>
      <c r="M1214" s="2">
        <v>42060</v>
      </c>
      <c r="N1214" s="2">
        <v>42791</v>
      </c>
      <c r="O1214" t="s">
        <v>25</v>
      </c>
      <c r="P1214" s="3">
        <v>1.26025415059E+16</v>
      </c>
      <c r="Q1214" s="3">
        <v>201500029000583</v>
      </c>
      <c r="R1214" s="27">
        <v>500</v>
      </c>
      <c r="S1214">
        <v>1</v>
      </c>
    </row>
    <row r="1215" spans="1:19" x14ac:dyDescent="0.25">
      <c r="A1215" t="s">
        <v>1962</v>
      </c>
      <c r="B1215" t="s">
        <v>1963</v>
      </c>
      <c r="C1215" t="s">
        <v>1964</v>
      </c>
      <c r="D1215" t="s">
        <v>94</v>
      </c>
      <c r="E1215" t="s">
        <v>22</v>
      </c>
      <c r="F1215" t="s">
        <v>36</v>
      </c>
      <c r="G1215" s="1">
        <v>42583.671168981484</v>
      </c>
      <c r="H1215" s="1">
        <v>42583.671168981484</v>
      </c>
      <c r="I1215">
        <v>2725</v>
      </c>
      <c r="K1215">
        <v>0</v>
      </c>
      <c r="L1215">
        <v>244</v>
      </c>
      <c r="M1215" s="2">
        <v>42060</v>
      </c>
      <c r="N1215" s="2">
        <v>42791</v>
      </c>
      <c r="O1215" t="s">
        <v>25</v>
      </c>
      <c r="P1215" s="3">
        <v>1.26025415059E+16</v>
      </c>
      <c r="Q1215" s="3">
        <v>201500029000583</v>
      </c>
      <c r="R1215" s="27">
        <v>500</v>
      </c>
      <c r="S1215">
        <v>1</v>
      </c>
    </row>
    <row r="1216" spans="1:19" x14ac:dyDescent="0.25">
      <c r="A1216" t="s">
        <v>1962</v>
      </c>
      <c r="B1216" t="s">
        <v>1963</v>
      </c>
      <c r="C1216" t="s">
        <v>1964</v>
      </c>
      <c r="D1216" t="s">
        <v>94</v>
      </c>
      <c r="E1216" t="s">
        <v>22</v>
      </c>
      <c r="F1216" t="s">
        <v>37</v>
      </c>
      <c r="G1216" s="1">
        <v>42583.671168981484</v>
      </c>
      <c r="H1216" s="1">
        <v>42583.671168981484</v>
      </c>
      <c r="I1216">
        <v>2725</v>
      </c>
      <c r="K1216">
        <v>0</v>
      </c>
      <c r="L1216">
        <v>244</v>
      </c>
      <c r="M1216" s="2">
        <v>42060</v>
      </c>
      <c r="N1216" s="2">
        <v>42791</v>
      </c>
      <c r="O1216" t="s">
        <v>25</v>
      </c>
      <c r="P1216" s="3">
        <v>1.26025415059E+16</v>
      </c>
      <c r="Q1216" s="3">
        <v>201500029000583</v>
      </c>
      <c r="R1216" s="27">
        <v>500</v>
      </c>
      <c r="S1216">
        <v>1</v>
      </c>
    </row>
    <row r="1217" spans="1:19" x14ac:dyDescent="0.25">
      <c r="A1217" t="s">
        <v>1965</v>
      </c>
      <c r="B1217" t="s">
        <v>1966</v>
      </c>
      <c r="C1217" t="s">
        <v>1967</v>
      </c>
      <c r="D1217" t="s">
        <v>29</v>
      </c>
      <c r="E1217" t="s">
        <v>22</v>
      </c>
      <c r="F1217" t="s">
        <v>23</v>
      </c>
      <c r="G1217" s="1">
        <v>42606.420729166668</v>
      </c>
      <c r="H1217" s="1">
        <v>42606.420729166668</v>
      </c>
      <c r="I1217">
        <v>2478</v>
      </c>
      <c r="J1217" t="s">
        <v>1968</v>
      </c>
      <c r="K1217">
        <v>0</v>
      </c>
      <c r="L1217">
        <v>561</v>
      </c>
      <c r="M1217" s="2">
        <v>42142</v>
      </c>
      <c r="N1217" s="2">
        <v>42873</v>
      </c>
      <c r="O1217" t="s">
        <v>25</v>
      </c>
      <c r="P1217" s="3">
        <v>1.26025415140014E+16</v>
      </c>
      <c r="Q1217" s="3">
        <v>201500029002608</v>
      </c>
      <c r="R1217" s="27">
        <v>500</v>
      </c>
      <c r="S1217">
        <v>1</v>
      </c>
    </row>
    <row r="1218" spans="1:19" x14ac:dyDescent="0.25">
      <c r="A1218" t="s">
        <v>1965</v>
      </c>
      <c r="B1218" t="s">
        <v>1966</v>
      </c>
      <c r="C1218" t="s">
        <v>1967</v>
      </c>
      <c r="D1218" t="s">
        <v>29</v>
      </c>
      <c r="E1218" t="s">
        <v>22</v>
      </c>
      <c r="F1218" t="s">
        <v>36</v>
      </c>
      <c r="G1218" s="1">
        <v>42606.420729166668</v>
      </c>
      <c r="H1218" s="1">
        <v>42606.420729166668</v>
      </c>
      <c r="I1218">
        <v>2478</v>
      </c>
      <c r="J1218" t="s">
        <v>1968</v>
      </c>
      <c r="K1218">
        <v>0</v>
      </c>
      <c r="L1218">
        <v>561</v>
      </c>
      <c r="M1218" s="2">
        <v>42142</v>
      </c>
      <c r="N1218" s="2">
        <v>42873</v>
      </c>
      <c r="O1218" t="s">
        <v>25</v>
      </c>
      <c r="P1218" s="3">
        <v>1.26025415140014E+16</v>
      </c>
      <c r="Q1218" s="3">
        <v>201500029002608</v>
      </c>
      <c r="R1218" s="27">
        <v>500</v>
      </c>
      <c r="S1218">
        <v>1</v>
      </c>
    </row>
    <row r="1219" spans="1:19" x14ac:dyDescent="0.25">
      <c r="A1219" t="s">
        <v>1965</v>
      </c>
      <c r="B1219" t="s">
        <v>1966</v>
      </c>
      <c r="C1219" t="s">
        <v>1967</v>
      </c>
      <c r="D1219" t="s">
        <v>29</v>
      </c>
      <c r="E1219" t="s">
        <v>22</v>
      </c>
      <c r="F1219" t="s">
        <v>37</v>
      </c>
      <c r="G1219" s="1">
        <v>42606.420729166668</v>
      </c>
      <c r="H1219" s="1">
        <v>42606.420729166668</v>
      </c>
      <c r="I1219">
        <v>2478</v>
      </c>
      <c r="J1219" t="s">
        <v>1968</v>
      </c>
      <c r="K1219">
        <v>0</v>
      </c>
      <c r="L1219">
        <v>561</v>
      </c>
      <c r="M1219" s="2">
        <v>42142</v>
      </c>
      <c r="N1219" s="2">
        <v>42873</v>
      </c>
      <c r="O1219" t="s">
        <v>25</v>
      </c>
      <c r="P1219" s="3">
        <v>1.26025415140014E+16</v>
      </c>
      <c r="Q1219" s="3">
        <v>201500029002608</v>
      </c>
      <c r="R1219" s="27">
        <v>500</v>
      </c>
      <c r="S1219">
        <v>1</v>
      </c>
    </row>
    <row r="1220" spans="1:19" x14ac:dyDescent="0.25">
      <c r="A1220" t="s">
        <v>1969</v>
      </c>
      <c r="B1220" t="s">
        <v>1970</v>
      </c>
      <c r="C1220" t="s">
        <v>1971</v>
      </c>
      <c r="D1220" t="s">
        <v>683</v>
      </c>
      <c r="E1220" t="s">
        <v>22</v>
      </c>
      <c r="F1220" t="s">
        <v>23</v>
      </c>
      <c r="G1220" s="1">
        <v>42591.629907407405</v>
      </c>
      <c r="H1220" s="1">
        <v>42591.629907407405</v>
      </c>
      <c r="I1220">
        <v>1560</v>
      </c>
      <c r="J1220" t="s">
        <v>1972</v>
      </c>
      <c r="K1220">
        <v>0</v>
      </c>
      <c r="L1220">
        <v>382</v>
      </c>
      <c r="M1220" s="2">
        <v>42591</v>
      </c>
      <c r="N1220" s="2">
        <v>43321</v>
      </c>
      <c r="O1220" t="s">
        <v>25</v>
      </c>
      <c r="P1220" s="3">
        <v>1.26025415152E+16</v>
      </c>
      <c r="Q1220" s="3">
        <v>201500029002416</v>
      </c>
      <c r="R1220" s="27">
        <v>500</v>
      </c>
      <c r="S1220">
        <v>1</v>
      </c>
    </row>
    <row r="1221" spans="1:19" x14ac:dyDescent="0.25">
      <c r="A1221" t="s">
        <v>1969</v>
      </c>
      <c r="B1221" t="s">
        <v>1970</v>
      </c>
      <c r="C1221" t="s">
        <v>1971</v>
      </c>
      <c r="D1221" t="s">
        <v>683</v>
      </c>
      <c r="E1221" t="s">
        <v>22</v>
      </c>
      <c r="F1221" t="s">
        <v>36</v>
      </c>
      <c r="G1221" s="1">
        <v>42591.629907407405</v>
      </c>
      <c r="H1221" s="1">
        <v>42591.629907407405</v>
      </c>
      <c r="I1221">
        <v>1560</v>
      </c>
      <c r="J1221" t="s">
        <v>1972</v>
      </c>
      <c r="K1221">
        <v>0</v>
      </c>
      <c r="L1221">
        <v>382</v>
      </c>
      <c r="M1221" s="2">
        <v>42591</v>
      </c>
      <c r="N1221" s="2">
        <v>43321</v>
      </c>
      <c r="O1221" t="s">
        <v>25</v>
      </c>
      <c r="P1221" s="3">
        <v>1.26025415152E+16</v>
      </c>
      <c r="Q1221" s="3">
        <v>201500029002416</v>
      </c>
      <c r="R1221" s="27">
        <v>500</v>
      </c>
      <c r="S1221">
        <v>1</v>
      </c>
    </row>
    <row r="1222" spans="1:19" x14ac:dyDescent="0.25">
      <c r="A1222" t="s">
        <v>1969</v>
      </c>
      <c r="B1222" t="s">
        <v>1970</v>
      </c>
      <c r="C1222" t="s">
        <v>1971</v>
      </c>
      <c r="D1222" t="s">
        <v>683</v>
      </c>
      <c r="E1222" t="s">
        <v>22</v>
      </c>
      <c r="F1222" t="s">
        <v>37</v>
      </c>
      <c r="G1222" s="1">
        <v>42591.629907407405</v>
      </c>
      <c r="H1222" s="1">
        <v>42591.629907407405</v>
      </c>
      <c r="I1222">
        <v>1560</v>
      </c>
      <c r="J1222" t="s">
        <v>1972</v>
      </c>
      <c r="K1222">
        <v>0</v>
      </c>
      <c r="L1222">
        <v>382</v>
      </c>
      <c r="M1222" s="2">
        <v>42591</v>
      </c>
      <c r="N1222" s="2">
        <v>43321</v>
      </c>
      <c r="O1222" t="s">
        <v>25</v>
      </c>
      <c r="P1222" s="3">
        <v>1.26025415152E+16</v>
      </c>
      <c r="Q1222" s="3">
        <v>201500029002416</v>
      </c>
      <c r="R1222" s="27">
        <v>500</v>
      </c>
      <c r="S1222">
        <v>1</v>
      </c>
    </row>
    <row r="1223" spans="1:19" x14ac:dyDescent="0.25">
      <c r="A1223" t="s">
        <v>1973</v>
      </c>
      <c r="B1223" t="s">
        <v>1974</v>
      </c>
      <c r="C1223" t="s">
        <v>1975</v>
      </c>
      <c r="D1223" t="s">
        <v>1976</v>
      </c>
      <c r="E1223" t="s">
        <v>22</v>
      </c>
      <c r="F1223" t="s">
        <v>37</v>
      </c>
      <c r="G1223" s="1">
        <v>42579.609618055554</v>
      </c>
      <c r="H1223" s="1">
        <v>42579.609618055554</v>
      </c>
      <c r="I1223">
        <v>1531</v>
      </c>
      <c r="K1223">
        <v>0</v>
      </c>
      <c r="L1223">
        <v>208</v>
      </c>
      <c r="M1223" s="2">
        <v>42016</v>
      </c>
      <c r="N1223" s="2">
        <v>42747</v>
      </c>
      <c r="O1223" t="s">
        <v>25</v>
      </c>
      <c r="P1223" s="3">
        <v>1.26025415007E+16</v>
      </c>
      <c r="Q1223" s="3">
        <v>2015000290000050</v>
      </c>
      <c r="R1223" s="27">
        <v>500</v>
      </c>
      <c r="S1223">
        <v>1</v>
      </c>
    </row>
    <row r="1224" spans="1:19" x14ac:dyDescent="0.25">
      <c r="A1224" t="s">
        <v>1977</v>
      </c>
      <c r="B1224" t="s">
        <v>1978</v>
      </c>
      <c r="C1224" t="s">
        <v>1979</v>
      </c>
      <c r="D1224" t="s">
        <v>1507</v>
      </c>
      <c r="E1224" t="s">
        <v>22</v>
      </c>
      <c r="F1224" t="s">
        <v>36</v>
      </c>
      <c r="G1224" s="1">
        <v>42604.588113425925</v>
      </c>
      <c r="H1224" s="1">
        <v>42604.588113425925</v>
      </c>
      <c r="I1224">
        <v>2783</v>
      </c>
      <c r="K1224">
        <v>0</v>
      </c>
      <c r="L1224">
        <v>532</v>
      </c>
      <c r="M1224" s="2">
        <v>42180</v>
      </c>
      <c r="N1224" s="2">
        <v>42911</v>
      </c>
      <c r="O1224" t="s">
        <v>25</v>
      </c>
      <c r="P1224" s="3">
        <v>1.26025415167017E+16</v>
      </c>
      <c r="Q1224" s="3">
        <v>201500029003400</v>
      </c>
      <c r="R1224" s="27">
        <v>500</v>
      </c>
      <c r="S1224">
        <v>1</v>
      </c>
    </row>
    <row r="1225" spans="1:19" x14ac:dyDescent="0.25">
      <c r="A1225" t="s">
        <v>1977</v>
      </c>
      <c r="B1225" t="s">
        <v>1978</v>
      </c>
      <c r="C1225" t="s">
        <v>1979</v>
      </c>
      <c r="D1225" t="s">
        <v>1507</v>
      </c>
      <c r="E1225" t="s">
        <v>22</v>
      </c>
      <c r="F1225" t="s">
        <v>37</v>
      </c>
      <c r="G1225" s="1">
        <v>42604.588113425925</v>
      </c>
      <c r="H1225" s="1">
        <v>42604.588113425925</v>
      </c>
      <c r="I1225">
        <v>2783</v>
      </c>
      <c r="K1225">
        <v>0</v>
      </c>
      <c r="L1225">
        <v>532</v>
      </c>
      <c r="M1225" s="2">
        <v>42180</v>
      </c>
      <c r="N1225" s="2">
        <v>42911</v>
      </c>
      <c r="O1225" t="s">
        <v>25</v>
      </c>
      <c r="P1225" s="3">
        <v>1.26025415167017E+16</v>
      </c>
      <c r="Q1225" s="3">
        <v>201500029003400</v>
      </c>
      <c r="R1225" s="27">
        <v>500</v>
      </c>
      <c r="S1225">
        <v>1</v>
      </c>
    </row>
    <row r="1226" spans="1:19" x14ac:dyDescent="0.25">
      <c r="A1226" t="s">
        <v>1980</v>
      </c>
      <c r="B1226" t="s">
        <v>1981</v>
      </c>
      <c r="C1226" t="s">
        <v>1982</v>
      </c>
      <c r="D1226" t="s">
        <v>29</v>
      </c>
      <c r="E1226" t="s">
        <v>22</v>
      </c>
      <c r="F1226" t="s">
        <v>23</v>
      </c>
      <c r="G1226" s="1">
        <v>42613.382141203707</v>
      </c>
      <c r="H1226" s="1">
        <v>42613.382141203707</v>
      </c>
      <c r="I1226">
        <v>2728</v>
      </c>
      <c r="K1226">
        <v>0</v>
      </c>
      <c r="L1226">
        <v>628</v>
      </c>
      <c r="M1226" s="2">
        <v>42073</v>
      </c>
      <c r="N1226" s="2">
        <v>42804</v>
      </c>
      <c r="O1226" t="s">
        <v>25</v>
      </c>
      <c r="P1226" s="3">
        <v>1.26025415058011E+16</v>
      </c>
      <c r="Q1226" s="3">
        <v>201500029001044</v>
      </c>
      <c r="R1226" s="27">
        <v>500</v>
      </c>
      <c r="S1226">
        <v>1</v>
      </c>
    </row>
    <row r="1227" spans="1:19" x14ac:dyDescent="0.25">
      <c r="A1227" t="s">
        <v>1980</v>
      </c>
      <c r="B1227" t="s">
        <v>1981</v>
      </c>
      <c r="C1227" t="s">
        <v>1982</v>
      </c>
      <c r="D1227" t="s">
        <v>29</v>
      </c>
      <c r="E1227" t="s">
        <v>22</v>
      </c>
      <c r="F1227" t="s">
        <v>36</v>
      </c>
      <c r="G1227" s="1">
        <v>42613.382141203707</v>
      </c>
      <c r="H1227" s="1">
        <v>42613.382141203707</v>
      </c>
      <c r="I1227">
        <v>2728</v>
      </c>
      <c r="K1227">
        <v>0</v>
      </c>
      <c r="L1227">
        <v>628</v>
      </c>
      <c r="M1227" s="2">
        <v>42073</v>
      </c>
      <c r="N1227" s="2">
        <v>42804</v>
      </c>
      <c r="O1227" t="s">
        <v>25</v>
      </c>
      <c r="P1227" s="3">
        <v>1.26025415058011E+16</v>
      </c>
      <c r="Q1227" s="3">
        <v>201500029001044</v>
      </c>
      <c r="R1227" s="27">
        <v>500</v>
      </c>
      <c r="S1227">
        <v>1</v>
      </c>
    </row>
    <row r="1228" spans="1:19" x14ac:dyDescent="0.25">
      <c r="A1228" t="s">
        <v>1983</v>
      </c>
      <c r="B1228" t="s">
        <v>1984</v>
      </c>
      <c r="C1228" t="s">
        <v>1985</v>
      </c>
      <c r="D1228" t="s">
        <v>29</v>
      </c>
      <c r="E1228" t="s">
        <v>22</v>
      </c>
      <c r="F1228" t="s">
        <v>23</v>
      </c>
      <c r="G1228" s="1">
        <v>42612.597013888888</v>
      </c>
      <c r="H1228" s="1">
        <v>42612.597013888888</v>
      </c>
      <c r="I1228">
        <v>2702</v>
      </c>
      <c r="J1228" t="s">
        <v>1986</v>
      </c>
      <c r="K1228">
        <v>0</v>
      </c>
      <c r="L1228">
        <v>618</v>
      </c>
      <c r="M1228" s="2">
        <v>41992</v>
      </c>
      <c r="N1228" s="2">
        <v>42723</v>
      </c>
      <c r="O1228" t="s">
        <v>49</v>
      </c>
      <c r="P1228" s="3">
        <v>1.26025414350003E+16</v>
      </c>
      <c r="Q1228" s="3">
        <v>201400029007945</v>
      </c>
      <c r="R1228" s="27">
        <v>500</v>
      </c>
      <c r="S1228">
        <v>1</v>
      </c>
    </row>
    <row r="1229" spans="1:19" x14ac:dyDescent="0.25">
      <c r="A1229" t="s">
        <v>1983</v>
      </c>
      <c r="B1229" t="s">
        <v>1984</v>
      </c>
      <c r="C1229" t="s">
        <v>1985</v>
      </c>
      <c r="D1229" t="s">
        <v>29</v>
      </c>
      <c r="E1229" t="s">
        <v>22</v>
      </c>
      <c r="F1229" t="s">
        <v>36</v>
      </c>
      <c r="G1229" s="1">
        <v>42612.597013888888</v>
      </c>
      <c r="H1229" s="1">
        <v>42612.597013888888</v>
      </c>
      <c r="I1229">
        <v>2702</v>
      </c>
      <c r="J1229" t="s">
        <v>1986</v>
      </c>
      <c r="K1229">
        <v>0</v>
      </c>
      <c r="L1229">
        <v>618</v>
      </c>
      <c r="M1229" s="2">
        <v>41992</v>
      </c>
      <c r="N1229" s="2">
        <v>42723</v>
      </c>
      <c r="O1229" t="s">
        <v>49</v>
      </c>
      <c r="P1229" s="3">
        <v>1.26025414350003E+16</v>
      </c>
      <c r="Q1229" s="3">
        <v>201400029007945</v>
      </c>
      <c r="R1229" s="27">
        <v>500</v>
      </c>
      <c r="S1229">
        <v>1</v>
      </c>
    </row>
    <row r="1230" spans="1:19" x14ac:dyDescent="0.25">
      <c r="A1230" t="s">
        <v>1983</v>
      </c>
      <c r="B1230" t="s">
        <v>1984</v>
      </c>
      <c r="C1230" t="s">
        <v>1985</v>
      </c>
      <c r="D1230" t="s">
        <v>29</v>
      </c>
      <c r="E1230" t="s">
        <v>22</v>
      </c>
      <c r="F1230" t="s">
        <v>37</v>
      </c>
      <c r="G1230" s="1">
        <v>42612.597013888888</v>
      </c>
      <c r="H1230" s="1">
        <v>42612.597013888888</v>
      </c>
      <c r="I1230">
        <v>2702</v>
      </c>
      <c r="J1230" t="s">
        <v>1986</v>
      </c>
      <c r="K1230">
        <v>0</v>
      </c>
      <c r="L1230">
        <v>618</v>
      </c>
      <c r="M1230" s="2">
        <v>41992</v>
      </c>
      <c r="N1230" s="2">
        <v>42723</v>
      </c>
      <c r="O1230" t="s">
        <v>49</v>
      </c>
      <c r="P1230" s="3">
        <v>1.26025414350003E+16</v>
      </c>
      <c r="Q1230" s="3">
        <v>201400029007945</v>
      </c>
      <c r="R1230" s="27">
        <v>500</v>
      </c>
      <c r="S1230">
        <v>1</v>
      </c>
    </row>
    <row r="1231" spans="1:19" x14ac:dyDescent="0.25">
      <c r="A1231" t="s">
        <v>1987</v>
      </c>
      <c r="B1231" t="s">
        <v>1988</v>
      </c>
      <c r="C1231" t="s">
        <v>1989</v>
      </c>
      <c r="D1231" t="s">
        <v>683</v>
      </c>
      <c r="E1231" t="s">
        <v>22</v>
      </c>
      <c r="F1231" t="s">
        <v>23</v>
      </c>
      <c r="G1231" s="1">
        <v>42586.651076388887</v>
      </c>
      <c r="H1231" s="1">
        <v>42586.651076388887</v>
      </c>
      <c r="I1231">
        <v>1150</v>
      </c>
      <c r="J1231" t="s">
        <v>1990</v>
      </c>
      <c r="K1231">
        <v>0</v>
      </c>
      <c r="L1231">
        <v>334</v>
      </c>
      <c r="M1231" s="2">
        <v>42222</v>
      </c>
      <c r="N1231" s="2">
        <v>42953</v>
      </c>
      <c r="O1231" t="s">
        <v>25</v>
      </c>
      <c r="P1231" s="3">
        <v>1.26025415212026E+16</v>
      </c>
      <c r="Q1231" s="3">
        <v>201500029004258</v>
      </c>
      <c r="R1231" s="27">
        <v>500</v>
      </c>
      <c r="S1231">
        <v>1</v>
      </c>
    </row>
    <row r="1232" spans="1:19" x14ac:dyDescent="0.25">
      <c r="A1232" t="s">
        <v>1987</v>
      </c>
      <c r="B1232" t="s">
        <v>1988</v>
      </c>
      <c r="C1232" t="s">
        <v>1989</v>
      </c>
      <c r="D1232" t="s">
        <v>683</v>
      </c>
      <c r="E1232" t="s">
        <v>22</v>
      </c>
      <c r="F1232" t="s">
        <v>36</v>
      </c>
      <c r="G1232" s="1">
        <v>42586.651076388887</v>
      </c>
      <c r="H1232" s="1">
        <v>42586.651076388887</v>
      </c>
      <c r="I1232">
        <v>1150</v>
      </c>
      <c r="J1232" t="s">
        <v>1990</v>
      </c>
      <c r="K1232">
        <v>0</v>
      </c>
      <c r="L1232">
        <v>334</v>
      </c>
      <c r="M1232" s="2">
        <v>42222</v>
      </c>
      <c r="N1232" s="2">
        <v>42953</v>
      </c>
      <c r="O1232" t="s">
        <v>25</v>
      </c>
      <c r="P1232" s="3">
        <v>1.26025415212026E+16</v>
      </c>
      <c r="Q1232" s="3">
        <v>201500029004258</v>
      </c>
      <c r="R1232" s="27">
        <v>500</v>
      </c>
      <c r="S1232">
        <v>1</v>
      </c>
    </row>
    <row r="1233" spans="1:19" x14ac:dyDescent="0.25">
      <c r="A1233" t="s">
        <v>1991</v>
      </c>
      <c r="B1233" t="s">
        <v>1992</v>
      </c>
      <c r="C1233" t="s">
        <v>1993</v>
      </c>
      <c r="D1233" t="s">
        <v>1994</v>
      </c>
      <c r="E1233" t="s">
        <v>22</v>
      </c>
      <c r="F1233" t="s">
        <v>23</v>
      </c>
      <c r="G1233" s="1">
        <v>42614.501342592594</v>
      </c>
      <c r="H1233" s="1">
        <v>42614.501342592594</v>
      </c>
      <c r="I1233">
        <v>2834</v>
      </c>
      <c r="J1233" t="s">
        <v>1995</v>
      </c>
      <c r="K1233">
        <v>0</v>
      </c>
      <c r="L1233">
        <v>658</v>
      </c>
      <c r="M1233" s="2">
        <v>42293</v>
      </c>
      <c r="N1233" s="2">
        <v>43024</v>
      </c>
      <c r="O1233" t="s">
        <v>25</v>
      </c>
      <c r="P1233" s="3">
        <v>1.26025415273012E+16</v>
      </c>
      <c r="Q1233" s="3">
        <v>201500029005720</v>
      </c>
      <c r="R1233" s="27">
        <v>500</v>
      </c>
      <c r="S1233">
        <v>1</v>
      </c>
    </row>
    <row r="1234" spans="1:19" x14ac:dyDescent="0.25">
      <c r="A1234" t="s">
        <v>1991</v>
      </c>
      <c r="B1234" t="s">
        <v>1992</v>
      </c>
      <c r="C1234" t="s">
        <v>1993</v>
      </c>
      <c r="D1234" t="s">
        <v>1994</v>
      </c>
      <c r="E1234" t="s">
        <v>22</v>
      </c>
      <c r="F1234" t="s">
        <v>36</v>
      </c>
      <c r="G1234" s="1">
        <v>42614.501342592594</v>
      </c>
      <c r="H1234" s="1">
        <v>42614.501342592594</v>
      </c>
      <c r="I1234">
        <v>2834</v>
      </c>
      <c r="J1234" t="s">
        <v>1995</v>
      </c>
      <c r="K1234">
        <v>0</v>
      </c>
      <c r="L1234">
        <v>658</v>
      </c>
      <c r="M1234" s="2">
        <v>42293</v>
      </c>
      <c r="N1234" s="2">
        <v>43024</v>
      </c>
      <c r="O1234" t="s">
        <v>25</v>
      </c>
      <c r="P1234" s="3">
        <v>1.26025415273012E+16</v>
      </c>
      <c r="Q1234" s="3">
        <v>201500029005720</v>
      </c>
      <c r="R1234" s="27">
        <v>500</v>
      </c>
      <c r="S1234">
        <v>1</v>
      </c>
    </row>
    <row r="1235" spans="1:19" x14ac:dyDescent="0.25">
      <c r="A1235" t="s">
        <v>1996</v>
      </c>
      <c r="B1235" t="s">
        <v>1997</v>
      </c>
      <c r="C1235" t="s">
        <v>1998</v>
      </c>
      <c r="D1235" t="s">
        <v>892</v>
      </c>
      <c r="E1235" t="s">
        <v>22</v>
      </c>
      <c r="F1235" t="s">
        <v>23</v>
      </c>
      <c r="G1235" s="1">
        <v>42600.656643518516</v>
      </c>
      <c r="H1235" s="1">
        <v>42600.657986111109</v>
      </c>
      <c r="I1235">
        <v>2867</v>
      </c>
      <c r="J1235" t="s">
        <v>1999</v>
      </c>
      <c r="K1235">
        <v>0</v>
      </c>
      <c r="L1235">
        <v>506</v>
      </c>
      <c r="M1235" s="2">
        <v>42431</v>
      </c>
      <c r="N1235" s="2">
        <v>43161</v>
      </c>
      <c r="O1235" t="s">
        <v>25</v>
      </c>
      <c r="P1235" s="3">
        <v>1.26025416057004E+16</v>
      </c>
      <c r="Q1235" s="3">
        <v>201600029001026</v>
      </c>
      <c r="R1235" s="27">
        <v>500</v>
      </c>
      <c r="S1235">
        <v>1</v>
      </c>
    </row>
    <row r="1236" spans="1:19" x14ac:dyDescent="0.25">
      <c r="A1236" t="s">
        <v>1996</v>
      </c>
      <c r="B1236" t="s">
        <v>1997</v>
      </c>
      <c r="C1236" t="s">
        <v>1998</v>
      </c>
      <c r="D1236" t="s">
        <v>892</v>
      </c>
      <c r="E1236" t="s">
        <v>22</v>
      </c>
      <c r="F1236" t="s">
        <v>36</v>
      </c>
      <c r="G1236" s="1">
        <v>42600.656643518516</v>
      </c>
      <c r="H1236" s="1">
        <v>42600.657986111109</v>
      </c>
      <c r="I1236">
        <v>2867</v>
      </c>
      <c r="J1236" t="s">
        <v>1999</v>
      </c>
      <c r="K1236">
        <v>0</v>
      </c>
      <c r="L1236">
        <v>506</v>
      </c>
      <c r="M1236" s="2">
        <v>42431</v>
      </c>
      <c r="N1236" s="2">
        <v>43161</v>
      </c>
      <c r="O1236" t="s">
        <v>25</v>
      </c>
      <c r="P1236" s="3">
        <v>1.26025416057004E+16</v>
      </c>
      <c r="Q1236" s="3">
        <v>201600029001026</v>
      </c>
      <c r="R1236" s="27">
        <v>500</v>
      </c>
      <c r="S1236">
        <v>1</v>
      </c>
    </row>
    <row r="1237" spans="1:19" x14ac:dyDescent="0.25">
      <c r="A1237" t="s">
        <v>2000</v>
      </c>
      <c r="B1237" t="s">
        <v>2001</v>
      </c>
      <c r="C1237" t="s">
        <v>2002</v>
      </c>
      <c r="D1237" t="s">
        <v>2003</v>
      </c>
      <c r="E1237" t="s">
        <v>22</v>
      </c>
      <c r="F1237" t="s">
        <v>23</v>
      </c>
      <c r="G1237" s="1">
        <v>42604.679328703707</v>
      </c>
      <c r="H1237" s="1">
        <v>42604.679328703707</v>
      </c>
      <c r="I1237">
        <v>2909</v>
      </c>
      <c r="J1237" t="s">
        <v>2004</v>
      </c>
      <c r="K1237">
        <v>0</v>
      </c>
      <c r="L1237">
        <v>537</v>
      </c>
      <c r="M1237" s="2">
        <v>42529</v>
      </c>
      <c r="N1237" s="2">
        <v>43259</v>
      </c>
      <c r="O1237" t="s">
        <v>25</v>
      </c>
      <c r="P1237" s="3">
        <v>1.26025416162005E+16</v>
      </c>
      <c r="Q1237" s="3">
        <v>201600029003240</v>
      </c>
      <c r="R1237" s="27">
        <v>500</v>
      </c>
      <c r="S1237">
        <v>1</v>
      </c>
    </row>
    <row r="1238" spans="1:19" x14ac:dyDescent="0.25">
      <c r="A1238" t="s">
        <v>2000</v>
      </c>
      <c r="B1238" t="s">
        <v>2001</v>
      </c>
      <c r="C1238" t="s">
        <v>2002</v>
      </c>
      <c r="D1238" t="s">
        <v>2003</v>
      </c>
      <c r="E1238" t="s">
        <v>22</v>
      </c>
      <c r="F1238" t="s">
        <v>36</v>
      </c>
      <c r="G1238" s="1">
        <v>42604.679328703707</v>
      </c>
      <c r="H1238" s="1">
        <v>42604.679328703707</v>
      </c>
      <c r="I1238">
        <v>2909</v>
      </c>
      <c r="J1238" t="s">
        <v>2004</v>
      </c>
      <c r="K1238">
        <v>0</v>
      </c>
      <c r="L1238">
        <v>537</v>
      </c>
      <c r="M1238" s="2">
        <v>42529</v>
      </c>
      <c r="N1238" s="2">
        <v>43259</v>
      </c>
      <c r="O1238" t="s">
        <v>25</v>
      </c>
      <c r="P1238" s="3">
        <v>1.26025416162005E+16</v>
      </c>
      <c r="Q1238" s="3">
        <v>201600029003240</v>
      </c>
      <c r="R1238" s="27">
        <v>500</v>
      </c>
      <c r="S1238">
        <v>1</v>
      </c>
    </row>
    <row r="1239" spans="1:19" x14ac:dyDescent="0.25">
      <c r="A1239" t="s">
        <v>2000</v>
      </c>
      <c r="B1239" t="s">
        <v>2001</v>
      </c>
      <c r="C1239" t="s">
        <v>2002</v>
      </c>
      <c r="D1239" t="s">
        <v>2003</v>
      </c>
      <c r="E1239" t="s">
        <v>22</v>
      </c>
      <c r="F1239" t="s">
        <v>37</v>
      </c>
      <c r="G1239" s="1">
        <v>42604.679328703707</v>
      </c>
      <c r="H1239" s="1">
        <v>42604.679328703707</v>
      </c>
      <c r="I1239">
        <v>2909</v>
      </c>
      <c r="J1239" t="s">
        <v>2004</v>
      </c>
      <c r="K1239">
        <v>0</v>
      </c>
      <c r="L1239">
        <v>537</v>
      </c>
      <c r="M1239" s="2">
        <v>42529</v>
      </c>
      <c r="N1239" s="2">
        <v>43259</v>
      </c>
      <c r="O1239" t="s">
        <v>25</v>
      </c>
      <c r="P1239" s="3">
        <v>1.26025416162005E+16</v>
      </c>
      <c r="Q1239" s="3">
        <v>201600029003240</v>
      </c>
      <c r="R1239" s="27">
        <v>500</v>
      </c>
      <c r="S1239">
        <v>1</v>
      </c>
    </row>
    <row r="1240" spans="1:19" x14ac:dyDescent="0.25">
      <c r="A1240" t="s">
        <v>2005</v>
      </c>
      <c r="B1240" t="s">
        <v>2006</v>
      </c>
      <c r="C1240" t="s">
        <v>2007</v>
      </c>
      <c r="D1240" t="s">
        <v>67</v>
      </c>
      <c r="E1240" t="s">
        <v>22</v>
      </c>
      <c r="F1240" t="s">
        <v>23</v>
      </c>
      <c r="G1240" s="1">
        <v>42563.444652777776</v>
      </c>
      <c r="H1240" s="1">
        <v>42563.444652777776</v>
      </c>
      <c r="I1240">
        <v>2387</v>
      </c>
      <c r="J1240" t="s">
        <v>2008</v>
      </c>
      <c r="K1240">
        <v>0</v>
      </c>
      <c r="L1240">
        <v>50</v>
      </c>
      <c r="M1240" s="2">
        <v>41969</v>
      </c>
      <c r="N1240" s="2">
        <v>42700</v>
      </c>
      <c r="O1240" t="s">
        <v>49</v>
      </c>
      <c r="P1240" s="3">
        <v>1.26025414334E+16</v>
      </c>
      <c r="Q1240" s="3">
        <v>201400029007622</v>
      </c>
      <c r="R1240" s="27">
        <v>500</v>
      </c>
      <c r="S1240">
        <v>1</v>
      </c>
    </row>
    <row r="1241" spans="1:19" x14ac:dyDescent="0.25">
      <c r="A1241" t="s">
        <v>2005</v>
      </c>
      <c r="B1241" t="s">
        <v>2006</v>
      </c>
      <c r="C1241" t="s">
        <v>2007</v>
      </c>
      <c r="D1241" t="s">
        <v>67</v>
      </c>
      <c r="E1241" t="s">
        <v>22</v>
      </c>
      <c r="F1241" t="s">
        <v>36</v>
      </c>
      <c r="G1241" s="1">
        <v>42563.444652777776</v>
      </c>
      <c r="H1241" s="1">
        <v>42563.444652777776</v>
      </c>
      <c r="I1241">
        <v>2387</v>
      </c>
      <c r="J1241" t="s">
        <v>2008</v>
      </c>
      <c r="K1241">
        <v>0</v>
      </c>
      <c r="L1241">
        <v>50</v>
      </c>
      <c r="M1241" s="2">
        <v>41969</v>
      </c>
      <c r="N1241" s="2">
        <v>42700</v>
      </c>
      <c r="O1241" t="s">
        <v>49</v>
      </c>
      <c r="P1241" s="3">
        <v>1.26025414334E+16</v>
      </c>
      <c r="Q1241" s="3">
        <v>201400029007622</v>
      </c>
      <c r="R1241" s="27">
        <v>500</v>
      </c>
      <c r="S1241">
        <v>1</v>
      </c>
    </row>
    <row r="1242" spans="1:19" x14ac:dyDescent="0.25">
      <c r="A1242" t="s">
        <v>2005</v>
      </c>
      <c r="B1242" t="s">
        <v>2006</v>
      </c>
      <c r="C1242" t="s">
        <v>2007</v>
      </c>
      <c r="D1242" t="s">
        <v>67</v>
      </c>
      <c r="E1242" t="s">
        <v>22</v>
      </c>
      <c r="F1242" t="s">
        <v>37</v>
      </c>
      <c r="G1242" s="1">
        <v>42563.444652777776</v>
      </c>
      <c r="H1242" s="1">
        <v>42563.444652777776</v>
      </c>
      <c r="I1242">
        <v>2387</v>
      </c>
      <c r="J1242" t="s">
        <v>2008</v>
      </c>
      <c r="K1242">
        <v>0</v>
      </c>
      <c r="L1242">
        <v>50</v>
      </c>
      <c r="M1242" s="2">
        <v>41969</v>
      </c>
      <c r="N1242" s="2">
        <v>42700</v>
      </c>
      <c r="O1242" t="s">
        <v>49</v>
      </c>
      <c r="P1242" s="3">
        <v>1.26025414334E+16</v>
      </c>
      <c r="Q1242" s="3">
        <v>201400029007622</v>
      </c>
      <c r="R1242" s="27">
        <v>500</v>
      </c>
      <c r="S1242">
        <v>1</v>
      </c>
    </row>
    <row r="1243" spans="1:19" x14ac:dyDescent="0.25">
      <c r="A1243" t="s">
        <v>2009</v>
      </c>
      <c r="B1243" t="s">
        <v>2010</v>
      </c>
      <c r="C1243" t="s">
        <v>2011</v>
      </c>
      <c r="D1243" t="s">
        <v>57</v>
      </c>
      <c r="E1243" t="s">
        <v>22</v>
      </c>
      <c r="F1243" t="s">
        <v>36</v>
      </c>
      <c r="G1243" s="1">
        <v>42611.445983796293</v>
      </c>
      <c r="H1243" s="1">
        <v>42611.445983796293</v>
      </c>
      <c r="I1243">
        <v>2617</v>
      </c>
      <c r="K1243">
        <v>0</v>
      </c>
      <c r="L1243">
        <v>594</v>
      </c>
      <c r="M1243" s="2">
        <v>42487</v>
      </c>
      <c r="N1243" s="2">
        <v>43217</v>
      </c>
      <c r="O1243" t="s">
        <v>25</v>
      </c>
      <c r="P1243" s="3">
        <v>1.26025416104004E+16</v>
      </c>
      <c r="Q1243" s="3">
        <v>201600029002167</v>
      </c>
      <c r="R1243" s="27">
        <v>500</v>
      </c>
      <c r="S1243">
        <v>1</v>
      </c>
    </row>
    <row r="1244" spans="1:19" x14ac:dyDescent="0.25">
      <c r="A1244" t="s">
        <v>2012</v>
      </c>
      <c r="B1244" t="s">
        <v>2013</v>
      </c>
      <c r="C1244" t="s">
        <v>2014</v>
      </c>
      <c r="D1244" t="s">
        <v>2015</v>
      </c>
      <c r="E1244" t="s">
        <v>22</v>
      </c>
      <c r="F1244" t="s">
        <v>23</v>
      </c>
      <c r="G1244" s="1">
        <v>42621.347881944443</v>
      </c>
      <c r="H1244" s="1">
        <v>42621.347881944443</v>
      </c>
      <c r="I1244">
        <v>2658</v>
      </c>
      <c r="J1244" t="s">
        <v>2016</v>
      </c>
      <c r="K1244">
        <v>0</v>
      </c>
      <c r="L1244">
        <v>693</v>
      </c>
      <c r="M1244" s="2">
        <v>42621</v>
      </c>
      <c r="N1244" s="2">
        <v>43351</v>
      </c>
      <c r="O1244" t="s">
        <v>25</v>
      </c>
      <c r="P1244" s="3">
        <v>1.2602541624401E+16</v>
      </c>
      <c r="Q1244" s="3">
        <v>201600029005089</v>
      </c>
      <c r="R1244" s="27">
        <v>500</v>
      </c>
      <c r="S1244">
        <v>1</v>
      </c>
    </row>
    <row r="1245" spans="1:19" x14ac:dyDescent="0.25">
      <c r="A1245" t="s">
        <v>2012</v>
      </c>
      <c r="B1245" t="s">
        <v>2013</v>
      </c>
      <c r="C1245" t="s">
        <v>2014</v>
      </c>
      <c r="D1245" t="s">
        <v>2015</v>
      </c>
      <c r="E1245" t="s">
        <v>22</v>
      </c>
      <c r="F1245" t="s">
        <v>36</v>
      </c>
      <c r="G1245" s="1">
        <v>42621.347881944443</v>
      </c>
      <c r="H1245" s="1">
        <v>42621.347881944443</v>
      </c>
      <c r="I1245">
        <v>2658</v>
      </c>
      <c r="J1245" t="s">
        <v>2016</v>
      </c>
      <c r="K1245">
        <v>0</v>
      </c>
      <c r="L1245">
        <v>693</v>
      </c>
      <c r="M1245" s="2">
        <v>42621</v>
      </c>
      <c r="N1245" s="2">
        <v>43351</v>
      </c>
      <c r="O1245" t="s">
        <v>25</v>
      </c>
      <c r="P1245" s="3">
        <v>1.2602541624401E+16</v>
      </c>
      <c r="Q1245" s="3">
        <v>201600029005089</v>
      </c>
      <c r="R1245" s="27">
        <v>500</v>
      </c>
      <c r="S1245">
        <v>1</v>
      </c>
    </row>
    <row r="1246" spans="1:19" x14ac:dyDescent="0.25">
      <c r="A1246" t="s">
        <v>2012</v>
      </c>
      <c r="B1246" t="s">
        <v>2013</v>
      </c>
      <c r="C1246" t="s">
        <v>2014</v>
      </c>
      <c r="D1246" t="s">
        <v>2015</v>
      </c>
      <c r="E1246" t="s">
        <v>22</v>
      </c>
      <c r="F1246" t="s">
        <v>37</v>
      </c>
      <c r="G1246" s="1">
        <v>42621.347881944443</v>
      </c>
      <c r="H1246" s="1">
        <v>42621.347881944443</v>
      </c>
      <c r="I1246">
        <v>2658</v>
      </c>
      <c r="J1246" t="s">
        <v>2016</v>
      </c>
      <c r="K1246">
        <v>0</v>
      </c>
      <c r="L1246">
        <v>693</v>
      </c>
      <c r="M1246" s="2">
        <v>42621</v>
      </c>
      <c r="N1246" s="2">
        <v>43351</v>
      </c>
      <c r="O1246" t="s">
        <v>25</v>
      </c>
      <c r="P1246" s="3">
        <v>1.2602541624401E+16</v>
      </c>
      <c r="Q1246" s="3">
        <v>201600029005089</v>
      </c>
      <c r="R1246" s="27">
        <v>500</v>
      </c>
      <c r="S1246">
        <v>1</v>
      </c>
    </row>
    <row r="1247" spans="1:19" x14ac:dyDescent="0.25">
      <c r="A1247" t="s">
        <v>2017</v>
      </c>
      <c r="B1247" t="s">
        <v>2018</v>
      </c>
      <c r="C1247" t="s">
        <v>2019</v>
      </c>
      <c r="D1247" t="s">
        <v>21</v>
      </c>
      <c r="E1247" t="s">
        <v>22</v>
      </c>
      <c r="F1247" t="s">
        <v>30</v>
      </c>
      <c r="G1247" s="1">
        <v>42564.421875</v>
      </c>
      <c r="H1247" s="1">
        <v>42564.421875</v>
      </c>
      <c r="I1247">
        <v>2203</v>
      </c>
      <c r="K1247">
        <v>0</v>
      </c>
      <c r="L1247">
        <v>68</v>
      </c>
      <c r="M1247" s="2">
        <v>42172</v>
      </c>
      <c r="N1247" s="2">
        <v>42903</v>
      </c>
      <c r="O1247" t="s">
        <v>25</v>
      </c>
      <c r="P1247" s="3">
        <v>1.26025415159001E+16</v>
      </c>
      <c r="Q1247" s="3">
        <v>201500029003208</v>
      </c>
      <c r="R1247" s="27">
        <v>500</v>
      </c>
      <c r="S1247">
        <v>1</v>
      </c>
    </row>
    <row r="1248" spans="1:19" x14ac:dyDescent="0.25">
      <c r="A1248" t="s">
        <v>2020</v>
      </c>
      <c r="B1248" t="s">
        <v>2021</v>
      </c>
      <c r="C1248" t="s">
        <v>2022</v>
      </c>
      <c r="D1248" t="s">
        <v>2023</v>
      </c>
      <c r="E1248" t="s">
        <v>22</v>
      </c>
      <c r="F1248" t="s">
        <v>30</v>
      </c>
      <c r="G1248" s="1">
        <v>42599.462372685186</v>
      </c>
      <c r="H1248" s="1">
        <v>42599.462372685186</v>
      </c>
      <c r="I1248">
        <v>2011</v>
      </c>
      <c r="K1248">
        <v>0</v>
      </c>
      <c r="L1248">
        <v>489</v>
      </c>
      <c r="M1248" s="2">
        <v>42353</v>
      </c>
      <c r="N1248" s="2">
        <v>43084</v>
      </c>
      <c r="O1248" t="s">
        <v>25</v>
      </c>
      <c r="P1248" s="3">
        <v>1.2602541533101E+16</v>
      </c>
      <c r="Q1248" s="3">
        <v>201500029006911</v>
      </c>
      <c r="R1248" s="27">
        <v>500</v>
      </c>
      <c r="S1248">
        <v>1</v>
      </c>
    </row>
    <row r="1249" spans="1:19" x14ac:dyDescent="0.25">
      <c r="A1249" t="s">
        <v>2024</v>
      </c>
      <c r="B1249" t="s">
        <v>2025</v>
      </c>
      <c r="C1249" t="s">
        <v>2026</v>
      </c>
      <c r="D1249" t="s">
        <v>813</v>
      </c>
      <c r="E1249" t="s">
        <v>22</v>
      </c>
      <c r="F1249" t="s">
        <v>37</v>
      </c>
      <c r="G1249" s="1">
        <v>42579.445509259262</v>
      </c>
      <c r="H1249" s="1">
        <v>42579.445509259262</v>
      </c>
      <c r="I1249">
        <v>2406</v>
      </c>
      <c r="K1249">
        <v>0</v>
      </c>
      <c r="L1249">
        <v>196</v>
      </c>
      <c r="M1249" s="2">
        <v>42073</v>
      </c>
      <c r="N1249" s="2">
        <v>42804</v>
      </c>
      <c r="O1249" t="s">
        <v>25</v>
      </c>
      <c r="P1249" s="3">
        <v>1.26025415058011E+16</v>
      </c>
      <c r="Q1249" s="3">
        <v>201500029000941</v>
      </c>
      <c r="R1249" s="27">
        <v>500</v>
      </c>
      <c r="S1249">
        <v>1</v>
      </c>
    </row>
    <row r="1250" spans="1:19" x14ac:dyDescent="0.25">
      <c r="A1250" t="s">
        <v>2027</v>
      </c>
      <c r="B1250" t="s">
        <v>2028</v>
      </c>
      <c r="C1250" t="s">
        <v>2029</v>
      </c>
      <c r="D1250" t="s">
        <v>179</v>
      </c>
      <c r="E1250" t="s">
        <v>22</v>
      </c>
      <c r="F1250" t="s">
        <v>23</v>
      </c>
      <c r="G1250" s="1">
        <v>42580.516932870371</v>
      </c>
      <c r="H1250" s="1">
        <v>42635.520439814813</v>
      </c>
      <c r="I1250">
        <v>2138</v>
      </c>
      <c r="J1250" t="s">
        <v>2030</v>
      </c>
      <c r="K1250">
        <v>0</v>
      </c>
      <c r="L1250">
        <v>221</v>
      </c>
      <c r="M1250" s="2">
        <v>42527</v>
      </c>
      <c r="N1250" s="2">
        <v>42630</v>
      </c>
      <c r="O1250" t="s">
        <v>49</v>
      </c>
      <c r="P1250" s="3">
        <v>1.26025416162004E+16</v>
      </c>
      <c r="Q1250" s="3">
        <v>201400029006234</v>
      </c>
      <c r="R1250" s="27">
        <v>200</v>
      </c>
      <c r="S1250">
        <v>1</v>
      </c>
    </row>
    <row r="1251" spans="1:19" x14ac:dyDescent="0.25">
      <c r="A1251" t="s">
        <v>2027</v>
      </c>
      <c r="B1251" t="s">
        <v>2028</v>
      </c>
      <c r="C1251" t="s">
        <v>2029</v>
      </c>
      <c r="D1251" t="s">
        <v>179</v>
      </c>
      <c r="E1251" t="s">
        <v>22</v>
      </c>
      <c r="F1251" t="s">
        <v>36</v>
      </c>
      <c r="G1251" s="1">
        <v>42580.516932870371</v>
      </c>
      <c r="H1251" s="1">
        <v>42635.520439814813</v>
      </c>
      <c r="I1251">
        <v>2138</v>
      </c>
      <c r="J1251" t="s">
        <v>2030</v>
      </c>
      <c r="K1251">
        <v>0</v>
      </c>
      <c r="L1251">
        <v>221</v>
      </c>
      <c r="M1251" s="2">
        <v>42527</v>
      </c>
      <c r="N1251" s="2">
        <v>42630</v>
      </c>
      <c r="O1251" t="s">
        <v>49</v>
      </c>
      <c r="P1251" s="3">
        <v>1.26025416162004E+16</v>
      </c>
      <c r="Q1251" s="3">
        <v>201400029006234</v>
      </c>
      <c r="R1251" s="27">
        <v>200</v>
      </c>
      <c r="S1251">
        <v>1</v>
      </c>
    </row>
    <row r="1252" spans="1:19" x14ac:dyDescent="0.25">
      <c r="A1252" t="s">
        <v>2027</v>
      </c>
      <c r="B1252" t="s">
        <v>2028</v>
      </c>
      <c r="C1252" t="s">
        <v>2029</v>
      </c>
      <c r="D1252" t="s">
        <v>179</v>
      </c>
      <c r="E1252" t="s">
        <v>22</v>
      </c>
      <c r="F1252" t="s">
        <v>37</v>
      </c>
      <c r="G1252" s="1">
        <v>42580.516932870371</v>
      </c>
      <c r="H1252" s="1">
        <v>42635.520439814813</v>
      </c>
      <c r="I1252">
        <v>2138</v>
      </c>
      <c r="J1252" t="s">
        <v>2030</v>
      </c>
      <c r="K1252">
        <v>0</v>
      </c>
      <c r="L1252">
        <v>221</v>
      </c>
      <c r="M1252" s="2">
        <v>42527</v>
      </c>
      <c r="N1252" s="2">
        <v>42630</v>
      </c>
      <c r="O1252" t="s">
        <v>49</v>
      </c>
      <c r="P1252" s="3">
        <v>1.26025416162004E+16</v>
      </c>
      <c r="Q1252" s="3">
        <v>201400029006234</v>
      </c>
      <c r="R1252" s="27">
        <v>200</v>
      </c>
      <c r="S1252">
        <v>1</v>
      </c>
    </row>
    <row r="1253" spans="1:19" x14ac:dyDescent="0.25">
      <c r="A1253" t="s">
        <v>2027</v>
      </c>
      <c r="B1253" t="s">
        <v>2028</v>
      </c>
      <c r="C1253" t="s">
        <v>2029</v>
      </c>
      <c r="D1253" t="s">
        <v>179</v>
      </c>
      <c r="E1253" t="s">
        <v>22</v>
      </c>
      <c r="F1253" t="s">
        <v>23</v>
      </c>
      <c r="G1253" s="1">
        <v>42580.516932870371</v>
      </c>
      <c r="H1253" s="1">
        <v>42635.520439814813</v>
      </c>
      <c r="I1253">
        <v>2138</v>
      </c>
      <c r="J1253" t="s">
        <v>2030</v>
      </c>
      <c r="K1253">
        <v>0</v>
      </c>
      <c r="L1253">
        <v>738</v>
      </c>
      <c r="M1253" s="2">
        <v>42635</v>
      </c>
      <c r="N1253" s="2">
        <v>43365</v>
      </c>
      <c r="O1253" t="s">
        <v>25</v>
      </c>
      <c r="P1253" s="3">
        <v>1.26025416274004E+16</v>
      </c>
      <c r="Q1253" s="3">
        <v>201600029005438</v>
      </c>
      <c r="R1253" s="27">
        <v>500</v>
      </c>
      <c r="S1253">
        <v>1</v>
      </c>
    </row>
    <row r="1254" spans="1:19" x14ac:dyDescent="0.25">
      <c r="A1254" t="s">
        <v>2027</v>
      </c>
      <c r="B1254" t="s">
        <v>2028</v>
      </c>
      <c r="C1254" t="s">
        <v>2029</v>
      </c>
      <c r="D1254" t="s">
        <v>179</v>
      </c>
      <c r="E1254" t="s">
        <v>22</v>
      </c>
      <c r="F1254" t="s">
        <v>36</v>
      </c>
      <c r="G1254" s="1">
        <v>42580.516932870371</v>
      </c>
      <c r="H1254" s="1">
        <v>42635.520439814813</v>
      </c>
      <c r="I1254">
        <v>2138</v>
      </c>
      <c r="J1254" t="s">
        <v>2030</v>
      </c>
      <c r="K1254">
        <v>0</v>
      </c>
      <c r="L1254">
        <v>738</v>
      </c>
      <c r="M1254" s="2">
        <v>42635</v>
      </c>
      <c r="N1254" s="2">
        <v>43365</v>
      </c>
      <c r="O1254" t="s">
        <v>25</v>
      </c>
      <c r="P1254" s="3">
        <v>1.26025416274004E+16</v>
      </c>
      <c r="Q1254" s="3">
        <v>201600029005438</v>
      </c>
      <c r="R1254" s="27">
        <v>500</v>
      </c>
      <c r="S1254">
        <v>1</v>
      </c>
    </row>
    <row r="1255" spans="1:19" x14ac:dyDescent="0.25">
      <c r="A1255" t="s">
        <v>2027</v>
      </c>
      <c r="B1255" t="s">
        <v>2028</v>
      </c>
      <c r="C1255" t="s">
        <v>2029</v>
      </c>
      <c r="D1255" t="s">
        <v>179</v>
      </c>
      <c r="E1255" t="s">
        <v>22</v>
      </c>
      <c r="F1255" t="s">
        <v>37</v>
      </c>
      <c r="G1255" s="1">
        <v>42580.516932870371</v>
      </c>
      <c r="H1255" s="1">
        <v>42635.520439814813</v>
      </c>
      <c r="I1255">
        <v>2138</v>
      </c>
      <c r="J1255" t="s">
        <v>2030</v>
      </c>
      <c r="K1255">
        <v>0</v>
      </c>
      <c r="L1255">
        <v>738</v>
      </c>
      <c r="M1255" s="2">
        <v>42635</v>
      </c>
      <c r="N1255" s="2">
        <v>43365</v>
      </c>
      <c r="O1255" t="s">
        <v>25</v>
      </c>
      <c r="P1255" s="3">
        <v>1.26025416274004E+16</v>
      </c>
      <c r="Q1255" s="3">
        <v>201600029005438</v>
      </c>
      <c r="R1255" s="27">
        <v>500</v>
      </c>
      <c r="S1255">
        <v>1</v>
      </c>
    </row>
    <row r="1256" spans="1:19" x14ac:dyDescent="0.25">
      <c r="A1256" t="s">
        <v>2031</v>
      </c>
      <c r="B1256" t="s">
        <v>2032</v>
      </c>
      <c r="C1256" t="s">
        <v>2033</v>
      </c>
      <c r="D1256" t="s">
        <v>89</v>
      </c>
      <c r="E1256" t="s">
        <v>22</v>
      </c>
      <c r="F1256" t="s">
        <v>36</v>
      </c>
      <c r="G1256" s="1">
        <v>42613.413344907407</v>
      </c>
      <c r="H1256" s="1">
        <v>42613.413344907407</v>
      </c>
      <c r="I1256">
        <v>2739</v>
      </c>
      <c r="K1256">
        <v>0</v>
      </c>
      <c r="L1256">
        <v>631</v>
      </c>
      <c r="M1256" s="2">
        <v>42090</v>
      </c>
      <c r="N1256" s="2">
        <v>42821</v>
      </c>
      <c r="O1256" t="s">
        <v>25</v>
      </c>
      <c r="P1256" s="3">
        <v>1.26025415082018E+16</v>
      </c>
      <c r="Q1256" s="3">
        <v>201500029001423</v>
      </c>
      <c r="R1256" s="27">
        <v>500</v>
      </c>
      <c r="S1256">
        <v>1</v>
      </c>
    </row>
    <row r="1257" spans="1:19" x14ac:dyDescent="0.25">
      <c r="A1257" t="s">
        <v>2031</v>
      </c>
      <c r="B1257" t="s">
        <v>2032</v>
      </c>
      <c r="C1257" t="s">
        <v>2033</v>
      </c>
      <c r="D1257" t="s">
        <v>89</v>
      </c>
      <c r="E1257" t="s">
        <v>22</v>
      </c>
      <c r="F1257" t="s">
        <v>37</v>
      </c>
      <c r="G1257" s="1">
        <v>42613.413344907407</v>
      </c>
      <c r="H1257" s="1">
        <v>42613.413344907407</v>
      </c>
      <c r="I1257">
        <v>2739</v>
      </c>
      <c r="K1257">
        <v>0</v>
      </c>
      <c r="L1257">
        <v>631</v>
      </c>
      <c r="M1257" s="2">
        <v>42090</v>
      </c>
      <c r="N1257" s="2">
        <v>42821</v>
      </c>
      <c r="O1257" t="s">
        <v>25</v>
      </c>
      <c r="P1257" s="3">
        <v>1.26025415082018E+16</v>
      </c>
      <c r="Q1257" s="3">
        <v>201500029001423</v>
      </c>
      <c r="R1257" s="27">
        <v>500</v>
      </c>
      <c r="S1257">
        <v>1</v>
      </c>
    </row>
    <row r="1258" spans="1:19" x14ac:dyDescent="0.25">
      <c r="A1258" t="s">
        <v>2034</v>
      </c>
      <c r="B1258" t="s">
        <v>2035</v>
      </c>
      <c r="C1258" t="s">
        <v>2036</v>
      </c>
      <c r="D1258" t="s">
        <v>226</v>
      </c>
      <c r="E1258" t="s">
        <v>22</v>
      </c>
      <c r="F1258" t="s">
        <v>36</v>
      </c>
      <c r="G1258" s="1">
        <v>42664.467314814814</v>
      </c>
      <c r="H1258" s="1">
        <v>42664.467314814814</v>
      </c>
      <c r="I1258">
        <v>2884</v>
      </c>
      <c r="J1258" t="s">
        <v>2037</v>
      </c>
      <c r="K1258">
        <v>0</v>
      </c>
      <c r="L1258">
        <v>799</v>
      </c>
      <c r="M1258" s="2">
        <v>42472</v>
      </c>
      <c r="N1258" s="2">
        <v>43202</v>
      </c>
      <c r="O1258" t="s">
        <v>25</v>
      </c>
      <c r="P1258" s="3">
        <v>1.26025416099002E+16</v>
      </c>
      <c r="Q1258" s="3">
        <v>201600029001976</v>
      </c>
      <c r="R1258" s="27">
        <v>500</v>
      </c>
      <c r="S1258">
        <v>1</v>
      </c>
    </row>
    <row r="1259" spans="1:19" x14ac:dyDescent="0.25">
      <c r="A1259" t="s">
        <v>2034</v>
      </c>
      <c r="B1259" t="s">
        <v>2035</v>
      </c>
      <c r="C1259" t="s">
        <v>2036</v>
      </c>
      <c r="D1259" t="s">
        <v>226</v>
      </c>
      <c r="E1259" t="s">
        <v>22</v>
      </c>
      <c r="F1259" t="s">
        <v>23</v>
      </c>
      <c r="G1259" s="1">
        <v>42664.467314814814</v>
      </c>
      <c r="H1259" s="1">
        <v>42664.467314814814</v>
      </c>
      <c r="I1259">
        <v>2884</v>
      </c>
      <c r="J1259" t="s">
        <v>2037</v>
      </c>
      <c r="K1259">
        <v>0</v>
      </c>
      <c r="L1259">
        <v>799</v>
      </c>
      <c r="M1259" s="2">
        <v>42472</v>
      </c>
      <c r="N1259" s="2">
        <v>43202</v>
      </c>
      <c r="O1259" t="s">
        <v>25</v>
      </c>
      <c r="P1259" s="3">
        <v>1.26025416099002E+16</v>
      </c>
      <c r="Q1259" s="3">
        <v>201600029001976</v>
      </c>
      <c r="R1259" s="27">
        <v>500</v>
      </c>
      <c r="S1259">
        <v>1</v>
      </c>
    </row>
    <row r="1260" spans="1:19" x14ac:dyDescent="0.25">
      <c r="A1260" t="s">
        <v>2034</v>
      </c>
      <c r="B1260" t="s">
        <v>2035</v>
      </c>
      <c r="C1260" t="s">
        <v>2036</v>
      </c>
      <c r="D1260" t="s">
        <v>226</v>
      </c>
      <c r="E1260" t="s">
        <v>22</v>
      </c>
      <c r="F1260" t="s">
        <v>37</v>
      </c>
      <c r="G1260" s="1">
        <v>42664.467314814814</v>
      </c>
      <c r="H1260" s="1">
        <v>42664.467314814814</v>
      </c>
      <c r="I1260">
        <v>2884</v>
      </c>
      <c r="J1260" t="s">
        <v>2037</v>
      </c>
      <c r="K1260">
        <v>0</v>
      </c>
      <c r="L1260">
        <v>799</v>
      </c>
      <c r="M1260" s="2">
        <v>42472</v>
      </c>
      <c r="N1260" s="2">
        <v>43202</v>
      </c>
      <c r="O1260" t="s">
        <v>25</v>
      </c>
      <c r="P1260" s="3">
        <v>1.26025416099002E+16</v>
      </c>
      <c r="Q1260" s="3">
        <v>201600029001976</v>
      </c>
      <c r="R1260" s="27">
        <v>500</v>
      </c>
      <c r="S1260">
        <v>1</v>
      </c>
    </row>
    <row r="1261" spans="1:19" x14ac:dyDescent="0.25">
      <c r="A1261" t="s">
        <v>2042</v>
      </c>
      <c r="B1261" t="s">
        <v>2043</v>
      </c>
      <c r="C1261" t="s">
        <v>2044</v>
      </c>
      <c r="D1261" t="s">
        <v>44</v>
      </c>
      <c r="E1261" t="s">
        <v>22</v>
      </c>
      <c r="F1261" t="s">
        <v>23</v>
      </c>
      <c r="G1261" s="1">
        <v>42592.677303240744</v>
      </c>
      <c r="H1261" s="1">
        <v>42592.677303240744</v>
      </c>
      <c r="I1261">
        <v>1040</v>
      </c>
      <c r="J1261" t="s">
        <v>2045</v>
      </c>
      <c r="K1261">
        <v>0</v>
      </c>
      <c r="L1261">
        <v>411</v>
      </c>
      <c r="M1261" s="2">
        <v>42060</v>
      </c>
      <c r="N1261" s="2">
        <v>42791</v>
      </c>
      <c r="O1261" t="s">
        <v>25</v>
      </c>
      <c r="P1261" s="3">
        <v>1.26025415044E+16</v>
      </c>
      <c r="Q1261" s="3">
        <v>201500029000608</v>
      </c>
      <c r="R1261" s="27">
        <v>500</v>
      </c>
      <c r="S1261">
        <v>1</v>
      </c>
    </row>
    <row r="1262" spans="1:19" x14ac:dyDescent="0.25">
      <c r="A1262" t="s">
        <v>2042</v>
      </c>
      <c r="B1262" t="s">
        <v>2043</v>
      </c>
      <c r="C1262" t="s">
        <v>2044</v>
      </c>
      <c r="D1262" t="s">
        <v>44</v>
      </c>
      <c r="E1262" t="s">
        <v>22</v>
      </c>
      <c r="F1262" t="s">
        <v>36</v>
      </c>
      <c r="G1262" s="1">
        <v>42592.677303240744</v>
      </c>
      <c r="H1262" s="1">
        <v>42592.677303240744</v>
      </c>
      <c r="I1262">
        <v>1040</v>
      </c>
      <c r="J1262" t="s">
        <v>2045</v>
      </c>
      <c r="K1262">
        <v>0</v>
      </c>
      <c r="L1262">
        <v>411</v>
      </c>
      <c r="M1262" s="2">
        <v>42060</v>
      </c>
      <c r="N1262" s="2">
        <v>42791</v>
      </c>
      <c r="O1262" t="s">
        <v>25</v>
      </c>
      <c r="P1262" s="3">
        <v>1.26025415044E+16</v>
      </c>
      <c r="Q1262" s="3">
        <v>201500029000608</v>
      </c>
      <c r="R1262" s="27">
        <v>500</v>
      </c>
      <c r="S1262">
        <v>1</v>
      </c>
    </row>
    <row r="1263" spans="1:19" x14ac:dyDescent="0.25">
      <c r="A1263" t="s">
        <v>2042</v>
      </c>
      <c r="B1263" t="s">
        <v>2043</v>
      </c>
      <c r="C1263" t="s">
        <v>2044</v>
      </c>
      <c r="D1263" t="s">
        <v>44</v>
      </c>
      <c r="E1263" t="s">
        <v>22</v>
      </c>
      <c r="F1263" t="s">
        <v>37</v>
      </c>
      <c r="G1263" s="1">
        <v>42592.677303240744</v>
      </c>
      <c r="H1263" s="1">
        <v>42592.677303240744</v>
      </c>
      <c r="I1263">
        <v>1040</v>
      </c>
      <c r="J1263" t="s">
        <v>2045</v>
      </c>
      <c r="K1263">
        <v>0</v>
      </c>
      <c r="L1263">
        <v>411</v>
      </c>
      <c r="M1263" s="2">
        <v>42060</v>
      </c>
      <c r="N1263" s="2">
        <v>42791</v>
      </c>
      <c r="O1263" t="s">
        <v>25</v>
      </c>
      <c r="P1263" s="3">
        <v>1.26025415044E+16</v>
      </c>
      <c r="Q1263" s="3">
        <v>201500029000608</v>
      </c>
      <c r="R1263" s="27">
        <v>500</v>
      </c>
      <c r="S1263">
        <v>1</v>
      </c>
    </row>
    <row r="1264" spans="1:19" x14ac:dyDescent="0.25">
      <c r="A1264" t="s">
        <v>2046</v>
      </c>
      <c r="B1264" t="s">
        <v>2047</v>
      </c>
      <c r="C1264" t="s">
        <v>2048</v>
      </c>
      <c r="D1264" t="s">
        <v>29</v>
      </c>
      <c r="E1264" t="s">
        <v>22</v>
      </c>
      <c r="F1264" t="s">
        <v>23</v>
      </c>
      <c r="G1264" s="1">
        <v>42640.351701388892</v>
      </c>
      <c r="H1264" s="1">
        <v>42640.351701388892</v>
      </c>
      <c r="I1264">
        <v>2858</v>
      </c>
      <c r="J1264" t="s">
        <v>2049</v>
      </c>
      <c r="K1264">
        <v>0</v>
      </c>
      <c r="L1264">
        <v>757</v>
      </c>
      <c r="M1264" s="2">
        <v>42405</v>
      </c>
      <c r="N1264" s="2">
        <v>43136</v>
      </c>
      <c r="O1264" t="s">
        <v>25</v>
      </c>
      <c r="P1264" s="3">
        <v>1.26025416032E+16</v>
      </c>
      <c r="Q1264" s="3">
        <v>201600029000559</v>
      </c>
      <c r="R1264" s="27">
        <v>500</v>
      </c>
      <c r="S1264">
        <v>1</v>
      </c>
    </row>
    <row r="1265" spans="1:19" x14ac:dyDescent="0.25">
      <c r="A1265" t="s">
        <v>2046</v>
      </c>
      <c r="B1265" t="s">
        <v>2047</v>
      </c>
      <c r="C1265" t="s">
        <v>2048</v>
      </c>
      <c r="D1265" t="s">
        <v>29</v>
      </c>
      <c r="E1265" t="s">
        <v>22</v>
      </c>
      <c r="F1265" t="s">
        <v>36</v>
      </c>
      <c r="G1265" s="1">
        <v>42640.351701388892</v>
      </c>
      <c r="H1265" s="1">
        <v>42640.351701388892</v>
      </c>
      <c r="I1265">
        <v>2858</v>
      </c>
      <c r="J1265" t="s">
        <v>2049</v>
      </c>
      <c r="K1265">
        <v>0</v>
      </c>
      <c r="L1265">
        <v>757</v>
      </c>
      <c r="M1265" s="2">
        <v>42405</v>
      </c>
      <c r="N1265" s="2">
        <v>43136</v>
      </c>
      <c r="O1265" t="s">
        <v>25</v>
      </c>
      <c r="P1265" s="3">
        <v>1.26025416032E+16</v>
      </c>
      <c r="Q1265" s="3">
        <v>201600029000559</v>
      </c>
      <c r="R1265" s="27">
        <v>500</v>
      </c>
      <c r="S1265">
        <v>1</v>
      </c>
    </row>
    <row r="1266" spans="1:19" x14ac:dyDescent="0.25">
      <c r="A1266" t="s">
        <v>2046</v>
      </c>
      <c r="B1266" t="s">
        <v>2047</v>
      </c>
      <c r="C1266" t="s">
        <v>2048</v>
      </c>
      <c r="D1266" t="s">
        <v>29</v>
      </c>
      <c r="E1266" t="s">
        <v>22</v>
      </c>
      <c r="F1266" t="s">
        <v>37</v>
      </c>
      <c r="G1266" s="1">
        <v>42640.351701388892</v>
      </c>
      <c r="H1266" s="1">
        <v>42640.351701388892</v>
      </c>
      <c r="I1266">
        <v>2858</v>
      </c>
      <c r="J1266" t="s">
        <v>2049</v>
      </c>
      <c r="K1266">
        <v>0</v>
      </c>
      <c r="L1266">
        <v>757</v>
      </c>
      <c r="M1266" s="2">
        <v>42405</v>
      </c>
      <c r="N1266" s="2">
        <v>43136</v>
      </c>
      <c r="O1266" t="s">
        <v>25</v>
      </c>
      <c r="P1266" s="3">
        <v>1.26025416032E+16</v>
      </c>
      <c r="Q1266" s="3">
        <v>201600029000559</v>
      </c>
      <c r="R1266" s="27">
        <v>500</v>
      </c>
      <c r="S1266">
        <v>1</v>
      </c>
    </row>
    <row r="1267" spans="1:19" x14ac:dyDescent="0.25">
      <c r="A1267" t="s">
        <v>2050</v>
      </c>
      <c r="B1267" t="s">
        <v>2051</v>
      </c>
      <c r="C1267" t="s">
        <v>2052</v>
      </c>
      <c r="D1267" t="s">
        <v>439</v>
      </c>
      <c r="E1267" t="s">
        <v>22</v>
      </c>
      <c r="F1267" t="s">
        <v>23</v>
      </c>
      <c r="G1267" s="1">
        <v>42577.687881944446</v>
      </c>
      <c r="H1267" s="1">
        <v>42577.687881944446</v>
      </c>
      <c r="I1267">
        <v>1419</v>
      </c>
      <c r="J1267" t="s">
        <v>2053</v>
      </c>
      <c r="K1267">
        <v>0</v>
      </c>
      <c r="L1267">
        <v>176</v>
      </c>
      <c r="M1267" s="2">
        <v>42222</v>
      </c>
      <c r="N1267" s="2">
        <v>42953</v>
      </c>
      <c r="O1267" t="s">
        <v>25</v>
      </c>
      <c r="P1267" s="3">
        <v>1.26025415212027E+16</v>
      </c>
      <c r="Q1267" s="3">
        <v>201500024321</v>
      </c>
      <c r="R1267" s="27">
        <v>500</v>
      </c>
      <c r="S1267">
        <v>1</v>
      </c>
    </row>
    <row r="1268" spans="1:19" x14ac:dyDescent="0.25">
      <c r="A1268" t="s">
        <v>2050</v>
      </c>
      <c r="B1268" t="s">
        <v>2051</v>
      </c>
      <c r="C1268" t="s">
        <v>2052</v>
      </c>
      <c r="D1268" t="s">
        <v>439</v>
      </c>
      <c r="E1268" t="s">
        <v>22</v>
      </c>
      <c r="F1268" t="s">
        <v>36</v>
      </c>
      <c r="G1268" s="1">
        <v>42577.687881944446</v>
      </c>
      <c r="H1268" s="1">
        <v>42577.687881944446</v>
      </c>
      <c r="I1268">
        <v>1419</v>
      </c>
      <c r="J1268" t="s">
        <v>2053</v>
      </c>
      <c r="K1268">
        <v>0</v>
      </c>
      <c r="L1268">
        <v>176</v>
      </c>
      <c r="M1268" s="2">
        <v>42222</v>
      </c>
      <c r="N1268" s="2">
        <v>42953</v>
      </c>
      <c r="O1268" t="s">
        <v>25</v>
      </c>
      <c r="P1268" s="3">
        <v>1.26025415212027E+16</v>
      </c>
      <c r="Q1268" s="3">
        <v>201500024321</v>
      </c>
      <c r="R1268" s="27">
        <v>500</v>
      </c>
      <c r="S1268">
        <v>1</v>
      </c>
    </row>
    <row r="1269" spans="1:19" x14ac:dyDescent="0.25">
      <c r="A1269" t="s">
        <v>2050</v>
      </c>
      <c r="B1269" t="s">
        <v>2051</v>
      </c>
      <c r="C1269" t="s">
        <v>2052</v>
      </c>
      <c r="D1269" t="s">
        <v>439</v>
      </c>
      <c r="E1269" t="s">
        <v>22</v>
      </c>
      <c r="F1269" t="s">
        <v>37</v>
      </c>
      <c r="G1269" s="1">
        <v>42577.687881944446</v>
      </c>
      <c r="H1269" s="1">
        <v>42577.687881944446</v>
      </c>
      <c r="I1269">
        <v>1419</v>
      </c>
      <c r="J1269" t="s">
        <v>2053</v>
      </c>
      <c r="K1269">
        <v>0</v>
      </c>
      <c r="L1269">
        <v>176</v>
      </c>
      <c r="M1269" s="2">
        <v>42222</v>
      </c>
      <c r="N1269" s="2">
        <v>42953</v>
      </c>
      <c r="O1269" t="s">
        <v>25</v>
      </c>
      <c r="P1269" s="3">
        <v>1.26025415212027E+16</v>
      </c>
      <c r="Q1269" s="3">
        <v>201500024321</v>
      </c>
      <c r="R1269" s="27">
        <v>500</v>
      </c>
      <c r="S1269">
        <v>1</v>
      </c>
    </row>
    <row r="1270" spans="1:19" x14ac:dyDescent="0.25">
      <c r="A1270" t="s">
        <v>2054</v>
      </c>
      <c r="B1270" t="s">
        <v>2055</v>
      </c>
      <c r="C1270" t="s">
        <v>2056</v>
      </c>
      <c r="D1270" t="s">
        <v>431</v>
      </c>
      <c r="E1270" t="s">
        <v>22</v>
      </c>
      <c r="F1270" t="s">
        <v>23</v>
      </c>
      <c r="G1270" s="1">
        <v>42583.624780092592</v>
      </c>
      <c r="H1270" s="1">
        <v>42583.624780092592</v>
      </c>
      <c r="I1270">
        <v>2778</v>
      </c>
      <c r="J1270" t="s">
        <v>2057</v>
      </c>
      <c r="K1270">
        <v>0</v>
      </c>
      <c r="L1270">
        <v>239</v>
      </c>
      <c r="M1270" s="2">
        <v>42173</v>
      </c>
      <c r="N1270" s="2">
        <v>42904</v>
      </c>
      <c r="O1270" t="s">
        <v>25</v>
      </c>
      <c r="P1270" s="3">
        <v>1.26025415163013E+16</v>
      </c>
      <c r="Q1270" s="3">
        <v>201500029003247</v>
      </c>
      <c r="R1270" s="27">
        <v>500</v>
      </c>
      <c r="S1270">
        <v>1</v>
      </c>
    </row>
    <row r="1271" spans="1:19" x14ac:dyDescent="0.25">
      <c r="A1271" t="s">
        <v>2054</v>
      </c>
      <c r="B1271" t="s">
        <v>2055</v>
      </c>
      <c r="C1271" t="s">
        <v>2056</v>
      </c>
      <c r="D1271" t="s">
        <v>431</v>
      </c>
      <c r="E1271" t="s">
        <v>22</v>
      </c>
      <c r="F1271" t="s">
        <v>36</v>
      </c>
      <c r="G1271" s="1">
        <v>42583.624780092592</v>
      </c>
      <c r="H1271" s="1">
        <v>42583.624780092592</v>
      </c>
      <c r="I1271">
        <v>2778</v>
      </c>
      <c r="J1271" t="s">
        <v>2057</v>
      </c>
      <c r="K1271">
        <v>0</v>
      </c>
      <c r="L1271">
        <v>239</v>
      </c>
      <c r="M1271" s="2">
        <v>42173</v>
      </c>
      <c r="N1271" s="2">
        <v>42904</v>
      </c>
      <c r="O1271" t="s">
        <v>25</v>
      </c>
      <c r="P1271" s="3">
        <v>1.26025415163013E+16</v>
      </c>
      <c r="Q1271" s="3">
        <v>201500029003247</v>
      </c>
      <c r="R1271" s="27">
        <v>500</v>
      </c>
      <c r="S1271">
        <v>1</v>
      </c>
    </row>
    <row r="1272" spans="1:19" x14ac:dyDescent="0.25">
      <c r="A1272" t="s">
        <v>2054</v>
      </c>
      <c r="B1272" t="s">
        <v>2055</v>
      </c>
      <c r="C1272" t="s">
        <v>2056</v>
      </c>
      <c r="D1272" t="s">
        <v>431</v>
      </c>
      <c r="E1272" t="s">
        <v>22</v>
      </c>
      <c r="F1272" t="s">
        <v>37</v>
      </c>
      <c r="G1272" s="1">
        <v>42583.624780092592</v>
      </c>
      <c r="H1272" s="1">
        <v>42583.624780092592</v>
      </c>
      <c r="I1272">
        <v>2778</v>
      </c>
      <c r="J1272" t="s">
        <v>2057</v>
      </c>
      <c r="K1272">
        <v>0</v>
      </c>
      <c r="L1272">
        <v>239</v>
      </c>
      <c r="M1272" s="2">
        <v>42173</v>
      </c>
      <c r="N1272" s="2">
        <v>42904</v>
      </c>
      <c r="O1272" t="s">
        <v>25</v>
      </c>
      <c r="P1272" s="3">
        <v>1.26025415163013E+16</v>
      </c>
      <c r="Q1272" s="3">
        <v>201500029003247</v>
      </c>
      <c r="R1272" s="27">
        <v>500</v>
      </c>
      <c r="S1272">
        <v>1</v>
      </c>
    </row>
    <row r="1273" spans="1:19" x14ac:dyDescent="0.25">
      <c r="A1273" t="s">
        <v>2062</v>
      </c>
      <c r="B1273" t="s">
        <v>2063</v>
      </c>
      <c r="C1273" t="s">
        <v>2064</v>
      </c>
      <c r="D1273" t="s">
        <v>1051</v>
      </c>
      <c r="E1273" t="s">
        <v>22</v>
      </c>
      <c r="F1273" t="s">
        <v>23</v>
      </c>
      <c r="G1273" s="1">
        <v>42612.699861111112</v>
      </c>
      <c r="H1273" s="1">
        <v>42612.699861111112</v>
      </c>
      <c r="I1273">
        <v>2727</v>
      </c>
      <c r="K1273">
        <v>0</v>
      </c>
      <c r="L1273">
        <v>624</v>
      </c>
      <c r="M1273" s="2">
        <v>42060</v>
      </c>
      <c r="N1273" s="2">
        <v>42791</v>
      </c>
      <c r="O1273" t="s">
        <v>25</v>
      </c>
      <c r="P1273" s="3">
        <v>1.26025415042E+16</v>
      </c>
      <c r="Q1273" s="3">
        <v>201500029000694</v>
      </c>
      <c r="R1273" s="27">
        <v>500</v>
      </c>
      <c r="S1273">
        <v>1</v>
      </c>
    </row>
    <row r="1274" spans="1:19" x14ac:dyDescent="0.25">
      <c r="A1274" t="s">
        <v>2062</v>
      </c>
      <c r="B1274" t="s">
        <v>2063</v>
      </c>
      <c r="C1274" t="s">
        <v>2064</v>
      </c>
      <c r="D1274" t="s">
        <v>1051</v>
      </c>
      <c r="E1274" t="s">
        <v>22</v>
      </c>
      <c r="F1274" t="s">
        <v>36</v>
      </c>
      <c r="G1274" s="1">
        <v>42612.699861111112</v>
      </c>
      <c r="H1274" s="1">
        <v>42612.699861111112</v>
      </c>
      <c r="I1274">
        <v>2727</v>
      </c>
      <c r="K1274">
        <v>0</v>
      </c>
      <c r="L1274">
        <v>624</v>
      </c>
      <c r="M1274" s="2">
        <v>42060</v>
      </c>
      <c r="N1274" s="2">
        <v>42791</v>
      </c>
      <c r="O1274" t="s">
        <v>25</v>
      </c>
      <c r="P1274" s="3">
        <v>1.26025415042E+16</v>
      </c>
      <c r="Q1274" s="3">
        <v>201500029000694</v>
      </c>
      <c r="R1274" s="27">
        <v>500</v>
      </c>
      <c r="S1274">
        <v>1</v>
      </c>
    </row>
    <row r="1275" spans="1:19" x14ac:dyDescent="0.25">
      <c r="A1275" t="s">
        <v>2065</v>
      </c>
      <c r="B1275" t="s">
        <v>2066</v>
      </c>
      <c r="C1275" t="s">
        <v>2067</v>
      </c>
      <c r="D1275" t="s">
        <v>539</v>
      </c>
      <c r="E1275" t="s">
        <v>22</v>
      </c>
      <c r="F1275" t="s">
        <v>23</v>
      </c>
      <c r="G1275" s="1">
        <v>42562.665590277778</v>
      </c>
      <c r="H1275" s="1">
        <v>42562.665590277778</v>
      </c>
      <c r="I1275">
        <v>2894</v>
      </c>
      <c r="K1275">
        <v>0</v>
      </c>
      <c r="L1275">
        <v>43</v>
      </c>
      <c r="M1275" s="2">
        <v>42489</v>
      </c>
      <c r="N1275" s="2">
        <v>43219</v>
      </c>
      <c r="O1275" t="s">
        <v>25</v>
      </c>
      <c r="P1275" s="3">
        <v>1.26025416109007E+16</v>
      </c>
      <c r="Q1275" s="3">
        <v>201600029002220</v>
      </c>
      <c r="R1275" s="27">
        <v>500</v>
      </c>
      <c r="S1275">
        <v>1</v>
      </c>
    </row>
    <row r="1276" spans="1:19" x14ac:dyDescent="0.25">
      <c r="A1276" t="s">
        <v>2065</v>
      </c>
      <c r="B1276" t="s">
        <v>2066</v>
      </c>
      <c r="C1276" t="s">
        <v>2067</v>
      </c>
      <c r="D1276" t="s">
        <v>539</v>
      </c>
      <c r="E1276" t="s">
        <v>22</v>
      </c>
      <c r="F1276" t="s">
        <v>36</v>
      </c>
      <c r="G1276" s="1">
        <v>42562.665590277778</v>
      </c>
      <c r="H1276" s="1">
        <v>42562.665590277778</v>
      </c>
      <c r="I1276">
        <v>2894</v>
      </c>
      <c r="K1276">
        <v>0</v>
      </c>
      <c r="L1276">
        <v>43</v>
      </c>
      <c r="M1276" s="2">
        <v>42489</v>
      </c>
      <c r="N1276" s="2">
        <v>43219</v>
      </c>
      <c r="O1276" t="s">
        <v>25</v>
      </c>
      <c r="P1276" s="3">
        <v>1.26025416109007E+16</v>
      </c>
      <c r="Q1276" s="3">
        <v>201600029002220</v>
      </c>
      <c r="R1276" s="27">
        <v>500</v>
      </c>
      <c r="S1276">
        <v>1</v>
      </c>
    </row>
    <row r="1277" spans="1:19" x14ac:dyDescent="0.25">
      <c r="A1277" t="s">
        <v>2065</v>
      </c>
      <c r="B1277" t="s">
        <v>2066</v>
      </c>
      <c r="C1277" t="s">
        <v>2067</v>
      </c>
      <c r="D1277" t="s">
        <v>539</v>
      </c>
      <c r="E1277" t="s">
        <v>22</v>
      </c>
      <c r="F1277" t="s">
        <v>37</v>
      </c>
      <c r="G1277" s="1">
        <v>42562.665590277778</v>
      </c>
      <c r="H1277" s="1">
        <v>42562.665590277778</v>
      </c>
      <c r="I1277">
        <v>2894</v>
      </c>
      <c r="K1277">
        <v>0</v>
      </c>
      <c r="L1277">
        <v>43</v>
      </c>
      <c r="M1277" s="2">
        <v>42489</v>
      </c>
      <c r="N1277" s="2">
        <v>43219</v>
      </c>
      <c r="O1277" t="s">
        <v>25</v>
      </c>
      <c r="P1277" s="3">
        <v>1.26025416109007E+16</v>
      </c>
      <c r="Q1277" s="3">
        <v>201600029002220</v>
      </c>
      <c r="R1277" s="27">
        <v>500</v>
      </c>
      <c r="S1277">
        <v>1</v>
      </c>
    </row>
    <row r="1278" spans="1:19" x14ac:dyDescent="0.25">
      <c r="A1278" t="s">
        <v>2068</v>
      </c>
      <c r="B1278" t="s">
        <v>2069</v>
      </c>
      <c r="C1278" t="s">
        <v>2070</v>
      </c>
      <c r="D1278" t="s">
        <v>135</v>
      </c>
      <c r="E1278" t="s">
        <v>22</v>
      </c>
      <c r="F1278" t="s">
        <v>23</v>
      </c>
      <c r="G1278" s="1">
        <v>42569.420115740744</v>
      </c>
      <c r="H1278" s="1">
        <v>42569.420115740744</v>
      </c>
      <c r="I1278">
        <v>2780</v>
      </c>
      <c r="J1278" t="s">
        <v>2071</v>
      </c>
      <c r="K1278">
        <v>0</v>
      </c>
      <c r="L1278">
        <v>114</v>
      </c>
      <c r="M1278" s="2">
        <v>42173</v>
      </c>
      <c r="N1278" s="2">
        <v>42904</v>
      </c>
      <c r="O1278" t="s">
        <v>25</v>
      </c>
      <c r="P1278" s="3">
        <v>1.26025415181001E+16</v>
      </c>
      <c r="Q1278" s="3">
        <v>201500029003280</v>
      </c>
      <c r="R1278" s="27">
        <v>500</v>
      </c>
      <c r="S1278">
        <v>1</v>
      </c>
    </row>
    <row r="1279" spans="1:19" x14ac:dyDescent="0.25">
      <c r="A1279" t="s">
        <v>2068</v>
      </c>
      <c r="B1279" t="s">
        <v>2069</v>
      </c>
      <c r="C1279" t="s">
        <v>2070</v>
      </c>
      <c r="D1279" t="s">
        <v>135</v>
      </c>
      <c r="E1279" t="s">
        <v>22</v>
      </c>
      <c r="F1279" t="s">
        <v>36</v>
      </c>
      <c r="G1279" s="1">
        <v>42569.420115740744</v>
      </c>
      <c r="H1279" s="1">
        <v>42569.420115740744</v>
      </c>
      <c r="I1279">
        <v>2780</v>
      </c>
      <c r="J1279" t="s">
        <v>2071</v>
      </c>
      <c r="K1279">
        <v>0</v>
      </c>
      <c r="L1279">
        <v>114</v>
      </c>
      <c r="M1279" s="2">
        <v>42173</v>
      </c>
      <c r="N1279" s="2">
        <v>42904</v>
      </c>
      <c r="O1279" t="s">
        <v>25</v>
      </c>
      <c r="P1279" s="3">
        <v>1.26025415181001E+16</v>
      </c>
      <c r="Q1279" s="3">
        <v>201500029003280</v>
      </c>
      <c r="R1279" s="27">
        <v>500</v>
      </c>
      <c r="S1279">
        <v>1</v>
      </c>
    </row>
    <row r="1280" spans="1:19" x14ac:dyDescent="0.25">
      <c r="A1280" t="s">
        <v>2068</v>
      </c>
      <c r="B1280" t="s">
        <v>2069</v>
      </c>
      <c r="C1280" t="s">
        <v>2070</v>
      </c>
      <c r="D1280" t="s">
        <v>135</v>
      </c>
      <c r="E1280" t="s">
        <v>22</v>
      </c>
      <c r="F1280" t="s">
        <v>37</v>
      </c>
      <c r="G1280" s="1">
        <v>42569.420115740744</v>
      </c>
      <c r="H1280" s="1">
        <v>42569.420115740744</v>
      </c>
      <c r="I1280">
        <v>2780</v>
      </c>
      <c r="J1280" t="s">
        <v>2071</v>
      </c>
      <c r="K1280">
        <v>0</v>
      </c>
      <c r="L1280">
        <v>114</v>
      </c>
      <c r="M1280" s="2">
        <v>42173</v>
      </c>
      <c r="N1280" s="2">
        <v>42904</v>
      </c>
      <c r="O1280" t="s">
        <v>25</v>
      </c>
      <c r="P1280" s="3">
        <v>1.26025415181001E+16</v>
      </c>
      <c r="Q1280" s="3">
        <v>201500029003280</v>
      </c>
      <c r="R1280" s="27">
        <v>500</v>
      </c>
      <c r="S1280">
        <v>1</v>
      </c>
    </row>
    <row r="1281" spans="1:19" x14ac:dyDescent="0.25">
      <c r="A1281" t="s">
        <v>2072</v>
      </c>
      <c r="B1281" t="s">
        <v>2073</v>
      </c>
      <c r="C1281" t="s">
        <v>2074</v>
      </c>
      <c r="D1281" t="s">
        <v>29</v>
      </c>
      <c r="E1281" t="s">
        <v>22</v>
      </c>
      <c r="F1281" t="s">
        <v>23</v>
      </c>
      <c r="G1281" s="1">
        <v>42569.489039351851</v>
      </c>
      <c r="H1281" s="1">
        <v>42569.489120370374</v>
      </c>
      <c r="I1281">
        <v>2773</v>
      </c>
      <c r="J1281" t="s">
        <v>2075</v>
      </c>
      <c r="K1281">
        <v>0</v>
      </c>
      <c r="L1281">
        <v>118</v>
      </c>
      <c r="M1281" s="2">
        <v>42165</v>
      </c>
      <c r="N1281" s="2">
        <v>42896</v>
      </c>
      <c r="O1281" t="s">
        <v>25</v>
      </c>
      <c r="P1281" s="3">
        <v>1.26025415156E+16</v>
      </c>
      <c r="Q1281" s="3">
        <v>201500029003050</v>
      </c>
      <c r="R1281" s="27">
        <v>500</v>
      </c>
      <c r="S1281">
        <v>1</v>
      </c>
    </row>
    <row r="1282" spans="1:19" x14ac:dyDescent="0.25">
      <c r="A1282" t="s">
        <v>2072</v>
      </c>
      <c r="B1282" t="s">
        <v>2073</v>
      </c>
      <c r="C1282" t="s">
        <v>2074</v>
      </c>
      <c r="D1282" t="s">
        <v>29</v>
      </c>
      <c r="E1282" t="s">
        <v>22</v>
      </c>
      <c r="F1282" t="s">
        <v>36</v>
      </c>
      <c r="G1282" s="1">
        <v>42569.489039351851</v>
      </c>
      <c r="H1282" s="1">
        <v>42569.489120370374</v>
      </c>
      <c r="I1282">
        <v>2773</v>
      </c>
      <c r="J1282" t="s">
        <v>2075</v>
      </c>
      <c r="K1282">
        <v>0</v>
      </c>
      <c r="L1282">
        <v>118</v>
      </c>
      <c r="M1282" s="2">
        <v>42165</v>
      </c>
      <c r="N1282" s="2">
        <v>42896</v>
      </c>
      <c r="O1282" t="s">
        <v>25</v>
      </c>
      <c r="P1282" s="3">
        <v>1.26025415156E+16</v>
      </c>
      <c r="Q1282" s="3">
        <v>201500029003050</v>
      </c>
      <c r="R1282" s="27">
        <v>500</v>
      </c>
      <c r="S1282">
        <v>1</v>
      </c>
    </row>
    <row r="1283" spans="1:19" x14ac:dyDescent="0.25">
      <c r="A1283" t="s">
        <v>2076</v>
      </c>
      <c r="B1283" t="s">
        <v>2077</v>
      </c>
      <c r="C1283" t="s">
        <v>286</v>
      </c>
      <c r="D1283" t="s">
        <v>2078</v>
      </c>
      <c r="E1283" t="s">
        <v>22</v>
      </c>
      <c r="F1283" t="s">
        <v>30</v>
      </c>
      <c r="G1283" s="1">
        <v>42608.426030092596</v>
      </c>
      <c r="H1283" s="1">
        <v>42621.340370370373</v>
      </c>
      <c r="I1283">
        <v>2395</v>
      </c>
      <c r="K1283">
        <v>1</v>
      </c>
      <c r="L1283">
        <v>689</v>
      </c>
      <c r="M1283" s="2">
        <v>42621</v>
      </c>
      <c r="N1283" s="2">
        <v>43351</v>
      </c>
      <c r="O1283" t="s">
        <v>25</v>
      </c>
      <c r="P1283" s="3" t="s">
        <v>111</v>
      </c>
      <c r="Q1283" s="3">
        <v>201600029004993</v>
      </c>
      <c r="R1283" s="27" t="s">
        <v>111</v>
      </c>
      <c r="S1283">
        <v>1</v>
      </c>
    </row>
    <row r="1284" spans="1:19" x14ac:dyDescent="0.25">
      <c r="A1284" t="s">
        <v>2076</v>
      </c>
      <c r="B1284" t="s">
        <v>2077</v>
      </c>
      <c r="C1284" t="s">
        <v>286</v>
      </c>
      <c r="D1284" t="s">
        <v>2078</v>
      </c>
      <c r="E1284" t="s">
        <v>22</v>
      </c>
      <c r="F1284" t="s">
        <v>37</v>
      </c>
      <c r="G1284" s="1">
        <v>42608.426030092596</v>
      </c>
      <c r="H1284" s="1">
        <v>42621.340370370373</v>
      </c>
      <c r="I1284">
        <v>2395</v>
      </c>
      <c r="K1284">
        <v>1</v>
      </c>
      <c r="L1284">
        <v>689</v>
      </c>
      <c r="M1284" s="2">
        <v>42621</v>
      </c>
      <c r="N1284" s="2">
        <v>43351</v>
      </c>
      <c r="O1284" t="s">
        <v>25</v>
      </c>
      <c r="P1284" s="3" t="s">
        <v>111</v>
      </c>
      <c r="Q1284" s="3">
        <v>201600029004993</v>
      </c>
      <c r="R1284" s="27" t="s">
        <v>111</v>
      </c>
      <c r="S1284">
        <v>1</v>
      </c>
    </row>
    <row r="1285" spans="1:19" x14ac:dyDescent="0.25">
      <c r="A1285" t="s">
        <v>2081</v>
      </c>
      <c r="B1285" t="s">
        <v>2082</v>
      </c>
      <c r="C1285" t="s">
        <v>2083</v>
      </c>
      <c r="D1285" t="s">
        <v>350</v>
      </c>
      <c r="E1285" t="s">
        <v>22</v>
      </c>
      <c r="F1285" t="s">
        <v>23</v>
      </c>
      <c r="G1285" s="1">
        <v>42606.410057870373</v>
      </c>
      <c r="H1285" s="1">
        <v>42606.410057870373</v>
      </c>
      <c r="I1285">
        <v>2451</v>
      </c>
      <c r="J1285" t="s">
        <v>2084</v>
      </c>
      <c r="K1285">
        <v>0</v>
      </c>
      <c r="L1285">
        <v>559</v>
      </c>
      <c r="M1285" s="2">
        <v>42109</v>
      </c>
      <c r="N1285" s="2">
        <v>42840</v>
      </c>
      <c r="O1285" t="s">
        <v>25</v>
      </c>
      <c r="P1285" s="3">
        <v>1.26025415100003E+16</v>
      </c>
      <c r="Q1285" s="3">
        <v>201500029001961</v>
      </c>
      <c r="R1285" s="27">
        <v>500</v>
      </c>
      <c r="S1285">
        <v>1</v>
      </c>
    </row>
    <row r="1286" spans="1:19" x14ac:dyDescent="0.25">
      <c r="A1286" t="s">
        <v>2081</v>
      </c>
      <c r="B1286" t="s">
        <v>2082</v>
      </c>
      <c r="C1286" t="s">
        <v>2083</v>
      </c>
      <c r="D1286" t="s">
        <v>350</v>
      </c>
      <c r="E1286" t="s">
        <v>22</v>
      </c>
      <c r="F1286" t="s">
        <v>36</v>
      </c>
      <c r="G1286" s="1">
        <v>42606.410057870373</v>
      </c>
      <c r="H1286" s="1">
        <v>42606.410057870373</v>
      </c>
      <c r="I1286">
        <v>2451</v>
      </c>
      <c r="J1286" t="s">
        <v>2084</v>
      </c>
      <c r="K1286">
        <v>0</v>
      </c>
      <c r="L1286">
        <v>559</v>
      </c>
      <c r="M1286" s="2">
        <v>42109</v>
      </c>
      <c r="N1286" s="2">
        <v>42840</v>
      </c>
      <c r="O1286" t="s">
        <v>25</v>
      </c>
      <c r="P1286" s="3">
        <v>1.26025415100003E+16</v>
      </c>
      <c r="Q1286" s="3">
        <v>201500029001961</v>
      </c>
      <c r="R1286" s="27">
        <v>500</v>
      </c>
      <c r="S1286">
        <v>1</v>
      </c>
    </row>
    <row r="1287" spans="1:19" x14ac:dyDescent="0.25">
      <c r="A1287" t="s">
        <v>2085</v>
      </c>
      <c r="B1287" t="s">
        <v>2086</v>
      </c>
      <c r="C1287" t="s">
        <v>2087</v>
      </c>
      <c r="D1287" t="s">
        <v>1051</v>
      </c>
      <c r="E1287" t="s">
        <v>22</v>
      </c>
      <c r="F1287" t="s">
        <v>23</v>
      </c>
      <c r="G1287" s="1">
        <v>42587.47446759259</v>
      </c>
      <c r="H1287" s="1">
        <v>42587.47446759259</v>
      </c>
      <c r="I1287">
        <v>2626</v>
      </c>
      <c r="J1287" t="s">
        <v>2088</v>
      </c>
      <c r="K1287">
        <v>0</v>
      </c>
      <c r="L1287">
        <v>353</v>
      </c>
      <c r="M1287" s="2">
        <v>42523</v>
      </c>
      <c r="N1287" s="2">
        <v>43253</v>
      </c>
      <c r="O1287" t="s">
        <v>25</v>
      </c>
      <c r="P1287" s="3">
        <v>1.26025416146018E+16</v>
      </c>
      <c r="Q1287" s="3">
        <v>201600029003088</v>
      </c>
      <c r="R1287" s="27">
        <v>500</v>
      </c>
      <c r="S1287">
        <v>1</v>
      </c>
    </row>
    <row r="1288" spans="1:19" x14ac:dyDescent="0.25">
      <c r="A1288" t="s">
        <v>2085</v>
      </c>
      <c r="B1288" t="s">
        <v>2086</v>
      </c>
      <c r="C1288" t="s">
        <v>2087</v>
      </c>
      <c r="D1288" t="s">
        <v>1051</v>
      </c>
      <c r="E1288" t="s">
        <v>22</v>
      </c>
      <c r="F1288" t="s">
        <v>36</v>
      </c>
      <c r="G1288" s="1">
        <v>42587.47446759259</v>
      </c>
      <c r="H1288" s="1">
        <v>42587.47446759259</v>
      </c>
      <c r="I1288">
        <v>2626</v>
      </c>
      <c r="J1288" t="s">
        <v>2088</v>
      </c>
      <c r="K1288">
        <v>0</v>
      </c>
      <c r="L1288">
        <v>353</v>
      </c>
      <c r="M1288" s="2">
        <v>42523</v>
      </c>
      <c r="N1288" s="2">
        <v>43253</v>
      </c>
      <c r="O1288" t="s">
        <v>25</v>
      </c>
      <c r="P1288" s="3">
        <v>1.26025416146018E+16</v>
      </c>
      <c r="Q1288" s="3">
        <v>201600029003088</v>
      </c>
      <c r="R1288" s="27">
        <v>500</v>
      </c>
      <c r="S1288">
        <v>1</v>
      </c>
    </row>
    <row r="1289" spans="1:19" x14ac:dyDescent="0.25">
      <c r="A1289" t="s">
        <v>2089</v>
      </c>
      <c r="B1289" t="s">
        <v>2090</v>
      </c>
      <c r="C1289" t="s">
        <v>2091</v>
      </c>
      <c r="D1289" t="s">
        <v>29</v>
      </c>
      <c r="E1289" t="s">
        <v>22</v>
      </c>
      <c r="F1289" t="s">
        <v>23</v>
      </c>
      <c r="G1289" s="1">
        <v>42599.435601851852</v>
      </c>
      <c r="H1289" s="1">
        <v>42599.435601851852</v>
      </c>
      <c r="I1289">
        <v>2045</v>
      </c>
      <c r="J1289" t="s">
        <v>2092</v>
      </c>
      <c r="K1289">
        <v>0</v>
      </c>
      <c r="L1289">
        <v>485</v>
      </c>
      <c r="M1289" s="2">
        <v>42527</v>
      </c>
      <c r="N1289" s="2">
        <v>43257</v>
      </c>
      <c r="O1289" t="s">
        <v>25</v>
      </c>
      <c r="P1289" s="3">
        <v>1.26025416153003E+16</v>
      </c>
      <c r="Q1289" s="3">
        <v>201600029003220</v>
      </c>
      <c r="R1289" s="27">
        <v>500</v>
      </c>
      <c r="S1289">
        <v>1</v>
      </c>
    </row>
    <row r="1290" spans="1:19" x14ac:dyDescent="0.25">
      <c r="A1290" t="s">
        <v>2089</v>
      </c>
      <c r="B1290" t="s">
        <v>2090</v>
      </c>
      <c r="C1290" t="s">
        <v>2091</v>
      </c>
      <c r="D1290" t="s">
        <v>29</v>
      </c>
      <c r="E1290" t="s">
        <v>22</v>
      </c>
      <c r="F1290" t="s">
        <v>36</v>
      </c>
      <c r="G1290" s="1">
        <v>42599.435601851852</v>
      </c>
      <c r="H1290" s="1">
        <v>42599.435601851852</v>
      </c>
      <c r="I1290">
        <v>2045</v>
      </c>
      <c r="J1290" t="s">
        <v>2092</v>
      </c>
      <c r="K1290">
        <v>0</v>
      </c>
      <c r="L1290">
        <v>485</v>
      </c>
      <c r="M1290" s="2">
        <v>42527</v>
      </c>
      <c r="N1290" s="2">
        <v>43257</v>
      </c>
      <c r="O1290" t="s">
        <v>25</v>
      </c>
      <c r="P1290" s="3">
        <v>1.26025416153003E+16</v>
      </c>
      <c r="Q1290" s="3">
        <v>201600029003220</v>
      </c>
      <c r="R1290" s="27">
        <v>500</v>
      </c>
      <c r="S1290">
        <v>1</v>
      </c>
    </row>
    <row r="1291" spans="1:19" x14ac:dyDescent="0.25">
      <c r="A1291" t="s">
        <v>2093</v>
      </c>
      <c r="B1291" t="s">
        <v>2094</v>
      </c>
      <c r="C1291" t="s">
        <v>2095</v>
      </c>
      <c r="D1291" t="s">
        <v>89</v>
      </c>
      <c r="E1291" t="s">
        <v>22</v>
      </c>
      <c r="F1291" t="s">
        <v>23</v>
      </c>
      <c r="G1291" s="1">
        <v>42593.500868055555</v>
      </c>
      <c r="H1291" s="1">
        <v>42593.500868055555</v>
      </c>
      <c r="I1291">
        <v>2710</v>
      </c>
      <c r="J1291" t="s">
        <v>2096</v>
      </c>
      <c r="K1291">
        <v>0</v>
      </c>
      <c r="L1291">
        <v>427</v>
      </c>
      <c r="M1291" s="2">
        <v>42024</v>
      </c>
      <c r="N1291" s="2">
        <v>42755</v>
      </c>
      <c r="O1291" t="s">
        <v>25</v>
      </c>
      <c r="P1291" s="3">
        <v>1.26025415015001E+16</v>
      </c>
      <c r="Q1291" s="3">
        <v>201500029000083</v>
      </c>
      <c r="R1291" s="27">
        <v>500</v>
      </c>
      <c r="S1291">
        <v>1</v>
      </c>
    </row>
    <row r="1292" spans="1:19" x14ac:dyDescent="0.25">
      <c r="A1292" t="s">
        <v>2093</v>
      </c>
      <c r="B1292" t="s">
        <v>2094</v>
      </c>
      <c r="C1292" t="s">
        <v>2095</v>
      </c>
      <c r="D1292" t="s">
        <v>89</v>
      </c>
      <c r="E1292" t="s">
        <v>22</v>
      </c>
      <c r="F1292" t="s">
        <v>36</v>
      </c>
      <c r="G1292" s="1">
        <v>42593.500868055555</v>
      </c>
      <c r="H1292" s="1">
        <v>42593.500868055555</v>
      </c>
      <c r="I1292">
        <v>2710</v>
      </c>
      <c r="J1292" t="s">
        <v>2096</v>
      </c>
      <c r="K1292">
        <v>0</v>
      </c>
      <c r="L1292">
        <v>427</v>
      </c>
      <c r="M1292" s="2">
        <v>42024</v>
      </c>
      <c r="N1292" s="2">
        <v>42755</v>
      </c>
      <c r="O1292" t="s">
        <v>25</v>
      </c>
      <c r="P1292" s="3">
        <v>1.26025415015001E+16</v>
      </c>
      <c r="Q1292" s="3">
        <v>201500029000083</v>
      </c>
      <c r="R1292" s="27">
        <v>500</v>
      </c>
      <c r="S1292">
        <v>1</v>
      </c>
    </row>
    <row r="1293" spans="1:19" x14ac:dyDescent="0.25">
      <c r="A1293" t="s">
        <v>2093</v>
      </c>
      <c r="B1293" t="s">
        <v>2094</v>
      </c>
      <c r="C1293" t="s">
        <v>2095</v>
      </c>
      <c r="D1293" t="s">
        <v>89</v>
      </c>
      <c r="E1293" t="s">
        <v>22</v>
      </c>
      <c r="F1293" t="s">
        <v>37</v>
      </c>
      <c r="G1293" s="1">
        <v>42593.500868055555</v>
      </c>
      <c r="H1293" s="1">
        <v>42593.500868055555</v>
      </c>
      <c r="I1293">
        <v>2710</v>
      </c>
      <c r="J1293" t="s">
        <v>2096</v>
      </c>
      <c r="K1293">
        <v>0</v>
      </c>
      <c r="L1293">
        <v>427</v>
      </c>
      <c r="M1293" s="2">
        <v>42024</v>
      </c>
      <c r="N1293" s="2">
        <v>42755</v>
      </c>
      <c r="O1293" t="s">
        <v>25</v>
      </c>
      <c r="P1293" s="3">
        <v>1.26025415015001E+16</v>
      </c>
      <c r="Q1293" s="3">
        <v>201500029000083</v>
      </c>
      <c r="R1293" s="27">
        <v>500</v>
      </c>
      <c r="S1293">
        <v>1</v>
      </c>
    </row>
    <row r="1294" spans="1:19" x14ac:dyDescent="0.25">
      <c r="A1294" t="s">
        <v>2097</v>
      </c>
      <c r="B1294" t="s">
        <v>2098</v>
      </c>
      <c r="C1294" t="s">
        <v>2099</v>
      </c>
      <c r="D1294" t="s">
        <v>260</v>
      </c>
      <c r="E1294" t="s">
        <v>22</v>
      </c>
      <c r="F1294" t="s">
        <v>23</v>
      </c>
      <c r="G1294" s="1">
        <v>42586.605381944442</v>
      </c>
      <c r="H1294" s="1">
        <v>42586.605381944442</v>
      </c>
      <c r="I1294">
        <v>2347</v>
      </c>
      <c r="J1294" t="s">
        <v>2100</v>
      </c>
      <c r="K1294">
        <v>0</v>
      </c>
      <c r="L1294">
        <v>325</v>
      </c>
      <c r="M1294" s="2">
        <v>42541</v>
      </c>
      <c r="N1294" s="2">
        <v>43271</v>
      </c>
      <c r="O1294" t="s">
        <v>25</v>
      </c>
      <c r="P1294" s="3">
        <v>1.26025416182003E+16</v>
      </c>
      <c r="Q1294" s="3">
        <v>201600029003359</v>
      </c>
      <c r="R1294" s="27">
        <v>500</v>
      </c>
      <c r="S1294">
        <v>1</v>
      </c>
    </row>
    <row r="1295" spans="1:19" x14ac:dyDescent="0.25">
      <c r="A1295" t="s">
        <v>2097</v>
      </c>
      <c r="B1295" t="s">
        <v>2098</v>
      </c>
      <c r="C1295" t="s">
        <v>2099</v>
      </c>
      <c r="D1295" t="s">
        <v>260</v>
      </c>
      <c r="E1295" t="s">
        <v>22</v>
      </c>
      <c r="F1295" t="s">
        <v>36</v>
      </c>
      <c r="G1295" s="1">
        <v>42586.605381944442</v>
      </c>
      <c r="H1295" s="1">
        <v>42586.605381944442</v>
      </c>
      <c r="I1295">
        <v>2347</v>
      </c>
      <c r="J1295" t="s">
        <v>2100</v>
      </c>
      <c r="K1295">
        <v>0</v>
      </c>
      <c r="L1295">
        <v>325</v>
      </c>
      <c r="M1295" s="2">
        <v>42541</v>
      </c>
      <c r="N1295" s="2">
        <v>43271</v>
      </c>
      <c r="O1295" t="s">
        <v>25</v>
      </c>
      <c r="P1295" s="3">
        <v>1.26025416182003E+16</v>
      </c>
      <c r="Q1295" s="3">
        <v>201600029003359</v>
      </c>
      <c r="R1295" s="27">
        <v>500</v>
      </c>
      <c r="S1295">
        <v>1</v>
      </c>
    </row>
    <row r="1296" spans="1:19" x14ac:dyDescent="0.25">
      <c r="A1296" t="s">
        <v>2097</v>
      </c>
      <c r="B1296" t="s">
        <v>2098</v>
      </c>
      <c r="C1296" t="s">
        <v>2099</v>
      </c>
      <c r="D1296" t="s">
        <v>260</v>
      </c>
      <c r="E1296" t="s">
        <v>22</v>
      </c>
      <c r="F1296" t="s">
        <v>37</v>
      </c>
      <c r="G1296" s="1">
        <v>42586.605381944442</v>
      </c>
      <c r="H1296" s="1">
        <v>42586.605381944442</v>
      </c>
      <c r="I1296">
        <v>2347</v>
      </c>
      <c r="J1296" t="s">
        <v>2100</v>
      </c>
      <c r="K1296">
        <v>0</v>
      </c>
      <c r="L1296">
        <v>325</v>
      </c>
      <c r="M1296" s="2">
        <v>42541</v>
      </c>
      <c r="N1296" s="2">
        <v>43271</v>
      </c>
      <c r="O1296" t="s">
        <v>25</v>
      </c>
      <c r="P1296" s="3">
        <v>1.26025416182003E+16</v>
      </c>
      <c r="Q1296" s="3">
        <v>201600029003359</v>
      </c>
      <c r="R1296" s="27">
        <v>500</v>
      </c>
      <c r="S1296">
        <v>1</v>
      </c>
    </row>
    <row r="1297" spans="1:19" x14ac:dyDescent="0.25">
      <c r="A1297" t="s">
        <v>2101</v>
      </c>
      <c r="B1297" t="s">
        <v>2102</v>
      </c>
      <c r="C1297" t="s">
        <v>2103</v>
      </c>
      <c r="D1297" t="s">
        <v>1374</v>
      </c>
      <c r="E1297" t="s">
        <v>22</v>
      </c>
      <c r="F1297" t="s">
        <v>23</v>
      </c>
      <c r="G1297" s="1">
        <v>42586.628969907404</v>
      </c>
      <c r="H1297" s="1">
        <v>42586.628969907404</v>
      </c>
      <c r="I1297">
        <v>2327</v>
      </c>
      <c r="J1297" t="s">
        <v>2104</v>
      </c>
      <c r="K1297">
        <v>0</v>
      </c>
      <c r="L1297">
        <v>329</v>
      </c>
      <c r="M1297" s="2">
        <v>42513</v>
      </c>
      <c r="N1297" s="2">
        <v>43243</v>
      </c>
      <c r="O1297" t="s">
        <v>25</v>
      </c>
      <c r="P1297" s="3">
        <v>1.26025416151002E+16</v>
      </c>
      <c r="Q1297" s="3">
        <v>201600029002850</v>
      </c>
      <c r="R1297" s="27">
        <v>500</v>
      </c>
      <c r="S1297">
        <v>1</v>
      </c>
    </row>
    <row r="1298" spans="1:19" x14ac:dyDescent="0.25">
      <c r="A1298" t="s">
        <v>2101</v>
      </c>
      <c r="B1298" t="s">
        <v>2102</v>
      </c>
      <c r="C1298" t="s">
        <v>2103</v>
      </c>
      <c r="D1298" t="s">
        <v>1374</v>
      </c>
      <c r="E1298" t="s">
        <v>22</v>
      </c>
      <c r="F1298" t="s">
        <v>36</v>
      </c>
      <c r="G1298" s="1">
        <v>42586.628969907404</v>
      </c>
      <c r="H1298" s="1">
        <v>42586.628969907404</v>
      </c>
      <c r="I1298">
        <v>2327</v>
      </c>
      <c r="J1298" t="s">
        <v>2104</v>
      </c>
      <c r="K1298">
        <v>0</v>
      </c>
      <c r="L1298">
        <v>329</v>
      </c>
      <c r="M1298" s="2">
        <v>42513</v>
      </c>
      <c r="N1298" s="2">
        <v>43243</v>
      </c>
      <c r="O1298" t="s">
        <v>25</v>
      </c>
      <c r="P1298" s="3">
        <v>1.26025416151002E+16</v>
      </c>
      <c r="Q1298" s="3">
        <v>201600029002850</v>
      </c>
      <c r="R1298" s="27">
        <v>500</v>
      </c>
      <c r="S1298">
        <v>1</v>
      </c>
    </row>
    <row r="1299" spans="1:19" x14ac:dyDescent="0.25">
      <c r="A1299" t="s">
        <v>2101</v>
      </c>
      <c r="B1299" t="s">
        <v>2102</v>
      </c>
      <c r="C1299" t="s">
        <v>2103</v>
      </c>
      <c r="D1299" t="s">
        <v>1374</v>
      </c>
      <c r="E1299" t="s">
        <v>22</v>
      </c>
      <c r="F1299" t="s">
        <v>37</v>
      </c>
      <c r="G1299" s="1">
        <v>42586.628969907404</v>
      </c>
      <c r="H1299" s="1">
        <v>42586.628969907404</v>
      </c>
      <c r="I1299">
        <v>2327</v>
      </c>
      <c r="J1299" t="s">
        <v>2104</v>
      </c>
      <c r="K1299">
        <v>0</v>
      </c>
      <c r="L1299">
        <v>329</v>
      </c>
      <c r="M1299" s="2">
        <v>42513</v>
      </c>
      <c r="N1299" s="2">
        <v>43243</v>
      </c>
      <c r="O1299" t="s">
        <v>25</v>
      </c>
      <c r="P1299" s="3">
        <v>1.26025416151002E+16</v>
      </c>
      <c r="Q1299" s="3">
        <v>201600029002850</v>
      </c>
      <c r="R1299" s="27">
        <v>500</v>
      </c>
      <c r="S1299">
        <v>1</v>
      </c>
    </row>
    <row r="1300" spans="1:19" x14ac:dyDescent="0.25">
      <c r="A1300" t="s">
        <v>2105</v>
      </c>
      <c r="B1300" t="s">
        <v>2106</v>
      </c>
      <c r="C1300" t="s">
        <v>2107</v>
      </c>
      <c r="D1300" t="s">
        <v>21</v>
      </c>
      <c r="E1300" t="s">
        <v>22</v>
      </c>
      <c r="F1300" t="s">
        <v>23</v>
      </c>
      <c r="G1300" s="1">
        <v>42572.645219907405</v>
      </c>
      <c r="H1300" s="1">
        <v>42572.649328703701</v>
      </c>
      <c r="I1300">
        <v>2789</v>
      </c>
      <c r="J1300" t="s">
        <v>2108</v>
      </c>
      <c r="K1300">
        <v>0</v>
      </c>
      <c r="L1300">
        <v>151</v>
      </c>
      <c r="M1300" s="2">
        <v>42195</v>
      </c>
      <c r="N1300" s="2">
        <v>42926</v>
      </c>
      <c r="O1300" t="s">
        <v>25</v>
      </c>
      <c r="P1300" s="3">
        <v>1.26025415181002E+16</v>
      </c>
      <c r="Q1300" s="3">
        <v>201500029003837</v>
      </c>
      <c r="R1300" s="27">
        <v>500</v>
      </c>
      <c r="S1300">
        <v>1</v>
      </c>
    </row>
    <row r="1301" spans="1:19" x14ac:dyDescent="0.25">
      <c r="A1301" t="s">
        <v>2105</v>
      </c>
      <c r="B1301" t="s">
        <v>2106</v>
      </c>
      <c r="C1301" t="s">
        <v>2107</v>
      </c>
      <c r="D1301" t="s">
        <v>21</v>
      </c>
      <c r="E1301" t="s">
        <v>22</v>
      </c>
      <c r="F1301" t="s">
        <v>36</v>
      </c>
      <c r="G1301" s="1">
        <v>42572.645219907405</v>
      </c>
      <c r="H1301" s="1">
        <v>42572.649328703701</v>
      </c>
      <c r="I1301">
        <v>2789</v>
      </c>
      <c r="J1301" t="s">
        <v>2108</v>
      </c>
      <c r="K1301">
        <v>0</v>
      </c>
      <c r="L1301">
        <v>151</v>
      </c>
      <c r="M1301" s="2">
        <v>42195</v>
      </c>
      <c r="N1301" s="2">
        <v>42926</v>
      </c>
      <c r="O1301" t="s">
        <v>25</v>
      </c>
      <c r="P1301" s="3">
        <v>1.26025415181002E+16</v>
      </c>
      <c r="Q1301" s="3">
        <v>201500029003837</v>
      </c>
      <c r="R1301" s="27">
        <v>500</v>
      </c>
      <c r="S1301">
        <v>1</v>
      </c>
    </row>
    <row r="1302" spans="1:19" x14ac:dyDescent="0.25">
      <c r="A1302" t="s">
        <v>2105</v>
      </c>
      <c r="B1302" t="s">
        <v>2106</v>
      </c>
      <c r="C1302" t="s">
        <v>2107</v>
      </c>
      <c r="D1302" t="s">
        <v>21</v>
      </c>
      <c r="E1302" t="s">
        <v>22</v>
      </c>
      <c r="F1302" t="s">
        <v>37</v>
      </c>
      <c r="G1302" s="1">
        <v>42572.645219907405</v>
      </c>
      <c r="H1302" s="1">
        <v>42572.649328703701</v>
      </c>
      <c r="I1302">
        <v>2789</v>
      </c>
      <c r="J1302" t="s">
        <v>2108</v>
      </c>
      <c r="K1302">
        <v>0</v>
      </c>
      <c r="L1302">
        <v>151</v>
      </c>
      <c r="M1302" s="2">
        <v>42195</v>
      </c>
      <c r="N1302" s="2">
        <v>42926</v>
      </c>
      <c r="O1302" t="s">
        <v>25</v>
      </c>
      <c r="P1302" s="3">
        <v>1.26025415181002E+16</v>
      </c>
      <c r="Q1302" s="3">
        <v>201500029003837</v>
      </c>
      <c r="R1302" s="27">
        <v>500</v>
      </c>
      <c r="S1302">
        <v>1</v>
      </c>
    </row>
    <row r="1303" spans="1:19" x14ac:dyDescent="0.25">
      <c r="A1303" t="s">
        <v>2109</v>
      </c>
      <c r="B1303" t="s">
        <v>2110</v>
      </c>
      <c r="C1303" t="s">
        <v>2111</v>
      </c>
      <c r="D1303" t="s">
        <v>48</v>
      </c>
      <c r="E1303" t="s">
        <v>22</v>
      </c>
      <c r="F1303" t="s">
        <v>23</v>
      </c>
      <c r="G1303" s="1">
        <v>42593.436145833337</v>
      </c>
      <c r="H1303" s="1">
        <v>42593.436145833337</v>
      </c>
      <c r="I1303">
        <v>2446</v>
      </c>
      <c r="J1303" t="s">
        <v>2112</v>
      </c>
      <c r="K1303">
        <v>0</v>
      </c>
      <c r="L1303">
        <v>422</v>
      </c>
      <c r="M1303" s="2">
        <v>42131</v>
      </c>
      <c r="N1303" s="2">
        <v>42862</v>
      </c>
      <c r="O1303" t="s">
        <v>25</v>
      </c>
      <c r="P1303" s="3">
        <v>1.26025415023005E+16</v>
      </c>
      <c r="Q1303" s="3">
        <v>201500029002339</v>
      </c>
      <c r="R1303" s="27">
        <v>500</v>
      </c>
      <c r="S1303">
        <v>1</v>
      </c>
    </row>
    <row r="1304" spans="1:19" x14ac:dyDescent="0.25">
      <c r="A1304" t="s">
        <v>2109</v>
      </c>
      <c r="B1304" t="s">
        <v>2110</v>
      </c>
      <c r="C1304" t="s">
        <v>2111</v>
      </c>
      <c r="D1304" t="s">
        <v>48</v>
      </c>
      <c r="E1304" t="s">
        <v>22</v>
      </c>
      <c r="F1304" t="s">
        <v>36</v>
      </c>
      <c r="G1304" s="1">
        <v>42593.436145833337</v>
      </c>
      <c r="H1304" s="1">
        <v>42593.436145833337</v>
      </c>
      <c r="I1304">
        <v>2446</v>
      </c>
      <c r="J1304" t="s">
        <v>2112</v>
      </c>
      <c r="K1304">
        <v>0</v>
      </c>
      <c r="L1304">
        <v>422</v>
      </c>
      <c r="M1304" s="2">
        <v>42131</v>
      </c>
      <c r="N1304" s="2">
        <v>42862</v>
      </c>
      <c r="O1304" t="s">
        <v>25</v>
      </c>
      <c r="P1304" s="3">
        <v>1.26025415023005E+16</v>
      </c>
      <c r="Q1304" s="3">
        <v>201500029002339</v>
      </c>
      <c r="R1304" s="27">
        <v>500</v>
      </c>
      <c r="S1304">
        <v>1</v>
      </c>
    </row>
    <row r="1305" spans="1:19" x14ac:dyDescent="0.25">
      <c r="A1305" t="s">
        <v>2109</v>
      </c>
      <c r="B1305" t="s">
        <v>2110</v>
      </c>
      <c r="C1305" t="s">
        <v>2111</v>
      </c>
      <c r="D1305" t="s">
        <v>48</v>
      </c>
      <c r="E1305" t="s">
        <v>22</v>
      </c>
      <c r="F1305" t="s">
        <v>37</v>
      </c>
      <c r="G1305" s="1">
        <v>42593.436145833337</v>
      </c>
      <c r="H1305" s="1">
        <v>42593.436145833337</v>
      </c>
      <c r="I1305">
        <v>2446</v>
      </c>
      <c r="J1305" t="s">
        <v>2112</v>
      </c>
      <c r="K1305">
        <v>0</v>
      </c>
      <c r="L1305">
        <v>422</v>
      </c>
      <c r="M1305" s="2">
        <v>42131</v>
      </c>
      <c r="N1305" s="2">
        <v>42862</v>
      </c>
      <c r="O1305" t="s">
        <v>25</v>
      </c>
      <c r="P1305" s="3">
        <v>1.26025415023005E+16</v>
      </c>
      <c r="Q1305" s="3">
        <v>201500029002339</v>
      </c>
      <c r="R1305" s="27">
        <v>500</v>
      </c>
      <c r="S1305">
        <v>1</v>
      </c>
    </row>
    <row r="1306" spans="1:19" x14ac:dyDescent="0.25">
      <c r="A1306" t="s">
        <v>2113</v>
      </c>
      <c r="B1306" t="s">
        <v>2114</v>
      </c>
      <c r="C1306" t="s">
        <v>2115</v>
      </c>
      <c r="D1306" t="s">
        <v>670</v>
      </c>
      <c r="E1306" t="s">
        <v>22</v>
      </c>
      <c r="F1306" t="s">
        <v>36</v>
      </c>
      <c r="G1306" s="1">
        <v>42564.733611111114</v>
      </c>
      <c r="H1306" s="1">
        <v>42564.738703703704</v>
      </c>
      <c r="I1306">
        <v>2022</v>
      </c>
      <c r="K1306">
        <v>0</v>
      </c>
      <c r="L1306">
        <v>79</v>
      </c>
      <c r="M1306" s="2">
        <v>42403</v>
      </c>
      <c r="N1306" s="2">
        <v>43134</v>
      </c>
      <c r="O1306" t="s">
        <v>25</v>
      </c>
      <c r="P1306" s="3">
        <v>1.26025416020027E+16</v>
      </c>
      <c r="Q1306" s="3">
        <v>201600029000400</v>
      </c>
      <c r="R1306" s="27">
        <v>500</v>
      </c>
      <c r="S1306">
        <v>1</v>
      </c>
    </row>
    <row r="1307" spans="1:19" x14ac:dyDescent="0.25">
      <c r="A1307" t="s">
        <v>2116</v>
      </c>
      <c r="B1307" t="s">
        <v>2117</v>
      </c>
      <c r="C1307" t="s">
        <v>2118</v>
      </c>
      <c r="D1307" t="s">
        <v>115</v>
      </c>
      <c r="E1307" t="s">
        <v>22</v>
      </c>
      <c r="F1307" t="s">
        <v>23</v>
      </c>
      <c r="G1307" s="1">
        <v>42583.663819444446</v>
      </c>
      <c r="H1307" s="1">
        <v>42583.663819444446</v>
      </c>
      <c r="I1307">
        <v>2863</v>
      </c>
      <c r="J1307" t="s">
        <v>2119</v>
      </c>
      <c r="K1307">
        <v>0</v>
      </c>
      <c r="L1307">
        <v>243</v>
      </c>
      <c r="M1307" s="2">
        <v>42418</v>
      </c>
      <c r="N1307" s="2">
        <v>43149</v>
      </c>
      <c r="O1307" t="s">
        <v>25</v>
      </c>
      <c r="P1307" s="3">
        <v>1.26025416041009E+16</v>
      </c>
      <c r="Q1307" s="3">
        <v>201600029000762</v>
      </c>
      <c r="R1307" s="27">
        <v>200</v>
      </c>
      <c r="S1307">
        <v>1</v>
      </c>
    </row>
    <row r="1308" spans="1:19" x14ac:dyDescent="0.25">
      <c r="A1308" t="s">
        <v>2116</v>
      </c>
      <c r="B1308" t="s">
        <v>2117</v>
      </c>
      <c r="C1308" t="s">
        <v>2118</v>
      </c>
      <c r="D1308" t="s">
        <v>115</v>
      </c>
      <c r="E1308" t="s">
        <v>22</v>
      </c>
      <c r="F1308" t="s">
        <v>36</v>
      </c>
      <c r="G1308" s="1">
        <v>42583.663819444446</v>
      </c>
      <c r="H1308" s="1">
        <v>42583.663819444446</v>
      </c>
      <c r="I1308">
        <v>2863</v>
      </c>
      <c r="J1308" t="s">
        <v>2119</v>
      </c>
      <c r="K1308">
        <v>0</v>
      </c>
      <c r="L1308">
        <v>243</v>
      </c>
      <c r="M1308" s="2">
        <v>42418</v>
      </c>
      <c r="N1308" s="2">
        <v>43149</v>
      </c>
      <c r="O1308" t="s">
        <v>25</v>
      </c>
      <c r="P1308" s="3">
        <v>1.26025416041009E+16</v>
      </c>
      <c r="Q1308" s="3">
        <v>201600029000762</v>
      </c>
      <c r="R1308" s="27">
        <v>200</v>
      </c>
      <c r="S1308">
        <v>1</v>
      </c>
    </row>
    <row r="1309" spans="1:19" x14ac:dyDescent="0.25">
      <c r="A1309" t="s">
        <v>2116</v>
      </c>
      <c r="B1309" t="s">
        <v>2117</v>
      </c>
      <c r="C1309" t="s">
        <v>2118</v>
      </c>
      <c r="D1309" t="s">
        <v>115</v>
      </c>
      <c r="E1309" t="s">
        <v>22</v>
      </c>
      <c r="F1309" t="s">
        <v>37</v>
      </c>
      <c r="G1309" s="1">
        <v>42583.663819444446</v>
      </c>
      <c r="H1309" s="1">
        <v>42583.663819444446</v>
      </c>
      <c r="I1309">
        <v>2863</v>
      </c>
      <c r="J1309" t="s">
        <v>2119</v>
      </c>
      <c r="K1309">
        <v>0</v>
      </c>
      <c r="L1309">
        <v>243</v>
      </c>
      <c r="M1309" s="2">
        <v>42418</v>
      </c>
      <c r="N1309" s="2">
        <v>43149</v>
      </c>
      <c r="O1309" t="s">
        <v>25</v>
      </c>
      <c r="P1309" s="3">
        <v>1.26025416041009E+16</v>
      </c>
      <c r="Q1309" s="3">
        <v>201600029000762</v>
      </c>
      <c r="R1309" s="27">
        <v>200</v>
      </c>
      <c r="S1309">
        <v>1</v>
      </c>
    </row>
    <row r="1310" spans="1:19" x14ac:dyDescent="0.25">
      <c r="A1310" t="s">
        <v>2120</v>
      </c>
      <c r="B1310" t="s">
        <v>2121</v>
      </c>
      <c r="C1310" t="s">
        <v>2122</v>
      </c>
      <c r="D1310" t="s">
        <v>350</v>
      </c>
      <c r="E1310" t="s">
        <v>22</v>
      </c>
      <c r="F1310" t="s">
        <v>23</v>
      </c>
      <c r="G1310" s="1">
        <v>42579.363715277781</v>
      </c>
      <c r="H1310" s="1">
        <v>42579.363715277781</v>
      </c>
      <c r="I1310">
        <v>2785</v>
      </c>
      <c r="J1310" t="s">
        <v>2123</v>
      </c>
      <c r="K1310">
        <v>0</v>
      </c>
      <c r="L1310">
        <v>194</v>
      </c>
      <c r="M1310" s="2">
        <v>42185</v>
      </c>
      <c r="N1310" s="2">
        <v>42916</v>
      </c>
      <c r="O1310" t="s">
        <v>25</v>
      </c>
      <c r="P1310" s="3">
        <v>1.26025415181001E+16</v>
      </c>
      <c r="Q1310" s="3">
        <v>201500029003582</v>
      </c>
      <c r="R1310" s="27">
        <v>500</v>
      </c>
      <c r="S1310">
        <v>1</v>
      </c>
    </row>
    <row r="1311" spans="1:19" x14ac:dyDescent="0.25">
      <c r="A1311" t="s">
        <v>2120</v>
      </c>
      <c r="B1311" t="s">
        <v>2121</v>
      </c>
      <c r="C1311" t="s">
        <v>2122</v>
      </c>
      <c r="D1311" t="s">
        <v>350</v>
      </c>
      <c r="E1311" t="s">
        <v>22</v>
      </c>
      <c r="F1311" t="s">
        <v>36</v>
      </c>
      <c r="G1311" s="1">
        <v>42579.363715277781</v>
      </c>
      <c r="H1311" s="1">
        <v>42579.363715277781</v>
      </c>
      <c r="I1311">
        <v>2785</v>
      </c>
      <c r="J1311" t="s">
        <v>2123</v>
      </c>
      <c r="K1311">
        <v>0</v>
      </c>
      <c r="L1311">
        <v>194</v>
      </c>
      <c r="M1311" s="2">
        <v>42185</v>
      </c>
      <c r="N1311" s="2">
        <v>42916</v>
      </c>
      <c r="O1311" t="s">
        <v>25</v>
      </c>
      <c r="P1311" s="3">
        <v>1.26025415181001E+16</v>
      </c>
      <c r="Q1311" s="3">
        <v>201500029003582</v>
      </c>
      <c r="R1311" s="27">
        <v>500</v>
      </c>
      <c r="S1311">
        <v>1</v>
      </c>
    </row>
    <row r="1312" spans="1:19" x14ac:dyDescent="0.25">
      <c r="A1312" t="s">
        <v>2120</v>
      </c>
      <c r="B1312" t="s">
        <v>2121</v>
      </c>
      <c r="C1312" t="s">
        <v>2122</v>
      </c>
      <c r="D1312" t="s">
        <v>350</v>
      </c>
      <c r="E1312" t="s">
        <v>22</v>
      </c>
      <c r="F1312" t="s">
        <v>37</v>
      </c>
      <c r="G1312" s="1">
        <v>42579.363715277781</v>
      </c>
      <c r="H1312" s="1">
        <v>42579.363715277781</v>
      </c>
      <c r="I1312">
        <v>2785</v>
      </c>
      <c r="J1312" t="s">
        <v>2123</v>
      </c>
      <c r="K1312">
        <v>0</v>
      </c>
      <c r="L1312">
        <v>194</v>
      </c>
      <c r="M1312" s="2">
        <v>42185</v>
      </c>
      <c r="N1312" s="2">
        <v>42916</v>
      </c>
      <c r="O1312" t="s">
        <v>25</v>
      </c>
      <c r="P1312" s="3">
        <v>1.26025415181001E+16</v>
      </c>
      <c r="Q1312" s="3">
        <v>201500029003582</v>
      </c>
      <c r="R1312" s="27">
        <v>500</v>
      </c>
      <c r="S1312">
        <v>1</v>
      </c>
    </row>
    <row r="1313" spans="1:19" x14ac:dyDescent="0.25">
      <c r="A1313" t="s">
        <v>2124</v>
      </c>
      <c r="B1313" t="s">
        <v>2125</v>
      </c>
      <c r="C1313" t="s">
        <v>2126</v>
      </c>
      <c r="D1313" t="s">
        <v>34</v>
      </c>
      <c r="E1313" t="s">
        <v>22</v>
      </c>
      <c r="F1313" t="s">
        <v>23</v>
      </c>
      <c r="G1313" s="1">
        <v>42579.610613425924</v>
      </c>
      <c r="H1313" s="1">
        <v>42657.483993055554</v>
      </c>
      <c r="I1313">
        <v>1050</v>
      </c>
      <c r="J1313" t="s">
        <v>2127</v>
      </c>
      <c r="K1313">
        <v>0</v>
      </c>
      <c r="L1313">
        <v>209</v>
      </c>
      <c r="M1313" s="2">
        <v>41927</v>
      </c>
      <c r="N1313" s="2">
        <v>42658</v>
      </c>
      <c r="O1313" t="s">
        <v>403</v>
      </c>
      <c r="P1313" s="3">
        <v>1.26025414281001E+16</v>
      </c>
      <c r="Q1313" s="3">
        <v>201400029006819</v>
      </c>
      <c r="R1313" s="27">
        <v>500</v>
      </c>
      <c r="S1313">
        <v>1</v>
      </c>
    </row>
    <row r="1314" spans="1:19" x14ac:dyDescent="0.25">
      <c r="A1314" t="s">
        <v>2124</v>
      </c>
      <c r="B1314" t="s">
        <v>2125</v>
      </c>
      <c r="C1314" t="s">
        <v>2126</v>
      </c>
      <c r="D1314" t="s">
        <v>34</v>
      </c>
      <c r="E1314" t="s">
        <v>22</v>
      </c>
      <c r="F1314" t="s">
        <v>36</v>
      </c>
      <c r="G1314" s="1">
        <v>42579.610613425924</v>
      </c>
      <c r="H1314" s="1">
        <v>42657.483993055554</v>
      </c>
      <c r="I1314">
        <v>1050</v>
      </c>
      <c r="J1314" t="s">
        <v>2127</v>
      </c>
      <c r="K1314">
        <v>0</v>
      </c>
      <c r="L1314">
        <v>209</v>
      </c>
      <c r="M1314" s="2">
        <v>41927</v>
      </c>
      <c r="N1314" s="2">
        <v>42658</v>
      </c>
      <c r="O1314" t="s">
        <v>403</v>
      </c>
      <c r="P1314" s="3">
        <v>1.26025414281001E+16</v>
      </c>
      <c r="Q1314" s="3">
        <v>201400029006819</v>
      </c>
      <c r="R1314" s="27">
        <v>500</v>
      </c>
      <c r="S1314">
        <v>1</v>
      </c>
    </row>
    <row r="1315" spans="1:19" x14ac:dyDescent="0.25">
      <c r="A1315" t="s">
        <v>2124</v>
      </c>
      <c r="B1315" t="s">
        <v>2125</v>
      </c>
      <c r="C1315" t="s">
        <v>2126</v>
      </c>
      <c r="D1315" t="s">
        <v>34</v>
      </c>
      <c r="E1315" t="s">
        <v>22</v>
      </c>
      <c r="F1315" t="s">
        <v>23</v>
      </c>
      <c r="G1315" s="1">
        <v>42579.610613425924</v>
      </c>
      <c r="H1315" s="1">
        <v>42657.483993055554</v>
      </c>
      <c r="I1315">
        <v>1050</v>
      </c>
      <c r="J1315" t="s">
        <v>2127</v>
      </c>
      <c r="K1315">
        <v>0</v>
      </c>
      <c r="L1315">
        <v>793</v>
      </c>
      <c r="M1315" s="2">
        <v>42657</v>
      </c>
      <c r="N1315" s="2">
        <v>43387</v>
      </c>
      <c r="O1315" t="s">
        <v>25</v>
      </c>
      <c r="P1315" s="3">
        <v>1.26025416280025E+16</v>
      </c>
      <c r="Q1315" s="3">
        <v>201600029005762</v>
      </c>
      <c r="R1315" s="27">
        <v>500</v>
      </c>
      <c r="S1315">
        <v>1</v>
      </c>
    </row>
    <row r="1316" spans="1:19" x14ac:dyDescent="0.25">
      <c r="A1316" t="s">
        <v>2124</v>
      </c>
      <c r="B1316" t="s">
        <v>2125</v>
      </c>
      <c r="C1316" t="s">
        <v>2126</v>
      </c>
      <c r="D1316" t="s">
        <v>34</v>
      </c>
      <c r="E1316" t="s">
        <v>22</v>
      </c>
      <c r="F1316" t="s">
        <v>36</v>
      </c>
      <c r="G1316" s="1">
        <v>42579.610613425924</v>
      </c>
      <c r="H1316" s="1">
        <v>42657.483993055554</v>
      </c>
      <c r="I1316">
        <v>1050</v>
      </c>
      <c r="J1316" t="s">
        <v>2127</v>
      </c>
      <c r="K1316">
        <v>0</v>
      </c>
      <c r="L1316">
        <v>793</v>
      </c>
      <c r="M1316" s="2">
        <v>42657</v>
      </c>
      <c r="N1316" s="2">
        <v>43387</v>
      </c>
      <c r="O1316" t="s">
        <v>25</v>
      </c>
      <c r="P1316" s="3">
        <v>1.26025416280025E+16</v>
      </c>
      <c r="Q1316" s="3">
        <v>201600029005762</v>
      </c>
      <c r="R1316" s="27">
        <v>500</v>
      </c>
      <c r="S1316">
        <v>1</v>
      </c>
    </row>
    <row r="1317" spans="1:19" x14ac:dyDescent="0.25">
      <c r="A1317" t="s">
        <v>2128</v>
      </c>
      <c r="B1317" t="s">
        <v>2129</v>
      </c>
      <c r="C1317" t="s">
        <v>2130</v>
      </c>
      <c r="D1317" t="s">
        <v>21</v>
      </c>
      <c r="E1317" t="s">
        <v>22</v>
      </c>
      <c r="F1317" t="s">
        <v>30</v>
      </c>
      <c r="G1317" s="1">
        <v>42605.40834490741</v>
      </c>
      <c r="H1317" s="1">
        <v>42605.40834490741</v>
      </c>
      <c r="I1317">
        <v>2367</v>
      </c>
      <c r="K1317">
        <v>0</v>
      </c>
      <c r="L1317">
        <v>542</v>
      </c>
      <c r="M1317" s="2">
        <v>41947</v>
      </c>
      <c r="N1317" s="2">
        <v>42678</v>
      </c>
      <c r="O1317" t="s">
        <v>49</v>
      </c>
      <c r="P1317" s="3">
        <v>1.26025414227E+16</v>
      </c>
      <c r="Q1317" s="3">
        <v>201400029007120</v>
      </c>
      <c r="R1317" s="27">
        <v>500</v>
      </c>
      <c r="S1317">
        <v>1</v>
      </c>
    </row>
    <row r="1318" spans="1:19" x14ac:dyDescent="0.25">
      <c r="A1318" t="s">
        <v>2131</v>
      </c>
      <c r="B1318" t="s">
        <v>2132</v>
      </c>
      <c r="C1318" t="s">
        <v>2133</v>
      </c>
      <c r="D1318" t="s">
        <v>154</v>
      </c>
      <c r="E1318" t="s">
        <v>22</v>
      </c>
      <c r="F1318" t="s">
        <v>23</v>
      </c>
      <c r="G1318" s="1">
        <v>42612.578877314816</v>
      </c>
      <c r="H1318" s="1">
        <v>42612.578877314816</v>
      </c>
      <c r="I1318">
        <v>2699</v>
      </c>
      <c r="J1318" t="s">
        <v>2134</v>
      </c>
      <c r="K1318">
        <v>0</v>
      </c>
      <c r="L1318">
        <v>615</v>
      </c>
      <c r="M1318" s="2">
        <v>41982</v>
      </c>
      <c r="N1318" s="2">
        <v>42713</v>
      </c>
      <c r="O1318" t="s">
        <v>49</v>
      </c>
      <c r="P1318" s="3">
        <v>1.26025414346002E+16</v>
      </c>
      <c r="Q1318" s="3">
        <v>201400029007790</v>
      </c>
      <c r="R1318" s="27">
        <v>500</v>
      </c>
      <c r="S1318">
        <v>1</v>
      </c>
    </row>
    <row r="1319" spans="1:19" x14ac:dyDescent="0.25">
      <c r="A1319" t="s">
        <v>2131</v>
      </c>
      <c r="B1319" t="s">
        <v>2132</v>
      </c>
      <c r="C1319" t="s">
        <v>2133</v>
      </c>
      <c r="D1319" t="s">
        <v>154</v>
      </c>
      <c r="E1319" t="s">
        <v>22</v>
      </c>
      <c r="F1319" t="s">
        <v>36</v>
      </c>
      <c r="G1319" s="1">
        <v>42612.578877314816</v>
      </c>
      <c r="H1319" s="1">
        <v>42612.578877314816</v>
      </c>
      <c r="I1319">
        <v>2699</v>
      </c>
      <c r="J1319" t="s">
        <v>2134</v>
      </c>
      <c r="K1319">
        <v>0</v>
      </c>
      <c r="L1319">
        <v>615</v>
      </c>
      <c r="M1319" s="2">
        <v>41982</v>
      </c>
      <c r="N1319" s="2">
        <v>42713</v>
      </c>
      <c r="O1319" t="s">
        <v>49</v>
      </c>
      <c r="P1319" s="3">
        <v>1.26025414346002E+16</v>
      </c>
      <c r="Q1319" s="3">
        <v>201400029007790</v>
      </c>
      <c r="R1319" s="27">
        <v>500</v>
      </c>
      <c r="S1319">
        <v>1</v>
      </c>
    </row>
    <row r="1320" spans="1:19" x14ac:dyDescent="0.25">
      <c r="A1320" t="s">
        <v>2135</v>
      </c>
      <c r="B1320" t="s">
        <v>2136</v>
      </c>
      <c r="C1320" t="s">
        <v>2137</v>
      </c>
      <c r="D1320" t="s">
        <v>127</v>
      </c>
      <c r="E1320" t="s">
        <v>22</v>
      </c>
      <c r="F1320" t="s">
        <v>23</v>
      </c>
      <c r="G1320" s="1">
        <v>42600.452303240738</v>
      </c>
      <c r="H1320" s="1">
        <v>42600.452303240738</v>
      </c>
      <c r="I1320">
        <v>2105</v>
      </c>
      <c r="J1320" t="s">
        <v>2138</v>
      </c>
      <c r="K1320">
        <v>0</v>
      </c>
      <c r="L1320">
        <v>502</v>
      </c>
      <c r="M1320" s="2">
        <v>41962</v>
      </c>
      <c r="N1320" s="2">
        <v>42693</v>
      </c>
      <c r="O1320" t="s">
        <v>49</v>
      </c>
      <c r="P1320" s="3">
        <v>1.26025414304003E+16</v>
      </c>
      <c r="Q1320" s="3">
        <v>201400029007462</v>
      </c>
      <c r="R1320" s="27">
        <v>500</v>
      </c>
      <c r="S1320">
        <v>1</v>
      </c>
    </row>
    <row r="1321" spans="1:19" x14ac:dyDescent="0.25">
      <c r="A1321" t="s">
        <v>2135</v>
      </c>
      <c r="B1321" t="s">
        <v>2136</v>
      </c>
      <c r="C1321" t="s">
        <v>2137</v>
      </c>
      <c r="D1321" t="s">
        <v>127</v>
      </c>
      <c r="E1321" t="s">
        <v>22</v>
      </c>
      <c r="F1321" t="s">
        <v>36</v>
      </c>
      <c r="G1321" s="1">
        <v>42600.452303240738</v>
      </c>
      <c r="H1321" s="1">
        <v>42600.452303240738</v>
      </c>
      <c r="I1321">
        <v>2105</v>
      </c>
      <c r="J1321" t="s">
        <v>2138</v>
      </c>
      <c r="K1321">
        <v>0</v>
      </c>
      <c r="L1321">
        <v>502</v>
      </c>
      <c r="M1321" s="2">
        <v>41962</v>
      </c>
      <c r="N1321" s="2">
        <v>42693</v>
      </c>
      <c r="O1321" t="s">
        <v>49</v>
      </c>
      <c r="P1321" s="3">
        <v>1.26025414304003E+16</v>
      </c>
      <c r="Q1321" s="3">
        <v>201400029007462</v>
      </c>
      <c r="R1321" s="27">
        <v>500</v>
      </c>
      <c r="S1321">
        <v>1</v>
      </c>
    </row>
    <row r="1322" spans="1:19" x14ac:dyDescent="0.25">
      <c r="A1322" t="s">
        <v>2135</v>
      </c>
      <c r="B1322" t="s">
        <v>2136</v>
      </c>
      <c r="C1322" t="s">
        <v>2137</v>
      </c>
      <c r="D1322" t="s">
        <v>127</v>
      </c>
      <c r="E1322" t="s">
        <v>22</v>
      </c>
      <c r="F1322" t="s">
        <v>37</v>
      </c>
      <c r="G1322" s="1">
        <v>42600.452303240738</v>
      </c>
      <c r="H1322" s="1">
        <v>42600.452303240738</v>
      </c>
      <c r="I1322">
        <v>2105</v>
      </c>
      <c r="J1322" t="s">
        <v>2138</v>
      </c>
      <c r="K1322">
        <v>0</v>
      </c>
      <c r="L1322">
        <v>502</v>
      </c>
      <c r="M1322" s="2">
        <v>41962</v>
      </c>
      <c r="N1322" s="2">
        <v>42693</v>
      </c>
      <c r="O1322" t="s">
        <v>49</v>
      </c>
      <c r="P1322" s="3">
        <v>1.26025414304003E+16</v>
      </c>
      <c r="Q1322" s="3">
        <v>201400029007462</v>
      </c>
      <c r="R1322" s="27">
        <v>500</v>
      </c>
      <c r="S1322">
        <v>1</v>
      </c>
    </row>
    <row r="1323" spans="1:19" x14ac:dyDescent="0.25">
      <c r="A1323" t="s">
        <v>2139</v>
      </c>
      <c r="B1323" t="s">
        <v>2140</v>
      </c>
      <c r="C1323" t="s">
        <v>2141</v>
      </c>
      <c r="D1323" t="s">
        <v>2142</v>
      </c>
      <c r="E1323" t="s">
        <v>22</v>
      </c>
      <c r="F1323" t="s">
        <v>23</v>
      </c>
      <c r="G1323" s="1">
        <v>42587.356249999997</v>
      </c>
      <c r="H1323" s="1">
        <v>42681.637361111112</v>
      </c>
      <c r="I1323">
        <v>1194</v>
      </c>
      <c r="J1323" t="s">
        <v>2143</v>
      </c>
      <c r="K1323">
        <v>0</v>
      </c>
      <c r="L1323">
        <v>344</v>
      </c>
      <c r="M1323" s="2">
        <v>42165</v>
      </c>
      <c r="N1323" s="2">
        <v>42896</v>
      </c>
      <c r="O1323" t="s">
        <v>25</v>
      </c>
      <c r="P1323" s="3">
        <v>1.26025415135009E+16</v>
      </c>
      <c r="Q1323" s="3">
        <v>201500029002945</v>
      </c>
      <c r="R1323" s="27">
        <v>500</v>
      </c>
      <c r="S1323">
        <v>1</v>
      </c>
    </row>
    <row r="1324" spans="1:19" x14ac:dyDescent="0.25">
      <c r="A1324" t="s">
        <v>2139</v>
      </c>
      <c r="B1324" t="s">
        <v>2140</v>
      </c>
      <c r="C1324" t="s">
        <v>2141</v>
      </c>
      <c r="D1324" t="s">
        <v>2142</v>
      </c>
      <c r="E1324" t="s">
        <v>22</v>
      </c>
      <c r="F1324" t="s">
        <v>36</v>
      </c>
      <c r="G1324" s="1">
        <v>42587.356249999997</v>
      </c>
      <c r="H1324" s="1">
        <v>42681.637361111112</v>
      </c>
      <c r="I1324">
        <v>1194</v>
      </c>
      <c r="J1324" t="s">
        <v>2143</v>
      </c>
      <c r="K1324">
        <v>0</v>
      </c>
      <c r="L1324">
        <v>344</v>
      </c>
      <c r="M1324" s="2">
        <v>42165</v>
      </c>
      <c r="N1324" s="2">
        <v>42896</v>
      </c>
      <c r="O1324" t="s">
        <v>25</v>
      </c>
      <c r="P1324" s="3">
        <v>1.26025415135009E+16</v>
      </c>
      <c r="Q1324" s="3">
        <v>201500029002945</v>
      </c>
      <c r="R1324" s="27">
        <v>500</v>
      </c>
      <c r="S1324">
        <v>1</v>
      </c>
    </row>
    <row r="1325" spans="1:19" x14ac:dyDescent="0.25">
      <c r="A1325" t="s">
        <v>2144</v>
      </c>
      <c r="B1325" t="s">
        <v>2145</v>
      </c>
      <c r="C1325" t="s">
        <v>2146</v>
      </c>
      <c r="D1325" t="s">
        <v>2147</v>
      </c>
      <c r="E1325" t="s">
        <v>22</v>
      </c>
      <c r="F1325" t="s">
        <v>36</v>
      </c>
      <c r="G1325" s="1">
        <v>42569.499097222222</v>
      </c>
      <c r="H1325" s="1">
        <v>42569.499097222222</v>
      </c>
      <c r="I1325">
        <v>1943</v>
      </c>
      <c r="K1325">
        <v>0</v>
      </c>
      <c r="L1325">
        <v>119</v>
      </c>
      <c r="M1325" s="2">
        <v>42073</v>
      </c>
      <c r="N1325" s="2">
        <v>42804</v>
      </c>
      <c r="O1325" t="s">
        <v>25</v>
      </c>
      <c r="P1325" s="3">
        <v>1.26025415089E+16</v>
      </c>
      <c r="Q1325" s="3">
        <v>201500029000971</v>
      </c>
      <c r="R1325" s="27">
        <v>500</v>
      </c>
      <c r="S1325">
        <v>1</v>
      </c>
    </row>
    <row r="1326" spans="1:19" x14ac:dyDescent="0.25">
      <c r="A1326" t="s">
        <v>2144</v>
      </c>
      <c r="B1326" t="s">
        <v>2145</v>
      </c>
      <c r="C1326" t="s">
        <v>2146</v>
      </c>
      <c r="D1326" t="s">
        <v>2147</v>
      </c>
      <c r="E1326" t="s">
        <v>22</v>
      </c>
      <c r="F1326" t="s">
        <v>37</v>
      </c>
      <c r="G1326" s="1">
        <v>42569.499097222222</v>
      </c>
      <c r="H1326" s="1">
        <v>42569.499097222222</v>
      </c>
      <c r="I1326">
        <v>1943</v>
      </c>
      <c r="K1326">
        <v>0</v>
      </c>
      <c r="L1326">
        <v>119</v>
      </c>
      <c r="M1326" s="2">
        <v>42073</v>
      </c>
      <c r="N1326" s="2">
        <v>42804</v>
      </c>
      <c r="O1326" t="s">
        <v>25</v>
      </c>
      <c r="P1326" s="3">
        <v>1.26025415089E+16</v>
      </c>
      <c r="Q1326" s="3">
        <v>201500029000971</v>
      </c>
      <c r="R1326" s="27">
        <v>500</v>
      </c>
      <c r="S1326">
        <v>1</v>
      </c>
    </row>
    <row r="1327" spans="1:19" x14ac:dyDescent="0.25">
      <c r="A1327" t="s">
        <v>2148</v>
      </c>
      <c r="B1327" t="s">
        <v>2149</v>
      </c>
      <c r="C1327" t="s">
        <v>2150</v>
      </c>
      <c r="D1327" t="s">
        <v>29</v>
      </c>
      <c r="E1327" t="s">
        <v>22</v>
      </c>
      <c r="F1327" t="s">
        <v>23</v>
      </c>
      <c r="G1327" s="1">
        <v>42577.449756944443</v>
      </c>
      <c r="H1327" s="1">
        <v>42591.441331018519</v>
      </c>
      <c r="I1327">
        <v>2668</v>
      </c>
      <c r="J1327" t="s">
        <v>2151</v>
      </c>
      <c r="K1327">
        <v>0</v>
      </c>
      <c r="L1327">
        <v>165</v>
      </c>
      <c r="M1327" s="2">
        <v>41891</v>
      </c>
      <c r="N1327" s="2">
        <v>42622</v>
      </c>
      <c r="O1327" t="s">
        <v>403</v>
      </c>
      <c r="P1327" s="3">
        <v>1.26025414245E+16</v>
      </c>
      <c r="Q1327" s="3">
        <v>201400029006127</v>
      </c>
      <c r="R1327" s="27">
        <v>500</v>
      </c>
      <c r="S1327">
        <v>1</v>
      </c>
    </row>
    <row r="1328" spans="1:19" x14ac:dyDescent="0.25">
      <c r="A1328" t="s">
        <v>2148</v>
      </c>
      <c r="B1328" t="s">
        <v>2149</v>
      </c>
      <c r="C1328" t="s">
        <v>2150</v>
      </c>
      <c r="D1328" t="s">
        <v>29</v>
      </c>
      <c r="E1328" t="s">
        <v>22</v>
      </c>
      <c r="F1328" t="s">
        <v>36</v>
      </c>
      <c r="G1328" s="1">
        <v>42577.449756944443</v>
      </c>
      <c r="H1328" s="1">
        <v>42591.441331018519</v>
      </c>
      <c r="I1328">
        <v>2668</v>
      </c>
      <c r="J1328" t="s">
        <v>2151</v>
      </c>
      <c r="K1328">
        <v>0</v>
      </c>
      <c r="L1328">
        <v>165</v>
      </c>
      <c r="M1328" s="2">
        <v>41891</v>
      </c>
      <c r="N1328" s="2">
        <v>42622</v>
      </c>
      <c r="O1328" t="s">
        <v>403</v>
      </c>
      <c r="P1328" s="3">
        <v>1.26025414245E+16</v>
      </c>
      <c r="Q1328" s="3">
        <v>201400029006127</v>
      </c>
      <c r="R1328" s="27">
        <v>500</v>
      </c>
      <c r="S1328">
        <v>1</v>
      </c>
    </row>
    <row r="1329" spans="1:19" x14ac:dyDescent="0.25">
      <c r="A1329" t="s">
        <v>2148</v>
      </c>
      <c r="B1329" t="s">
        <v>2149</v>
      </c>
      <c r="C1329" t="s">
        <v>2150</v>
      </c>
      <c r="D1329" t="s">
        <v>29</v>
      </c>
      <c r="E1329" t="s">
        <v>22</v>
      </c>
      <c r="F1329" t="s">
        <v>37</v>
      </c>
      <c r="G1329" s="1">
        <v>42577.449756944443</v>
      </c>
      <c r="H1329" s="1">
        <v>42591.441331018519</v>
      </c>
      <c r="I1329">
        <v>2668</v>
      </c>
      <c r="J1329" t="s">
        <v>2151</v>
      </c>
      <c r="K1329">
        <v>0</v>
      </c>
      <c r="L1329">
        <v>165</v>
      </c>
      <c r="M1329" s="2">
        <v>41891</v>
      </c>
      <c r="N1329" s="2">
        <v>42622</v>
      </c>
      <c r="O1329" t="s">
        <v>403</v>
      </c>
      <c r="P1329" s="3">
        <v>1.26025414245E+16</v>
      </c>
      <c r="Q1329" s="3">
        <v>201400029006127</v>
      </c>
      <c r="R1329" s="27">
        <v>500</v>
      </c>
      <c r="S1329">
        <v>1</v>
      </c>
    </row>
    <row r="1330" spans="1:19" x14ac:dyDescent="0.25">
      <c r="A1330" t="s">
        <v>2148</v>
      </c>
      <c r="B1330" t="s">
        <v>2149</v>
      </c>
      <c r="C1330" t="s">
        <v>2150</v>
      </c>
      <c r="D1330" t="s">
        <v>29</v>
      </c>
      <c r="E1330" t="s">
        <v>22</v>
      </c>
      <c r="F1330" t="s">
        <v>23</v>
      </c>
      <c r="G1330" s="1">
        <v>42577.449756944443</v>
      </c>
      <c r="H1330" s="1">
        <v>42591.441331018519</v>
      </c>
      <c r="I1330">
        <v>2668</v>
      </c>
      <c r="J1330" t="s">
        <v>2151</v>
      </c>
      <c r="K1330">
        <v>0</v>
      </c>
      <c r="L1330">
        <v>375</v>
      </c>
      <c r="M1330" s="2">
        <v>42591</v>
      </c>
      <c r="N1330" s="2">
        <v>43321</v>
      </c>
      <c r="O1330" t="s">
        <v>25</v>
      </c>
      <c r="P1330" s="3">
        <v>1.26025416208008E+16</v>
      </c>
      <c r="Q1330" s="3">
        <v>201600029004360</v>
      </c>
      <c r="R1330" s="27">
        <v>300</v>
      </c>
      <c r="S1330">
        <v>1</v>
      </c>
    </row>
    <row r="1331" spans="1:19" x14ac:dyDescent="0.25">
      <c r="A1331" t="s">
        <v>2148</v>
      </c>
      <c r="B1331" t="s">
        <v>2149</v>
      </c>
      <c r="C1331" t="s">
        <v>2150</v>
      </c>
      <c r="D1331" t="s">
        <v>29</v>
      </c>
      <c r="E1331" t="s">
        <v>22</v>
      </c>
      <c r="F1331" t="s">
        <v>36</v>
      </c>
      <c r="G1331" s="1">
        <v>42577.449756944443</v>
      </c>
      <c r="H1331" s="1">
        <v>42591.441331018519</v>
      </c>
      <c r="I1331">
        <v>2668</v>
      </c>
      <c r="J1331" t="s">
        <v>2151</v>
      </c>
      <c r="K1331">
        <v>0</v>
      </c>
      <c r="L1331">
        <v>375</v>
      </c>
      <c r="M1331" s="2">
        <v>42591</v>
      </c>
      <c r="N1331" s="2">
        <v>43321</v>
      </c>
      <c r="O1331" t="s">
        <v>25</v>
      </c>
      <c r="P1331" s="3">
        <v>1.26025416208008E+16</v>
      </c>
      <c r="Q1331" s="3">
        <v>201600029004360</v>
      </c>
      <c r="R1331" s="27">
        <v>300</v>
      </c>
      <c r="S1331">
        <v>1</v>
      </c>
    </row>
    <row r="1332" spans="1:19" x14ac:dyDescent="0.25">
      <c r="A1332" t="s">
        <v>2148</v>
      </c>
      <c r="B1332" t="s">
        <v>2149</v>
      </c>
      <c r="C1332" t="s">
        <v>2150</v>
      </c>
      <c r="D1332" t="s">
        <v>29</v>
      </c>
      <c r="E1332" t="s">
        <v>22</v>
      </c>
      <c r="F1332" t="s">
        <v>37</v>
      </c>
      <c r="G1332" s="1">
        <v>42577.449756944443</v>
      </c>
      <c r="H1332" s="1">
        <v>42591.441331018519</v>
      </c>
      <c r="I1332">
        <v>2668</v>
      </c>
      <c r="J1332" t="s">
        <v>2151</v>
      </c>
      <c r="K1332">
        <v>0</v>
      </c>
      <c r="L1332">
        <v>375</v>
      </c>
      <c r="M1332" s="2">
        <v>42591</v>
      </c>
      <c r="N1332" s="2">
        <v>43321</v>
      </c>
      <c r="O1332" t="s">
        <v>25</v>
      </c>
      <c r="P1332" s="3">
        <v>1.26025416208008E+16</v>
      </c>
      <c r="Q1332" s="3">
        <v>201600029004360</v>
      </c>
      <c r="R1332" s="27">
        <v>300</v>
      </c>
      <c r="S1332">
        <v>1</v>
      </c>
    </row>
    <row r="1333" spans="1:19" x14ac:dyDescent="0.25">
      <c r="A1333" t="s">
        <v>2152</v>
      </c>
      <c r="B1333" t="s">
        <v>2153</v>
      </c>
      <c r="C1333" t="s">
        <v>2154</v>
      </c>
      <c r="D1333" t="s">
        <v>57</v>
      </c>
      <c r="E1333" t="s">
        <v>22</v>
      </c>
      <c r="F1333" t="s">
        <v>23</v>
      </c>
      <c r="G1333" s="1">
        <v>42586.665763888886</v>
      </c>
      <c r="H1333" s="1">
        <v>42682.427731481483</v>
      </c>
      <c r="I1333">
        <v>2871</v>
      </c>
      <c r="J1333" t="s">
        <v>2155</v>
      </c>
      <c r="K1333">
        <v>0</v>
      </c>
      <c r="L1333">
        <v>339</v>
      </c>
      <c r="M1333" s="2">
        <v>42433</v>
      </c>
      <c r="N1333" s="2">
        <v>43163</v>
      </c>
      <c r="O1333" t="s">
        <v>403</v>
      </c>
      <c r="P1333" s="3">
        <v>1.26025416060022E+16</v>
      </c>
      <c r="Q1333" s="3">
        <v>20160002901172</v>
      </c>
      <c r="R1333" s="27">
        <v>500</v>
      </c>
      <c r="S1333">
        <v>1</v>
      </c>
    </row>
    <row r="1334" spans="1:19" x14ac:dyDescent="0.25">
      <c r="A1334" t="s">
        <v>2152</v>
      </c>
      <c r="B1334" t="s">
        <v>2153</v>
      </c>
      <c r="C1334" t="s">
        <v>2154</v>
      </c>
      <c r="D1334" t="s">
        <v>57</v>
      </c>
      <c r="E1334" t="s">
        <v>22</v>
      </c>
      <c r="F1334" t="s">
        <v>36</v>
      </c>
      <c r="G1334" s="1">
        <v>42586.665763888886</v>
      </c>
      <c r="H1334" s="1">
        <v>42682.427731481483</v>
      </c>
      <c r="I1334">
        <v>2871</v>
      </c>
      <c r="J1334" t="s">
        <v>2155</v>
      </c>
      <c r="K1334">
        <v>0</v>
      </c>
      <c r="L1334">
        <v>339</v>
      </c>
      <c r="M1334" s="2">
        <v>42433</v>
      </c>
      <c r="N1334" s="2">
        <v>43163</v>
      </c>
      <c r="O1334" t="s">
        <v>403</v>
      </c>
      <c r="P1334" s="3">
        <v>1.26025416060022E+16</v>
      </c>
      <c r="Q1334" s="3">
        <v>20160002901172</v>
      </c>
      <c r="R1334" s="27">
        <v>500</v>
      </c>
      <c r="S1334">
        <v>1</v>
      </c>
    </row>
    <row r="1335" spans="1:19" x14ac:dyDescent="0.25">
      <c r="A1335" t="s">
        <v>2152</v>
      </c>
      <c r="B1335" t="s">
        <v>2153</v>
      </c>
      <c r="C1335" t="s">
        <v>2154</v>
      </c>
      <c r="D1335" t="s">
        <v>57</v>
      </c>
      <c r="E1335" t="s">
        <v>22</v>
      </c>
      <c r="F1335" t="s">
        <v>37</v>
      </c>
      <c r="G1335" s="1">
        <v>42586.665763888886</v>
      </c>
      <c r="H1335" s="1">
        <v>42682.427731481483</v>
      </c>
      <c r="I1335">
        <v>2871</v>
      </c>
      <c r="J1335" t="s">
        <v>2155</v>
      </c>
      <c r="K1335">
        <v>0</v>
      </c>
      <c r="L1335">
        <v>339</v>
      </c>
      <c r="M1335" s="2">
        <v>42433</v>
      </c>
      <c r="N1335" s="2">
        <v>43163</v>
      </c>
      <c r="O1335" t="s">
        <v>403</v>
      </c>
      <c r="P1335" s="3">
        <v>1.26025416060022E+16</v>
      </c>
      <c r="Q1335" s="3">
        <v>20160002901172</v>
      </c>
      <c r="R1335" s="27">
        <v>500</v>
      </c>
      <c r="S1335">
        <v>1</v>
      </c>
    </row>
    <row r="1336" spans="1:19" x14ac:dyDescent="0.25">
      <c r="A1336" t="s">
        <v>2152</v>
      </c>
      <c r="B1336" t="s">
        <v>2153</v>
      </c>
      <c r="C1336" t="s">
        <v>2154</v>
      </c>
      <c r="D1336" t="s">
        <v>57</v>
      </c>
      <c r="E1336" t="s">
        <v>22</v>
      </c>
      <c r="F1336" t="s">
        <v>23</v>
      </c>
      <c r="G1336" s="1">
        <v>42586.665763888886</v>
      </c>
      <c r="H1336" s="1">
        <v>42682.427731481483</v>
      </c>
      <c r="I1336">
        <v>2871</v>
      </c>
      <c r="J1336" t="s">
        <v>2155</v>
      </c>
      <c r="K1336">
        <v>0</v>
      </c>
      <c r="L1336">
        <v>813</v>
      </c>
      <c r="M1336" s="2">
        <v>42682</v>
      </c>
      <c r="N1336" s="2">
        <v>43412</v>
      </c>
      <c r="O1336" t="s">
        <v>25</v>
      </c>
      <c r="P1336" s="3">
        <v>1.2602541629504E+16</v>
      </c>
      <c r="Q1336" s="3">
        <v>201600029006051</v>
      </c>
      <c r="R1336" s="27">
        <v>500</v>
      </c>
      <c r="S1336">
        <v>1</v>
      </c>
    </row>
    <row r="1337" spans="1:19" x14ac:dyDescent="0.25">
      <c r="A1337" t="s">
        <v>2152</v>
      </c>
      <c r="B1337" t="s">
        <v>2153</v>
      </c>
      <c r="C1337" t="s">
        <v>2154</v>
      </c>
      <c r="D1337" t="s">
        <v>57</v>
      </c>
      <c r="E1337" t="s">
        <v>22</v>
      </c>
      <c r="F1337" t="s">
        <v>36</v>
      </c>
      <c r="G1337" s="1">
        <v>42586.665763888886</v>
      </c>
      <c r="H1337" s="1">
        <v>42682.427731481483</v>
      </c>
      <c r="I1337">
        <v>2871</v>
      </c>
      <c r="J1337" t="s">
        <v>2155</v>
      </c>
      <c r="K1337">
        <v>0</v>
      </c>
      <c r="L1337">
        <v>813</v>
      </c>
      <c r="M1337" s="2">
        <v>42682</v>
      </c>
      <c r="N1337" s="2">
        <v>43412</v>
      </c>
      <c r="O1337" t="s">
        <v>25</v>
      </c>
      <c r="P1337" s="3">
        <v>1.2602541629504E+16</v>
      </c>
      <c r="Q1337" s="3">
        <v>201600029006051</v>
      </c>
      <c r="R1337" s="27">
        <v>500</v>
      </c>
      <c r="S1337">
        <v>1</v>
      </c>
    </row>
    <row r="1338" spans="1:19" x14ac:dyDescent="0.25">
      <c r="A1338" t="s">
        <v>2152</v>
      </c>
      <c r="B1338" t="s">
        <v>2153</v>
      </c>
      <c r="C1338" t="s">
        <v>2154</v>
      </c>
      <c r="D1338" t="s">
        <v>57</v>
      </c>
      <c r="E1338" t="s">
        <v>22</v>
      </c>
      <c r="F1338" t="s">
        <v>37</v>
      </c>
      <c r="G1338" s="1">
        <v>42586.665763888886</v>
      </c>
      <c r="H1338" s="1">
        <v>42682.427731481483</v>
      </c>
      <c r="I1338">
        <v>2871</v>
      </c>
      <c r="J1338" t="s">
        <v>2155</v>
      </c>
      <c r="K1338">
        <v>0</v>
      </c>
      <c r="L1338">
        <v>813</v>
      </c>
      <c r="M1338" s="2">
        <v>42682</v>
      </c>
      <c r="N1338" s="2">
        <v>43412</v>
      </c>
      <c r="O1338" t="s">
        <v>25</v>
      </c>
      <c r="P1338" s="3">
        <v>1.2602541629504E+16</v>
      </c>
      <c r="Q1338" s="3">
        <v>201600029006051</v>
      </c>
      <c r="R1338" s="27">
        <v>500</v>
      </c>
      <c r="S1338">
        <v>1</v>
      </c>
    </row>
    <row r="1339" spans="1:19" x14ac:dyDescent="0.25">
      <c r="A1339" t="s">
        <v>2156</v>
      </c>
      <c r="B1339" t="s">
        <v>2157</v>
      </c>
      <c r="C1339" t="s">
        <v>2158</v>
      </c>
      <c r="D1339" t="s">
        <v>2159</v>
      </c>
      <c r="E1339" t="s">
        <v>22</v>
      </c>
      <c r="F1339" t="s">
        <v>23</v>
      </c>
      <c r="G1339" s="1">
        <v>42605.62290509259</v>
      </c>
      <c r="H1339" s="1">
        <v>42605.62290509259</v>
      </c>
      <c r="I1339">
        <v>2427</v>
      </c>
      <c r="J1339" t="s">
        <v>2160</v>
      </c>
      <c r="K1339">
        <v>0</v>
      </c>
      <c r="L1339">
        <v>555</v>
      </c>
      <c r="M1339" s="2">
        <v>42075</v>
      </c>
      <c r="N1339" s="2">
        <v>42806</v>
      </c>
      <c r="O1339" t="s">
        <v>25</v>
      </c>
      <c r="P1339" s="3">
        <v>1.26025415040005E+16</v>
      </c>
      <c r="Q1339" s="3">
        <v>201500029001167</v>
      </c>
      <c r="R1339" s="27">
        <v>300</v>
      </c>
      <c r="S1339">
        <v>1</v>
      </c>
    </row>
    <row r="1340" spans="1:19" x14ac:dyDescent="0.25">
      <c r="A1340" t="s">
        <v>2156</v>
      </c>
      <c r="B1340" t="s">
        <v>2157</v>
      </c>
      <c r="C1340" t="s">
        <v>2158</v>
      </c>
      <c r="D1340" t="s">
        <v>2159</v>
      </c>
      <c r="E1340" t="s">
        <v>22</v>
      </c>
      <c r="F1340" t="s">
        <v>36</v>
      </c>
      <c r="G1340" s="1">
        <v>42605.62290509259</v>
      </c>
      <c r="H1340" s="1">
        <v>42605.62290509259</v>
      </c>
      <c r="I1340">
        <v>2427</v>
      </c>
      <c r="J1340" t="s">
        <v>2160</v>
      </c>
      <c r="K1340">
        <v>0</v>
      </c>
      <c r="L1340">
        <v>555</v>
      </c>
      <c r="M1340" s="2">
        <v>42075</v>
      </c>
      <c r="N1340" s="2">
        <v>42806</v>
      </c>
      <c r="O1340" t="s">
        <v>25</v>
      </c>
      <c r="P1340" s="3">
        <v>1.26025415040005E+16</v>
      </c>
      <c r="Q1340" s="3">
        <v>201500029001167</v>
      </c>
      <c r="R1340" s="27">
        <v>300</v>
      </c>
      <c r="S1340">
        <v>1</v>
      </c>
    </row>
    <row r="1341" spans="1:19" x14ac:dyDescent="0.25">
      <c r="A1341" t="s">
        <v>2156</v>
      </c>
      <c r="B1341" t="s">
        <v>2157</v>
      </c>
      <c r="C1341" t="s">
        <v>2158</v>
      </c>
      <c r="D1341" t="s">
        <v>2159</v>
      </c>
      <c r="E1341" t="s">
        <v>22</v>
      </c>
      <c r="F1341" t="s">
        <v>37</v>
      </c>
      <c r="G1341" s="1">
        <v>42605.62290509259</v>
      </c>
      <c r="H1341" s="1">
        <v>42605.62290509259</v>
      </c>
      <c r="I1341">
        <v>2427</v>
      </c>
      <c r="J1341" t="s">
        <v>2160</v>
      </c>
      <c r="K1341">
        <v>0</v>
      </c>
      <c r="L1341">
        <v>555</v>
      </c>
      <c r="M1341" s="2">
        <v>42075</v>
      </c>
      <c r="N1341" s="2">
        <v>42806</v>
      </c>
      <c r="O1341" t="s">
        <v>25</v>
      </c>
      <c r="P1341" s="3">
        <v>1.26025415040005E+16</v>
      </c>
      <c r="Q1341" s="3">
        <v>201500029001167</v>
      </c>
      <c r="R1341" s="27">
        <v>300</v>
      </c>
      <c r="S1341">
        <v>1</v>
      </c>
    </row>
    <row r="1342" spans="1:19" x14ac:dyDescent="0.25">
      <c r="A1342" t="s">
        <v>2161</v>
      </c>
      <c r="B1342" t="s">
        <v>2162</v>
      </c>
      <c r="C1342" t="s">
        <v>2163</v>
      </c>
      <c r="D1342" t="s">
        <v>245</v>
      </c>
      <c r="E1342" t="s">
        <v>22</v>
      </c>
      <c r="F1342" t="s">
        <v>36</v>
      </c>
      <c r="G1342" s="1">
        <v>42674.46533564815</v>
      </c>
      <c r="H1342" s="1">
        <v>42674.46533564815</v>
      </c>
      <c r="I1342">
        <v>2977</v>
      </c>
      <c r="K1342">
        <v>0</v>
      </c>
      <c r="L1342">
        <v>802</v>
      </c>
      <c r="M1342" s="2">
        <v>42674</v>
      </c>
      <c r="N1342" s="2">
        <v>43404</v>
      </c>
      <c r="O1342" t="s">
        <v>25</v>
      </c>
      <c r="P1342" s="3">
        <v>1.26025416302007E+16</v>
      </c>
      <c r="Q1342" s="3">
        <v>201600029005888</v>
      </c>
      <c r="R1342" s="27">
        <v>500</v>
      </c>
      <c r="S1342">
        <v>1</v>
      </c>
    </row>
    <row r="1343" spans="1:19" x14ac:dyDescent="0.25">
      <c r="A1343" t="s">
        <v>2164</v>
      </c>
      <c r="B1343" t="s">
        <v>2165</v>
      </c>
      <c r="C1343" t="s">
        <v>2166</v>
      </c>
      <c r="D1343" t="s">
        <v>57</v>
      </c>
      <c r="E1343" t="s">
        <v>22</v>
      </c>
      <c r="F1343" t="s">
        <v>36</v>
      </c>
      <c r="G1343" s="1">
        <v>42600.445173611108</v>
      </c>
      <c r="H1343" s="1">
        <v>42600.445173611108</v>
      </c>
      <c r="I1343">
        <v>2076</v>
      </c>
      <c r="K1343">
        <v>0</v>
      </c>
      <c r="L1343">
        <v>501</v>
      </c>
      <c r="M1343" s="2">
        <v>42494</v>
      </c>
      <c r="N1343" s="2">
        <v>43224</v>
      </c>
      <c r="O1343" t="s">
        <v>25</v>
      </c>
      <c r="P1343" s="3">
        <v>1.26025416091013E+16</v>
      </c>
      <c r="Q1343" s="3">
        <v>201600029001722</v>
      </c>
      <c r="R1343" s="27">
        <v>500</v>
      </c>
      <c r="S1343">
        <v>1</v>
      </c>
    </row>
    <row r="1344" spans="1:19" x14ac:dyDescent="0.25">
      <c r="A1344" t="s">
        <v>2167</v>
      </c>
      <c r="B1344" t="s">
        <v>2168</v>
      </c>
      <c r="C1344" t="s">
        <v>2169</v>
      </c>
      <c r="D1344" t="s">
        <v>384</v>
      </c>
      <c r="E1344" t="s">
        <v>22</v>
      </c>
      <c r="F1344" t="s">
        <v>23</v>
      </c>
      <c r="G1344" s="1">
        <v>42606.456712962965</v>
      </c>
      <c r="H1344" s="1">
        <v>42606.456712962965</v>
      </c>
      <c r="I1344">
        <v>2456</v>
      </c>
      <c r="J1344" t="s">
        <v>2170</v>
      </c>
      <c r="K1344">
        <v>0</v>
      </c>
      <c r="L1344">
        <v>566</v>
      </c>
      <c r="M1344" s="2">
        <v>42164</v>
      </c>
      <c r="N1344" s="2">
        <v>42895</v>
      </c>
      <c r="O1344" t="s">
        <v>25</v>
      </c>
      <c r="P1344" s="3">
        <v>1.26025415153E+16</v>
      </c>
      <c r="Q1344" s="3">
        <v>201500029002973</v>
      </c>
      <c r="R1344" s="27">
        <v>500</v>
      </c>
      <c r="S1344">
        <v>1</v>
      </c>
    </row>
    <row r="1345" spans="1:19" x14ac:dyDescent="0.25">
      <c r="A1345" t="s">
        <v>2167</v>
      </c>
      <c r="B1345" t="s">
        <v>2168</v>
      </c>
      <c r="C1345" t="s">
        <v>2169</v>
      </c>
      <c r="D1345" t="s">
        <v>384</v>
      </c>
      <c r="E1345" t="s">
        <v>22</v>
      </c>
      <c r="F1345" t="s">
        <v>36</v>
      </c>
      <c r="G1345" s="1">
        <v>42606.456712962965</v>
      </c>
      <c r="H1345" s="1">
        <v>42606.456712962965</v>
      </c>
      <c r="I1345">
        <v>2456</v>
      </c>
      <c r="J1345" t="s">
        <v>2170</v>
      </c>
      <c r="K1345">
        <v>0</v>
      </c>
      <c r="L1345">
        <v>566</v>
      </c>
      <c r="M1345" s="2">
        <v>42164</v>
      </c>
      <c r="N1345" s="2">
        <v>42895</v>
      </c>
      <c r="O1345" t="s">
        <v>25</v>
      </c>
      <c r="P1345" s="3">
        <v>1.26025415153E+16</v>
      </c>
      <c r="Q1345" s="3">
        <v>201500029002973</v>
      </c>
      <c r="R1345" s="27">
        <v>500</v>
      </c>
      <c r="S1345">
        <v>1</v>
      </c>
    </row>
    <row r="1346" spans="1:19" x14ac:dyDescent="0.25">
      <c r="A1346" t="s">
        <v>2171</v>
      </c>
      <c r="B1346" t="s">
        <v>2172</v>
      </c>
      <c r="C1346" t="s">
        <v>2173</v>
      </c>
      <c r="D1346" t="s">
        <v>57</v>
      </c>
      <c r="E1346" t="s">
        <v>22</v>
      </c>
      <c r="F1346" t="s">
        <v>36</v>
      </c>
      <c r="G1346" s="1">
        <v>42587.587812500002</v>
      </c>
      <c r="H1346" s="1">
        <v>42587.587812500002</v>
      </c>
      <c r="I1346">
        <v>2311</v>
      </c>
      <c r="K1346">
        <v>0</v>
      </c>
      <c r="L1346">
        <v>360</v>
      </c>
      <c r="M1346" s="2">
        <v>42443</v>
      </c>
      <c r="N1346" s="2">
        <v>43173</v>
      </c>
      <c r="O1346" t="s">
        <v>25</v>
      </c>
      <c r="P1346" s="3">
        <v>1.26025416068003E+16</v>
      </c>
      <c r="Q1346" s="3">
        <v>201600029001379</v>
      </c>
      <c r="R1346" s="27">
        <v>500</v>
      </c>
      <c r="S1346">
        <v>1</v>
      </c>
    </row>
    <row r="1347" spans="1:19" x14ac:dyDescent="0.25">
      <c r="A1347" t="s">
        <v>2174</v>
      </c>
      <c r="B1347" t="s">
        <v>2175</v>
      </c>
      <c r="C1347" t="s">
        <v>2176</v>
      </c>
      <c r="D1347" t="s">
        <v>256</v>
      </c>
      <c r="E1347" t="s">
        <v>22</v>
      </c>
      <c r="F1347" t="s">
        <v>23</v>
      </c>
      <c r="G1347" s="1">
        <v>42586.678090277775</v>
      </c>
      <c r="H1347" s="1">
        <v>42586.678090277775</v>
      </c>
      <c r="I1347">
        <v>2215</v>
      </c>
      <c r="J1347" t="s">
        <v>2177</v>
      </c>
      <c r="K1347">
        <v>0</v>
      </c>
      <c r="L1347">
        <v>338</v>
      </c>
      <c r="M1347" s="2">
        <v>42222</v>
      </c>
      <c r="N1347" s="2">
        <v>42953</v>
      </c>
      <c r="O1347" t="s">
        <v>25</v>
      </c>
      <c r="P1347" s="3">
        <v>1.2602541521202E+16</v>
      </c>
      <c r="Q1347" s="3">
        <v>201500029004205</v>
      </c>
      <c r="R1347" s="27">
        <v>500</v>
      </c>
      <c r="S1347">
        <v>1</v>
      </c>
    </row>
    <row r="1348" spans="1:19" x14ac:dyDescent="0.25">
      <c r="A1348" t="s">
        <v>2174</v>
      </c>
      <c r="B1348" t="s">
        <v>2175</v>
      </c>
      <c r="C1348" t="s">
        <v>2176</v>
      </c>
      <c r="D1348" t="s">
        <v>256</v>
      </c>
      <c r="E1348" t="s">
        <v>22</v>
      </c>
      <c r="F1348" t="s">
        <v>36</v>
      </c>
      <c r="G1348" s="1">
        <v>42586.678090277775</v>
      </c>
      <c r="H1348" s="1">
        <v>42586.678090277775</v>
      </c>
      <c r="I1348">
        <v>2215</v>
      </c>
      <c r="J1348" t="s">
        <v>2177</v>
      </c>
      <c r="K1348">
        <v>0</v>
      </c>
      <c r="L1348">
        <v>338</v>
      </c>
      <c r="M1348" s="2">
        <v>42222</v>
      </c>
      <c r="N1348" s="2">
        <v>42953</v>
      </c>
      <c r="O1348" t="s">
        <v>25</v>
      </c>
      <c r="P1348" s="3">
        <v>1.2602541521202E+16</v>
      </c>
      <c r="Q1348" s="3">
        <v>201500029004205</v>
      </c>
      <c r="R1348" s="27">
        <v>500</v>
      </c>
      <c r="S1348">
        <v>1</v>
      </c>
    </row>
    <row r="1349" spans="1:19" x14ac:dyDescent="0.25">
      <c r="A1349" t="s">
        <v>2178</v>
      </c>
      <c r="B1349" t="s">
        <v>2179</v>
      </c>
      <c r="C1349" t="s">
        <v>2180</v>
      </c>
      <c r="D1349" t="s">
        <v>29</v>
      </c>
      <c r="E1349" t="s">
        <v>22</v>
      </c>
      <c r="F1349" t="s">
        <v>37</v>
      </c>
      <c r="G1349" s="1">
        <v>42591.692384259259</v>
      </c>
      <c r="H1349" s="1">
        <v>42654.455428240741</v>
      </c>
      <c r="I1349">
        <v>1126</v>
      </c>
      <c r="J1349" t="s">
        <v>2181</v>
      </c>
      <c r="K1349">
        <v>0</v>
      </c>
      <c r="L1349">
        <v>387</v>
      </c>
      <c r="M1349" s="2">
        <v>41935</v>
      </c>
      <c r="N1349" s="2">
        <v>42666</v>
      </c>
      <c r="O1349" t="s">
        <v>403</v>
      </c>
      <c r="P1349" s="3">
        <v>1.2602541429E+16</v>
      </c>
      <c r="Q1349" s="3">
        <v>201400029006891</v>
      </c>
      <c r="R1349" s="27">
        <v>500</v>
      </c>
      <c r="S1349">
        <v>1</v>
      </c>
    </row>
    <row r="1350" spans="1:19" x14ac:dyDescent="0.25">
      <c r="A1350" t="s">
        <v>2178</v>
      </c>
      <c r="B1350" t="s">
        <v>2179</v>
      </c>
      <c r="C1350" t="s">
        <v>2180</v>
      </c>
      <c r="D1350" t="s">
        <v>29</v>
      </c>
      <c r="E1350" t="s">
        <v>22</v>
      </c>
      <c r="F1350" t="s">
        <v>23</v>
      </c>
      <c r="G1350" s="1">
        <v>42591.692384259259</v>
      </c>
      <c r="H1350" s="1">
        <v>42654.455428240741</v>
      </c>
      <c r="I1350">
        <v>1126</v>
      </c>
      <c r="J1350" t="s">
        <v>2181</v>
      </c>
      <c r="K1350">
        <v>0</v>
      </c>
      <c r="L1350">
        <v>387</v>
      </c>
      <c r="M1350" s="2">
        <v>41935</v>
      </c>
      <c r="N1350" s="2">
        <v>42666</v>
      </c>
      <c r="O1350" t="s">
        <v>403</v>
      </c>
      <c r="P1350" s="3">
        <v>1.2602541429E+16</v>
      </c>
      <c r="Q1350" s="3">
        <v>201400029006891</v>
      </c>
      <c r="R1350" s="27">
        <v>500</v>
      </c>
      <c r="S1350">
        <v>1</v>
      </c>
    </row>
    <row r="1351" spans="1:19" x14ac:dyDescent="0.25">
      <c r="A1351" t="s">
        <v>2178</v>
      </c>
      <c r="B1351" t="s">
        <v>2179</v>
      </c>
      <c r="C1351" t="s">
        <v>2180</v>
      </c>
      <c r="D1351" t="s">
        <v>29</v>
      </c>
      <c r="E1351" t="s">
        <v>22</v>
      </c>
      <c r="F1351" t="s">
        <v>36</v>
      </c>
      <c r="G1351" s="1">
        <v>42591.692384259259</v>
      </c>
      <c r="H1351" s="1">
        <v>42654.455428240741</v>
      </c>
      <c r="I1351">
        <v>1126</v>
      </c>
      <c r="J1351" t="s">
        <v>2181</v>
      </c>
      <c r="K1351">
        <v>0</v>
      </c>
      <c r="L1351">
        <v>387</v>
      </c>
      <c r="M1351" s="2">
        <v>41935</v>
      </c>
      <c r="N1351" s="2">
        <v>42666</v>
      </c>
      <c r="O1351" t="s">
        <v>403</v>
      </c>
      <c r="P1351" s="3">
        <v>1.2602541429E+16</v>
      </c>
      <c r="Q1351" s="3">
        <v>201400029006891</v>
      </c>
      <c r="R1351" s="27">
        <v>500</v>
      </c>
      <c r="S1351">
        <v>1</v>
      </c>
    </row>
    <row r="1352" spans="1:19" x14ac:dyDescent="0.25">
      <c r="A1352" t="s">
        <v>2178</v>
      </c>
      <c r="B1352" t="s">
        <v>2179</v>
      </c>
      <c r="C1352" t="s">
        <v>2180</v>
      </c>
      <c r="D1352" t="s">
        <v>29</v>
      </c>
      <c r="E1352" t="s">
        <v>22</v>
      </c>
      <c r="F1352" t="s">
        <v>37</v>
      </c>
      <c r="G1352" s="1">
        <v>42591.692384259259</v>
      </c>
      <c r="H1352" s="1">
        <v>42654.455428240741</v>
      </c>
      <c r="I1352">
        <v>1126</v>
      </c>
      <c r="J1352" t="s">
        <v>2181</v>
      </c>
      <c r="K1352">
        <v>0</v>
      </c>
      <c r="L1352">
        <v>785</v>
      </c>
      <c r="M1352" s="2">
        <v>42654</v>
      </c>
      <c r="N1352" s="2">
        <v>43384</v>
      </c>
      <c r="O1352" t="s">
        <v>25</v>
      </c>
      <c r="P1352" s="3">
        <v>1.26025416281007E+16</v>
      </c>
      <c r="Q1352" s="3">
        <v>201600029005734</v>
      </c>
      <c r="R1352" s="27">
        <v>500</v>
      </c>
      <c r="S1352">
        <v>1</v>
      </c>
    </row>
    <row r="1353" spans="1:19" x14ac:dyDescent="0.25">
      <c r="A1353" t="s">
        <v>2178</v>
      </c>
      <c r="B1353" t="s">
        <v>2179</v>
      </c>
      <c r="C1353" t="s">
        <v>2180</v>
      </c>
      <c r="D1353" t="s">
        <v>29</v>
      </c>
      <c r="E1353" t="s">
        <v>22</v>
      </c>
      <c r="F1353" t="s">
        <v>23</v>
      </c>
      <c r="G1353" s="1">
        <v>42591.692384259259</v>
      </c>
      <c r="H1353" s="1">
        <v>42654.455428240741</v>
      </c>
      <c r="I1353">
        <v>1126</v>
      </c>
      <c r="J1353" t="s">
        <v>2181</v>
      </c>
      <c r="K1353">
        <v>0</v>
      </c>
      <c r="L1353">
        <v>785</v>
      </c>
      <c r="M1353" s="2">
        <v>42654</v>
      </c>
      <c r="N1353" s="2">
        <v>43384</v>
      </c>
      <c r="O1353" t="s">
        <v>25</v>
      </c>
      <c r="P1353" s="3">
        <v>1.26025416281007E+16</v>
      </c>
      <c r="Q1353" s="3">
        <v>201600029005734</v>
      </c>
      <c r="R1353" s="27">
        <v>500</v>
      </c>
      <c r="S1353">
        <v>1</v>
      </c>
    </row>
    <row r="1354" spans="1:19" x14ac:dyDescent="0.25">
      <c r="A1354" t="s">
        <v>2178</v>
      </c>
      <c r="B1354" t="s">
        <v>2179</v>
      </c>
      <c r="C1354" t="s">
        <v>2180</v>
      </c>
      <c r="D1354" t="s">
        <v>29</v>
      </c>
      <c r="E1354" t="s">
        <v>22</v>
      </c>
      <c r="F1354" t="s">
        <v>36</v>
      </c>
      <c r="G1354" s="1">
        <v>42591.692384259259</v>
      </c>
      <c r="H1354" s="1">
        <v>42654.455428240741</v>
      </c>
      <c r="I1354">
        <v>1126</v>
      </c>
      <c r="J1354" t="s">
        <v>2181</v>
      </c>
      <c r="K1354">
        <v>0</v>
      </c>
      <c r="L1354">
        <v>785</v>
      </c>
      <c r="M1354" s="2">
        <v>42654</v>
      </c>
      <c r="N1354" s="2">
        <v>43384</v>
      </c>
      <c r="O1354" t="s">
        <v>25</v>
      </c>
      <c r="P1354" s="3">
        <v>1.26025416281007E+16</v>
      </c>
      <c r="Q1354" s="3">
        <v>201600029005734</v>
      </c>
      <c r="R1354" s="27">
        <v>500</v>
      </c>
      <c r="S1354">
        <v>1</v>
      </c>
    </row>
    <row r="1355" spans="1:19" x14ac:dyDescent="0.25">
      <c r="A1355" t="s">
        <v>2182</v>
      </c>
      <c r="B1355" t="s">
        <v>2183</v>
      </c>
      <c r="C1355" t="s">
        <v>2184</v>
      </c>
      <c r="D1355" t="s">
        <v>29</v>
      </c>
      <c r="E1355" t="s">
        <v>22</v>
      </c>
      <c r="F1355" t="s">
        <v>36</v>
      </c>
      <c r="G1355" s="1">
        <v>42611.70244212963</v>
      </c>
      <c r="H1355" s="1">
        <v>42611.70244212963</v>
      </c>
      <c r="I1355">
        <v>2666</v>
      </c>
      <c r="K1355">
        <v>0</v>
      </c>
      <c r="L1355">
        <v>597</v>
      </c>
      <c r="M1355" s="2">
        <v>41884</v>
      </c>
      <c r="N1355" s="2">
        <v>42615</v>
      </c>
      <c r="O1355" t="s">
        <v>49</v>
      </c>
      <c r="P1355" s="3">
        <v>1.2602541424E+16</v>
      </c>
      <c r="Q1355" s="3">
        <v>201400029006007</v>
      </c>
      <c r="R1355" s="27">
        <v>500</v>
      </c>
      <c r="S1355">
        <v>1</v>
      </c>
    </row>
    <row r="1356" spans="1:19" x14ac:dyDescent="0.25">
      <c r="A1356" t="s">
        <v>2185</v>
      </c>
      <c r="B1356" t="s">
        <v>2186</v>
      </c>
      <c r="C1356" t="s">
        <v>2187</v>
      </c>
      <c r="D1356" t="s">
        <v>1051</v>
      </c>
      <c r="E1356" t="s">
        <v>22</v>
      </c>
      <c r="F1356" t="s">
        <v>36</v>
      </c>
      <c r="G1356" s="1">
        <v>42615.614687499998</v>
      </c>
      <c r="H1356" s="1">
        <v>42639.62537037037</v>
      </c>
      <c r="I1356">
        <v>2669</v>
      </c>
      <c r="K1356">
        <v>0</v>
      </c>
      <c r="L1356">
        <v>673</v>
      </c>
      <c r="M1356" s="2">
        <v>41899</v>
      </c>
      <c r="N1356" s="2">
        <v>42630</v>
      </c>
      <c r="O1356" t="s">
        <v>49</v>
      </c>
      <c r="P1356" s="3">
        <v>1.26025414255005E+16</v>
      </c>
      <c r="Q1356" s="3">
        <v>201400029006216</v>
      </c>
      <c r="R1356" s="27">
        <v>500</v>
      </c>
      <c r="S1356">
        <v>1</v>
      </c>
    </row>
    <row r="1357" spans="1:19" x14ac:dyDescent="0.25">
      <c r="A1357" t="s">
        <v>2185</v>
      </c>
      <c r="B1357" t="s">
        <v>2186</v>
      </c>
      <c r="C1357" t="s">
        <v>2187</v>
      </c>
      <c r="D1357" t="s">
        <v>1051</v>
      </c>
      <c r="E1357" t="s">
        <v>22</v>
      </c>
      <c r="F1357" t="s">
        <v>37</v>
      </c>
      <c r="G1357" s="1">
        <v>42615.614687499998</v>
      </c>
      <c r="H1357" s="1">
        <v>42639.62537037037</v>
      </c>
      <c r="I1357">
        <v>2669</v>
      </c>
      <c r="K1357">
        <v>0</v>
      </c>
      <c r="L1357">
        <v>673</v>
      </c>
      <c r="M1357" s="2">
        <v>41899</v>
      </c>
      <c r="N1357" s="2">
        <v>42630</v>
      </c>
      <c r="O1357" t="s">
        <v>49</v>
      </c>
      <c r="P1357" s="3">
        <v>1.26025414255005E+16</v>
      </c>
      <c r="Q1357" s="3">
        <v>201400029006216</v>
      </c>
      <c r="R1357" s="27">
        <v>500</v>
      </c>
      <c r="S1357">
        <v>1</v>
      </c>
    </row>
    <row r="1358" spans="1:19" x14ac:dyDescent="0.25">
      <c r="A1358" t="s">
        <v>2188</v>
      </c>
      <c r="B1358" t="s">
        <v>2189</v>
      </c>
      <c r="C1358" t="s">
        <v>2190</v>
      </c>
      <c r="D1358" t="s">
        <v>2191</v>
      </c>
      <c r="E1358" t="s">
        <v>22</v>
      </c>
      <c r="F1358" t="s">
        <v>23</v>
      </c>
      <c r="G1358" s="1">
        <v>42606.721226851849</v>
      </c>
      <c r="H1358" s="1">
        <v>42606.721226851849</v>
      </c>
      <c r="I1358">
        <v>2501</v>
      </c>
      <c r="J1358" t="s">
        <v>2192</v>
      </c>
      <c r="K1358">
        <v>0</v>
      </c>
      <c r="L1358">
        <v>569</v>
      </c>
      <c r="M1358" s="2">
        <v>42172</v>
      </c>
      <c r="N1358" s="2">
        <v>42903</v>
      </c>
      <c r="O1358" t="s">
        <v>25</v>
      </c>
      <c r="P1358" s="3">
        <v>1.26025415162E+16</v>
      </c>
      <c r="Q1358" s="3">
        <v>201500029003263</v>
      </c>
      <c r="R1358" s="27">
        <v>500</v>
      </c>
      <c r="S1358">
        <v>1</v>
      </c>
    </row>
    <row r="1359" spans="1:19" x14ac:dyDescent="0.25">
      <c r="A1359" t="s">
        <v>2188</v>
      </c>
      <c r="B1359" t="s">
        <v>2189</v>
      </c>
      <c r="C1359" t="s">
        <v>2190</v>
      </c>
      <c r="D1359" t="s">
        <v>2191</v>
      </c>
      <c r="E1359" t="s">
        <v>22</v>
      </c>
      <c r="F1359" t="s">
        <v>36</v>
      </c>
      <c r="G1359" s="1">
        <v>42606.721226851849</v>
      </c>
      <c r="H1359" s="1">
        <v>42606.721226851849</v>
      </c>
      <c r="I1359">
        <v>2501</v>
      </c>
      <c r="J1359" t="s">
        <v>2192</v>
      </c>
      <c r="K1359">
        <v>0</v>
      </c>
      <c r="L1359">
        <v>569</v>
      </c>
      <c r="M1359" s="2">
        <v>42172</v>
      </c>
      <c r="N1359" s="2">
        <v>42903</v>
      </c>
      <c r="O1359" t="s">
        <v>25</v>
      </c>
      <c r="P1359" s="3">
        <v>1.26025415162E+16</v>
      </c>
      <c r="Q1359" s="3">
        <v>201500029003263</v>
      </c>
      <c r="R1359" s="27">
        <v>500</v>
      </c>
      <c r="S1359">
        <v>1</v>
      </c>
    </row>
    <row r="1360" spans="1:19" x14ac:dyDescent="0.25">
      <c r="A1360" t="s">
        <v>2188</v>
      </c>
      <c r="B1360" t="s">
        <v>2189</v>
      </c>
      <c r="C1360" t="s">
        <v>2190</v>
      </c>
      <c r="D1360" t="s">
        <v>2191</v>
      </c>
      <c r="E1360" t="s">
        <v>22</v>
      </c>
      <c r="F1360" t="s">
        <v>37</v>
      </c>
      <c r="G1360" s="1">
        <v>42606.721226851849</v>
      </c>
      <c r="H1360" s="1">
        <v>42606.721226851849</v>
      </c>
      <c r="I1360">
        <v>2501</v>
      </c>
      <c r="J1360" t="s">
        <v>2192</v>
      </c>
      <c r="K1360">
        <v>0</v>
      </c>
      <c r="L1360">
        <v>569</v>
      </c>
      <c r="M1360" s="2">
        <v>42172</v>
      </c>
      <c r="N1360" s="2">
        <v>42903</v>
      </c>
      <c r="O1360" t="s">
        <v>25</v>
      </c>
      <c r="P1360" s="3">
        <v>1.26025415162E+16</v>
      </c>
      <c r="Q1360" s="3">
        <v>201500029003263</v>
      </c>
      <c r="R1360" s="27">
        <v>500</v>
      </c>
      <c r="S1360">
        <v>1</v>
      </c>
    </row>
    <row r="1361" spans="1:19" x14ac:dyDescent="0.25">
      <c r="A1361" t="s">
        <v>2193</v>
      </c>
      <c r="B1361" t="s">
        <v>2194</v>
      </c>
      <c r="C1361" t="s">
        <v>2195</v>
      </c>
      <c r="D1361" t="s">
        <v>1051</v>
      </c>
      <c r="E1361" t="s">
        <v>22</v>
      </c>
      <c r="F1361" t="s">
        <v>23</v>
      </c>
      <c r="G1361" s="1">
        <v>42572.631099537037</v>
      </c>
      <c r="H1361" s="1">
        <v>42685.345752314817</v>
      </c>
      <c r="I1361">
        <v>1290</v>
      </c>
      <c r="J1361" t="s">
        <v>2196</v>
      </c>
      <c r="K1361">
        <v>0</v>
      </c>
      <c r="L1361">
        <v>150</v>
      </c>
      <c r="M1361" s="2">
        <v>41975</v>
      </c>
      <c r="N1361" s="2">
        <v>42706</v>
      </c>
      <c r="O1361" t="s">
        <v>403</v>
      </c>
      <c r="P1361" s="3">
        <v>1.26025414323E+16</v>
      </c>
      <c r="Q1361" s="3">
        <v>201400029007658</v>
      </c>
      <c r="R1361" s="27">
        <v>500</v>
      </c>
      <c r="S1361">
        <v>1</v>
      </c>
    </row>
    <row r="1362" spans="1:19" x14ac:dyDescent="0.25">
      <c r="A1362" t="s">
        <v>2193</v>
      </c>
      <c r="B1362" t="s">
        <v>2194</v>
      </c>
      <c r="C1362" t="s">
        <v>2195</v>
      </c>
      <c r="D1362" t="s">
        <v>1051</v>
      </c>
      <c r="E1362" t="s">
        <v>22</v>
      </c>
      <c r="F1362" t="s">
        <v>36</v>
      </c>
      <c r="G1362" s="1">
        <v>42572.631099537037</v>
      </c>
      <c r="H1362" s="1">
        <v>42685.345752314817</v>
      </c>
      <c r="I1362">
        <v>1290</v>
      </c>
      <c r="J1362" t="s">
        <v>2196</v>
      </c>
      <c r="K1362">
        <v>0</v>
      </c>
      <c r="L1362">
        <v>150</v>
      </c>
      <c r="M1362" s="2">
        <v>41975</v>
      </c>
      <c r="N1362" s="2">
        <v>42706</v>
      </c>
      <c r="O1362" t="s">
        <v>403</v>
      </c>
      <c r="P1362" s="3">
        <v>1.26025414323E+16</v>
      </c>
      <c r="Q1362" s="3">
        <v>201400029007658</v>
      </c>
      <c r="R1362" s="27">
        <v>500</v>
      </c>
      <c r="S1362">
        <v>1</v>
      </c>
    </row>
    <row r="1363" spans="1:19" x14ac:dyDescent="0.25">
      <c r="A1363" t="s">
        <v>2193</v>
      </c>
      <c r="B1363" t="s">
        <v>2194</v>
      </c>
      <c r="C1363" t="s">
        <v>2195</v>
      </c>
      <c r="D1363" t="s">
        <v>1051</v>
      </c>
      <c r="E1363" t="s">
        <v>22</v>
      </c>
      <c r="F1363" t="s">
        <v>37</v>
      </c>
      <c r="G1363" s="1">
        <v>42572.631099537037</v>
      </c>
      <c r="H1363" s="1">
        <v>42685.345752314817</v>
      </c>
      <c r="I1363">
        <v>1290</v>
      </c>
      <c r="J1363" t="s">
        <v>2196</v>
      </c>
      <c r="K1363">
        <v>0</v>
      </c>
      <c r="L1363">
        <v>150</v>
      </c>
      <c r="M1363" s="2">
        <v>41975</v>
      </c>
      <c r="N1363" s="2">
        <v>42706</v>
      </c>
      <c r="O1363" t="s">
        <v>403</v>
      </c>
      <c r="P1363" s="3">
        <v>1.26025414323E+16</v>
      </c>
      <c r="Q1363" s="3">
        <v>201400029007658</v>
      </c>
      <c r="R1363" s="27">
        <v>500</v>
      </c>
      <c r="S1363">
        <v>1</v>
      </c>
    </row>
    <row r="1364" spans="1:19" x14ac:dyDescent="0.25">
      <c r="A1364" t="s">
        <v>2193</v>
      </c>
      <c r="B1364" t="s">
        <v>2194</v>
      </c>
      <c r="C1364" t="s">
        <v>2195</v>
      </c>
      <c r="D1364" t="s">
        <v>1051</v>
      </c>
      <c r="E1364" t="s">
        <v>22</v>
      </c>
      <c r="F1364" t="s">
        <v>23</v>
      </c>
      <c r="G1364" s="1">
        <v>42572.631099537037</v>
      </c>
      <c r="H1364" s="1">
        <v>42685.345752314817</v>
      </c>
      <c r="I1364">
        <v>1290</v>
      </c>
      <c r="J1364" t="s">
        <v>2196</v>
      </c>
      <c r="K1364">
        <v>0</v>
      </c>
      <c r="L1364">
        <v>814</v>
      </c>
      <c r="M1364" s="2">
        <v>42685</v>
      </c>
      <c r="N1364" s="2">
        <v>43415</v>
      </c>
      <c r="O1364" t="s">
        <v>25</v>
      </c>
      <c r="P1364" s="3">
        <v>1.26025416292006E+16</v>
      </c>
      <c r="Q1364" s="3">
        <v>201600029006134</v>
      </c>
      <c r="R1364" s="27">
        <v>500</v>
      </c>
      <c r="S1364">
        <v>1</v>
      </c>
    </row>
    <row r="1365" spans="1:19" x14ac:dyDescent="0.25">
      <c r="A1365" t="s">
        <v>2193</v>
      </c>
      <c r="B1365" t="s">
        <v>2194</v>
      </c>
      <c r="C1365" t="s">
        <v>2195</v>
      </c>
      <c r="D1365" t="s">
        <v>1051</v>
      </c>
      <c r="E1365" t="s">
        <v>22</v>
      </c>
      <c r="F1365" t="s">
        <v>36</v>
      </c>
      <c r="G1365" s="1">
        <v>42572.631099537037</v>
      </c>
      <c r="H1365" s="1">
        <v>42685.345752314817</v>
      </c>
      <c r="I1365">
        <v>1290</v>
      </c>
      <c r="J1365" t="s">
        <v>2196</v>
      </c>
      <c r="K1365">
        <v>0</v>
      </c>
      <c r="L1365">
        <v>814</v>
      </c>
      <c r="M1365" s="2">
        <v>42685</v>
      </c>
      <c r="N1365" s="2">
        <v>43415</v>
      </c>
      <c r="O1365" t="s">
        <v>25</v>
      </c>
      <c r="P1365" s="3">
        <v>1.26025416292006E+16</v>
      </c>
      <c r="Q1365" s="3">
        <v>201600029006134</v>
      </c>
      <c r="R1365" s="27">
        <v>500</v>
      </c>
      <c r="S1365">
        <v>1</v>
      </c>
    </row>
    <row r="1366" spans="1:19" x14ac:dyDescent="0.25">
      <c r="A1366" t="s">
        <v>2193</v>
      </c>
      <c r="B1366" t="s">
        <v>2194</v>
      </c>
      <c r="C1366" t="s">
        <v>2195</v>
      </c>
      <c r="D1366" t="s">
        <v>1051</v>
      </c>
      <c r="E1366" t="s">
        <v>22</v>
      </c>
      <c r="F1366" t="s">
        <v>37</v>
      </c>
      <c r="G1366" s="1">
        <v>42572.631099537037</v>
      </c>
      <c r="H1366" s="1">
        <v>42685.345752314817</v>
      </c>
      <c r="I1366">
        <v>1290</v>
      </c>
      <c r="J1366" t="s">
        <v>2196</v>
      </c>
      <c r="K1366">
        <v>0</v>
      </c>
      <c r="L1366">
        <v>814</v>
      </c>
      <c r="M1366" s="2">
        <v>42685</v>
      </c>
      <c r="N1366" s="2">
        <v>43415</v>
      </c>
      <c r="O1366" t="s">
        <v>25</v>
      </c>
      <c r="P1366" s="3">
        <v>1.26025416292006E+16</v>
      </c>
      <c r="Q1366" s="3">
        <v>201600029006134</v>
      </c>
      <c r="R1366" s="27">
        <v>500</v>
      </c>
      <c r="S1366">
        <v>1</v>
      </c>
    </row>
    <row r="1367" spans="1:19" x14ac:dyDescent="0.25">
      <c r="A1367" t="s">
        <v>2197</v>
      </c>
      <c r="B1367" t="s">
        <v>2198</v>
      </c>
      <c r="C1367" t="s">
        <v>2199</v>
      </c>
      <c r="D1367" t="s">
        <v>1051</v>
      </c>
      <c r="E1367" t="s">
        <v>22</v>
      </c>
      <c r="F1367" t="s">
        <v>37</v>
      </c>
      <c r="G1367" s="1">
        <v>42605.542349537034</v>
      </c>
      <c r="H1367" s="1">
        <v>42685.3515162037</v>
      </c>
      <c r="I1367">
        <v>2380</v>
      </c>
      <c r="J1367" t="s">
        <v>2200</v>
      </c>
      <c r="K1367">
        <v>0</v>
      </c>
      <c r="L1367">
        <v>815</v>
      </c>
      <c r="M1367" s="2">
        <v>42685</v>
      </c>
      <c r="N1367" s="2">
        <v>43415</v>
      </c>
      <c r="O1367" t="s">
        <v>25</v>
      </c>
      <c r="P1367" s="3">
        <v>1.26025416315013E+16</v>
      </c>
      <c r="Q1367" s="3">
        <v>201600029006117</v>
      </c>
      <c r="R1367" s="27">
        <v>500</v>
      </c>
      <c r="S1367">
        <v>1</v>
      </c>
    </row>
    <row r="1368" spans="1:19" x14ac:dyDescent="0.25">
      <c r="A1368" t="s">
        <v>2197</v>
      </c>
      <c r="B1368" t="s">
        <v>2198</v>
      </c>
      <c r="C1368" t="s">
        <v>2199</v>
      </c>
      <c r="D1368" t="s">
        <v>1051</v>
      </c>
      <c r="E1368" t="s">
        <v>22</v>
      </c>
      <c r="F1368" t="s">
        <v>36</v>
      </c>
      <c r="G1368" s="1">
        <v>42605.542349537034</v>
      </c>
      <c r="H1368" s="1">
        <v>42685.3515162037</v>
      </c>
      <c r="I1368">
        <v>2380</v>
      </c>
      <c r="J1368" t="s">
        <v>2200</v>
      </c>
      <c r="K1368">
        <v>0</v>
      </c>
      <c r="L1368">
        <v>815</v>
      </c>
      <c r="M1368" s="2">
        <v>42685</v>
      </c>
      <c r="N1368" s="2">
        <v>43415</v>
      </c>
      <c r="O1368" t="s">
        <v>25</v>
      </c>
      <c r="P1368" s="3">
        <v>1.26025416315013E+16</v>
      </c>
      <c r="Q1368" s="3">
        <v>201600029006117</v>
      </c>
      <c r="R1368" s="27">
        <v>500</v>
      </c>
      <c r="S1368">
        <v>1</v>
      </c>
    </row>
    <row r="1369" spans="1:19" x14ac:dyDescent="0.25">
      <c r="A1369" t="s">
        <v>2197</v>
      </c>
      <c r="B1369" t="s">
        <v>2198</v>
      </c>
      <c r="C1369" t="s">
        <v>2199</v>
      </c>
      <c r="D1369" t="s">
        <v>1051</v>
      </c>
      <c r="E1369" t="s">
        <v>22</v>
      </c>
      <c r="F1369" t="s">
        <v>23</v>
      </c>
      <c r="G1369" s="1">
        <v>42605.542349537034</v>
      </c>
      <c r="H1369" s="1">
        <v>42685.3515162037</v>
      </c>
      <c r="I1369">
        <v>2380</v>
      </c>
      <c r="J1369" t="s">
        <v>2200</v>
      </c>
      <c r="K1369">
        <v>0</v>
      </c>
      <c r="L1369">
        <v>815</v>
      </c>
      <c r="M1369" s="2">
        <v>42685</v>
      </c>
      <c r="N1369" s="2">
        <v>43415</v>
      </c>
      <c r="O1369" t="s">
        <v>25</v>
      </c>
      <c r="P1369" s="3">
        <v>1.26025416315013E+16</v>
      </c>
      <c r="Q1369" s="3">
        <v>201600029006117</v>
      </c>
      <c r="R1369" s="27">
        <v>500</v>
      </c>
      <c r="S1369">
        <v>1</v>
      </c>
    </row>
    <row r="1370" spans="1:19" x14ac:dyDescent="0.25">
      <c r="A1370" t="s">
        <v>2201</v>
      </c>
      <c r="B1370" t="s">
        <v>2202</v>
      </c>
      <c r="C1370" t="s">
        <v>2203</v>
      </c>
      <c r="D1370" t="s">
        <v>89</v>
      </c>
      <c r="E1370" t="s">
        <v>22</v>
      </c>
      <c r="F1370" t="s">
        <v>30</v>
      </c>
      <c r="G1370" s="1">
        <v>42614.514756944445</v>
      </c>
      <c r="H1370" s="1">
        <v>42614.514756944445</v>
      </c>
      <c r="I1370">
        <v>2833</v>
      </c>
      <c r="K1370">
        <v>0</v>
      </c>
      <c r="L1370">
        <v>659</v>
      </c>
      <c r="M1370" s="2">
        <v>42293</v>
      </c>
      <c r="N1370" s="2">
        <v>43024</v>
      </c>
      <c r="O1370" t="s">
        <v>25</v>
      </c>
      <c r="P1370" s="3">
        <v>1.2602541524001E+16</v>
      </c>
      <c r="Q1370" s="3">
        <v>201500029005691</v>
      </c>
      <c r="R1370" s="27">
        <v>500</v>
      </c>
      <c r="S1370">
        <v>1</v>
      </c>
    </row>
    <row r="1371" spans="1:19" x14ac:dyDescent="0.25">
      <c r="A1371" t="s">
        <v>2204</v>
      </c>
      <c r="B1371" t="s">
        <v>2205</v>
      </c>
      <c r="C1371" t="s">
        <v>2206</v>
      </c>
      <c r="D1371" t="s">
        <v>2207</v>
      </c>
      <c r="E1371" t="s">
        <v>22</v>
      </c>
      <c r="F1371" t="s">
        <v>37</v>
      </c>
      <c r="G1371" s="1">
        <v>42585.45517361111</v>
      </c>
      <c r="H1371" s="1">
        <v>42585.45517361111</v>
      </c>
      <c r="I1371">
        <v>1702</v>
      </c>
      <c r="J1371" t="s">
        <v>2208</v>
      </c>
      <c r="K1371">
        <v>0</v>
      </c>
      <c r="L1371">
        <v>294</v>
      </c>
      <c r="M1371" s="2">
        <v>42010</v>
      </c>
      <c r="N1371" s="2">
        <v>42741</v>
      </c>
      <c r="O1371" t="s">
        <v>403</v>
      </c>
      <c r="P1371" s="3">
        <v>1.26025414365E+16</v>
      </c>
      <c r="Q1371" s="3">
        <v>201500029000005</v>
      </c>
      <c r="R1371" s="27">
        <v>500</v>
      </c>
      <c r="S1371">
        <v>1</v>
      </c>
    </row>
    <row r="1372" spans="1:19" x14ac:dyDescent="0.25">
      <c r="A1372" t="s">
        <v>2204</v>
      </c>
      <c r="B1372" t="s">
        <v>2205</v>
      </c>
      <c r="C1372" t="s">
        <v>2206</v>
      </c>
      <c r="D1372" t="s">
        <v>2207</v>
      </c>
      <c r="E1372" t="s">
        <v>22</v>
      </c>
      <c r="F1372" t="s">
        <v>36</v>
      </c>
      <c r="G1372" s="1">
        <v>42585.45517361111</v>
      </c>
      <c r="H1372" s="1">
        <v>42585.45517361111</v>
      </c>
      <c r="I1372">
        <v>1702</v>
      </c>
      <c r="J1372" t="s">
        <v>2208</v>
      </c>
      <c r="K1372">
        <v>0</v>
      </c>
      <c r="L1372">
        <v>294</v>
      </c>
      <c r="M1372" s="2">
        <v>42010</v>
      </c>
      <c r="N1372" s="2">
        <v>42741</v>
      </c>
      <c r="O1372" t="s">
        <v>403</v>
      </c>
      <c r="P1372" s="3">
        <v>1.26025414365E+16</v>
      </c>
      <c r="Q1372" s="3">
        <v>201500029000005</v>
      </c>
      <c r="R1372" s="27">
        <v>500</v>
      </c>
      <c r="S1372">
        <v>1</v>
      </c>
    </row>
    <row r="1373" spans="1:19" x14ac:dyDescent="0.25">
      <c r="A1373" t="s">
        <v>2204</v>
      </c>
      <c r="B1373" t="s">
        <v>2205</v>
      </c>
      <c r="C1373" t="s">
        <v>2206</v>
      </c>
      <c r="D1373" t="s">
        <v>2207</v>
      </c>
      <c r="E1373" t="s">
        <v>22</v>
      </c>
      <c r="F1373" t="s">
        <v>23</v>
      </c>
      <c r="G1373" s="1">
        <v>42585.45517361111</v>
      </c>
      <c r="H1373" s="1">
        <v>42585.45517361111</v>
      </c>
      <c r="I1373">
        <v>1702</v>
      </c>
      <c r="J1373" t="s">
        <v>2208</v>
      </c>
      <c r="K1373">
        <v>0</v>
      </c>
      <c r="L1373">
        <v>294</v>
      </c>
      <c r="M1373" s="2">
        <v>42010</v>
      </c>
      <c r="N1373" s="2">
        <v>42741</v>
      </c>
      <c r="O1373" t="s">
        <v>403</v>
      </c>
      <c r="P1373" s="3">
        <v>1.26025414365E+16</v>
      </c>
      <c r="Q1373" s="3">
        <v>201500029000005</v>
      </c>
      <c r="R1373" s="27">
        <v>500</v>
      </c>
      <c r="S1373">
        <v>1</v>
      </c>
    </row>
    <row r="1374" spans="1:19" x14ac:dyDescent="0.25">
      <c r="A1374" t="s">
        <v>2204</v>
      </c>
      <c r="B1374" t="s">
        <v>2205</v>
      </c>
      <c r="C1374" t="s">
        <v>2206</v>
      </c>
      <c r="D1374" t="s">
        <v>2207</v>
      </c>
      <c r="E1374" t="s">
        <v>22</v>
      </c>
      <c r="F1374" t="s">
        <v>37</v>
      </c>
      <c r="G1374" s="1">
        <v>42585.45517361111</v>
      </c>
      <c r="H1374" s="1">
        <v>42585.45517361111</v>
      </c>
      <c r="I1374">
        <v>1702</v>
      </c>
      <c r="J1374" t="s">
        <v>2208</v>
      </c>
      <c r="K1374">
        <v>0</v>
      </c>
      <c r="L1374">
        <v>843</v>
      </c>
      <c r="M1374" s="2">
        <v>42725</v>
      </c>
      <c r="N1374" s="2">
        <v>43455</v>
      </c>
      <c r="O1374" t="s">
        <v>25</v>
      </c>
      <c r="P1374" s="3">
        <v>1.26025416354006E+16</v>
      </c>
      <c r="Q1374" s="3">
        <v>201600029006785</v>
      </c>
      <c r="R1374" s="27">
        <v>500</v>
      </c>
      <c r="S1374">
        <v>1</v>
      </c>
    </row>
    <row r="1375" spans="1:19" x14ac:dyDescent="0.25">
      <c r="A1375" t="s">
        <v>2204</v>
      </c>
      <c r="B1375" t="s">
        <v>2205</v>
      </c>
      <c r="C1375" t="s">
        <v>2206</v>
      </c>
      <c r="D1375" t="s">
        <v>2207</v>
      </c>
      <c r="E1375" t="s">
        <v>22</v>
      </c>
      <c r="F1375" t="s">
        <v>36</v>
      </c>
      <c r="G1375" s="1">
        <v>42585.45517361111</v>
      </c>
      <c r="H1375" s="1">
        <v>42585.45517361111</v>
      </c>
      <c r="I1375">
        <v>1702</v>
      </c>
      <c r="J1375" t="s">
        <v>2208</v>
      </c>
      <c r="K1375">
        <v>0</v>
      </c>
      <c r="L1375">
        <v>843</v>
      </c>
      <c r="M1375" s="2">
        <v>42725</v>
      </c>
      <c r="N1375" s="2">
        <v>43455</v>
      </c>
      <c r="O1375" t="s">
        <v>25</v>
      </c>
      <c r="P1375" s="3">
        <v>1.26025416354006E+16</v>
      </c>
      <c r="Q1375" s="3">
        <v>201600029006785</v>
      </c>
      <c r="R1375" s="27">
        <v>500</v>
      </c>
      <c r="S1375">
        <v>1</v>
      </c>
    </row>
    <row r="1376" spans="1:19" x14ac:dyDescent="0.25">
      <c r="A1376" t="s">
        <v>2204</v>
      </c>
      <c r="B1376" t="s">
        <v>2205</v>
      </c>
      <c r="C1376" t="s">
        <v>2206</v>
      </c>
      <c r="D1376" t="s">
        <v>2207</v>
      </c>
      <c r="E1376" t="s">
        <v>22</v>
      </c>
      <c r="F1376" t="s">
        <v>23</v>
      </c>
      <c r="G1376" s="1">
        <v>42585.45517361111</v>
      </c>
      <c r="H1376" s="1">
        <v>42585.45517361111</v>
      </c>
      <c r="I1376">
        <v>1702</v>
      </c>
      <c r="J1376" t="s">
        <v>2208</v>
      </c>
      <c r="K1376">
        <v>0</v>
      </c>
      <c r="L1376">
        <v>843</v>
      </c>
      <c r="M1376" s="2">
        <v>42725</v>
      </c>
      <c r="N1376" s="2">
        <v>43455</v>
      </c>
      <c r="O1376" t="s">
        <v>25</v>
      </c>
      <c r="P1376" s="3">
        <v>1.26025416354006E+16</v>
      </c>
      <c r="Q1376" s="3">
        <v>201600029006785</v>
      </c>
      <c r="R1376" s="27">
        <v>500</v>
      </c>
      <c r="S1376">
        <v>1</v>
      </c>
    </row>
    <row r="1377" spans="1:19" x14ac:dyDescent="0.25">
      <c r="A1377" t="s">
        <v>2209</v>
      </c>
      <c r="B1377" t="s">
        <v>2210</v>
      </c>
      <c r="C1377" t="s">
        <v>2211</v>
      </c>
      <c r="D1377" t="s">
        <v>1994</v>
      </c>
      <c r="E1377" t="s">
        <v>22</v>
      </c>
      <c r="F1377" t="s">
        <v>23</v>
      </c>
      <c r="G1377" s="1">
        <v>42566.444409722222</v>
      </c>
      <c r="H1377" s="1">
        <v>42604.521331018521</v>
      </c>
      <c r="I1377">
        <v>1857</v>
      </c>
      <c r="J1377" t="s">
        <v>2212</v>
      </c>
      <c r="K1377">
        <v>0</v>
      </c>
      <c r="L1377">
        <v>97</v>
      </c>
      <c r="M1377" s="2">
        <v>41891</v>
      </c>
      <c r="N1377" s="2">
        <v>42622</v>
      </c>
      <c r="O1377" t="s">
        <v>403</v>
      </c>
      <c r="P1377" s="3">
        <v>1.26025414241002E+16</v>
      </c>
      <c r="Q1377" s="3">
        <v>201400029006153</v>
      </c>
      <c r="R1377" s="27">
        <v>300</v>
      </c>
      <c r="S1377">
        <v>1</v>
      </c>
    </row>
    <row r="1378" spans="1:19" x14ac:dyDescent="0.25">
      <c r="A1378" t="s">
        <v>2209</v>
      </c>
      <c r="B1378" t="s">
        <v>2210</v>
      </c>
      <c r="C1378" t="s">
        <v>2211</v>
      </c>
      <c r="D1378" t="s">
        <v>1994</v>
      </c>
      <c r="E1378" t="s">
        <v>22</v>
      </c>
      <c r="F1378" t="s">
        <v>36</v>
      </c>
      <c r="G1378" s="1">
        <v>42566.444409722222</v>
      </c>
      <c r="H1378" s="1">
        <v>42604.521331018521</v>
      </c>
      <c r="I1378">
        <v>1857</v>
      </c>
      <c r="J1378" t="s">
        <v>2212</v>
      </c>
      <c r="K1378">
        <v>0</v>
      </c>
      <c r="L1378">
        <v>97</v>
      </c>
      <c r="M1378" s="2">
        <v>41891</v>
      </c>
      <c r="N1378" s="2">
        <v>42622</v>
      </c>
      <c r="O1378" t="s">
        <v>403</v>
      </c>
      <c r="P1378" s="3">
        <v>1.26025414241002E+16</v>
      </c>
      <c r="Q1378" s="3">
        <v>201400029006153</v>
      </c>
      <c r="R1378" s="27">
        <v>300</v>
      </c>
      <c r="S1378">
        <v>1</v>
      </c>
    </row>
    <row r="1379" spans="1:19" x14ac:dyDescent="0.25">
      <c r="A1379" t="s">
        <v>2209</v>
      </c>
      <c r="B1379" t="s">
        <v>2210</v>
      </c>
      <c r="C1379" t="s">
        <v>2211</v>
      </c>
      <c r="D1379" t="s">
        <v>1994</v>
      </c>
      <c r="E1379" t="s">
        <v>22</v>
      </c>
      <c r="F1379" t="s">
        <v>37</v>
      </c>
      <c r="G1379" s="1">
        <v>42566.444409722222</v>
      </c>
      <c r="H1379" s="1">
        <v>42604.521331018521</v>
      </c>
      <c r="I1379">
        <v>1857</v>
      </c>
      <c r="J1379" t="s">
        <v>2212</v>
      </c>
      <c r="K1379">
        <v>0</v>
      </c>
      <c r="L1379">
        <v>97</v>
      </c>
      <c r="M1379" s="2">
        <v>41891</v>
      </c>
      <c r="N1379" s="2">
        <v>42622</v>
      </c>
      <c r="O1379" t="s">
        <v>403</v>
      </c>
      <c r="P1379" s="3">
        <v>1.26025414241002E+16</v>
      </c>
      <c r="Q1379" s="3">
        <v>201400029006153</v>
      </c>
      <c r="R1379" s="27">
        <v>300</v>
      </c>
      <c r="S1379">
        <v>1</v>
      </c>
    </row>
    <row r="1380" spans="1:19" x14ac:dyDescent="0.25">
      <c r="A1380" t="s">
        <v>2209</v>
      </c>
      <c r="B1380" t="s">
        <v>2210</v>
      </c>
      <c r="C1380" t="s">
        <v>2211</v>
      </c>
      <c r="D1380" t="s">
        <v>1994</v>
      </c>
      <c r="E1380" t="s">
        <v>22</v>
      </c>
      <c r="F1380" t="s">
        <v>23</v>
      </c>
      <c r="G1380" s="1">
        <v>42566.444409722222</v>
      </c>
      <c r="H1380" s="1">
        <v>42604.521331018521</v>
      </c>
      <c r="I1380">
        <v>1857</v>
      </c>
      <c r="J1380" t="s">
        <v>2212</v>
      </c>
      <c r="K1380">
        <v>0</v>
      </c>
      <c r="L1380">
        <v>526</v>
      </c>
      <c r="M1380" s="2">
        <v>42604</v>
      </c>
      <c r="N1380" s="2">
        <v>43334</v>
      </c>
      <c r="O1380" t="s">
        <v>25</v>
      </c>
      <c r="P1380" s="3">
        <v>1.26025416221038E+16</v>
      </c>
      <c r="Q1380" s="3">
        <v>201600029004669</v>
      </c>
      <c r="R1380" s="27">
        <v>500</v>
      </c>
      <c r="S1380">
        <v>1</v>
      </c>
    </row>
    <row r="1381" spans="1:19" x14ac:dyDescent="0.25">
      <c r="A1381" t="s">
        <v>2209</v>
      </c>
      <c r="B1381" t="s">
        <v>2210</v>
      </c>
      <c r="C1381" t="s">
        <v>2211</v>
      </c>
      <c r="D1381" t="s">
        <v>1994</v>
      </c>
      <c r="E1381" t="s">
        <v>22</v>
      </c>
      <c r="F1381" t="s">
        <v>36</v>
      </c>
      <c r="G1381" s="1">
        <v>42566.444409722222</v>
      </c>
      <c r="H1381" s="1">
        <v>42604.521331018521</v>
      </c>
      <c r="I1381">
        <v>1857</v>
      </c>
      <c r="J1381" t="s">
        <v>2212</v>
      </c>
      <c r="K1381">
        <v>0</v>
      </c>
      <c r="L1381">
        <v>526</v>
      </c>
      <c r="M1381" s="2">
        <v>42604</v>
      </c>
      <c r="N1381" s="2">
        <v>43334</v>
      </c>
      <c r="O1381" t="s">
        <v>25</v>
      </c>
      <c r="P1381" s="3">
        <v>1.26025416221038E+16</v>
      </c>
      <c r="Q1381" s="3">
        <v>201600029004669</v>
      </c>
      <c r="R1381" s="27">
        <v>500</v>
      </c>
      <c r="S1381">
        <v>1</v>
      </c>
    </row>
    <row r="1382" spans="1:19" x14ac:dyDescent="0.25">
      <c r="A1382" t="s">
        <v>2209</v>
      </c>
      <c r="B1382" t="s">
        <v>2210</v>
      </c>
      <c r="C1382" t="s">
        <v>2211</v>
      </c>
      <c r="D1382" t="s">
        <v>1994</v>
      </c>
      <c r="E1382" t="s">
        <v>22</v>
      </c>
      <c r="F1382" t="s">
        <v>37</v>
      </c>
      <c r="G1382" s="1">
        <v>42566.444409722222</v>
      </c>
      <c r="H1382" s="1">
        <v>42604.521331018521</v>
      </c>
      <c r="I1382">
        <v>1857</v>
      </c>
      <c r="J1382" t="s">
        <v>2212</v>
      </c>
      <c r="K1382">
        <v>0</v>
      </c>
      <c r="L1382">
        <v>526</v>
      </c>
      <c r="M1382" s="2">
        <v>42604</v>
      </c>
      <c r="N1382" s="2">
        <v>43334</v>
      </c>
      <c r="O1382" t="s">
        <v>25</v>
      </c>
      <c r="P1382" s="3">
        <v>1.26025416221038E+16</v>
      </c>
      <c r="Q1382" s="3">
        <v>201600029004669</v>
      </c>
      <c r="R1382" s="27">
        <v>500</v>
      </c>
      <c r="S1382">
        <v>1</v>
      </c>
    </row>
    <row r="1383" spans="1:19" x14ac:dyDescent="0.25">
      <c r="A1383" t="s">
        <v>2213</v>
      </c>
      <c r="B1383" t="s">
        <v>2214</v>
      </c>
      <c r="C1383" t="s">
        <v>2215</v>
      </c>
      <c r="D1383" t="s">
        <v>1747</v>
      </c>
      <c r="E1383" t="s">
        <v>22</v>
      </c>
      <c r="F1383" t="s">
        <v>37</v>
      </c>
      <c r="G1383" s="1">
        <v>42608.449756944443</v>
      </c>
      <c r="H1383" s="1">
        <v>42608.449756944443</v>
      </c>
      <c r="I1383">
        <v>2603</v>
      </c>
      <c r="K1383">
        <v>0</v>
      </c>
      <c r="L1383">
        <v>582</v>
      </c>
      <c r="M1383" s="2">
        <v>42464</v>
      </c>
      <c r="N1383" s="2">
        <v>43194</v>
      </c>
      <c r="O1383" t="s">
        <v>25</v>
      </c>
      <c r="P1383" s="3">
        <v>1.26025416091012E+16</v>
      </c>
      <c r="Q1383" s="3">
        <v>201600029001779</v>
      </c>
      <c r="R1383" s="27">
        <v>500</v>
      </c>
      <c r="S1383">
        <v>1</v>
      </c>
    </row>
    <row r="1384" spans="1:19" x14ac:dyDescent="0.25">
      <c r="A1384" t="s">
        <v>2216</v>
      </c>
      <c r="B1384" t="s">
        <v>2217</v>
      </c>
      <c r="C1384" t="s">
        <v>2218</v>
      </c>
      <c r="D1384" t="s">
        <v>337</v>
      </c>
      <c r="E1384" t="s">
        <v>22</v>
      </c>
      <c r="F1384" t="s">
        <v>23</v>
      </c>
      <c r="G1384" s="1">
        <v>42587.512662037036</v>
      </c>
      <c r="H1384" s="1">
        <v>42593.460289351853</v>
      </c>
      <c r="I1384">
        <v>1027</v>
      </c>
      <c r="J1384" t="s">
        <v>2219</v>
      </c>
      <c r="K1384">
        <v>0</v>
      </c>
      <c r="L1384">
        <v>356</v>
      </c>
      <c r="M1384" s="2">
        <v>42332</v>
      </c>
      <c r="N1384" s="2">
        <v>42589</v>
      </c>
      <c r="O1384" t="s">
        <v>49</v>
      </c>
      <c r="P1384" s="3">
        <v>1.26025415324039E+16</v>
      </c>
      <c r="Q1384" s="3">
        <v>201400029005242</v>
      </c>
      <c r="R1384" s="27">
        <v>200</v>
      </c>
      <c r="S1384">
        <v>1</v>
      </c>
    </row>
    <row r="1385" spans="1:19" x14ac:dyDescent="0.25">
      <c r="A1385" t="s">
        <v>2216</v>
      </c>
      <c r="B1385" t="s">
        <v>2217</v>
      </c>
      <c r="C1385" t="s">
        <v>2218</v>
      </c>
      <c r="D1385" t="s">
        <v>337</v>
      </c>
      <c r="E1385" t="s">
        <v>22</v>
      </c>
      <c r="F1385" t="s">
        <v>36</v>
      </c>
      <c r="G1385" s="1">
        <v>42587.512662037036</v>
      </c>
      <c r="H1385" s="1">
        <v>42593.460289351853</v>
      </c>
      <c r="I1385">
        <v>1027</v>
      </c>
      <c r="J1385" t="s">
        <v>2219</v>
      </c>
      <c r="K1385">
        <v>0</v>
      </c>
      <c r="L1385">
        <v>356</v>
      </c>
      <c r="M1385" s="2">
        <v>42332</v>
      </c>
      <c r="N1385" s="2">
        <v>42589</v>
      </c>
      <c r="O1385" t="s">
        <v>49</v>
      </c>
      <c r="P1385" s="3">
        <v>1.26025415324039E+16</v>
      </c>
      <c r="Q1385" s="3">
        <v>201400029005242</v>
      </c>
      <c r="R1385" s="27">
        <v>200</v>
      </c>
      <c r="S1385">
        <v>1</v>
      </c>
    </row>
    <row r="1386" spans="1:19" x14ac:dyDescent="0.25">
      <c r="A1386" t="s">
        <v>2216</v>
      </c>
      <c r="B1386" t="s">
        <v>2217</v>
      </c>
      <c r="C1386" t="s">
        <v>2218</v>
      </c>
      <c r="D1386" t="s">
        <v>337</v>
      </c>
      <c r="E1386" t="s">
        <v>22</v>
      </c>
      <c r="F1386" t="s">
        <v>37</v>
      </c>
      <c r="G1386" s="1">
        <v>42587.512662037036</v>
      </c>
      <c r="H1386" s="1">
        <v>42593.460289351853</v>
      </c>
      <c r="I1386">
        <v>1027</v>
      </c>
      <c r="J1386" t="s">
        <v>2219</v>
      </c>
      <c r="K1386">
        <v>0</v>
      </c>
      <c r="L1386">
        <v>356</v>
      </c>
      <c r="M1386" s="2">
        <v>42332</v>
      </c>
      <c r="N1386" s="2">
        <v>42589</v>
      </c>
      <c r="O1386" t="s">
        <v>49</v>
      </c>
      <c r="P1386" s="3">
        <v>1.26025415324039E+16</v>
      </c>
      <c r="Q1386" s="3">
        <v>201400029005242</v>
      </c>
      <c r="R1386" s="27">
        <v>200</v>
      </c>
      <c r="S1386">
        <v>1</v>
      </c>
    </row>
    <row r="1387" spans="1:19" x14ac:dyDescent="0.25">
      <c r="A1387" t="s">
        <v>2216</v>
      </c>
      <c r="B1387" t="s">
        <v>2217</v>
      </c>
      <c r="C1387" t="s">
        <v>2218</v>
      </c>
      <c r="D1387" t="s">
        <v>337</v>
      </c>
      <c r="E1387" t="s">
        <v>22</v>
      </c>
      <c r="F1387" t="s">
        <v>23</v>
      </c>
      <c r="G1387" s="1">
        <v>42587.512662037036</v>
      </c>
      <c r="H1387" s="1">
        <v>42593.460289351853</v>
      </c>
      <c r="I1387">
        <v>1027</v>
      </c>
      <c r="J1387" t="s">
        <v>2219</v>
      </c>
      <c r="K1387">
        <v>0</v>
      </c>
      <c r="L1387">
        <v>426</v>
      </c>
      <c r="M1387" s="2">
        <v>42593</v>
      </c>
      <c r="N1387" s="2">
        <v>43323</v>
      </c>
      <c r="O1387" t="s">
        <v>25</v>
      </c>
      <c r="P1387" s="3">
        <v>1.26025416221019E+16</v>
      </c>
      <c r="Q1387" s="3">
        <v>201600029004627</v>
      </c>
      <c r="R1387" s="27">
        <v>500</v>
      </c>
      <c r="S1387">
        <v>1</v>
      </c>
    </row>
    <row r="1388" spans="1:19" x14ac:dyDescent="0.25">
      <c r="A1388" t="s">
        <v>2216</v>
      </c>
      <c r="B1388" t="s">
        <v>2217</v>
      </c>
      <c r="C1388" t="s">
        <v>2218</v>
      </c>
      <c r="D1388" t="s">
        <v>337</v>
      </c>
      <c r="E1388" t="s">
        <v>22</v>
      </c>
      <c r="F1388" t="s">
        <v>36</v>
      </c>
      <c r="G1388" s="1">
        <v>42587.512662037036</v>
      </c>
      <c r="H1388" s="1">
        <v>42593.460289351853</v>
      </c>
      <c r="I1388">
        <v>1027</v>
      </c>
      <c r="J1388" t="s">
        <v>2219</v>
      </c>
      <c r="K1388">
        <v>0</v>
      </c>
      <c r="L1388">
        <v>426</v>
      </c>
      <c r="M1388" s="2">
        <v>42593</v>
      </c>
      <c r="N1388" s="2">
        <v>43323</v>
      </c>
      <c r="O1388" t="s">
        <v>25</v>
      </c>
      <c r="P1388" s="3">
        <v>1.26025416221019E+16</v>
      </c>
      <c r="Q1388" s="3">
        <v>201600029004627</v>
      </c>
      <c r="R1388" s="27">
        <v>500</v>
      </c>
      <c r="S1388">
        <v>1</v>
      </c>
    </row>
    <row r="1389" spans="1:19" x14ac:dyDescent="0.25">
      <c r="A1389" t="s">
        <v>2216</v>
      </c>
      <c r="B1389" t="s">
        <v>2217</v>
      </c>
      <c r="C1389" t="s">
        <v>2218</v>
      </c>
      <c r="D1389" t="s">
        <v>337</v>
      </c>
      <c r="E1389" t="s">
        <v>22</v>
      </c>
      <c r="F1389" t="s">
        <v>37</v>
      </c>
      <c r="G1389" s="1">
        <v>42587.512662037036</v>
      </c>
      <c r="H1389" s="1">
        <v>42593.460289351853</v>
      </c>
      <c r="I1389">
        <v>1027</v>
      </c>
      <c r="J1389" t="s">
        <v>2219</v>
      </c>
      <c r="K1389">
        <v>0</v>
      </c>
      <c r="L1389">
        <v>426</v>
      </c>
      <c r="M1389" s="2">
        <v>42593</v>
      </c>
      <c r="N1389" s="2">
        <v>43323</v>
      </c>
      <c r="O1389" t="s">
        <v>25</v>
      </c>
      <c r="P1389" s="3">
        <v>1.26025416221019E+16</v>
      </c>
      <c r="Q1389" s="3">
        <v>201600029004627</v>
      </c>
      <c r="R1389" s="27">
        <v>500</v>
      </c>
      <c r="S1389">
        <v>1</v>
      </c>
    </row>
    <row r="1390" spans="1:19" x14ac:dyDescent="0.25">
      <c r="A1390" t="s">
        <v>2220</v>
      </c>
      <c r="B1390" t="s">
        <v>2221</v>
      </c>
      <c r="C1390" t="s">
        <v>2222</v>
      </c>
      <c r="D1390" t="s">
        <v>21</v>
      </c>
      <c r="E1390" t="s">
        <v>22</v>
      </c>
      <c r="F1390" t="s">
        <v>23</v>
      </c>
      <c r="G1390" s="1">
        <v>42583.613668981481</v>
      </c>
      <c r="H1390" s="1">
        <v>42583.613668981481</v>
      </c>
      <c r="I1390">
        <v>2586</v>
      </c>
      <c r="J1390" t="s">
        <v>2223</v>
      </c>
      <c r="K1390">
        <v>0</v>
      </c>
      <c r="L1390">
        <v>237</v>
      </c>
      <c r="M1390" s="2">
        <v>42431</v>
      </c>
      <c r="N1390" s="2">
        <v>43161</v>
      </c>
      <c r="O1390" t="s">
        <v>25</v>
      </c>
      <c r="P1390" s="3">
        <v>1.26025416060008E+16</v>
      </c>
      <c r="Q1390" s="3">
        <v>201600029001027</v>
      </c>
      <c r="R1390" s="27">
        <v>500</v>
      </c>
      <c r="S1390">
        <v>1</v>
      </c>
    </row>
    <row r="1391" spans="1:19" x14ac:dyDescent="0.25">
      <c r="A1391" t="s">
        <v>2220</v>
      </c>
      <c r="B1391" t="s">
        <v>2221</v>
      </c>
      <c r="C1391" t="s">
        <v>2222</v>
      </c>
      <c r="D1391" t="s">
        <v>21</v>
      </c>
      <c r="E1391" t="s">
        <v>22</v>
      </c>
      <c r="F1391" t="s">
        <v>36</v>
      </c>
      <c r="G1391" s="1">
        <v>42583.613668981481</v>
      </c>
      <c r="H1391" s="1">
        <v>42583.613668981481</v>
      </c>
      <c r="I1391">
        <v>2586</v>
      </c>
      <c r="J1391" t="s">
        <v>2223</v>
      </c>
      <c r="K1391">
        <v>0</v>
      </c>
      <c r="L1391">
        <v>237</v>
      </c>
      <c r="M1391" s="2">
        <v>42431</v>
      </c>
      <c r="N1391" s="2">
        <v>43161</v>
      </c>
      <c r="O1391" t="s">
        <v>25</v>
      </c>
      <c r="P1391" s="3">
        <v>1.26025416060008E+16</v>
      </c>
      <c r="Q1391" s="3">
        <v>201600029001027</v>
      </c>
      <c r="R1391" s="27">
        <v>500</v>
      </c>
      <c r="S1391">
        <v>1</v>
      </c>
    </row>
    <row r="1392" spans="1:19" x14ac:dyDescent="0.25">
      <c r="A1392" t="s">
        <v>2220</v>
      </c>
      <c r="B1392" t="s">
        <v>2221</v>
      </c>
      <c r="C1392" t="s">
        <v>2222</v>
      </c>
      <c r="D1392" t="s">
        <v>21</v>
      </c>
      <c r="E1392" t="s">
        <v>22</v>
      </c>
      <c r="F1392" t="s">
        <v>37</v>
      </c>
      <c r="G1392" s="1">
        <v>42583.613668981481</v>
      </c>
      <c r="H1392" s="1">
        <v>42583.613668981481</v>
      </c>
      <c r="I1392">
        <v>2586</v>
      </c>
      <c r="J1392" t="s">
        <v>2223</v>
      </c>
      <c r="K1392">
        <v>0</v>
      </c>
      <c r="L1392">
        <v>237</v>
      </c>
      <c r="M1392" s="2">
        <v>42431</v>
      </c>
      <c r="N1392" s="2">
        <v>43161</v>
      </c>
      <c r="O1392" t="s">
        <v>25</v>
      </c>
      <c r="P1392" s="3">
        <v>1.26025416060008E+16</v>
      </c>
      <c r="Q1392" s="3">
        <v>201600029001027</v>
      </c>
      <c r="R1392" s="27">
        <v>500</v>
      </c>
      <c r="S1392">
        <v>1</v>
      </c>
    </row>
    <row r="1393" spans="1:19" x14ac:dyDescent="0.25">
      <c r="A1393" t="s">
        <v>2224</v>
      </c>
      <c r="B1393" t="s">
        <v>2225</v>
      </c>
      <c r="C1393" t="s">
        <v>2226</v>
      </c>
      <c r="D1393" t="s">
        <v>320</v>
      </c>
      <c r="E1393" t="s">
        <v>22</v>
      </c>
      <c r="F1393" t="s">
        <v>23</v>
      </c>
      <c r="G1393" s="1">
        <v>42570.429328703707</v>
      </c>
      <c r="H1393" s="1">
        <v>42671.62</v>
      </c>
      <c r="I1393">
        <v>2769</v>
      </c>
      <c r="K1393">
        <v>0</v>
      </c>
      <c r="L1393">
        <v>125</v>
      </c>
      <c r="M1393" s="2">
        <v>42150</v>
      </c>
      <c r="N1393" s="2">
        <v>42881</v>
      </c>
      <c r="O1393" t="s">
        <v>25</v>
      </c>
      <c r="P1393" s="3">
        <v>1.2602541514002E+16</v>
      </c>
      <c r="Q1393" s="3">
        <v>201500029002763</v>
      </c>
      <c r="R1393" s="27">
        <v>500</v>
      </c>
      <c r="S1393">
        <v>1</v>
      </c>
    </row>
    <row r="1394" spans="1:19" x14ac:dyDescent="0.25">
      <c r="A1394" t="s">
        <v>2224</v>
      </c>
      <c r="B1394" t="s">
        <v>2225</v>
      </c>
      <c r="C1394" t="s">
        <v>2226</v>
      </c>
      <c r="D1394" t="s">
        <v>320</v>
      </c>
      <c r="E1394" t="s">
        <v>22</v>
      </c>
      <c r="F1394" t="s">
        <v>36</v>
      </c>
      <c r="G1394" s="1">
        <v>42570.429328703707</v>
      </c>
      <c r="H1394" s="1">
        <v>42671.62</v>
      </c>
      <c r="I1394">
        <v>2769</v>
      </c>
      <c r="K1394">
        <v>0</v>
      </c>
      <c r="L1394">
        <v>125</v>
      </c>
      <c r="M1394" s="2">
        <v>42150</v>
      </c>
      <c r="N1394" s="2">
        <v>42881</v>
      </c>
      <c r="O1394" t="s">
        <v>25</v>
      </c>
      <c r="P1394" s="3">
        <v>1.2602541514002E+16</v>
      </c>
      <c r="Q1394" s="3">
        <v>201500029002763</v>
      </c>
      <c r="R1394" s="27">
        <v>500</v>
      </c>
      <c r="S1394">
        <v>1</v>
      </c>
    </row>
    <row r="1395" spans="1:19" x14ac:dyDescent="0.25">
      <c r="A1395" t="s">
        <v>2224</v>
      </c>
      <c r="B1395" t="s">
        <v>2225</v>
      </c>
      <c r="C1395" t="s">
        <v>2226</v>
      </c>
      <c r="D1395" t="s">
        <v>320</v>
      </c>
      <c r="E1395" t="s">
        <v>22</v>
      </c>
      <c r="F1395" t="s">
        <v>37</v>
      </c>
      <c r="G1395" s="1">
        <v>42570.429328703707</v>
      </c>
      <c r="H1395" s="1">
        <v>42671.62</v>
      </c>
      <c r="I1395">
        <v>2769</v>
      </c>
      <c r="K1395">
        <v>0</v>
      </c>
      <c r="L1395">
        <v>125</v>
      </c>
      <c r="M1395" s="2">
        <v>42150</v>
      </c>
      <c r="N1395" s="2">
        <v>42881</v>
      </c>
      <c r="O1395" t="s">
        <v>25</v>
      </c>
      <c r="P1395" s="3">
        <v>1.2602541514002E+16</v>
      </c>
      <c r="Q1395" s="3">
        <v>201500029002763</v>
      </c>
      <c r="R1395" s="27">
        <v>500</v>
      </c>
      <c r="S1395">
        <v>1</v>
      </c>
    </row>
    <row r="1396" spans="1:19" x14ac:dyDescent="0.25">
      <c r="A1396" t="s">
        <v>2227</v>
      </c>
      <c r="B1396" t="s">
        <v>2228</v>
      </c>
      <c r="C1396" t="s">
        <v>2229</v>
      </c>
      <c r="D1396" t="s">
        <v>2230</v>
      </c>
      <c r="E1396" t="s">
        <v>22</v>
      </c>
      <c r="F1396" t="s">
        <v>23</v>
      </c>
      <c r="G1396" s="1">
        <v>42585.410312499997</v>
      </c>
      <c r="H1396" s="1">
        <v>42585.410312499997</v>
      </c>
      <c r="I1396">
        <v>2528</v>
      </c>
      <c r="J1396" t="s">
        <v>2231</v>
      </c>
      <c r="K1396">
        <v>0</v>
      </c>
      <c r="L1396">
        <v>289</v>
      </c>
      <c r="M1396" s="2">
        <v>42230</v>
      </c>
      <c r="N1396" s="2">
        <v>42961</v>
      </c>
      <c r="O1396" t="s">
        <v>25</v>
      </c>
      <c r="P1396" s="3">
        <v>1.26025415236001E+16</v>
      </c>
      <c r="Q1396" s="3">
        <v>201500029004659</v>
      </c>
      <c r="R1396" s="27">
        <v>500</v>
      </c>
      <c r="S1396">
        <v>1</v>
      </c>
    </row>
    <row r="1397" spans="1:19" x14ac:dyDescent="0.25">
      <c r="A1397" t="s">
        <v>2227</v>
      </c>
      <c r="B1397" t="s">
        <v>2228</v>
      </c>
      <c r="C1397" t="s">
        <v>2229</v>
      </c>
      <c r="D1397" t="s">
        <v>2230</v>
      </c>
      <c r="E1397" t="s">
        <v>22</v>
      </c>
      <c r="F1397" t="s">
        <v>36</v>
      </c>
      <c r="G1397" s="1">
        <v>42585.410312499997</v>
      </c>
      <c r="H1397" s="1">
        <v>42585.410312499997</v>
      </c>
      <c r="I1397">
        <v>2528</v>
      </c>
      <c r="J1397" t="s">
        <v>2231</v>
      </c>
      <c r="K1397">
        <v>0</v>
      </c>
      <c r="L1397">
        <v>289</v>
      </c>
      <c r="M1397" s="2">
        <v>42230</v>
      </c>
      <c r="N1397" s="2">
        <v>42961</v>
      </c>
      <c r="O1397" t="s">
        <v>25</v>
      </c>
      <c r="P1397" s="3">
        <v>1.26025415236001E+16</v>
      </c>
      <c r="Q1397" s="3">
        <v>201500029004659</v>
      </c>
      <c r="R1397" s="27">
        <v>500</v>
      </c>
      <c r="S1397">
        <v>1</v>
      </c>
    </row>
    <row r="1398" spans="1:19" x14ac:dyDescent="0.25">
      <c r="A1398" t="s">
        <v>2232</v>
      </c>
      <c r="B1398" t="s">
        <v>2233</v>
      </c>
      <c r="C1398" t="s">
        <v>286</v>
      </c>
      <c r="D1398" t="s">
        <v>1374</v>
      </c>
      <c r="E1398" t="s">
        <v>22</v>
      </c>
      <c r="F1398" t="s">
        <v>23</v>
      </c>
      <c r="G1398" s="1">
        <v>42611.724490740744</v>
      </c>
      <c r="H1398" s="1">
        <v>42611.724490740744</v>
      </c>
      <c r="I1398">
        <v>2675</v>
      </c>
      <c r="J1398" t="s">
        <v>2234</v>
      </c>
      <c r="K1398">
        <v>0</v>
      </c>
      <c r="L1398">
        <v>600</v>
      </c>
      <c r="M1398" s="2">
        <v>41919</v>
      </c>
      <c r="N1398" s="2">
        <v>42650</v>
      </c>
      <c r="O1398" t="s">
        <v>49</v>
      </c>
      <c r="P1398" s="3">
        <v>1.26025414283003E+16</v>
      </c>
      <c r="Q1398" s="3">
        <v>201400029006690</v>
      </c>
      <c r="R1398" s="27">
        <v>500</v>
      </c>
      <c r="S1398">
        <v>1</v>
      </c>
    </row>
    <row r="1399" spans="1:19" x14ac:dyDescent="0.25">
      <c r="A1399" t="s">
        <v>2232</v>
      </c>
      <c r="B1399" t="s">
        <v>2233</v>
      </c>
      <c r="C1399" t="s">
        <v>286</v>
      </c>
      <c r="D1399" t="s">
        <v>1374</v>
      </c>
      <c r="E1399" t="s">
        <v>22</v>
      </c>
      <c r="F1399" t="s">
        <v>36</v>
      </c>
      <c r="G1399" s="1">
        <v>42611.724490740744</v>
      </c>
      <c r="H1399" s="1">
        <v>42611.724490740744</v>
      </c>
      <c r="I1399">
        <v>2675</v>
      </c>
      <c r="J1399" t="s">
        <v>2234</v>
      </c>
      <c r="K1399">
        <v>0</v>
      </c>
      <c r="L1399">
        <v>600</v>
      </c>
      <c r="M1399" s="2">
        <v>41919</v>
      </c>
      <c r="N1399" s="2">
        <v>42650</v>
      </c>
      <c r="O1399" t="s">
        <v>49</v>
      </c>
      <c r="P1399" s="3">
        <v>1.26025414283003E+16</v>
      </c>
      <c r="Q1399" s="3">
        <v>201400029006690</v>
      </c>
      <c r="R1399" s="27">
        <v>500</v>
      </c>
      <c r="S1399">
        <v>1</v>
      </c>
    </row>
    <row r="1400" spans="1:19" x14ac:dyDescent="0.25">
      <c r="A1400" t="s">
        <v>2232</v>
      </c>
      <c r="B1400" t="s">
        <v>2233</v>
      </c>
      <c r="C1400" t="s">
        <v>286</v>
      </c>
      <c r="D1400" t="s">
        <v>1374</v>
      </c>
      <c r="E1400" t="s">
        <v>22</v>
      </c>
      <c r="F1400" t="s">
        <v>37</v>
      </c>
      <c r="G1400" s="1">
        <v>42611.724490740744</v>
      </c>
      <c r="H1400" s="1">
        <v>42611.724490740744</v>
      </c>
      <c r="I1400">
        <v>2675</v>
      </c>
      <c r="J1400" t="s">
        <v>2234</v>
      </c>
      <c r="K1400">
        <v>0</v>
      </c>
      <c r="L1400">
        <v>600</v>
      </c>
      <c r="M1400" s="2">
        <v>41919</v>
      </c>
      <c r="N1400" s="2">
        <v>42650</v>
      </c>
      <c r="O1400" t="s">
        <v>49</v>
      </c>
      <c r="P1400" s="3">
        <v>1.26025414283003E+16</v>
      </c>
      <c r="Q1400" s="3">
        <v>201400029006690</v>
      </c>
      <c r="R1400" s="27">
        <v>500</v>
      </c>
      <c r="S1400">
        <v>1</v>
      </c>
    </row>
    <row r="1401" spans="1:19" x14ac:dyDescent="0.25">
      <c r="A1401" t="s">
        <v>2235</v>
      </c>
      <c r="B1401" t="s">
        <v>2236</v>
      </c>
      <c r="C1401" t="s">
        <v>2237</v>
      </c>
      <c r="D1401" t="s">
        <v>89</v>
      </c>
      <c r="E1401" t="s">
        <v>22</v>
      </c>
      <c r="F1401" t="s">
        <v>30</v>
      </c>
      <c r="G1401" s="1">
        <v>42585.659166666665</v>
      </c>
      <c r="H1401" s="1">
        <v>42585.662361111114</v>
      </c>
      <c r="I1401">
        <v>2218</v>
      </c>
      <c r="K1401">
        <v>0</v>
      </c>
      <c r="L1401">
        <v>304</v>
      </c>
      <c r="M1401" s="2">
        <v>42214</v>
      </c>
      <c r="N1401" s="2">
        <v>42945</v>
      </c>
      <c r="O1401" t="s">
        <v>25</v>
      </c>
      <c r="P1401" s="3">
        <v>1.26025415205001E+16</v>
      </c>
      <c r="Q1401" s="3">
        <v>201500029004094</v>
      </c>
      <c r="R1401" s="27">
        <v>500</v>
      </c>
      <c r="S1401">
        <v>1</v>
      </c>
    </row>
    <row r="1402" spans="1:19" x14ac:dyDescent="0.25">
      <c r="A1402" t="s">
        <v>2238</v>
      </c>
      <c r="B1402" t="s">
        <v>2239</v>
      </c>
      <c r="C1402" t="s">
        <v>2240</v>
      </c>
      <c r="D1402" t="s">
        <v>94</v>
      </c>
      <c r="E1402" t="s">
        <v>22</v>
      </c>
      <c r="F1402" t="s">
        <v>36</v>
      </c>
      <c r="G1402" s="1">
        <v>42612.600798611114</v>
      </c>
      <c r="H1402" s="1">
        <v>42612.600798611114</v>
      </c>
      <c r="I1402">
        <v>2703</v>
      </c>
      <c r="K1402">
        <v>0</v>
      </c>
      <c r="L1402">
        <v>619</v>
      </c>
      <c r="M1402" s="2">
        <v>42002</v>
      </c>
      <c r="N1402" s="2">
        <v>42733</v>
      </c>
      <c r="O1402" t="s">
        <v>49</v>
      </c>
      <c r="P1402" s="3">
        <v>1.26025414354E+16</v>
      </c>
      <c r="Q1402" s="3">
        <v>201400029007932</v>
      </c>
      <c r="R1402" s="27">
        <v>500</v>
      </c>
      <c r="S1402">
        <v>1</v>
      </c>
    </row>
    <row r="1403" spans="1:19" x14ac:dyDescent="0.25">
      <c r="A1403" t="s">
        <v>2241</v>
      </c>
      <c r="B1403" t="s">
        <v>2242</v>
      </c>
      <c r="C1403" t="s">
        <v>2243</v>
      </c>
      <c r="D1403" t="s">
        <v>127</v>
      </c>
      <c r="E1403" t="s">
        <v>22</v>
      </c>
      <c r="F1403" t="s">
        <v>36</v>
      </c>
      <c r="G1403" s="1">
        <v>42613.515266203707</v>
      </c>
      <c r="H1403" s="1">
        <v>42613.515266203707</v>
      </c>
      <c r="I1403">
        <v>2755</v>
      </c>
      <c r="K1403">
        <v>0</v>
      </c>
      <c r="L1403">
        <v>637</v>
      </c>
      <c r="M1403" s="2">
        <v>42109</v>
      </c>
      <c r="N1403" s="2">
        <v>42840</v>
      </c>
      <c r="O1403" t="s">
        <v>25</v>
      </c>
      <c r="P1403" s="3">
        <v>1.26025415100007E+16</v>
      </c>
      <c r="Q1403" s="3">
        <v>201500029001907</v>
      </c>
      <c r="R1403" s="27">
        <v>500</v>
      </c>
      <c r="S1403">
        <v>1</v>
      </c>
    </row>
    <row r="1404" spans="1:19" x14ac:dyDescent="0.25">
      <c r="A1404" t="s">
        <v>2244</v>
      </c>
      <c r="B1404" t="s">
        <v>2245</v>
      </c>
      <c r="C1404" t="s">
        <v>2246</v>
      </c>
      <c r="D1404" t="s">
        <v>350</v>
      </c>
      <c r="E1404" t="s">
        <v>22</v>
      </c>
      <c r="F1404" t="s">
        <v>23</v>
      </c>
      <c r="G1404" s="1">
        <v>42591.370752314811</v>
      </c>
      <c r="H1404" s="1">
        <v>42591.39234953704</v>
      </c>
      <c r="I1404">
        <v>2865</v>
      </c>
      <c r="J1404" t="s">
        <v>2247</v>
      </c>
      <c r="K1404">
        <v>0</v>
      </c>
      <c r="L1404">
        <v>370</v>
      </c>
      <c r="M1404" s="2">
        <v>42426</v>
      </c>
      <c r="N1404" s="2">
        <v>43157</v>
      </c>
      <c r="O1404" t="s">
        <v>25</v>
      </c>
      <c r="P1404" s="3">
        <v>1.26025416036026E+16</v>
      </c>
      <c r="Q1404" s="3">
        <v>201600029000837</v>
      </c>
      <c r="R1404" s="27">
        <v>500</v>
      </c>
      <c r="S1404">
        <v>1</v>
      </c>
    </row>
    <row r="1405" spans="1:19" x14ac:dyDescent="0.25">
      <c r="A1405" t="s">
        <v>2244</v>
      </c>
      <c r="B1405" t="s">
        <v>2245</v>
      </c>
      <c r="C1405" t="s">
        <v>2246</v>
      </c>
      <c r="D1405" t="s">
        <v>350</v>
      </c>
      <c r="E1405" t="s">
        <v>22</v>
      </c>
      <c r="F1405" t="s">
        <v>36</v>
      </c>
      <c r="G1405" s="1">
        <v>42591.370752314811</v>
      </c>
      <c r="H1405" s="1">
        <v>42591.39234953704</v>
      </c>
      <c r="I1405">
        <v>2865</v>
      </c>
      <c r="J1405" t="s">
        <v>2247</v>
      </c>
      <c r="K1405">
        <v>0</v>
      </c>
      <c r="L1405">
        <v>370</v>
      </c>
      <c r="M1405" s="2">
        <v>42426</v>
      </c>
      <c r="N1405" s="2">
        <v>43157</v>
      </c>
      <c r="O1405" t="s">
        <v>25</v>
      </c>
      <c r="P1405" s="3">
        <v>1.26025416036026E+16</v>
      </c>
      <c r="Q1405" s="3">
        <v>201600029000837</v>
      </c>
      <c r="R1405" s="27">
        <v>500</v>
      </c>
      <c r="S1405">
        <v>1</v>
      </c>
    </row>
    <row r="1406" spans="1:19" x14ac:dyDescent="0.25">
      <c r="A1406" t="s">
        <v>2244</v>
      </c>
      <c r="B1406" t="s">
        <v>2245</v>
      </c>
      <c r="C1406" t="s">
        <v>2246</v>
      </c>
      <c r="D1406" t="s">
        <v>350</v>
      </c>
      <c r="E1406" t="s">
        <v>22</v>
      </c>
      <c r="F1406" t="s">
        <v>37</v>
      </c>
      <c r="G1406" s="1">
        <v>42591.370752314811</v>
      </c>
      <c r="H1406" s="1">
        <v>42591.39234953704</v>
      </c>
      <c r="I1406">
        <v>2865</v>
      </c>
      <c r="J1406" t="s">
        <v>2247</v>
      </c>
      <c r="K1406">
        <v>0</v>
      </c>
      <c r="L1406">
        <v>370</v>
      </c>
      <c r="M1406" s="2">
        <v>42426</v>
      </c>
      <c r="N1406" s="2">
        <v>43157</v>
      </c>
      <c r="O1406" t="s">
        <v>25</v>
      </c>
      <c r="P1406" s="3">
        <v>1.26025416036026E+16</v>
      </c>
      <c r="Q1406" s="3">
        <v>201600029000837</v>
      </c>
      <c r="R1406" s="27">
        <v>500</v>
      </c>
      <c r="S1406">
        <v>1</v>
      </c>
    </row>
    <row r="1407" spans="1:19" x14ac:dyDescent="0.25">
      <c r="A1407" t="s">
        <v>2248</v>
      </c>
      <c r="B1407" t="s">
        <v>2249</v>
      </c>
      <c r="C1407" t="s">
        <v>2250</v>
      </c>
      <c r="D1407" t="s">
        <v>245</v>
      </c>
      <c r="E1407" t="s">
        <v>22</v>
      </c>
      <c r="F1407" t="s">
        <v>36</v>
      </c>
      <c r="G1407" s="1">
        <v>42606.378530092596</v>
      </c>
      <c r="H1407" s="1">
        <v>42606.378530092596</v>
      </c>
      <c r="I1407">
        <v>2815</v>
      </c>
      <c r="K1407">
        <v>0</v>
      </c>
      <c r="L1407">
        <v>558</v>
      </c>
      <c r="M1407" s="2">
        <v>42257</v>
      </c>
      <c r="N1407" s="2">
        <v>42988</v>
      </c>
      <c r="O1407" t="s">
        <v>25</v>
      </c>
      <c r="P1407" s="3">
        <v>1.26025415244009E+16</v>
      </c>
      <c r="Q1407" s="3">
        <v>201500029005207</v>
      </c>
      <c r="R1407" s="27">
        <v>500</v>
      </c>
      <c r="S1407">
        <v>1</v>
      </c>
    </row>
    <row r="1408" spans="1:19" x14ac:dyDescent="0.25">
      <c r="A1408" t="s">
        <v>2251</v>
      </c>
      <c r="B1408" t="s">
        <v>2252</v>
      </c>
      <c r="C1408" t="s">
        <v>2253</v>
      </c>
      <c r="D1408" t="s">
        <v>72</v>
      </c>
      <c r="E1408" t="s">
        <v>22</v>
      </c>
      <c r="F1408" t="s">
        <v>23</v>
      </c>
      <c r="G1408" s="1">
        <v>42562.379849537036</v>
      </c>
      <c r="H1408" s="1">
        <v>42562.379849537036</v>
      </c>
      <c r="I1408">
        <v>2487</v>
      </c>
      <c r="K1408">
        <v>0</v>
      </c>
      <c r="L1408">
        <v>25</v>
      </c>
      <c r="M1408" s="2">
        <v>42172</v>
      </c>
      <c r="N1408" s="2">
        <v>42903</v>
      </c>
      <c r="O1408" t="s">
        <v>25</v>
      </c>
      <c r="P1408" s="3">
        <v>1.26025415161008E+16</v>
      </c>
      <c r="Q1408" s="3">
        <v>201500029003204</v>
      </c>
      <c r="R1408" s="27">
        <v>500</v>
      </c>
      <c r="S1408">
        <v>1</v>
      </c>
    </row>
    <row r="1409" spans="1:19" x14ac:dyDescent="0.25">
      <c r="A1409" t="s">
        <v>2251</v>
      </c>
      <c r="B1409" t="s">
        <v>2252</v>
      </c>
      <c r="C1409" t="s">
        <v>2253</v>
      </c>
      <c r="D1409" t="s">
        <v>72</v>
      </c>
      <c r="E1409" t="s">
        <v>22</v>
      </c>
      <c r="F1409" t="s">
        <v>36</v>
      </c>
      <c r="G1409" s="1">
        <v>42562.379849537036</v>
      </c>
      <c r="H1409" s="1">
        <v>42562.379849537036</v>
      </c>
      <c r="I1409">
        <v>2487</v>
      </c>
      <c r="K1409">
        <v>0</v>
      </c>
      <c r="L1409">
        <v>25</v>
      </c>
      <c r="M1409" s="2">
        <v>42172</v>
      </c>
      <c r="N1409" s="2">
        <v>42903</v>
      </c>
      <c r="O1409" t="s">
        <v>25</v>
      </c>
      <c r="P1409" s="3">
        <v>1.26025415161008E+16</v>
      </c>
      <c r="Q1409" s="3">
        <v>201500029003204</v>
      </c>
      <c r="R1409" s="27">
        <v>500</v>
      </c>
      <c r="S1409">
        <v>1</v>
      </c>
    </row>
    <row r="1410" spans="1:19" x14ac:dyDescent="0.25">
      <c r="A1410" t="s">
        <v>2251</v>
      </c>
      <c r="B1410" t="s">
        <v>2252</v>
      </c>
      <c r="C1410" t="s">
        <v>2253</v>
      </c>
      <c r="D1410" t="s">
        <v>72</v>
      </c>
      <c r="E1410" t="s">
        <v>22</v>
      </c>
      <c r="F1410" t="s">
        <v>37</v>
      </c>
      <c r="G1410" s="1">
        <v>42562.379849537036</v>
      </c>
      <c r="H1410" s="1">
        <v>42562.379849537036</v>
      </c>
      <c r="I1410">
        <v>2487</v>
      </c>
      <c r="K1410">
        <v>0</v>
      </c>
      <c r="L1410">
        <v>25</v>
      </c>
      <c r="M1410" s="2">
        <v>42172</v>
      </c>
      <c r="N1410" s="2">
        <v>42903</v>
      </c>
      <c r="O1410" t="s">
        <v>25</v>
      </c>
      <c r="P1410" s="3">
        <v>1.26025415161008E+16</v>
      </c>
      <c r="Q1410" s="3">
        <v>201500029003204</v>
      </c>
      <c r="R1410" s="27">
        <v>500</v>
      </c>
      <c r="S1410">
        <v>1</v>
      </c>
    </row>
    <row r="1411" spans="1:19" x14ac:dyDescent="0.25">
      <c r="A1411" t="s">
        <v>2254</v>
      </c>
      <c r="B1411" t="s">
        <v>2255</v>
      </c>
      <c r="C1411" t="s">
        <v>2256</v>
      </c>
      <c r="D1411" t="s">
        <v>420</v>
      </c>
      <c r="E1411" t="s">
        <v>22</v>
      </c>
      <c r="F1411" t="s">
        <v>37</v>
      </c>
      <c r="G1411" s="1">
        <v>42583.680104166669</v>
      </c>
      <c r="H1411" s="1">
        <v>42726.636655092596</v>
      </c>
      <c r="I1411">
        <v>1251</v>
      </c>
      <c r="J1411" t="s">
        <v>2257</v>
      </c>
      <c r="K1411">
        <v>0</v>
      </c>
      <c r="L1411">
        <v>246</v>
      </c>
      <c r="M1411" s="2">
        <v>42002</v>
      </c>
      <c r="N1411" s="2">
        <v>42733</v>
      </c>
      <c r="O1411" t="s">
        <v>403</v>
      </c>
      <c r="P1411" s="3">
        <v>1.26025414365E+16</v>
      </c>
      <c r="Q1411" s="3">
        <v>201400029007870</v>
      </c>
      <c r="R1411" s="27">
        <v>500</v>
      </c>
      <c r="S1411">
        <v>1</v>
      </c>
    </row>
    <row r="1412" spans="1:19" x14ac:dyDescent="0.25">
      <c r="A1412" t="s">
        <v>2254</v>
      </c>
      <c r="B1412" t="s">
        <v>2255</v>
      </c>
      <c r="C1412" t="s">
        <v>2256</v>
      </c>
      <c r="D1412" t="s">
        <v>420</v>
      </c>
      <c r="E1412" t="s">
        <v>22</v>
      </c>
      <c r="F1412" t="s">
        <v>36</v>
      </c>
      <c r="G1412" s="1">
        <v>42583.680104166669</v>
      </c>
      <c r="H1412" s="1">
        <v>42726.636655092596</v>
      </c>
      <c r="I1412">
        <v>1251</v>
      </c>
      <c r="J1412" t="s">
        <v>2257</v>
      </c>
      <c r="K1412">
        <v>0</v>
      </c>
      <c r="L1412">
        <v>246</v>
      </c>
      <c r="M1412" s="2">
        <v>42002</v>
      </c>
      <c r="N1412" s="2">
        <v>42733</v>
      </c>
      <c r="O1412" t="s">
        <v>403</v>
      </c>
      <c r="P1412" s="3">
        <v>1.26025414365E+16</v>
      </c>
      <c r="Q1412" s="3">
        <v>201400029007870</v>
      </c>
      <c r="R1412" s="27">
        <v>500</v>
      </c>
      <c r="S1412">
        <v>1</v>
      </c>
    </row>
    <row r="1413" spans="1:19" x14ac:dyDescent="0.25">
      <c r="A1413" t="s">
        <v>2254</v>
      </c>
      <c r="B1413" t="s">
        <v>2255</v>
      </c>
      <c r="C1413" t="s">
        <v>2256</v>
      </c>
      <c r="D1413" t="s">
        <v>420</v>
      </c>
      <c r="E1413" t="s">
        <v>22</v>
      </c>
      <c r="F1413" t="s">
        <v>23</v>
      </c>
      <c r="G1413" s="1">
        <v>42583.680104166669</v>
      </c>
      <c r="H1413" s="1">
        <v>42726.636655092596</v>
      </c>
      <c r="I1413">
        <v>1251</v>
      </c>
      <c r="J1413" t="s">
        <v>2257</v>
      </c>
      <c r="K1413">
        <v>0</v>
      </c>
      <c r="L1413">
        <v>246</v>
      </c>
      <c r="M1413" s="2">
        <v>42002</v>
      </c>
      <c r="N1413" s="2">
        <v>42733</v>
      </c>
      <c r="O1413" t="s">
        <v>403</v>
      </c>
      <c r="P1413" s="3">
        <v>1.26025414365E+16</v>
      </c>
      <c r="Q1413" s="3">
        <v>201400029007870</v>
      </c>
      <c r="R1413" s="27">
        <v>500</v>
      </c>
      <c r="S1413">
        <v>1</v>
      </c>
    </row>
    <row r="1414" spans="1:19" x14ac:dyDescent="0.25">
      <c r="A1414" t="s">
        <v>2254</v>
      </c>
      <c r="B1414" t="s">
        <v>2255</v>
      </c>
      <c r="C1414" t="s">
        <v>2256</v>
      </c>
      <c r="D1414" t="s">
        <v>420</v>
      </c>
      <c r="E1414" t="s">
        <v>22</v>
      </c>
      <c r="F1414" t="s">
        <v>37</v>
      </c>
      <c r="G1414" s="1">
        <v>42583.680104166669</v>
      </c>
      <c r="H1414" s="1">
        <v>42726.636655092596</v>
      </c>
      <c r="I1414">
        <v>1251</v>
      </c>
      <c r="J1414" t="s">
        <v>2257</v>
      </c>
      <c r="K1414">
        <v>0</v>
      </c>
      <c r="L1414">
        <v>849</v>
      </c>
      <c r="M1414" s="2">
        <v>42726</v>
      </c>
      <c r="N1414" s="2">
        <v>43456</v>
      </c>
      <c r="O1414" t="s">
        <v>25</v>
      </c>
      <c r="P1414" s="3">
        <v>1.26025417013E+16</v>
      </c>
      <c r="Q1414" s="3">
        <v>201600029006806</v>
      </c>
      <c r="R1414" s="27">
        <v>500</v>
      </c>
      <c r="S1414">
        <v>1</v>
      </c>
    </row>
    <row r="1415" spans="1:19" x14ac:dyDescent="0.25">
      <c r="A1415" t="s">
        <v>2254</v>
      </c>
      <c r="B1415" t="s">
        <v>2255</v>
      </c>
      <c r="C1415" t="s">
        <v>2256</v>
      </c>
      <c r="D1415" t="s">
        <v>420</v>
      </c>
      <c r="E1415" t="s">
        <v>22</v>
      </c>
      <c r="F1415" t="s">
        <v>36</v>
      </c>
      <c r="G1415" s="1">
        <v>42583.680104166669</v>
      </c>
      <c r="H1415" s="1">
        <v>42726.636655092596</v>
      </c>
      <c r="I1415">
        <v>1251</v>
      </c>
      <c r="J1415" t="s">
        <v>2257</v>
      </c>
      <c r="K1415">
        <v>0</v>
      </c>
      <c r="L1415">
        <v>849</v>
      </c>
      <c r="M1415" s="2">
        <v>42726</v>
      </c>
      <c r="N1415" s="2">
        <v>43456</v>
      </c>
      <c r="O1415" t="s">
        <v>25</v>
      </c>
      <c r="P1415" s="3">
        <v>1.26025417013E+16</v>
      </c>
      <c r="Q1415" s="3">
        <v>201600029006806</v>
      </c>
      <c r="R1415" s="27">
        <v>500</v>
      </c>
      <c r="S1415">
        <v>1</v>
      </c>
    </row>
    <row r="1416" spans="1:19" x14ac:dyDescent="0.25">
      <c r="A1416" t="s">
        <v>2254</v>
      </c>
      <c r="B1416" t="s">
        <v>2255</v>
      </c>
      <c r="C1416" t="s">
        <v>2256</v>
      </c>
      <c r="D1416" t="s">
        <v>420</v>
      </c>
      <c r="E1416" t="s">
        <v>22</v>
      </c>
      <c r="F1416" t="s">
        <v>23</v>
      </c>
      <c r="G1416" s="1">
        <v>42583.680104166669</v>
      </c>
      <c r="H1416" s="1">
        <v>42726.636655092596</v>
      </c>
      <c r="I1416">
        <v>1251</v>
      </c>
      <c r="J1416" t="s">
        <v>2257</v>
      </c>
      <c r="K1416">
        <v>0</v>
      </c>
      <c r="L1416">
        <v>849</v>
      </c>
      <c r="M1416" s="2">
        <v>42726</v>
      </c>
      <c r="N1416" s="2">
        <v>43456</v>
      </c>
      <c r="O1416" t="s">
        <v>25</v>
      </c>
      <c r="P1416" s="3">
        <v>1.26025417013E+16</v>
      </c>
      <c r="Q1416" s="3">
        <v>201600029006806</v>
      </c>
      <c r="R1416" s="27">
        <v>500</v>
      </c>
      <c r="S1416">
        <v>1</v>
      </c>
    </row>
    <row r="1417" spans="1:19" x14ac:dyDescent="0.25">
      <c r="A1417" t="s">
        <v>2258</v>
      </c>
      <c r="B1417" t="s">
        <v>2259</v>
      </c>
      <c r="C1417" t="s">
        <v>2260</v>
      </c>
      <c r="D1417" t="s">
        <v>57</v>
      </c>
      <c r="E1417" t="s">
        <v>22</v>
      </c>
      <c r="F1417" t="s">
        <v>36</v>
      </c>
      <c r="G1417" s="1">
        <v>42585.518472222226</v>
      </c>
      <c r="H1417" s="1">
        <v>42585.518472222226</v>
      </c>
      <c r="I1417">
        <v>2439</v>
      </c>
      <c r="K1417">
        <v>0</v>
      </c>
      <c r="L1417">
        <v>298</v>
      </c>
      <c r="M1417" s="2">
        <v>42090</v>
      </c>
      <c r="N1417" s="2">
        <v>42821</v>
      </c>
      <c r="O1417" t="s">
        <v>25</v>
      </c>
      <c r="P1417" s="3">
        <v>1.26025415075E+16</v>
      </c>
      <c r="Q1417" s="3">
        <v>201500029001303</v>
      </c>
      <c r="R1417" s="27">
        <v>500</v>
      </c>
      <c r="S1417">
        <v>1</v>
      </c>
    </row>
    <row r="1418" spans="1:19" x14ac:dyDescent="0.25">
      <c r="A1418" t="s">
        <v>2261</v>
      </c>
      <c r="B1418" t="s">
        <v>2262</v>
      </c>
      <c r="C1418" t="s">
        <v>2263</v>
      </c>
      <c r="D1418" t="s">
        <v>534</v>
      </c>
      <c r="E1418" t="s">
        <v>22</v>
      </c>
      <c r="F1418" t="s">
        <v>23</v>
      </c>
      <c r="G1418" s="1">
        <v>42577.475300925929</v>
      </c>
      <c r="H1418" s="1">
        <v>42577.475300925929</v>
      </c>
      <c r="I1418">
        <v>2853</v>
      </c>
      <c r="J1418" t="s">
        <v>2264</v>
      </c>
      <c r="K1418">
        <v>0</v>
      </c>
      <c r="L1418">
        <v>167</v>
      </c>
      <c r="M1418" s="2">
        <v>42396</v>
      </c>
      <c r="N1418" s="2">
        <v>43127</v>
      </c>
      <c r="O1418" t="s">
        <v>25</v>
      </c>
      <c r="P1418" s="3">
        <v>1.26025416018007E+16</v>
      </c>
      <c r="Q1418" s="3">
        <v>201600029000336</v>
      </c>
      <c r="R1418" s="27">
        <v>500</v>
      </c>
      <c r="S1418">
        <v>1</v>
      </c>
    </row>
    <row r="1419" spans="1:19" x14ac:dyDescent="0.25">
      <c r="A1419" t="s">
        <v>2261</v>
      </c>
      <c r="B1419" t="s">
        <v>2262</v>
      </c>
      <c r="C1419" t="s">
        <v>2263</v>
      </c>
      <c r="D1419" t="s">
        <v>534</v>
      </c>
      <c r="E1419" t="s">
        <v>22</v>
      </c>
      <c r="F1419" t="s">
        <v>36</v>
      </c>
      <c r="G1419" s="1">
        <v>42577.475300925929</v>
      </c>
      <c r="H1419" s="1">
        <v>42577.475300925929</v>
      </c>
      <c r="I1419">
        <v>2853</v>
      </c>
      <c r="J1419" t="s">
        <v>2264</v>
      </c>
      <c r="K1419">
        <v>0</v>
      </c>
      <c r="L1419">
        <v>167</v>
      </c>
      <c r="M1419" s="2">
        <v>42396</v>
      </c>
      <c r="N1419" s="2">
        <v>43127</v>
      </c>
      <c r="O1419" t="s">
        <v>25</v>
      </c>
      <c r="P1419" s="3">
        <v>1.26025416018007E+16</v>
      </c>
      <c r="Q1419" s="3">
        <v>201600029000336</v>
      </c>
      <c r="R1419" s="27">
        <v>500</v>
      </c>
      <c r="S1419">
        <v>1</v>
      </c>
    </row>
    <row r="1420" spans="1:19" x14ac:dyDescent="0.25">
      <c r="A1420" t="s">
        <v>2261</v>
      </c>
      <c r="B1420" t="s">
        <v>2262</v>
      </c>
      <c r="C1420" t="s">
        <v>2263</v>
      </c>
      <c r="D1420" t="s">
        <v>534</v>
      </c>
      <c r="E1420" t="s">
        <v>22</v>
      </c>
      <c r="F1420" t="s">
        <v>37</v>
      </c>
      <c r="G1420" s="1">
        <v>42577.475300925929</v>
      </c>
      <c r="H1420" s="1">
        <v>42577.475300925929</v>
      </c>
      <c r="I1420">
        <v>2853</v>
      </c>
      <c r="J1420" t="s">
        <v>2264</v>
      </c>
      <c r="K1420">
        <v>0</v>
      </c>
      <c r="L1420">
        <v>167</v>
      </c>
      <c r="M1420" s="2">
        <v>42396</v>
      </c>
      <c r="N1420" s="2">
        <v>43127</v>
      </c>
      <c r="O1420" t="s">
        <v>25</v>
      </c>
      <c r="P1420" s="3">
        <v>1.26025416018007E+16</v>
      </c>
      <c r="Q1420" s="3">
        <v>201600029000336</v>
      </c>
      <c r="R1420" s="27">
        <v>500</v>
      </c>
      <c r="S1420">
        <v>1</v>
      </c>
    </row>
    <row r="1421" spans="1:19" x14ac:dyDescent="0.25">
      <c r="A1421" t="s">
        <v>2265</v>
      </c>
      <c r="B1421" t="s">
        <v>2266</v>
      </c>
      <c r="C1421" t="s">
        <v>2267</v>
      </c>
      <c r="D1421" t="s">
        <v>821</v>
      </c>
      <c r="E1421" t="s">
        <v>22</v>
      </c>
      <c r="F1421" t="s">
        <v>23</v>
      </c>
      <c r="G1421" s="1">
        <v>42586.715324074074</v>
      </c>
      <c r="H1421" s="1">
        <v>42586.715324074074</v>
      </c>
      <c r="I1421">
        <v>2264</v>
      </c>
      <c r="J1421" t="s">
        <v>2268</v>
      </c>
      <c r="K1421">
        <v>0</v>
      </c>
      <c r="L1421">
        <v>340</v>
      </c>
      <c r="M1421" s="2">
        <v>42433</v>
      </c>
      <c r="N1421" s="2">
        <v>43163</v>
      </c>
      <c r="O1421" t="s">
        <v>25</v>
      </c>
      <c r="P1421" s="3">
        <v>1.26025416060051E+16</v>
      </c>
      <c r="Q1421" s="3">
        <v>201600029001242</v>
      </c>
      <c r="R1421" s="27">
        <v>500</v>
      </c>
      <c r="S1421">
        <v>1</v>
      </c>
    </row>
    <row r="1422" spans="1:19" x14ac:dyDescent="0.25">
      <c r="A1422" t="s">
        <v>2265</v>
      </c>
      <c r="B1422" t="s">
        <v>2266</v>
      </c>
      <c r="C1422" t="s">
        <v>2267</v>
      </c>
      <c r="D1422" t="s">
        <v>821</v>
      </c>
      <c r="E1422" t="s">
        <v>22</v>
      </c>
      <c r="F1422" t="s">
        <v>36</v>
      </c>
      <c r="G1422" s="1">
        <v>42586.715324074074</v>
      </c>
      <c r="H1422" s="1">
        <v>42586.715324074074</v>
      </c>
      <c r="I1422">
        <v>2264</v>
      </c>
      <c r="J1422" t="s">
        <v>2268</v>
      </c>
      <c r="K1422">
        <v>0</v>
      </c>
      <c r="L1422">
        <v>340</v>
      </c>
      <c r="M1422" s="2">
        <v>42433</v>
      </c>
      <c r="N1422" s="2">
        <v>43163</v>
      </c>
      <c r="O1422" t="s">
        <v>25</v>
      </c>
      <c r="P1422" s="3">
        <v>1.26025416060051E+16</v>
      </c>
      <c r="Q1422" s="3">
        <v>201600029001242</v>
      </c>
      <c r="R1422" s="27">
        <v>500</v>
      </c>
      <c r="S1422">
        <v>1</v>
      </c>
    </row>
    <row r="1423" spans="1:19" x14ac:dyDescent="0.25">
      <c r="A1423" t="s">
        <v>2265</v>
      </c>
      <c r="B1423" t="s">
        <v>2266</v>
      </c>
      <c r="C1423" t="s">
        <v>2267</v>
      </c>
      <c r="D1423" t="s">
        <v>821</v>
      </c>
      <c r="E1423" t="s">
        <v>22</v>
      </c>
      <c r="F1423" t="s">
        <v>37</v>
      </c>
      <c r="G1423" s="1">
        <v>42586.715324074074</v>
      </c>
      <c r="H1423" s="1">
        <v>42586.715324074074</v>
      </c>
      <c r="I1423">
        <v>2264</v>
      </c>
      <c r="J1423" t="s">
        <v>2268</v>
      </c>
      <c r="K1423">
        <v>0</v>
      </c>
      <c r="L1423">
        <v>340</v>
      </c>
      <c r="M1423" s="2">
        <v>42433</v>
      </c>
      <c r="N1423" s="2">
        <v>43163</v>
      </c>
      <c r="O1423" t="s">
        <v>25</v>
      </c>
      <c r="P1423" s="3">
        <v>1.26025416060051E+16</v>
      </c>
      <c r="Q1423" s="3">
        <v>201600029001242</v>
      </c>
      <c r="R1423" s="27">
        <v>500</v>
      </c>
      <c r="S1423">
        <v>1</v>
      </c>
    </row>
    <row r="1424" spans="1:19" x14ac:dyDescent="0.25">
      <c r="A1424" t="s">
        <v>2269</v>
      </c>
      <c r="B1424" t="s">
        <v>2270</v>
      </c>
      <c r="C1424" t="s">
        <v>2271</v>
      </c>
      <c r="D1424" t="s">
        <v>726</v>
      </c>
      <c r="E1424" t="s">
        <v>22</v>
      </c>
      <c r="F1424" t="s">
        <v>23</v>
      </c>
      <c r="G1424" s="1">
        <v>42674.484143518515</v>
      </c>
      <c r="H1424" s="1">
        <v>42674.484143518515</v>
      </c>
      <c r="I1424">
        <v>2978</v>
      </c>
      <c r="J1424" t="s">
        <v>2272</v>
      </c>
      <c r="K1424">
        <v>0</v>
      </c>
      <c r="L1424">
        <v>805</v>
      </c>
      <c r="M1424" s="2">
        <v>42674</v>
      </c>
      <c r="N1424" s="2">
        <v>43404</v>
      </c>
      <c r="O1424" t="s">
        <v>25</v>
      </c>
      <c r="P1424" s="3">
        <v>1.26025416302013E+16</v>
      </c>
      <c r="Q1424" s="3">
        <v>201600029005966</v>
      </c>
      <c r="R1424" s="27">
        <v>500</v>
      </c>
      <c r="S1424">
        <v>1</v>
      </c>
    </row>
    <row r="1425" spans="1:19" x14ac:dyDescent="0.25">
      <c r="A1425" t="s">
        <v>2269</v>
      </c>
      <c r="B1425" t="s">
        <v>2270</v>
      </c>
      <c r="C1425" t="s">
        <v>2271</v>
      </c>
      <c r="D1425" t="s">
        <v>726</v>
      </c>
      <c r="E1425" t="s">
        <v>22</v>
      </c>
      <c r="F1425" t="s">
        <v>36</v>
      </c>
      <c r="G1425" s="1">
        <v>42674.484143518515</v>
      </c>
      <c r="H1425" s="1">
        <v>42674.484143518515</v>
      </c>
      <c r="I1425">
        <v>2978</v>
      </c>
      <c r="J1425" t="s">
        <v>2272</v>
      </c>
      <c r="K1425">
        <v>0</v>
      </c>
      <c r="L1425">
        <v>805</v>
      </c>
      <c r="M1425" s="2">
        <v>42674</v>
      </c>
      <c r="N1425" s="2">
        <v>43404</v>
      </c>
      <c r="O1425" t="s">
        <v>25</v>
      </c>
      <c r="P1425" s="3">
        <v>1.26025416302013E+16</v>
      </c>
      <c r="Q1425" s="3">
        <v>201600029005966</v>
      </c>
      <c r="R1425" s="27">
        <v>500</v>
      </c>
      <c r="S1425">
        <v>1</v>
      </c>
    </row>
    <row r="1426" spans="1:19" x14ac:dyDescent="0.25">
      <c r="A1426" t="s">
        <v>2273</v>
      </c>
      <c r="B1426" t="s">
        <v>2274</v>
      </c>
      <c r="C1426" t="s">
        <v>2275</v>
      </c>
      <c r="D1426" t="s">
        <v>670</v>
      </c>
      <c r="E1426" t="s">
        <v>22</v>
      </c>
      <c r="F1426" t="s">
        <v>36</v>
      </c>
      <c r="G1426" s="1">
        <v>42599.446099537039</v>
      </c>
      <c r="H1426" s="1">
        <v>42599.446099537039</v>
      </c>
      <c r="I1426">
        <v>1976</v>
      </c>
      <c r="K1426">
        <v>0</v>
      </c>
      <c r="L1426">
        <v>487</v>
      </c>
      <c r="M1426" s="2">
        <v>42150</v>
      </c>
      <c r="N1426" s="2">
        <v>42881</v>
      </c>
      <c r="O1426" t="s">
        <v>25</v>
      </c>
      <c r="P1426" s="3">
        <v>1.26025415152001E+16</v>
      </c>
      <c r="Q1426" s="3">
        <v>201500029002764</v>
      </c>
      <c r="R1426" s="27">
        <v>500</v>
      </c>
      <c r="S1426">
        <v>1</v>
      </c>
    </row>
    <row r="1427" spans="1:19" x14ac:dyDescent="0.25">
      <c r="A1427" t="s">
        <v>2276</v>
      </c>
      <c r="B1427" t="s">
        <v>2277</v>
      </c>
      <c r="C1427" t="s">
        <v>2278</v>
      </c>
      <c r="D1427" t="s">
        <v>2279</v>
      </c>
      <c r="E1427" t="s">
        <v>22</v>
      </c>
      <c r="F1427" t="s">
        <v>23</v>
      </c>
      <c r="G1427" s="1">
        <v>42612.673159722224</v>
      </c>
      <c r="H1427" s="1">
        <v>42612.673159722224</v>
      </c>
      <c r="I1427">
        <v>2722</v>
      </c>
      <c r="K1427">
        <v>0</v>
      </c>
      <c r="L1427">
        <v>622</v>
      </c>
      <c r="M1427" s="2">
        <v>42060</v>
      </c>
      <c r="N1427" s="2">
        <v>42791</v>
      </c>
      <c r="O1427" t="s">
        <v>25</v>
      </c>
      <c r="P1427" s="3">
        <v>1.26025415030008E+16</v>
      </c>
      <c r="Q1427" s="3">
        <v>201500029000533</v>
      </c>
      <c r="R1427" s="27">
        <v>500</v>
      </c>
      <c r="S1427">
        <v>1</v>
      </c>
    </row>
    <row r="1428" spans="1:19" x14ac:dyDescent="0.25">
      <c r="A1428" t="s">
        <v>2276</v>
      </c>
      <c r="B1428" t="s">
        <v>2277</v>
      </c>
      <c r="C1428" t="s">
        <v>2278</v>
      </c>
      <c r="D1428" t="s">
        <v>2279</v>
      </c>
      <c r="E1428" t="s">
        <v>22</v>
      </c>
      <c r="F1428" t="s">
        <v>36</v>
      </c>
      <c r="G1428" s="1">
        <v>42612.673159722224</v>
      </c>
      <c r="H1428" s="1">
        <v>42612.673159722224</v>
      </c>
      <c r="I1428">
        <v>2722</v>
      </c>
      <c r="K1428">
        <v>0</v>
      </c>
      <c r="L1428">
        <v>622</v>
      </c>
      <c r="M1428" s="2">
        <v>42060</v>
      </c>
      <c r="N1428" s="2">
        <v>42791</v>
      </c>
      <c r="O1428" t="s">
        <v>25</v>
      </c>
      <c r="P1428" s="3">
        <v>1.26025415030008E+16</v>
      </c>
      <c r="Q1428" s="3">
        <v>201500029000533</v>
      </c>
      <c r="R1428" s="27">
        <v>500</v>
      </c>
      <c r="S1428">
        <v>1</v>
      </c>
    </row>
    <row r="1429" spans="1:19" x14ac:dyDescent="0.25">
      <c r="A1429" t="s">
        <v>2280</v>
      </c>
      <c r="B1429" t="s">
        <v>2281</v>
      </c>
      <c r="C1429" t="s">
        <v>2282</v>
      </c>
      <c r="D1429" t="s">
        <v>1901</v>
      </c>
      <c r="E1429" t="s">
        <v>22</v>
      </c>
      <c r="F1429" t="s">
        <v>23</v>
      </c>
      <c r="G1429" s="1">
        <v>42598.408506944441</v>
      </c>
      <c r="H1429" s="1">
        <v>42598.408506944441</v>
      </c>
      <c r="I1429">
        <v>1887</v>
      </c>
      <c r="J1429" t="s">
        <v>2283</v>
      </c>
      <c r="K1429">
        <v>0</v>
      </c>
      <c r="L1429">
        <v>471</v>
      </c>
      <c r="M1429" s="2">
        <v>41969</v>
      </c>
      <c r="N1429" s="2">
        <v>42700</v>
      </c>
      <c r="O1429" t="s">
        <v>49</v>
      </c>
      <c r="P1429" s="3">
        <v>1.26025414303E+16</v>
      </c>
      <c r="Q1429" s="3">
        <v>201400029007556</v>
      </c>
      <c r="R1429" s="27">
        <v>500</v>
      </c>
      <c r="S1429">
        <v>1</v>
      </c>
    </row>
    <row r="1430" spans="1:19" x14ac:dyDescent="0.25">
      <c r="A1430" t="s">
        <v>2280</v>
      </c>
      <c r="B1430" t="s">
        <v>2281</v>
      </c>
      <c r="C1430" t="s">
        <v>2282</v>
      </c>
      <c r="D1430" t="s">
        <v>1901</v>
      </c>
      <c r="E1430" t="s">
        <v>22</v>
      </c>
      <c r="F1430" t="s">
        <v>36</v>
      </c>
      <c r="G1430" s="1">
        <v>42598.408506944441</v>
      </c>
      <c r="H1430" s="1">
        <v>42598.408506944441</v>
      </c>
      <c r="I1430">
        <v>1887</v>
      </c>
      <c r="J1430" t="s">
        <v>2283</v>
      </c>
      <c r="K1430">
        <v>0</v>
      </c>
      <c r="L1430">
        <v>471</v>
      </c>
      <c r="M1430" s="2">
        <v>41969</v>
      </c>
      <c r="N1430" s="2">
        <v>42700</v>
      </c>
      <c r="O1430" t="s">
        <v>49</v>
      </c>
      <c r="P1430" s="3">
        <v>1.26025414303E+16</v>
      </c>
      <c r="Q1430" s="3">
        <v>201400029007556</v>
      </c>
      <c r="R1430" s="27">
        <v>500</v>
      </c>
      <c r="S1430">
        <v>1</v>
      </c>
    </row>
    <row r="1431" spans="1:19" x14ac:dyDescent="0.25">
      <c r="A1431" t="s">
        <v>2284</v>
      </c>
      <c r="B1431" t="s">
        <v>2285</v>
      </c>
      <c r="C1431" t="s">
        <v>2286</v>
      </c>
      <c r="D1431" t="s">
        <v>2287</v>
      </c>
      <c r="E1431" t="s">
        <v>22</v>
      </c>
      <c r="F1431" t="s">
        <v>36</v>
      </c>
      <c r="G1431" s="1">
        <v>42608.419756944444</v>
      </c>
      <c r="H1431" s="1">
        <v>42608.419756944444</v>
      </c>
      <c r="I1431">
        <v>2554</v>
      </c>
      <c r="K1431">
        <v>0</v>
      </c>
      <c r="L1431">
        <v>578</v>
      </c>
      <c r="M1431" s="2">
        <v>42388</v>
      </c>
      <c r="N1431" s="2">
        <v>43119</v>
      </c>
      <c r="O1431" t="s">
        <v>25</v>
      </c>
      <c r="P1431" s="3">
        <v>1.26025415365008E+16</v>
      </c>
      <c r="Q1431" s="3">
        <v>201600029000082</v>
      </c>
      <c r="R1431" s="27">
        <v>500</v>
      </c>
      <c r="S1431">
        <v>1</v>
      </c>
    </row>
    <row r="1432" spans="1:19" x14ac:dyDescent="0.25">
      <c r="A1432" t="s">
        <v>2288</v>
      </c>
      <c r="B1432" t="s">
        <v>2289</v>
      </c>
      <c r="C1432" t="s">
        <v>2290</v>
      </c>
      <c r="D1432" t="s">
        <v>1456</v>
      </c>
      <c r="E1432" t="s">
        <v>22</v>
      </c>
      <c r="F1432" t="s">
        <v>37</v>
      </c>
      <c r="G1432" s="1">
        <v>42570.468275462961</v>
      </c>
      <c r="H1432" s="1">
        <v>42570.468275462961</v>
      </c>
      <c r="I1432">
        <v>2401</v>
      </c>
      <c r="K1432">
        <v>0</v>
      </c>
      <c r="L1432">
        <v>129</v>
      </c>
      <c r="M1432" s="2">
        <v>42066</v>
      </c>
      <c r="N1432" s="2">
        <v>42797</v>
      </c>
      <c r="O1432" t="s">
        <v>25</v>
      </c>
      <c r="P1432" s="3">
        <v>1.26025415059E+16</v>
      </c>
      <c r="Q1432" s="3">
        <v>201500029000846</v>
      </c>
      <c r="R1432" s="27">
        <v>500</v>
      </c>
      <c r="S1432">
        <v>1</v>
      </c>
    </row>
    <row r="1433" spans="1:19" x14ac:dyDescent="0.25">
      <c r="A1433" t="s">
        <v>2291</v>
      </c>
      <c r="B1433" t="s">
        <v>2292</v>
      </c>
      <c r="C1433" t="s">
        <v>2293</v>
      </c>
      <c r="D1433" t="s">
        <v>2003</v>
      </c>
      <c r="E1433" t="s">
        <v>22</v>
      </c>
      <c r="F1433" t="s">
        <v>23</v>
      </c>
      <c r="G1433" s="1">
        <v>42592.405219907407</v>
      </c>
      <c r="H1433" s="1">
        <v>42656.410254629627</v>
      </c>
      <c r="I1433">
        <v>1488</v>
      </c>
      <c r="J1433" t="s">
        <v>2294</v>
      </c>
      <c r="K1433">
        <v>0</v>
      </c>
      <c r="L1433">
        <v>398</v>
      </c>
      <c r="M1433" s="2">
        <v>41873</v>
      </c>
      <c r="N1433" s="2">
        <v>42604</v>
      </c>
      <c r="O1433" t="s">
        <v>49</v>
      </c>
      <c r="P1433" s="3">
        <v>1.26025414227E+16</v>
      </c>
      <c r="Q1433" s="3">
        <v>201400029005815</v>
      </c>
      <c r="R1433" s="27">
        <v>500</v>
      </c>
      <c r="S1433">
        <v>1</v>
      </c>
    </row>
    <row r="1434" spans="1:19" x14ac:dyDescent="0.25">
      <c r="A1434" t="s">
        <v>2291</v>
      </c>
      <c r="B1434" t="s">
        <v>2292</v>
      </c>
      <c r="C1434" t="s">
        <v>2293</v>
      </c>
      <c r="D1434" t="s">
        <v>2003</v>
      </c>
      <c r="E1434" t="s">
        <v>22</v>
      </c>
      <c r="F1434" t="s">
        <v>23</v>
      </c>
      <c r="G1434" s="1">
        <v>42592.405219907407</v>
      </c>
      <c r="H1434" s="1">
        <v>42656.410254629627</v>
      </c>
      <c r="I1434">
        <v>1488</v>
      </c>
      <c r="J1434" t="s">
        <v>2294</v>
      </c>
      <c r="K1434">
        <v>0</v>
      </c>
      <c r="L1434">
        <v>791</v>
      </c>
      <c r="M1434" s="2">
        <v>42656</v>
      </c>
      <c r="N1434" s="2">
        <v>43386</v>
      </c>
      <c r="O1434" t="s">
        <v>25</v>
      </c>
      <c r="P1434" s="3">
        <v>1.2602541627401E+16</v>
      </c>
      <c r="Q1434" s="3">
        <v>201600029005712</v>
      </c>
      <c r="R1434" s="27">
        <v>500</v>
      </c>
      <c r="S1434">
        <v>1</v>
      </c>
    </row>
    <row r="1435" spans="1:19" x14ac:dyDescent="0.25">
      <c r="A1435" t="s">
        <v>2291</v>
      </c>
      <c r="B1435" t="s">
        <v>2292</v>
      </c>
      <c r="C1435" t="s">
        <v>2293</v>
      </c>
      <c r="D1435" t="s">
        <v>2003</v>
      </c>
      <c r="E1435" t="s">
        <v>22</v>
      </c>
      <c r="F1435" t="s">
        <v>37</v>
      </c>
      <c r="G1435" s="1">
        <v>42592.405219907407</v>
      </c>
      <c r="H1435" s="1">
        <v>42656.410254629627</v>
      </c>
      <c r="I1435">
        <v>1488</v>
      </c>
      <c r="J1435" t="s">
        <v>2294</v>
      </c>
      <c r="K1435">
        <v>0</v>
      </c>
      <c r="L1435">
        <v>791</v>
      </c>
      <c r="M1435" s="2">
        <v>42656</v>
      </c>
      <c r="N1435" s="2">
        <v>43386</v>
      </c>
      <c r="O1435" t="s">
        <v>25</v>
      </c>
      <c r="P1435" s="3">
        <v>1.2602541627401E+16</v>
      </c>
      <c r="Q1435" s="3">
        <v>201600029005712</v>
      </c>
      <c r="R1435" s="27">
        <v>500</v>
      </c>
      <c r="S1435">
        <v>1</v>
      </c>
    </row>
    <row r="1436" spans="1:19" x14ac:dyDescent="0.25">
      <c r="A1436" t="s">
        <v>2291</v>
      </c>
      <c r="B1436" t="s">
        <v>2292</v>
      </c>
      <c r="C1436" t="s">
        <v>2293</v>
      </c>
      <c r="D1436" t="s">
        <v>2003</v>
      </c>
      <c r="E1436" t="s">
        <v>22</v>
      </c>
      <c r="F1436" t="s">
        <v>36</v>
      </c>
      <c r="G1436" s="1">
        <v>42592.405219907407</v>
      </c>
      <c r="H1436" s="1">
        <v>42656.410254629627</v>
      </c>
      <c r="I1436">
        <v>1488</v>
      </c>
      <c r="J1436" t="s">
        <v>2294</v>
      </c>
      <c r="K1436">
        <v>0</v>
      </c>
      <c r="L1436">
        <v>791</v>
      </c>
      <c r="M1436" s="2">
        <v>42656</v>
      </c>
      <c r="N1436" s="2">
        <v>43386</v>
      </c>
      <c r="O1436" t="s">
        <v>25</v>
      </c>
      <c r="P1436" s="3">
        <v>1.2602541627401E+16</v>
      </c>
      <c r="Q1436" s="3">
        <v>201600029005712</v>
      </c>
      <c r="R1436" s="27">
        <v>500</v>
      </c>
      <c r="S1436">
        <v>1</v>
      </c>
    </row>
    <row r="1437" spans="1:19" x14ac:dyDescent="0.25">
      <c r="A1437" t="s">
        <v>2295</v>
      </c>
      <c r="B1437" t="s">
        <v>2296</v>
      </c>
      <c r="C1437" t="s">
        <v>2297</v>
      </c>
      <c r="D1437" t="s">
        <v>29</v>
      </c>
      <c r="E1437" t="s">
        <v>22</v>
      </c>
      <c r="F1437" t="s">
        <v>23</v>
      </c>
      <c r="G1437" s="1">
        <v>42598.415775462963</v>
      </c>
      <c r="H1437" s="1">
        <v>42598.415775462963</v>
      </c>
      <c r="I1437">
        <v>1878</v>
      </c>
      <c r="J1437" t="s">
        <v>2298</v>
      </c>
      <c r="K1437">
        <v>0</v>
      </c>
      <c r="L1437">
        <v>472</v>
      </c>
      <c r="M1437" s="2">
        <v>41969</v>
      </c>
      <c r="N1437" s="2">
        <v>42700</v>
      </c>
      <c r="O1437" t="s">
        <v>49</v>
      </c>
      <c r="P1437" s="3">
        <v>1.26025414325003E+16</v>
      </c>
      <c r="Q1437" s="3">
        <v>201400029007599</v>
      </c>
      <c r="R1437" s="27">
        <v>500</v>
      </c>
      <c r="S1437">
        <v>1</v>
      </c>
    </row>
    <row r="1438" spans="1:19" x14ac:dyDescent="0.25">
      <c r="A1438" t="s">
        <v>2295</v>
      </c>
      <c r="B1438" t="s">
        <v>2296</v>
      </c>
      <c r="C1438" t="s">
        <v>2297</v>
      </c>
      <c r="D1438" t="s">
        <v>29</v>
      </c>
      <c r="E1438" t="s">
        <v>22</v>
      </c>
      <c r="F1438" t="s">
        <v>36</v>
      </c>
      <c r="G1438" s="1">
        <v>42598.415775462963</v>
      </c>
      <c r="H1438" s="1">
        <v>42598.415775462963</v>
      </c>
      <c r="I1438">
        <v>1878</v>
      </c>
      <c r="J1438" t="s">
        <v>2298</v>
      </c>
      <c r="K1438">
        <v>0</v>
      </c>
      <c r="L1438">
        <v>472</v>
      </c>
      <c r="M1438" s="2">
        <v>41969</v>
      </c>
      <c r="N1438" s="2">
        <v>42700</v>
      </c>
      <c r="O1438" t="s">
        <v>49</v>
      </c>
      <c r="P1438" s="3">
        <v>1.26025414325003E+16</v>
      </c>
      <c r="Q1438" s="3">
        <v>201400029007599</v>
      </c>
      <c r="R1438" s="27">
        <v>500</v>
      </c>
      <c r="S1438">
        <v>1</v>
      </c>
    </row>
    <row r="1439" spans="1:19" x14ac:dyDescent="0.25">
      <c r="A1439" t="s">
        <v>2295</v>
      </c>
      <c r="B1439" t="s">
        <v>2296</v>
      </c>
      <c r="C1439" t="s">
        <v>2297</v>
      </c>
      <c r="D1439" t="s">
        <v>29</v>
      </c>
      <c r="E1439" t="s">
        <v>22</v>
      </c>
      <c r="F1439" t="s">
        <v>37</v>
      </c>
      <c r="G1439" s="1">
        <v>42598.415775462963</v>
      </c>
      <c r="H1439" s="1">
        <v>42598.415775462963</v>
      </c>
      <c r="I1439">
        <v>1878</v>
      </c>
      <c r="J1439" t="s">
        <v>2298</v>
      </c>
      <c r="K1439">
        <v>0</v>
      </c>
      <c r="L1439">
        <v>472</v>
      </c>
      <c r="M1439" s="2">
        <v>41969</v>
      </c>
      <c r="N1439" s="2">
        <v>42700</v>
      </c>
      <c r="O1439" t="s">
        <v>49</v>
      </c>
      <c r="P1439" s="3">
        <v>1.26025414325003E+16</v>
      </c>
      <c r="Q1439" s="3">
        <v>201400029007599</v>
      </c>
      <c r="R1439" s="27">
        <v>500</v>
      </c>
      <c r="S1439">
        <v>1</v>
      </c>
    </row>
    <row r="1440" spans="1:19" x14ac:dyDescent="0.25">
      <c r="A1440" t="s">
        <v>2299</v>
      </c>
      <c r="B1440" t="s">
        <v>2300</v>
      </c>
      <c r="C1440" t="s">
        <v>2301</v>
      </c>
      <c r="D1440" t="s">
        <v>979</v>
      </c>
      <c r="E1440" t="s">
        <v>22</v>
      </c>
      <c r="F1440" t="s">
        <v>30</v>
      </c>
      <c r="G1440" s="1">
        <v>42599.508032407408</v>
      </c>
      <c r="H1440" s="1">
        <v>42599.508032407408</v>
      </c>
      <c r="I1440">
        <v>2030</v>
      </c>
      <c r="K1440">
        <v>0</v>
      </c>
      <c r="L1440">
        <v>491</v>
      </c>
      <c r="M1440" s="2">
        <v>42389</v>
      </c>
      <c r="N1440" s="2">
        <v>43120</v>
      </c>
      <c r="O1440" t="s">
        <v>25</v>
      </c>
      <c r="P1440" s="3">
        <v>1.26025416012012E+16</v>
      </c>
      <c r="Q1440" s="3">
        <v>201600029000253</v>
      </c>
      <c r="R1440" s="27">
        <v>500</v>
      </c>
      <c r="S1440">
        <v>1</v>
      </c>
    </row>
    <row r="1441" spans="1:19" x14ac:dyDescent="0.25">
      <c r="A1441" t="s">
        <v>2302</v>
      </c>
      <c r="B1441" t="s">
        <v>2303</v>
      </c>
      <c r="C1441" t="s">
        <v>2304</v>
      </c>
      <c r="D1441" t="s">
        <v>21</v>
      </c>
      <c r="E1441" t="s">
        <v>22</v>
      </c>
      <c r="F1441" t="s">
        <v>23</v>
      </c>
      <c r="G1441" s="1">
        <v>42594.483472222222</v>
      </c>
      <c r="H1441" s="1">
        <v>42594.483472222222</v>
      </c>
      <c r="I1441">
        <v>1982</v>
      </c>
      <c r="J1441" t="s">
        <v>2305</v>
      </c>
      <c r="K1441">
        <v>0</v>
      </c>
      <c r="L1441">
        <v>449</v>
      </c>
      <c r="M1441" s="2">
        <v>42241</v>
      </c>
      <c r="N1441" s="2">
        <v>42972</v>
      </c>
      <c r="O1441" t="s">
        <v>25</v>
      </c>
      <c r="P1441" s="3">
        <v>1.26025415225024E+16</v>
      </c>
      <c r="Q1441" s="3">
        <v>201500029004802</v>
      </c>
      <c r="R1441" s="27">
        <v>500</v>
      </c>
      <c r="S1441">
        <v>1</v>
      </c>
    </row>
    <row r="1442" spans="1:19" x14ac:dyDescent="0.25">
      <c r="A1442" t="s">
        <v>2302</v>
      </c>
      <c r="B1442" t="s">
        <v>2303</v>
      </c>
      <c r="C1442" t="s">
        <v>2304</v>
      </c>
      <c r="D1442" t="s">
        <v>21</v>
      </c>
      <c r="E1442" t="s">
        <v>22</v>
      </c>
      <c r="F1442" t="s">
        <v>36</v>
      </c>
      <c r="G1442" s="1">
        <v>42594.483472222222</v>
      </c>
      <c r="H1442" s="1">
        <v>42594.483472222222</v>
      </c>
      <c r="I1442">
        <v>1982</v>
      </c>
      <c r="J1442" t="s">
        <v>2305</v>
      </c>
      <c r="K1442">
        <v>0</v>
      </c>
      <c r="L1442">
        <v>449</v>
      </c>
      <c r="M1442" s="2">
        <v>42241</v>
      </c>
      <c r="N1442" s="2">
        <v>42972</v>
      </c>
      <c r="O1442" t="s">
        <v>25</v>
      </c>
      <c r="P1442" s="3">
        <v>1.26025415225024E+16</v>
      </c>
      <c r="Q1442" s="3">
        <v>201500029004802</v>
      </c>
      <c r="R1442" s="27">
        <v>500</v>
      </c>
      <c r="S1442">
        <v>1</v>
      </c>
    </row>
    <row r="1443" spans="1:19" x14ac:dyDescent="0.25">
      <c r="A1443" t="s">
        <v>2306</v>
      </c>
      <c r="B1443" t="s">
        <v>2307</v>
      </c>
      <c r="C1443" t="s">
        <v>2308</v>
      </c>
      <c r="D1443" t="s">
        <v>530</v>
      </c>
      <c r="E1443" t="s">
        <v>22</v>
      </c>
      <c r="F1443" t="s">
        <v>23</v>
      </c>
      <c r="G1443" s="1">
        <v>42577.634282407409</v>
      </c>
      <c r="H1443" s="1">
        <v>42577.634282407409</v>
      </c>
      <c r="I1443">
        <v>2763</v>
      </c>
      <c r="K1443">
        <v>0</v>
      </c>
      <c r="L1443">
        <v>172</v>
      </c>
      <c r="M1443" s="2">
        <v>42129</v>
      </c>
      <c r="N1443" s="2">
        <v>42860</v>
      </c>
      <c r="O1443" t="s">
        <v>25</v>
      </c>
      <c r="P1443" s="3">
        <v>1.26025415114012E+16</v>
      </c>
      <c r="Q1443" s="3">
        <v>201500029002306</v>
      </c>
      <c r="R1443" s="27">
        <v>500</v>
      </c>
      <c r="S1443">
        <v>1</v>
      </c>
    </row>
    <row r="1444" spans="1:19" x14ac:dyDescent="0.25">
      <c r="A1444" t="s">
        <v>2306</v>
      </c>
      <c r="B1444" t="s">
        <v>2307</v>
      </c>
      <c r="C1444" t="s">
        <v>2308</v>
      </c>
      <c r="D1444" t="s">
        <v>530</v>
      </c>
      <c r="E1444" t="s">
        <v>22</v>
      </c>
      <c r="F1444" t="s">
        <v>36</v>
      </c>
      <c r="G1444" s="1">
        <v>42577.634282407409</v>
      </c>
      <c r="H1444" s="1">
        <v>42577.634282407409</v>
      </c>
      <c r="I1444">
        <v>2763</v>
      </c>
      <c r="K1444">
        <v>0</v>
      </c>
      <c r="L1444">
        <v>172</v>
      </c>
      <c r="M1444" s="2">
        <v>42129</v>
      </c>
      <c r="N1444" s="2">
        <v>42860</v>
      </c>
      <c r="O1444" t="s">
        <v>25</v>
      </c>
      <c r="P1444" s="3">
        <v>1.26025415114012E+16</v>
      </c>
      <c r="Q1444" s="3">
        <v>201500029002306</v>
      </c>
      <c r="R1444" s="27">
        <v>500</v>
      </c>
      <c r="S1444">
        <v>1</v>
      </c>
    </row>
    <row r="1445" spans="1:19" x14ac:dyDescent="0.25">
      <c r="A1445" t="s">
        <v>2306</v>
      </c>
      <c r="B1445" t="s">
        <v>2307</v>
      </c>
      <c r="C1445" t="s">
        <v>2308</v>
      </c>
      <c r="D1445" t="s">
        <v>530</v>
      </c>
      <c r="E1445" t="s">
        <v>22</v>
      </c>
      <c r="F1445" t="s">
        <v>37</v>
      </c>
      <c r="G1445" s="1">
        <v>42577.634282407409</v>
      </c>
      <c r="H1445" s="1">
        <v>42577.634282407409</v>
      </c>
      <c r="I1445">
        <v>2763</v>
      </c>
      <c r="K1445">
        <v>0</v>
      </c>
      <c r="L1445">
        <v>172</v>
      </c>
      <c r="M1445" s="2">
        <v>42129</v>
      </c>
      <c r="N1445" s="2">
        <v>42860</v>
      </c>
      <c r="O1445" t="s">
        <v>25</v>
      </c>
      <c r="P1445" s="3">
        <v>1.26025415114012E+16</v>
      </c>
      <c r="Q1445" s="3">
        <v>201500029002306</v>
      </c>
      <c r="R1445" s="27">
        <v>500</v>
      </c>
      <c r="S1445">
        <v>1</v>
      </c>
    </row>
    <row r="1446" spans="1:19" x14ac:dyDescent="0.25">
      <c r="A1446" t="s">
        <v>2309</v>
      </c>
      <c r="B1446" t="s">
        <v>2310</v>
      </c>
      <c r="C1446" t="s">
        <v>2311</v>
      </c>
      <c r="D1446" t="s">
        <v>887</v>
      </c>
      <c r="E1446" t="s">
        <v>22</v>
      </c>
      <c r="F1446" t="s">
        <v>23</v>
      </c>
      <c r="G1446" s="1">
        <v>42612.492002314815</v>
      </c>
      <c r="H1446" s="1">
        <v>42612.492002314815</v>
      </c>
      <c r="I1446">
        <v>2697</v>
      </c>
      <c r="J1446" t="s">
        <v>2312</v>
      </c>
      <c r="K1446">
        <v>0</v>
      </c>
      <c r="L1446">
        <v>612</v>
      </c>
      <c r="M1446" s="2">
        <v>41977</v>
      </c>
      <c r="N1446" s="2">
        <v>42708</v>
      </c>
      <c r="O1446" t="s">
        <v>49</v>
      </c>
      <c r="P1446" s="3">
        <v>1.26025414332004E+16</v>
      </c>
      <c r="Q1446" s="3">
        <v>201400029007743</v>
      </c>
      <c r="R1446" s="27">
        <v>500</v>
      </c>
      <c r="S1446">
        <v>1</v>
      </c>
    </row>
    <row r="1447" spans="1:19" x14ac:dyDescent="0.25">
      <c r="A1447" t="s">
        <v>2309</v>
      </c>
      <c r="B1447" t="s">
        <v>2310</v>
      </c>
      <c r="C1447" t="s">
        <v>2311</v>
      </c>
      <c r="D1447" t="s">
        <v>887</v>
      </c>
      <c r="E1447" t="s">
        <v>22</v>
      </c>
      <c r="F1447" t="s">
        <v>36</v>
      </c>
      <c r="G1447" s="1">
        <v>42612.492002314815</v>
      </c>
      <c r="H1447" s="1">
        <v>42612.492002314815</v>
      </c>
      <c r="I1447">
        <v>2697</v>
      </c>
      <c r="J1447" t="s">
        <v>2312</v>
      </c>
      <c r="K1447">
        <v>0</v>
      </c>
      <c r="L1447">
        <v>612</v>
      </c>
      <c r="M1447" s="2">
        <v>41977</v>
      </c>
      <c r="N1447" s="2">
        <v>42708</v>
      </c>
      <c r="O1447" t="s">
        <v>49</v>
      </c>
      <c r="P1447" s="3">
        <v>1.26025414332004E+16</v>
      </c>
      <c r="Q1447" s="3">
        <v>201400029007743</v>
      </c>
      <c r="R1447" s="27">
        <v>500</v>
      </c>
      <c r="S1447">
        <v>1</v>
      </c>
    </row>
    <row r="1448" spans="1:19" x14ac:dyDescent="0.25">
      <c r="A1448" t="s">
        <v>2309</v>
      </c>
      <c r="B1448" t="s">
        <v>2310</v>
      </c>
      <c r="C1448" t="s">
        <v>2311</v>
      </c>
      <c r="D1448" t="s">
        <v>887</v>
      </c>
      <c r="E1448" t="s">
        <v>22</v>
      </c>
      <c r="F1448" t="s">
        <v>37</v>
      </c>
      <c r="G1448" s="1">
        <v>42612.492002314815</v>
      </c>
      <c r="H1448" s="1">
        <v>42612.492002314815</v>
      </c>
      <c r="I1448">
        <v>2697</v>
      </c>
      <c r="J1448" t="s">
        <v>2312</v>
      </c>
      <c r="K1448">
        <v>0</v>
      </c>
      <c r="L1448">
        <v>612</v>
      </c>
      <c r="M1448" s="2">
        <v>41977</v>
      </c>
      <c r="N1448" s="2">
        <v>42708</v>
      </c>
      <c r="O1448" t="s">
        <v>49</v>
      </c>
      <c r="P1448" s="3">
        <v>1.26025414332004E+16</v>
      </c>
      <c r="Q1448" s="3">
        <v>201400029007743</v>
      </c>
      <c r="R1448" s="27">
        <v>500</v>
      </c>
      <c r="S1448">
        <v>1</v>
      </c>
    </row>
    <row r="1449" spans="1:19" x14ac:dyDescent="0.25">
      <c r="A1449" t="s">
        <v>2313</v>
      </c>
      <c r="B1449" t="s">
        <v>2314</v>
      </c>
      <c r="C1449" t="s">
        <v>2315</v>
      </c>
      <c r="D1449" t="s">
        <v>420</v>
      </c>
      <c r="E1449" t="s">
        <v>22</v>
      </c>
      <c r="F1449" t="s">
        <v>23</v>
      </c>
      <c r="G1449" s="1">
        <v>42580.65353009259</v>
      </c>
      <c r="H1449" s="1">
        <v>42580.65353009259</v>
      </c>
      <c r="I1449">
        <v>1532</v>
      </c>
      <c r="K1449">
        <v>0</v>
      </c>
      <c r="L1449">
        <v>226</v>
      </c>
      <c r="M1449" s="2">
        <v>42060</v>
      </c>
      <c r="N1449" s="2">
        <v>42791</v>
      </c>
      <c r="O1449" t="s">
        <v>25</v>
      </c>
      <c r="P1449" s="3">
        <v>1.26025415044005E+16</v>
      </c>
      <c r="Q1449" s="3">
        <v>201500029000752</v>
      </c>
      <c r="R1449" s="27">
        <v>500</v>
      </c>
      <c r="S1449">
        <v>1</v>
      </c>
    </row>
    <row r="1450" spans="1:19" x14ac:dyDescent="0.25">
      <c r="A1450" t="s">
        <v>2313</v>
      </c>
      <c r="B1450" t="s">
        <v>2314</v>
      </c>
      <c r="C1450" t="s">
        <v>2315</v>
      </c>
      <c r="D1450" t="s">
        <v>420</v>
      </c>
      <c r="E1450" t="s">
        <v>22</v>
      </c>
      <c r="F1450" t="s">
        <v>36</v>
      </c>
      <c r="G1450" s="1">
        <v>42580.65353009259</v>
      </c>
      <c r="H1450" s="1">
        <v>42580.65353009259</v>
      </c>
      <c r="I1450">
        <v>1532</v>
      </c>
      <c r="K1450">
        <v>0</v>
      </c>
      <c r="L1450">
        <v>226</v>
      </c>
      <c r="M1450" s="2">
        <v>42060</v>
      </c>
      <c r="N1450" s="2">
        <v>42791</v>
      </c>
      <c r="O1450" t="s">
        <v>25</v>
      </c>
      <c r="P1450" s="3">
        <v>1.26025415044005E+16</v>
      </c>
      <c r="Q1450" s="3">
        <v>201500029000752</v>
      </c>
      <c r="R1450" s="27">
        <v>500</v>
      </c>
      <c r="S1450">
        <v>1</v>
      </c>
    </row>
    <row r="1451" spans="1:19" x14ac:dyDescent="0.25">
      <c r="A1451" t="s">
        <v>2313</v>
      </c>
      <c r="B1451" t="s">
        <v>2314</v>
      </c>
      <c r="C1451" t="s">
        <v>2315</v>
      </c>
      <c r="D1451" t="s">
        <v>420</v>
      </c>
      <c r="E1451" t="s">
        <v>22</v>
      </c>
      <c r="F1451" t="s">
        <v>37</v>
      </c>
      <c r="G1451" s="1">
        <v>42580.65353009259</v>
      </c>
      <c r="H1451" s="1">
        <v>42580.65353009259</v>
      </c>
      <c r="I1451">
        <v>1532</v>
      </c>
      <c r="K1451">
        <v>0</v>
      </c>
      <c r="L1451">
        <v>226</v>
      </c>
      <c r="M1451" s="2">
        <v>42060</v>
      </c>
      <c r="N1451" s="2">
        <v>42791</v>
      </c>
      <c r="O1451" t="s">
        <v>25</v>
      </c>
      <c r="P1451" s="3">
        <v>1.26025415044005E+16</v>
      </c>
      <c r="Q1451" s="3">
        <v>201500029000752</v>
      </c>
      <c r="R1451" s="27">
        <v>500</v>
      </c>
      <c r="S1451">
        <v>1</v>
      </c>
    </row>
    <row r="1452" spans="1:19" x14ac:dyDescent="0.25">
      <c r="A1452" t="s">
        <v>2316</v>
      </c>
      <c r="B1452" t="s">
        <v>2317</v>
      </c>
      <c r="C1452" t="s">
        <v>2318</v>
      </c>
      <c r="D1452" t="s">
        <v>846</v>
      </c>
      <c r="E1452" t="s">
        <v>22</v>
      </c>
      <c r="F1452" t="s">
        <v>23</v>
      </c>
      <c r="G1452" s="1">
        <v>42584.418912037036</v>
      </c>
      <c r="H1452" s="1">
        <v>42584.418912037036</v>
      </c>
      <c r="I1452">
        <v>1404</v>
      </c>
      <c r="J1452" t="s">
        <v>2319</v>
      </c>
      <c r="K1452">
        <v>0</v>
      </c>
      <c r="L1452">
        <v>260</v>
      </c>
      <c r="M1452" s="2">
        <v>42257</v>
      </c>
      <c r="N1452" s="2">
        <v>42988</v>
      </c>
      <c r="O1452" t="s">
        <v>25</v>
      </c>
      <c r="P1452" s="3">
        <v>1.26025415257001E+16</v>
      </c>
      <c r="Q1452" s="3">
        <v>201500029005163</v>
      </c>
      <c r="R1452" s="27">
        <v>500</v>
      </c>
      <c r="S1452">
        <v>1</v>
      </c>
    </row>
    <row r="1453" spans="1:19" x14ac:dyDescent="0.25">
      <c r="A1453" t="s">
        <v>2316</v>
      </c>
      <c r="B1453" t="s">
        <v>2317</v>
      </c>
      <c r="C1453" t="s">
        <v>2318</v>
      </c>
      <c r="D1453" t="s">
        <v>846</v>
      </c>
      <c r="E1453" t="s">
        <v>22</v>
      </c>
      <c r="F1453" t="s">
        <v>36</v>
      </c>
      <c r="G1453" s="1">
        <v>42584.418912037036</v>
      </c>
      <c r="H1453" s="1">
        <v>42584.418912037036</v>
      </c>
      <c r="I1453">
        <v>1404</v>
      </c>
      <c r="J1453" t="s">
        <v>2319</v>
      </c>
      <c r="K1453">
        <v>0</v>
      </c>
      <c r="L1453">
        <v>260</v>
      </c>
      <c r="M1453" s="2">
        <v>42257</v>
      </c>
      <c r="N1453" s="2">
        <v>42988</v>
      </c>
      <c r="O1453" t="s">
        <v>25</v>
      </c>
      <c r="P1453" s="3">
        <v>1.26025415257001E+16</v>
      </c>
      <c r="Q1453" s="3">
        <v>201500029005163</v>
      </c>
      <c r="R1453" s="27">
        <v>500</v>
      </c>
      <c r="S1453">
        <v>1</v>
      </c>
    </row>
    <row r="1454" spans="1:19" x14ac:dyDescent="0.25">
      <c r="A1454" t="s">
        <v>2316</v>
      </c>
      <c r="B1454" t="s">
        <v>2317</v>
      </c>
      <c r="C1454" t="s">
        <v>2318</v>
      </c>
      <c r="D1454" t="s">
        <v>846</v>
      </c>
      <c r="E1454" t="s">
        <v>22</v>
      </c>
      <c r="F1454" t="s">
        <v>37</v>
      </c>
      <c r="G1454" s="1">
        <v>42584.418912037036</v>
      </c>
      <c r="H1454" s="1">
        <v>42584.418912037036</v>
      </c>
      <c r="I1454">
        <v>1404</v>
      </c>
      <c r="J1454" t="s">
        <v>2319</v>
      </c>
      <c r="K1454">
        <v>0</v>
      </c>
      <c r="L1454">
        <v>260</v>
      </c>
      <c r="M1454" s="2">
        <v>42257</v>
      </c>
      <c r="N1454" s="2">
        <v>42988</v>
      </c>
      <c r="O1454" t="s">
        <v>25</v>
      </c>
      <c r="P1454" s="3">
        <v>1.26025415257001E+16</v>
      </c>
      <c r="Q1454" s="3">
        <v>201500029005163</v>
      </c>
      <c r="R1454" s="27">
        <v>500</v>
      </c>
      <c r="S1454">
        <v>1</v>
      </c>
    </row>
    <row r="1455" spans="1:19" x14ac:dyDescent="0.25">
      <c r="A1455" t="s">
        <v>2320</v>
      </c>
      <c r="B1455" t="s">
        <v>2321</v>
      </c>
      <c r="C1455" t="s">
        <v>2322</v>
      </c>
      <c r="D1455" t="s">
        <v>310</v>
      </c>
      <c r="E1455" t="s">
        <v>22</v>
      </c>
      <c r="F1455" t="s">
        <v>23</v>
      </c>
      <c r="G1455" s="1">
        <v>42563.468356481484</v>
      </c>
      <c r="H1455" s="1">
        <v>42563.468356481484</v>
      </c>
      <c r="I1455">
        <v>2404</v>
      </c>
      <c r="K1455">
        <v>0</v>
      </c>
      <c r="L1455">
        <v>53</v>
      </c>
      <c r="M1455" s="2">
        <v>42060</v>
      </c>
      <c r="N1455" s="2">
        <v>42791</v>
      </c>
      <c r="O1455" t="s">
        <v>25</v>
      </c>
      <c r="P1455" s="3">
        <v>1.26025415059E+16</v>
      </c>
      <c r="Q1455" s="3">
        <v>201500029000633</v>
      </c>
      <c r="R1455" s="27">
        <v>500</v>
      </c>
      <c r="S1455">
        <v>1</v>
      </c>
    </row>
    <row r="1456" spans="1:19" x14ac:dyDescent="0.25">
      <c r="A1456" t="s">
        <v>2320</v>
      </c>
      <c r="B1456" t="s">
        <v>2321</v>
      </c>
      <c r="C1456" t="s">
        <v>2322</v>
      </c>
      <c r="D1456" t="s">
        <v>310</v>
      </c>
      <c r="E1456" t="s">
        <v>22</v>
      </c>
      <c r="F1456" t="s">
        <v>36</v>
      </c>
      <c r="G1456" s="1">
        <v>42563.468356481484</v>
      </c>
      <c r="H1456" s="1">
        <v>42563.468356481484</v>
      </c>
      <c r="I1456">
        <v>2404</v>
      </c>
      <c r="K1456">
        <v>0</v>
      </c>
      <c r="L1456">
        <v>53</v>
      </c>
      <c r="M1456" s="2">
        <v>42060</v>
      </c>
      <c r="N1456" s="2">
        <v>42791</v>
      </c>
      <c r="O1456" t="s">
        <v>25</v>
      </c>
      <c r="P1456" s="3">
        <v>1.26025415059E+16</v>
      </c>
      <c r="Q1456" s="3">
        <v>201500029000633</v>
      </c>
      <c r="R1456" s="27">
        <v>500</v>
      </c>
      <c r="S1456">
        <v>1</v>
      </c>
    </row>
    <row r="1457" spans="1:19" x14ac:dyDescent="0.25">
      <c r="A1457" t="s">
        <v>2320</v>
      </c>
      <c r="B1457" t="s">
        <v>2321</v>
      </c>
      <c r="C1457" t="s">
        <v>2322</v>
      </c>
      <c r="D1457" t="s">
        <v>310</v>
      </c>
      <c r="E1457" t="s">
        <v>22</v>
      </c>
      <c r="F1457" t="s">
        <v>37</v>
      </c>
      <c r="G1457" s="1">
        <v>42563.468356481484</v>
      </c>
      <c r="H1457" s="1">
        <v>42563.468356481484</v>
      </c>
      <c r="I1457">
        <v>2404</v>
      </c>
      <c r="K1457">
        <v>0</v>
      </c>
      <c r="L1457">
        <v>53</v>
      </c>
      <c r="M1457" s="2">
        <v>42060</v>
      </c>
      <c r="N1457" s="2">
        <v>42791</v>
      </c>
      <c r="O1457" t="s">
        <v>25</v>
      </c>
      <c r="P1457" s="3">
        <v>1.26025415059E+16</v>
      </c>
      <c r="Q1457" s="3">
        <v>201500029000633</v>
      </c>
      <c r="R1457" s="27">
        <v>500</v>
      </c>
      <c r="S1457">
        <v>1</v>
      </c>
    </row>
    <row r="1458" spans="1:19" x14ac:dyDescent="0.25">
      <c r="A1458" t="s">
        <v>2323</v>
      </c>
      <c r="B1458" t="s">
        <v>2324</v>
      </c>
      <c r="C1458" t="s">
        <v>2325</v>
      </c>
      <c r="D1458" t="s">
        <v>72</v>
      </c>
      <c r="E1458" t="s">
        <v>22</v>
      </c>
      <c r="F1458" t="s">
        <v>23</v>
      </c>
      <c r="G1458" s="1">
        <v>42580.63853009259</v>
      </c>
      <c r="H1458" s="1">
        <v>42580.63853009259</v>
      </c>
      <c r="I1458">
        <v>1254</v>
      </c>
      <c r="J1458" t="s">
        <v>2326</v>
      </c>
      <c r="K1458">
        <v>0</v>
      </c>
      <c r="L1458">
        <v>224</v>
      </c>
      <c r="M1458" s="2">
        <v>42128</v>
      </c>
      <c r="N1458" s="2">
        <v>42859</v>
      </c>
      <c r="O1458" t="s">
        <v>25</v>
      </c>
      <c r="P1458" s="3">
        <v>1.26025415112014E+16</v>
      </c>
      <c r="Q1458" s="3">
        <v>201500029002152</v>
      </c>
      <c r="R1458" s="27">
        <v>500</v>
      </c>
      <c r="S1458">
        <v>1</v>
      </c>
    </row>
    <row r="1459" spans="1:19" x14ac:dyDescent="0.25">
      <c r="A1459" t="s">
        <v>2323</v>
      </c>
      <c r="B1459" t="s">
        <v>2324</v>
      </c>
      <c r="C1459" t="s">
        <v>2325</v>
      </c>
      <c r="D1459" t="s">
        <v>72</v>
      </c>
      <c r="E1459" t="s">
        <v>22</v>
      </c>
      <c r="F1459" t="s">
        <v>37</v>
      </c>
      <c r="G1459" s="1">
        <v>42580.63853009259</v>
      </c>
      <c r="H1459" s="1">
        <v>42580.63853009259</v>
      </c>
      <c r="I1459">
        <v>1254</v>
      </c>
      <c r="J1459" t="s">
        <v>2326</v>
      </c>
      <c r="K1459">
        <v>0</v>
      </c>
      <c r="L1459">
        <v>224</v>
      </c>
      <c r="M1459" s="2">
        <v>42128</v>
      </c>
      <c r="N1459" s="2">
        <v>42859</v>
      </c>
      <c r="O1459" t="s">
        <v>25</v>
      </c>
      <c r="P1459" s="3">
        <v>1.26025415112014E+16</v>
      </c>
      <c r="Q1459" s="3">
        <v>201500029002152</v>
      </c>
      <c r="R1459" s="27">
        <v>500</v>
      </c>
      <c r="S1459">
        <v>1</v>
      </c>
    </row>
    <row r="1460" spans="1:19" x14ac:dyDescent="0.25">
      <c r="A1460" t="s">
        <v>2327</v>
      </c>
      <c r="B1460" t="s">
        <v>2328</v>
      </c>
      <c r="C1460" t="s">
        <v>2329</v>
      </c>
      <c r="D1460" t="s">
        <v>534</v>
      </c>
      <c r="E1460" t="s">
        <v>22</v>
      </c>
      <c r="F1460" t="s">
        <v>23</v>
      </c>
      <c r="G1460" s="1">
        <v>42584.424745370372</v>
      </c>
      <c r="H1460" s="1">
        <v>42584.424745370372</v>
      </c>
      <c r="I1460">
        <v>2840</v>
      </c>
      <c r="J1460" t="s">
        <v>2330</v>
      </c>
      <c r="K1460">
        <v>0</v>
      </c>
      <c r="L1460">
        <v>263</v>
      </c>
      <c r="M1460" s="2">
        <v>42317</v>
      </c>
      <c r="N1460" s="2">
        <v>43048</v>
      </c>
      <c r="O1460" t="s">
        <v>25</v>
      </c>
      <c r="P1460" s="3">
        <v>1.26025415303007E+16</v>
      </c>
      <c r="Q1460" s="3">
        <v>201500029006100</v>
      </c>
      <c r="R1460" s="27">
        <v>500</v>
      </c>
      <c r="S1460">
        <v>1</v>
      </c>
    </row>
    <row r="1461" spans="1:19" x14ac:dyDescent="0.25">
      <c r="A1461" t="s">
        <v>2327</v>
      </c>
      <c r="B1461" t="s">
        <v>2328</v>
      </c>
      <c r="C1461" t="s">
        <v>2329</v>
      </c>
      <c r="D1461" t="s">
        <v>534</v>
      </c>
      <c r="E1461" t="s">
        <v>22</v>
      </c>
      <c r="F1461" t="s">
        <v>36</v>
      </c>
      <c r="G1461" s="1">
        <v>42584.424745370372</v>
      </c>
      <c r="H1461" s="1">
        <v>42584.424745370372</v>
      </c>
      <c r="I1461">
        <v>2840</v>
      </c>
      <c r="J1461" t="s">
        <v>2330</v>
      </c>
      <c r="K1461">
        <v>0</v>
      </c>
      <c r="L1461">
        <v>263</v>
      </c>
      <c r="M1461" s="2">
        <v>42317</v>
      </c>
      <c r="N1461" s="2">
        <v>43048</v>
      </c>
      <c r="O1461" t="s">
        <v>25</v>
      </c>
      <c r="P1461" s="3">
        <v>1.26025415303007E+16</v>
      </c>
      <c r="Q1461" s="3">
        <v>201500029006100</v>
      </c>
      <c r="R1461" s="27">
        <v>500</v>
      </c>
      <c r="S1461">
        <v>1</v>
      </c>
    </row>
    <row r="1462" spans="1:19" x14ac:dyDescent="0.25">
      <c r="A1462" t="s">
        <v>2327</v>
      </c>
      <c r="B1462" t="s">
        <v>2328</v>
      </c>
      <c r="C1462" t="s">
        <v>2329</v>
      </c>
      <c r="D1462" t="s">
        <v>534</v>
      </c>
      <c r="E1462" t="s">
        <v>22</v>
      </c>
      <c r="F1462" t="s">
        <v>37</v>
      </c>
      <c r="G1462" s="1">
        <v>42584.424745370372</v>
      </c>
      <c r="H1462" s="1">
        <v>42584.424745370372</v>
      </c>
      <c r="I1462">
        <v>2840</v>
      </c>
      <c r="J1462" t="s">
        <v>2330</v>
      </c>
      <c r="K1462">
        <v>0</v>
      </c>
      <c r="L1462">
        <v>263</v>
      </c>
      <c r="M1462" s="2">
        <v>42317</v>
      </c>
      <c r="N1462" s="2">
        <v>43048</v>
      </c>
      <c r="O1462" t="s">
        <v>25</v>
      </c>
      <c r="P1462" s="3">
        <v>1.26025415303007E+16</v>
      </c>
      <c r="Q1462" s="3">
        <v>201500029006100</v>
      </c>
      <c r="R1462" s="27">
        <v>500</v>
      </c>
      <c r="S1462">
        <v>1</v>
      </c>
    </row>
    <row r="1463" spans="1:19" x14ac:dyDescent="0.25">
      <c r="A1463" t="s">
        <v>2331</v>
      </c>
      <c r="B1463" t="s">
        <v>2332</v>
      </c>
      <c r="C1463" t="s">
        <v>2333</v>
      </c>
      <c r="D1463" t="s">
        <v>350</v>
      </c>
      <c r="E1463" t="s">
        <v>22</v>
      </c>
      <c r="F1463" t="s">
        <v>36</v>
      </c>
      <c r="G1463" s="1">
        <v>42584.415625000001</v>
      </c>
      <c r="H1463" s="1">
        <v>42584.415810185186</v>
      </c>
      <c r="I1463">
        <v>2754</v>
      </c>
      <c r="K1463">
        <v>0</v>
      </c>
      <c r="L1463">
        <v>259</v>
      </c>
      <c r="M1463" s="2">
        <v>42109</v>
      </c>
      <c r="N1463" s="2">
        <v>42840</v>
      </c>
      <c r="O1463" t="s">
        <v>25</v>
      </c>
      <c r="P1463" s="3">
        <v>1.26025416140035E+16</v>
      </c>
      <c r="Q1463" s="3">
        <v>201500029001906</v>
      </c>
      <c r="R1463" s="27">
        <v>555</v>
      </c>
      <c r="S1463">
        <v>1</v>
      </c>
    </row>
    <row r="1464" spans="1:19" x14ac:dyDescent="0.25">
      <c r="A1464" t="s">
        <v>2334</v>
      </c>
      <c r="B1464" t="s">
        <v>2335</v>
      </c>
      <c r="C1464" t="s">
        <v>2336</v>
      </c>
      <c r="D1464" t="s">
        <v>226</v>
      </c>
      <c r="E1464" t="s">
        <v>22</v>
      </c>
      <c r="F1464" t="s">
        <v>36</v>
      </c>
      <c r="G1464" s="1">
        <v>42632.638877314814</v>
      </c>
      <c r="H1464" s="1">
        <v>42632.638877314814</v>
      </c>
      <c r="I1464">
        <v>2866</v>
      </c>
      <c r="K1464">
        <v>0</v>
      </c>
      <c r="L1464">
        <v>720</v>
      </c>
      <c r="M1464" s="2">
        <v>42426</v>
      </c>
      <c r="N1464" s="2">
        <v>43157</v>
      </c>
      <c r="O1464" t="s">
        <v>25</v>
      </c>
      <c r="P1464" s="3">
        <v>1.26025416057003E+16</v>
      </c>
      <c r="Q1464" s="3">
        <v>201600029000943</v>
      </c>
      <c r="R1464" s="27">
        <v>500</v>
      </c>
      <c r="S1464">
        <v>1</v>
      </c>
    </row>
    <row r="1465" spans="1:19" x14ac:dyDescent="0.25">
      <c r="A1465" t="s">
        <v>2337</v>
      </c>
      <c r="B1465" t="s">
        <v>2338</v>
      </c>
      <c r="C1465" t="s">
        <v>2339</v>
      </c>
      <c r="D1465" t="s">
        <v>245</v>
      </c>
      <c r="E1465" t="s">
        <v>22</v>
      </c>
      <c r="F1465" t="s">
        <v>36</v>
      </c>
      <c r="G1465" s="1">
        <v>42569.366597222222</v>
      </c>
      <c r="H1465" s="1">
        <v>42569.366597222222</v>
      </c>
      <c r="I1465">
        <v>1637</v>
      </c>
      <c r="K1465">
        <v>0</v>
      </c>
      <c r="L1465">
        <v>110</v>
      </c>
      <c r="M1465" s="2">
        <v>42556</v>
      </c>
      <c r="N1465" s="2">
        <v>43286</v>
      </c>
      <c r="O1465" t="s">
        <v>25</v>
      </c>
      <c r="P1465" s="3">
        <v>1.26025416176031E+16</v>
      </c>
      <c r="Q1465" s="3">
        <v>201600029003710</v>
      </c>
      <c r="R1465" s="27">
        <v>500</v>
      </c>
      <c r="S1465">
        <v>1</v>
      </c>
    </row>
    <row r="1466" spans="1:19" x14ac:dyDescent="0.25">
      <c r="A1466" t="s">
        <v>2340</v>
      </c>
      <c r="B1466" t="s">
        <v>2341</v>
      </c>
      <c r="C1466" t="s">
        <v>2342</v>
      </c>
      <c r="D1466" t="s">
        <v>287</v>
      </c>
      <c r="E1466" t="s">
        <v>22</v>
      </c>
      <c r="F1466" t="s">
        <v>23</v>
      </c>
      <c r="G1466" s="1">
        <v>42597.557905092595</v>
      </c>
      <c r="H1466" s="1">
        <v>42597.557905092595</v>
      </c>
      <c r="I1466">
        <v>1773</v>
      </c>
      <c r="J1466" t="s">
        <v>2343</v>
      </c>
      <c r="K1466">
        <v>0</v>
      </c>
      <c r="L1466">
        <v>465</v>
      </c>
      <c r="M1466" s="2">
        <v>41921</v>
      </c>
      <c r="N1466" s="2">
        <v>42652</v>
      </c>
      <c r="O1466" t="s">
        <v>49</v>
      </c>
      <c r="P1466" s="3">
        <v>1.2602541428E+16</v>
      </c>
      <c r="Q1466" s="3">
        <v>201400029006764</v>
      </c>
      <c r="R1466" s="27">
        <v>500</v>
      </c>
      <c r="S1466">
        <v>1</v>
      </c>
    </row>
    <row r="1467" spans="1:19" x14ac:dyDescent="0.25">
      <c r="A1467" t="s">
        <v>2340</v>
      </c>
      <c r="B1467" t="s">
        <v>2341</v>
      </c>
      <c r="C1467" t="s">
        <v>2342</v>
      </c>
      <c r="D1467" t="s">
        <v>287</v>
      </c>
      <c r="E1467" t="s">
        <v>22</v>
      </c>
      <c r="F1467" t="s">
        <v>36</v>
      </c>
      <c r="G1467" s="1">
        <v>42597.557905092595</v>
      </c>
      <c r="H1467" s="1">
        <v>42597.557905092595</v>
      </c>
      <c r="I1467">
        <v>1773</v>
      </c>
      <c r="J1467" t="s">
        <v>2343</v>
      </c>
      <c r="K1467">
        <v>0</v>
      </c>
      <c r="L1467">
        <v>465</v>
      </c>
      <c r="M1467" s="2">
        <v>41921</v>
      </c>
      <c r="N1467" s="2">
        <v>42652</v>
      </c>
      <c r="O1467" t="s">
        <v>49</v>
      </c>
      <c r="P1467" s="3">
        <v>1.2602541428E+16</v>
      </c>
      <c r="Q1467" s="3">
        <v>201400029006764</v>
      </c>
      <c r="R1467" s="27">
        <v>500</v>
      </c>
      <c r="S1467">
        <v>1</v>
      </c>
    </row>
    <row r="1468" spans="1:19" x14ac:dyDescent="0.25">
      <c r="A1468" t="s">
        <v>2340</v>
      </c>
      <c r="B1468" t="s">
        <v>2341</v>
      </c>
      <c r="C1468" t="s">
        <v>2342</v>
      </c>
      <c r="D1468" t="s">
        <v>287</v>
      </c>
      <c r="E1468" t="s">
        <v>22</v>
      </c>
      <c r="F1468" t="s">
        <v>37</v>
      </c>
      <c r="G1468" s="1">
        <v>42597.557905092595</v>
      </c>
      <c r="H1468" s="1">
        <v>42597.557905092595</v>
      </c>
      <c r="I1468">
        <v>1773</v>
      </c>
      <c r="J1468" t="s">
        <v>2343</v>
      </c>
      <c r="K1468">
        <v>0</v>
      </c>
      <c r="L1468">
        <v>465</v>
      </c>
      <c r="M1468" s="2">
        <v>41921</v>
      </c>
      <c r="N1468" s="2">
        <v>42652</v>
      </c>
      <c r="O1468" t="s">
        <v>49</v>
      </c>
      <c r="P1468" s="3">
        <v>1.2602541428E+16</v>
      </c>
      <c r="Q1468" s="3">
        <v>201400029006764</v>
      </c>
      <c r="R1468" s="27">
        <v>500</v>
      </c>
      <c r="S1468">
        <v>1</v>
      </c>
    </row>
    <row r="1469" spans="1:19" x14ac:dyDescent="0.25">
      <c r="A1469" t="s">
        <v>2344</v>
      </c>
      <c r="B1469" t="s">
        <v>2345</v>
      </c>
      <c r="C1469" t="s">
        <v>2346</v>
      </c>
      <c r="D1469" t="s">
        <v>245</v>
      </c>
      <c r="E1469" t="s">
        <v>22</v>
      </c>
      <c r="F1469" t="s">
        <v>36</v>
      </c>
      <c r="G1469" s="1">
        <v>42584.393680555557</v>
      </c>
      <c r="H1469" s="1">
        <v>42584.393680555557</v>
      </c>
      <c r="I1469">
        <v>2880</v>
      </c>
      <c r="K1469">
        <v>0</v>
      </c>
      <c r="L1469">
        <v>254</v>
      </c>
      <c r="M1469" s="2">
        <v>42464</v>
      </c>
      <c r="N1469" s="2">
        <v>43194</v>
      </c>
      <c r="O1469" t="s">
        <v>25</v>
      </c>
      <c r="P1469" s="3">
        <v>1.26025416091044E+16</v>
      </c>
      <c r="Q1469" s="3">
        <v>2016000290001810</v>
      </c>
      <c r="R1469" s="27">
        <v>500</v>
      </c>
      <c r="S1469">
        <v>1</v>
      </c>
    </row>
    <row r="1470" spans="1:19" x14ac:dyDescent="0.25">
      <c r="A1470" t="s">
        <v>2347</v>
      </c>
      <c r="B1470" t="s">
        <v>2348</v>
      </c>
      <c r="C1470" t="s">
        <v>2349</v>
      </c>
      <c r="D1470" t="s">
        <v>350</v>
      </c>
      <c r="E1470" t="s">
        <v>22</v>
      </c>
      <c r="F1470" t="s">
        <v>36</v>
      </c>
      <c r="G1470" s="1">
        <v>42632.701365740744</v>
      </c>
      <c r="H1470" s="1">
        <v>42632.701574074075</v>
      </c>
      <c r="I1470">
        <v>2757</v>
      </c>
      <c r="K1470">
        <v>0</v>
      </c>
      <c r="L1470">
        <v>721</v>
      </c>
      <c r="M1470" s="2">
        <v>42109</v>
      </c>
      <c r="N1470" s="2">
        <v>42840</v>
      </c>
      <c r="O1470" t="s">
        <v>25</v>
      </c>
      <c r="P1470" s="3">
        <v>1.26025415107001E+16</v>
      </c>
      <c r="Q1470" s="3">
        <v>2016000209001910</v>
      </c>
      <c r="R1470" s="27">
        <v>500</v>
      </c>
      <c r="S1470">
        <v>1</v>
      </c>
    </row>
    <row r="1471" spans="1:19" x14ac:dyDescent="0.25">
      <c r="A1471" t="s">
        <v>2350</v>
      </c>
      <c r="B1471" t="s">
        <v>2351</v>
      </c>
      <c r="C1471" t="s">
        <v>2352</v>
      </c>
      <c r="D1471" t="s">
        <v>89</v>
      </c>
      <c r="E1471" t="s">
        <v>22</v>
      </c>
      <c r="F1471" t="s">
        <v>23</v>
      </c>
      <c r="G1471" s="1">
        <v>42608.428368055553</v>
      </c>
      <c r="H1471" s="1">
        <v>42608.428368055553</v>
      </c>
      <c r="I1471">
        <v>2594</v>
      </c>
      <c r="J1471" t="s">
        <v>2353</v>
      </c>
      <c r="K1471">
        <v>0</v>
      </c>
      <c r="L1471">
        <v>579</v>
      </c>
      <c r="M1471" s="2">
        <v>42447</v>
      </c>
      <c r="N1471" s="2">
        <v>43177</v>
      </c>
      <c r="O1471" t="s">
        <v>25</v>
      </c>
      <c r="P1471" s="3">
        <v>1.26025416068003E+16</v>
      </c>
      <c r="Q1471" s="3">
        <v>201600029001528</v>
      </c>
      <c r="R1471" s="27">
        <v>500</v>
      </c>
      <c r="S1471">
        <v>1</v>
      </c>
    </row>
    <row r="1472" spans="1:19" x14ac:dyDescent="0.25">
      <c r="A1472" t="s">
        <v>2350</v>
      </c>
      <c r="B1472" t="s">
        <v>2351</v>
      </c>
      <c r="C1472" t="s">
        <v>2352</v>
      </c>
      <c r="D1472" t="s">
        <v>89</v>
      </c>
      <c r="E1472" t="s">
        <v>22</v>
      </c>
      <c r="F1472" t="s">
        <v>36</v>
      </c>
      <c r="G1472" s="1">
        <v>42608.428368055553</v>
      </c>
      <c r="H1472" s="1">
        <v>42608.428368055553</v>
      </c>
      <c r="I1472">
        <v>2594</v>
      </c>
      <c r="J1472" t="s">
        <v>2353</v>
      </c>
      <c r="K1472">
        <v>0</v>
      </c>
      <c r="L1472">
        <v>579</v>
      </c>
      <c r="M1472" s="2">
        <v>42447</v>
      </c>
      <c r="N1472" s="2">
        <v>43177</v>
      </c>
      <c r="O1472" t="s">
        <v>25</v>
      </c>
      <c r="P1472" s="3">
        <v>1.26025416068003E+16</v>
      </c>
      <c r="Q1472" s="3">
        <v>201600029001528</v>
      </c>
      <c r="R1472" s="27">
        <v>500</v>
      </c>
      <c r="S1472">
        <v>1</v>
      </c>
    </row>
    <row r="1473" spans="1:19" x14ac:dyDescent="0.25">
      <c r="A1473" t="s">
        <v>2350</v>
      </c>
      <c r="B1473" t="s">
        <v>2351</v>
      </c>
      <c r="C1473" t="s">
        <v>2352</v>
      </c>
      <c r="D1473" t="s">
        <v>89</v>
      </c>
      <c r="E1473" t="s">
        <v>22</v>
      </c>
      <c r="F1473" t="s">
        <v>37</v>
      </c>
      <c r="G1473" s="1">
        <v>42608.428368055553</v>
      </c>
      <c r="H1473" s="1">
        <v>42608.428368055553</v>
      </c>
      <c r="I1473">
        <v>2594</v>
      </c>
      <c r="J1473" t="s">
        <v>2353</v>
      </c>
      <c r="K1473">
        <v>0</v>
      </c>
      <c r="L1473">
        <v>579</v>
      </c>
      <c r="M1473" s="2">
        <v>42447</v>
      </c>
      <c r="N1473" s="2">
        <v>43177</v>
      </c>
      <c r="O1473" t="s">
        <v>25</v>
      </c>
      <c r="P1473" s="3">
        <v>1.26025416068003E+16</v>
      </c>
      <c r="Q1473" s="3">
        <v>201600029001528</v>
      </c>
      <c r="R1473" s="27">
        <v>500</v>
      </c>
      <c r="S1473">
        <v>1</v>
      </c>
    </row>
    <row r="1474" spans="1:19" x14ac:dyDescent="0.25">
      <c r="A1474" t="s">
        <v>2354</v>
      </c>
      <c r="B1474" t="s">
        <v>2355</v>
      </c>
      <c r="C1474" t="s">
        <v>2356</v>
      </c>
      <c r="D1474" t="s">
        <v>1850</v>
      </c>
      <c r="E1474" t="s">
        <v>22</v>
      </c>
      <c r="F1474" t="s">
        <v>23</v>
      </c>
      <c r="G1474" s="1">
        <v>42569.474930555552</v>
      </c>
      <c r="H1474" s="1">
        <v>42569.474930555552</v>
      </c>
      <c r="I1474">
        <v>2911</v>
      </c>
      <c r="J1474" t="s">
        <v>2357</v>
      </c>
      <c r="K1474">
        <v>0</v>
      </c>
      <c r="L1474">
        <v>117</v>
      </c>
      <c r="M1474" s="2">
        <v>42534</v>
      </c>
      <c r="N1474" s="2">
        <v>43264</v>
      </c>
      <c r="O1474" t="s">
        <v>25</v>
      </c>
      <c r="P1474" s="3">
        <v>1.26025416162003E+16</v>
      </c>
      <c r="Q1474" s="3">
        <v>201600029003320</v>
      </c>
      <c r="R1474" s="27">
        <v>500</v>
      </c>
      <c r="S1474">
        <v>1</v>
      </c>
    </row>
    <row r="1475" spans="1:19" x14ac:dyDescent="0.25">
      <c r="A1475" t="s">
        <v>2354</v>
      </c>
      <c r="B1475" t="s">
        <v>2355</v>
      </c>
      <c r="C1475" t="s">
        <v>2356</v>
      </c>
      <c r="D1475" t="s">
        <v>1850</v>
      </c>
      <c r="E1475" t="s">
        <v>22</v>
      </c>
      <c r="F1475" t="s">
        <v>36</v>
      </c>
      <c r="G1475" s="1">
        <v>42569.474930555552</v>
      </c>
      <c r="H1475" s="1">
        <v>42569.474930555552</v>
      </c>
      <c r="I1475">
        <v>2911</v>
      </c>
      <c r="J1475" t="s">
        <v>2357</v>
      </c>
      <c r="K1475">
        <v>0</v>
      </c>
      <c r="L1475">
        <v>117</v>
      </c>
      <c r="M1475" s="2">
        <v>42534</v>
      </c>
      <c r="N1475" s="2">
        <v>43264</v>
      </c>
      <c r="O1475" t="s">
        <v>25</v>
      </c>
      <c r="P1475" s="3">
        <v>1.26025416162003E+16</v>
      </c>
      <c r="Q1475" s="3">
        <v>201600029003320</v>
      </c>
      <c r="R1475" s="27">
        <v>500</v>
      </c>
      <c r="S1475">
        <v>1</v>
      </c>
    </row>
    <row r="1476" spans="1:19" x14ac:dyDescent="0.25">
      <c r="A1476" t="s">
        <v>2354</v>
      </c>
      <c r="B1476" t="s">
        <v>2355</v>
      </c>
      <c r="C1476" t="s">
        <v>2356</v>
      </c>
      <c r="D1476" t="s">
        <v>1850</v>
      </c>
      <c r="E1476" t="s">
        <v>22</v>
      </c>
      <c r="F1476" t="s">
        <v>37</v>
      </c>
      <c r="G1476" s="1">
        <v>42569.474930555552</v>
      </c>
      <c r="H1476" s="1">
        <v>42569.474930555552</v>
      </c>
      <c r="I1476">
        <v>2911</v>
      </c>
      <c r="J1476" t="s">
        <v>2357</v>
      </c>
      <c r="K1476">
        <v>0</v>
      </c>
      <c r="L1476">
        <v>117</v>
      </c>
      <c r="M1476" s="2">
        <v>42534</v>
      </c>
      <c r="N1476" s="2">
        <v>43264</v>
      </c>
      <c r="O1476" t="s">
        <v>25</v>
      </c>
      <c r="P1476" s="3">
        <v>1.26025416162003E+16</v>
      </c>
      <c r="Q1476" s="3">
        <v>201600029003320</v>
      </c>
      <c r="R1476" s="27">
        <v>500</v>
      </c>
      <c r="S1476">
        <v>1</v>
      </c>
    </row>
    <row r="1477" spans="1:19" x14ac:dyDescent="0.25">
      <c r="A1477" t="s">
        <v>2358</v>
      </c>
      <c r="B1477" t="s">
        <v>2359</v>
      </c>
      <c r="C1477" t="s">
        <v>286</v>
      </c>
      <c r="D1477" t="s">
        <v>29</v>
      </c>
      <c r="E1477" t="s">
        <v>22</v>
      </c>
      <c r="F1477" t="s">
        <v>30</v>
      </c>
      <c r="G1477" s="1">
        <v>42633.673645833333</v>
      </c>
      <c r="H1477" s="1">
        <v>42633.673645833333</v>
      </c>
      <c r="I1477">
        <v>2729</v>
      </c>
      <c r="K1477">
        <v>0</v>
      </c>
      <c r="L1477">
        <v>725</v>
      </c>
      <c r="M1477" s="2">
        <v>42080</v>
      </c>
      <c r="N1477" s="2">
        <v>42811</v>
      </c>
      <c r="O1477" t="s">
        <v>25</v>
      </c>
      <c r="P1477" s="3">
        <v>1.26025415023005E+16</v>
      </c>
      <c r="Q1477" s="3">
        <v>201500029001144</v>
      </c>
      <c r="R1477" s="27">
        <v>500</v>
      </c>
      <c r="S1477">
        <v>1</v>
      </c>
    </row>
    <row r="1478" spans="1:19" x14ac:dyDescent="0.25">
      <c r="A1478" t="s">
        <v>2360</v>
      </c>
      <c r="B1478" t="s">
        <v>2361</v>
      </c>
      <c r="C1478" t="s">
        <v>2362</v>
      </c>
      <c r="D1478" t="s">
        <v>688</v>
      </c>
      <c r="E1478" t="s">
        <v>22</v>
      </c>
      <c r="F1478" t="s">
        <v>36</v>
      </c>
      <c r="G1478" s="1">
        <v>42606.415844907409</v>
      </c>
      <c r="H1478" s="1">
        <v>42606.415844907409</v>
      </c>
      <c r="I1478">
        <v>2462</v>
      </c>
      <c r="K1478">
        <v>0</v>
      </c>
      <c r="L1478">
        <v>560</v>
      </c>
      <c r="M1478" s="2">
        <v>42257</v>
      </c>
      <c r="N1478" s="2">
        <v>42988</v>
      </c>
      <c r="O1478" t="s">
        <v>25</v>
      </c>
      <c r="P1478" s="3">
        <v>1.26025415246022E+16</v>
      </c>
      <c r="Q1478" s="3">
        <v>201500029005194</v>
      </c>
      <c r="R1478" s="27">
        <v>500</v>
      </c>
      <c r="S1478">
        <v>1</v>
      </c>
    </row>
    <row r="1479" spans="1:19" x14ac:dyDescent="0.25">
      <c r="A1479" t="s">
        <v>2363</v>
      </c>
      <c r="B1479" t="s">
        <v>2364</v>
      </c>
      <c r="C1479" t="s">
        <v>286</v>
      </c>
      <c r="D1479" t="s">
        <v>226</v>
      </c>
      <c r="E1479" t="s">
        <v>22</v>
      </c>
      <c r="F1479" t="s">
        <v>30</v>
      </c>
      <c r="G1479" s="1">
        <v>42611.345578703702</v>
      </c>
      <c r="H1479" s="1">
        <v>42611.345578703702</v>
      </c>
      <c r="I1479">
        <v>2955</v>
      </c>
      <c r="K1479">
        <v>0</v>
      </c>
      <c r="L1479">
        <v>587</v>
      </c>
      <c r="M1479" s="2">
        <v>42611</v>
      </c>
      <c r="N1479" s="2">
        <v>43341</v>
      </c>
      <c r="O1479" t="s">
        <v>25</v>
      </c>
      <c r="P1479" s="3">
        <v>1.26025416229008E+16</v>
      </c>
      <c r="Q1479" s="3">
        <v>201600029004923</v>
      </c>
      <c r="R1479" s="27">
        <v>500</v>
      </c>
      <c r="S1479">
        <v>1</v>
      </c>
    </row>
    <row r="1480" spans="1:19" x14ac:dyDescent="0.25">
      <c r="A1480" t="s">
        <v>2365</v>
      </c>
      <c r="B1480" t="s">
        <v>2366</v>
      </c>
      <c r="C1480" t="s">
        <v>2367</v>
      </c>
      <c r="D1480" t="s">
        <v>2368</v>
      </c>
      <c r="E1480" t="s">
        <v>22</v>
      </c>
      <c r="F1480" t="s">
        <v>23</v>
      </c>
      <c r="G1480" s="1">
        <v>42613.672789351855</v>
      </c>
      <c r="H1480" s="1">
        <v>42683.457349537035</v>
      </c>
      <c r="I1480">
        <v>2788</v>
      </c>
      <c r="J1480" t="s">
        <v>2369</v>
      </c>
      <c r="K1480">
        <v>0</v>
      </c>
      <c r="L1480">
        <v>653</v>
      </c>
      <c r="M1480" s="2">
        <v>42195</v>
      </c>
      <c r="N1480" s="2">
        <v>42926</v>
      </c>
      <c r="O1480" t="s">
        <v>25</v>
      </c>
      <c r="P1480" s="3">
        <v>1.26025415198E+16</v>
      </c>
      <c r="Q1480" s="3">
        <v>201500029003767</v>
      </c>
      <c r="R1480" s="27">
        <v>500</v>
      </c>
      <c r="S1480">
        <v>1</v>
      </c>
    </row>
    <row r="1481" spans="1:19" x14ac:dyDescent="0.25">
      <c r="A1481" t="s">
        <v>2365</v>
      </c>
      <c r="B1481" t="s">
        <v>2366</v>
      </c>
      <c r="C1481" t="s">
        <v>2367</v>
      </c>
      <c r="D1481" t="s">
        <v>2368</v>
      </c>
      <c r="E1481" t="s">
        <v>22</v>
      </c>
      <c r="F1481" t="s">
        <v>36</v>
      </c>
      <c r="G1481" s="1">
        <v>42613.672789351855</v>
      </c>
      <c r="H1481" s="1">
        <v>42683.457349537035</v>
      </c>
      <c r="I1481">
        <v>2788</v>
      </c>
      <c r="J1481" t="s">
        <v>2369</v>
      </c>
      <c r="K1481">
        <v>0</v>
      </c>
      <c r="L1481">
        <v>653</v>
      </c>
      <c r="M1481" s="2">
        <v>42195</v>
      </c>
      <c r="N1481" s="2">
        <v>42926</v>
      </c>
      <c r="O1481" t="s">
        <v>25</v>
      </c>
      <c r="P1481" s="3">
        <v>1.26025415198E+16</v>
      </c>
      <c r="Q1481" s="3">
        <v>201500029003767</v>
      </c>
      <c r="R1481" s="27">
        <v>500</v>
      </c>
      <c r="S1481">
        <v>1</v>
      </c>
    </row>
    <row r="1482" spans="1:19" x14ac:dyDescent="0.25">
      <c r="A1482" t="s">
        <v>2365</v>
      </c>
      <c r="B1482" t="s">
        <v>2366</v>
      </c>
      <c r="C1482" t="s">
        <v>2367</v>
      </c>
      <c r="D1482" t="s">
        <v>2368</v>
      </c>
      <c r="E1482" t="s">
        <v>22</v>
      </c>
      <c r="F1482" t="s">
        <v>37</v>
      </c>
      <c r="G1482" s="1">
        <v>42613.672789351855</v>
      </c>
      <c r="H1482" s="1">
        <v>42683.457349537035</v>
      </c>
      <c r="I1482">
        <v>2788</v>
      </c>
      <c r="J1482" t="s">
        <v>2369</v>
      </c>
      <c r="K1482">
        <v>0</v>
      </c>
      <c r="L1482">
        <v>653</v>
      </c>
      <c r="M1482" s="2">
        <v>42195</v>
      </c>
      <c r="N1482" s="2">
        <v>42926</v>
      </c>
      <c r="O1482" t="s">
        <v>25</v>
      </c>
      <c r="P1482" s="3">
        <v>1.26025415198E+16</v>
      </c>
      <c r="Q1482" s="3">
        <v>201500029003767</v>
      </c>
      <c r="R1482" s="27">
        <v>500</v>
      </c>
      <c r="S1482">
        <v>1</v>
      </c>
    </row>
    <row r="1483" spans="1:19" x14ac:dyDescent="0.25">
      <c r="A1483" t="s">
        <v>2370</v>
      </c>
      <c r="B1483" t="s">
        <v>2371</v>
      </c>
      <c r="C1483" t="s">
        <v>2372</v>
      </c>
      <c r="D1483" t="s">
        <v>726</v>
      </c>
      <c r="E1483" t="s">
        <v>22</v>
      </c>
      <c r="F1483" t="s">
        <v>23</v>
      </c>
      <c r="G1483" s="1">
        <v>42611.737951388888</v>
      </c>
      <c r="H1483" s="1">
        <v>42611.737951388888</v>
      </c>
      <c r="I1483">
        <v>2680</v>
      </c>
      <c r="J1483" t="s">
        <v>2373</v>
      </c>
      <c r="K1483">
        <v>0</v>
      </c>
      <c r="L1483">
        <v>601</v>
      </c>
      <c r="M1483" s="2">
        <v>41935</v>
      </c>
      <c r="N1483" s="2">
        <v>42666</v>
      </c>
      <c r="O1483" t="s">
        <v>49</v>
      </c>
      <c r="P1483" s="3">
        <v>1.26025414282001E+16</v>
      </c>
      <c r="Q1483" s="3">
        <v>201400029006969</v>
      </c>
      <c r="R1483" s="27">
        <v>500</v>
      </c>
      <c r="S1483">
        <v>1</v>
      </c>
    </row>
    <row r="1484" spans="1:19" x14ac:dyDescent="0.25">
      <c r="A1484" t="s">
        <v>2370</v>
      </c>
      <c r="B1484" t="s">
        <v>2371</v>
      </c>
      <c r="C1484" t="s">
        <v>2372</v>
      </c>
      <c r="D1484" t="s">
        <v>726</v>
      </c>
      <c r="E1484" t="s">
        <v>22</v>
      </c>
      <c r="F1484" t="s">
        <v>36</v>
      </c>
      <c r="G1484" s="1">
        <v>42611.737951388888</v>
      </c>
      <c r="H1484" s="1">
        <v>42611.737951388888</v>
      </c>
      <c r="I1484">
        <v>2680</v>
      </c>
      <c r="J1484" t="s">
        <v>2373</v>
      </c>
      <c r="K1484">
        <v>0</v>
      </c>
      <c r="L1484">
        <v>601</v>
      </c>
      <c r="M1484" s="2">
        <v>41935</v>
      </c>
      <c r="N1484" s="2">
        <v>42666</v>
      </c>
      <c r="O1484" t="s">
        <v>49</v>
      </c>
      <c r="P1484" s="3">
        <v>1.26025414282001E+16</v>
      </c>
      <c r="Q1484" s="3">
        <v>201400029006969</v>
      </c>
      <c r="R1484" s="27">
        <v>500</v>
      </c>
      <c r="S1484">
        <v>1</v>
      </c>
    </row>
    <row r="1485" spans="1:19" x14ac:dyDescent="0.25">
      <c r="A1485" t="s">
        <v>2374</v>
      </c>
      <c r="B1485" t="s">
        <v>2375</v>
      </c>
      <c r="C1485" t="s">
        <v>2376</v>
      </c>
      <c r="D1485" t="s">
        <v>127</v>
      </c>
      <c r="E1485" t="s">
        <v>22</v>
      </c>
      <c r="F1485" t="s">
        <v>23</v>
      </c>
      <c r="G1485" s="1">
        <v>42578.576053240744</v>
      </c>
      <c r="H1485" s="1">
        <v>42578.576053240744</v>
      </c>
      <c r="I1485">
        <v>2346</v>
      </c>
      <c r="J1485" t="s">
        <v>2377</v>
      </c>
      <c r="K1485">
        <v>0</v>
      </c>
      <c r="L1485">
        <v>182</v>
      </c>
      <c r="M1485" s="2">
        <v>42523</v>
      </c>
      <c r="N1485" s="2">
        <v>43253</v>
      </c>
      <c r="O1485" t="s">
        <v>25</v>
      </c>
      <c r="P1485" s="3">
        <v>1.26025416144015E+16</v>
      </c>
      <c r="Q1485" s="3">
        <v>201600029003034</v>
      </c>
      <c r="R1485" s="27">
        <v>500</v>
      </c>
      <c r="S1485">
        <v>1</v>
      </c>
    </row>
    <row r="1486" spans="1:19" x14ac:dyDescent="0.25">
      <c r="A1486" t="s">
        <v>2374</v>
      </c>
      <c r="B1486" t="s">
        <v>2375</v>
      </c>
      <c r="C1486" t="s">
        <v>2376</v>
      </c>
      <c r="D1486" t="s">
        <v>127</v>
      </c>
      <c r="E1486" t="s">
        <v>22</v>
      </c>
      <c r="F1486" t="s">
        <v>36</v>
      </c>
      <c r="G1486" s="1">
        <v>42578.576053240744</v>
      </c>
      <c r="H1486" s="1">
        <v>42578.576053240744</v>
      </c>
      <c r="I1486">
        <v>2346</v>
      </c>
      <c r="J1486" t="s">
        <v>2377</v>
      </c>
      <c r="K1486">
        <v>0</v>
      </c>
      <c r="L1486">
        <v>182</v>
      </c>
      <c r="M1486" s="2">
        <v>42523</v>
      </c>
      <c r="N1486" s="2">
        <v>43253</v>
      </c>
      <c r="O1486" t="s">
        <v>25</v>
      </c>
      <c r="P1486" s="3">
        <v>1.26025416144015E+16</v>
      </c>
      <c r="Q1486" s="3">
        <v>201600029003034</v>
      </c>
      <c r="R1486" s="27">
        <v>500</v>
      </c>
      <c r="S1486">
        <v>1</v>
      </c>
    </row>
    <row r="1487" spans="1:19" x14ac:dyDescent="0.25">
      <c r="A1487" t="s">
        <v>2374</v>
      </c>
      <c r="B1487" t="s">
        <v>2375</v>
      </c>
      <c r="C1487" t="s">
        <v>2376</v>
      </c>
      <c r="D1487" t="s">
        <v>127</v>
      </c>
      <c r="E1487" t="s">
        <v>22</v>
      </c>
      <c r="F1487" t="s">
        <v>37</v>
      </c>
      <c r="G1487" s="1">
        <v>42578.576053240744</v>
      </c>
      <c r="H1487" s="1">
        <v>42578.576053240744</v>
      </c>
      <c r="I1487">
        <v>2346</v>
      </c>
      <c r="J1487" t="s">
        <v>2377</v>
      </c>
      <c r="K1487">
        <v>0</v>
      </c>
      <c r="L1487">
        <v>182</v>
      </c>
      <c r="M1487" s="2">
        <v>42523</v>
      </c>
      <c r="N1487" s="2">
        <v>43253</v>
      </c>
      <c r="O1487" t="s">
        <v>25</v>
      </c>
      <c r="P1487" s="3">
        <v>1.26025416144015E+16</v>
      </c>
      <c r="Q1487" s="3">
        <v>201600029003034</v>
      </c>
      <c r="R1487" s="27">
        <v>500</v>
      </c>
      <c r="S1487">
        <v>1</v>
      </c>
    </row>
    <row r="1488" spans="1:19" x14ac:dyDescent="0.25">
      <c r="A1488" t="s">
        <v>2378</v>
      </c>
      <c r="B1488" t="s">
        <v>2379</v>
      </c>
      <c r="C1488" t="s">
        <v>2380</v>
      </c>
      <c r="D1488" t="s">
        <v>89</v>
      </c>
      <c r="E1488" t="s">
        <v>22</v>
      </c>
      <c r="F1488" t="s">
        <v>23</v>
      </c>
      <c r="G1488" s="1">
        <v>42605.578958333332</v>
      </c>
      <c r="H1488" s="1">
        <v>42605.578958333332</v>
      </c>
      <c r="I1488">
        <v>2413</v>
      </c>
      <c r="J1488" t="s">
        <v>2381</v>
      </c>
      <c r="K1488">
        <v>0</v>
      </c>
      <c r="L1488">
        <v>551</v>
      </c>
      <c r="M1488" s="2">
        <v>42128</v>
      </c>
      <c r="N1488" s="2">
        <v>42859</v>
      </c>
      <c r="O1488" t="s">
        <v>25</v>
      </c>
      <c r="P1488" s="3">
        <v>1.26025415114001E+16</v>
      </c>
      <c r="Q1488" s="3">
        <v>201500029002156</v>
      </c>
      <c r="R1488" s="27">
        <v>500</v>
      </c>
      <c r="S1488">
        <v>1</v>
      </c>
    </row>
    <row r="1489" spans="1:19" x14ac:dyDescent="0.25">
      <c r="A1489" t="s">
        <v>2378</v>
      </c>
      <c r="B1489" t="s">
        <v>2379</v>
      </c>
      <c r="C1489" t="s">
        <v>2380</v>
      </c>
      <c r="D1489" t="s">
        <v>89</v>
      </c>
      <c r="E1489" t="s">
        <v>22</v>
      </c>
      <c r="F1489" t="s">
        <v>36</v>
      </c>
      <c r="G1489" s="1">
        <v>42605.578958333332</v>
      </c>
      <c r="H1489" s="1">
        <v>42605.578958333332</v>
      </c>
      <c r="I1489">
        <v>2413</v>
      </c>
      <c r="J1489" t="s">
        <v>2381</v>
      </c>
      <c r="K1489">
        <v>0</v>
      </c>
      <c r="L1489">
        <v>551</v>
      </c>
      <c r="M1489" s="2">
        <v>42128</v>
      </c>
      <c r="N1489" s="2">
        <v>42859</v>
      </c>
      <c r="O1489" t="s">
        <v>25</v>
      </c>
      <c r="P1489" s="3">
        <v>1.26025415114001E+16</v>
      </c>
      <c r="Q1489" s="3">
        <v>201500029002156</v>
      </c>
      <c r="R1489" s="27">
        <v>500</v>
      </c>
      <c r="S1489">
        <v>1</v>
      </c>
    </row>
    <row r="1490" spans="1:19" x14ac:dyDescent="0.25">
      <c r="A1490" t="s">
        <v>2382</v>
      </c>
      <c r="B1490" t="s">
        <v>2383</v>
      </c>
      <c r="C1490" t="s">
        <v>2384</v>
      </c>
      <c r="D1490" t="s">
        <v>384</v>
      </c>
      <c r="E1490" t="s">
        <v>22</v>
      </c>
      <c r="F1490" t="s">
        <v>30</v>
      </c>
      <c r="G1490" s="1">
        <v>42585.669282407405</v>
      </c>
      <c r="H1490" s="1">
        <v>42585.669282407405</v>
      </c>
      <c r="I1490">
        <v>2803</v>
      </c>
      <c r="K1490">
        <v>0</v>
      </c>
      <c r="L1490">
        <v>307</v>
      </c>
      <c r="M1490" s="2">
        <v>42235</v>
      </c>
      <c r="N1490" s="2">
        <v>42966</v>
      </c>
      <c r="O1490" t="s">
        <v>25</v>
      </c>
      <c r="P1490" s="3">
        <v>1.26025415212007E+16</v>
      </c>
      <c r="Q1490" s="3">
        <v>201500029004733</v>
      </c>
      <c r="R1490" s="27">
        <v>500</v>
      </c>
      <c r="S1490">
        <v>1</v>
      </c>
    </row>
    <row r="1491" spans="1:19" x14ac:dyDescent="0.25">
      <c r="A1491" t="s">
        <v>2385</v>
      </c>
      <c r="B1491" t="s">
        <v>2386</v>
      </c>
      <c r="C1491" t="s">
        <v>2387</v>
      </c>
      <c r="D1491" t="s">
        <v>2388</v>
      </c>
      <c r="E1491" t="s">
        <v>22</v>
      </c>
      <c r="F1491" t="s">
        <v>23</v>
      </c>
      <c r="G1491" s="1">
        <v>42594.518773148149</v>
      </c>
      <c r="H1491" s="1">
        <v>42594.519120370373</v>
      </c>
      <c r="I1491">
        <v>1570</v>
      </c>
      <c r="J1491" t="s">
        <v>2389</v>
      </c>
      <c r="K1491">
        <v>0</v>
      </c>
      <c r="L1491">
        <v>452</v>
      </c>
      <c r="M1491" s="2">
        <v>42251</v>
      </c>
      <c r="N1491" s="2">
        <v>42982</v>
      </c>
      <c r="O1491" t="s">
        <v>25</v>
      </c>
      <c r="P1491" s="3">
        <v>1.26025415238002E+16</v>
      </c>
      <c r="Q1491" s="3">
        <v>201500029005005</v>
      </c>
      <c r="R1491" s="27">
        <v>500</v>
      </c>
      <c r="S1491">
        <v>1</v>
      </c>
    </row>
    <row r="1492" spans="1:19" x14ac:dyDescent="0.25">
      <c r="A1492" t="s">
        <v>2385</v>
      </c>
      <c r="B1492" t="s">
        <v>2386</v>
      </c>
      <c r="C1492" t="s">
        <v>2387</v>
      </c>
      <c r="D1492" t="s">
        <v>2388</v>
      </c>
      <c r="E1492" t="s">
        <v>22</v>
      </c>
      <c r="F1492" t="s">
        <v>36</v>
      </c>
      <c r="G1492" s="1">
        <v>42594.518773148149</v>
      </c>
      <c r="H1492" s="1">
        <v>42594.519120370373</v>
      </c>
      <c r="I1492">
        <v>1570</v>
      </c>
      <c r="J1492" t="s">
        <v>2389</v>
      </c>
      <c r="K1492">
        <v>0</v>
      </c>
      <c r="L1492">
        <v>452</v>
      </c>
      <c r="M1492" s="2">
        <v>42251</v>
      </c>
      <c r="N1492" s="2">
        <v>42982</v>
      </c>
      <c r="O1492" t="s">
        <v>25</v>
      </c>
      <c r="P1492" s="3">
        <v>1.26025415238002E+16</v>
      </c>
      <c r="Q1492" s="3">
        <v>201500029005005</v>
      </c>
      <c r="R1492" s="27">
        <v>500</v>
      </c>
      <c r="S1492">
        <v>1</v>
      </c>
    </row>
    <row r="1493" spans="1:19" x14ac:dyDescent="0.25">
      <c r="A1493" t="s">
        <v>2385</v>
      </c>
      <c r="B1493" t="s">
        <v>2386</v>
      </c>
      <c r="C1493" t="s">
        <v>2387</v>
      </c>
      <c r="D1493" t="s">
        <v>2388</v>
      </c>
      <c r="E1493" t="s">
        <v>22</v>
      </c>
      <c r="F1493" t="s">
        <v>37</v>
      </c>
      <c r="G1493" s="1">
        <v>42594.518773148149</v>
      </c>
      <c r="H1493" s="1">
        <v>42594.519120370373</v>
      </c>
      <c r="I1493">
        <v>1570</v>
      </c>
      <c r="J1493" t="s">
        <v>2389</v>
      </c>
      <c r="K1493">
        <v>0</v>
      </c>
      <c r="L1493">
        <v>452</v>
      </c>
      <c r="M1493" s="2">
        <v>42251</v>
      </c>
      <c r="N1493" s="2">
        <v>42982</v>
      </c>
      <c r="O1493" t="s">
        <v>25</v>
      </c>
      <c r="P1493" s="3">
        <v>1.26025415238002E+16</v>
      </c>
      <c r="Q1493" s="3">
        <v>201500029005005</v>
      </c>
      <c r="R1493" s="27">
        <v>500</v>
      </c>
      <c r="S1493">
        <v>1</v>
      </c>
    </row>
    <row r="1494" spans="1:19" x14ac:dyDescent="0.25">
      <c r="A1494" t="s">
        <v>2390</v>
      </c>
      <c r="B1494" t="s">
        <v>2391</v>
      </c>
      <c r="C1494" t="s">
        <v>2392</v>
      </c>
      <c r="D1494" t="s">
        <v>384</v>
      </c>
      <c r="E1494" t="s">
        <v>22</v>
      </c>
      <c r="F1494" t="s">
        <v>36</v>
      </c>
      <c r="G1494" s="1">
        <v>42584.710023148145</v>
      </c>
      <c r="H1494" s="1">
        <v>42584.710023148145</v>
      </c>
      <c r="I1494">
        <v>2479</v>
      </c>
      <c r="K1494">
        <v>0</v>
      </c>
      <c r="L1494">
        <v>281</v>
      </c>
      <c r="M1494" s="2">
        <v>42230</v>
      </c>
      <c r="N1494" s="2">
        <v>42961</v>
      </c>
      <c r="O1494" t="s">
        <v>25</v>
      </c>
      <c r="P1494" s="3">
        <v>1.26025415212007E+16</v>
      </c>
      <c r="Q1494" s="3">
        <v>201500029004427</v>
      </c>
      <c r="R1494" s="27">
        <v>500</v>
      </c>
      <c r="S1494">
        <v>1</v>
      </c>
    </row>
    <row r="1495" spans="1:19" x14ac:dyDescent="0.25">
      <c r="A1495" t="s">
        <v>2390</v>
      </c>
      <c r="B1495" t="s">
        <v>2391</v>
      </c>
      <c r="C1495" t="s">
        <v>2392</v>
      </c>
      <c r="D1495" t="s">
        <v>384</v>
      </c>
      <c r="E1495" t="s">
        <v>22</v>
      </c>
      <c r="F1495" t="s">
        <v>37</v>
      </c>
      <c r="G1495" s="1">
        <v>42584.710023148145</v>
      </c>
      <c r="H1495" s="1">
        <v>42584.710023148145</v>
      </c>
      <c r="I1495">
        <v>2479</v>
      </c>
      <c r="K1495">
        <v>0</v>
      </c>
      <c r="L1495">
        <v>281</v>
      </c>
      <c r="M1495" s="2">
        <v>42230</v>
      </c>
      <c r="N1495" s="2">
        <v>42961</v>
      </c>
      <c r="O1495" t="s">
        <v>25</v>
      </c>
      <c r="P1495" s="3">
        <v>1.26025415212007E+16</v>
      </c>
      <c r="Q1495" s="3">
        <v>201500029004427</v>
      </c>
      <c r="R1495" s="27">
        <v>500</v>
      </c>
      <c r="S1495">
        <v>1</v>
      </c>
    </row>
    <row r="1496" spans="1:19" x14ac:dyDescent="0.25">
      <c r="A1496" t="s">
        <v>2393</v>
      </c>
      <c r="B1496" t="s">
        <v>2394</v>
      </c>
      <c r="C1496" t="s">
        <v>2395</v>
      </c>
      <c r="D1496" t="s">
        <v>29</v>
      </c>
      <c r="E1496" t="s">
        <v>22</v>
      </c>
      <c r="F1496" t="s">
        <v>23</v>
      </c>
      <c r="G1496" s="1">
        <v>42584.483136574076</v>
      </c>
      <c r="H1496" s="1">
        <v>42584.483136574076</v>
      </c>
      <c r="I1496">
        <v>2836</v>
      </c>
      <c r="J1496" t="s">
        <v>2396</v>
      </c>
      <c r="K1496">
        <v>0</v>
      </c>
      <c r="L1496">
        <v>270</v>
      </c>
      <c r="M1496" s="2">
        <v>42298</v>
      </c>
      <c r="N1496" s="2">
        <v>43029</v>
      </c>
      <c r="O1496" t="s">
        <v>25</v>
      </c>
      <c r="P1496" s="3">
        <v>1.26025415288005E+16</v>
      </c>
      <c r="Q1496" s="3">
        <v>201500029005909</v>
      </c>
      <c r="R1496" s="27">
        <v>500</v>
      </c>
      <c r="S1496">
        <v>1</v>
      </c>
    </row>
    <row r="1497" spans="1:19" x14ac:dyDescent="0.25">
      <c r="A1497" t="s">
        <v>2393</v>
      </c>
      <c r="B1497" t="s">
        <v>2394</v>
      </c>
      <c r="C1497" t="s">
        <v>2395</v>
      </c>
      <c r="D1497" t="s">
        <v>29</v>
      </c>
      <c r="E1497" t="s">
        <v>22</v>
      </c>
      <c r="F1497" t="s">
        <v>36</v>
      </c>
      <c r="G1497" s="1">
        <v>42584.483136574076</v>
      </c>
      <c r="H1497" s="1">
        <v>42584.483136574076</v>
      </c>
      <c r="I1497">
        <v>2836</v>
      </c>
      <c r="J1497" t="s">
        <v>2396</v>
      </c>
      <c r="K1497">
        <v>0</v>
      </c>
      <c r="L1497">
        <v>270</v>
      </c>
      <c r="M1497" s="2">
        <v>42298</v>
      </c>
      <c r="N1497" s="2">
        <v>43029</v>
      </c>
      <c r="O1497" t="s">
        <v>25</v>
      </c>
      <c r="P1497" s="3">
        <v>1.26025415288005E+16</v>
      </c>
      <c r="Q1497" s="3">
        <v>201500029005909</v>
      </c>
      <c r="R1497" s="27">
        <v>500</v>
      </c>
      <c r="S1497">
        <v>1</v>
      </c>
    </row>
    <row r="1498" spans="1:19" x14ac:dyDescent="0.25">
      <c r="A1498" t="s">
        <v>2393</v>
      </c>
      <c r="B1498" t="s">
        <v>2394</v>
      </c>
      <c r="C1498" t="s">
        <v>2395</v>
      </c>
      <c r="D1498" t="s">
        <v>29</v>
      </c>
      <c r="E1498" t="s">
        <v>22</v>
      </c>
      <c r="F1498" t="s">
        <v>37</v>
      </c>
      <c r="G1498" s="1">
        <v>42584.483136574076</v>
      </c>
      <c r="H1498" s="1">
        <v>42584.483136574076</v>
      </c>
      <c r="I1498">
        <v>2836</v>
      </c>
      <c r="J1498" t="s">
        <v>2396</v>
      </c>
      <c r="K1498">
        <v>0</v>
      </c>
      <c r="L1498">
        <v>270</v>
      </c>
      <c r="M1498" s="2">
        <v>42298</v>
      </c>
      <c r="N1498" s="2">
        <v>43029</v>
      </c>
      <c r="O1498" t="s">
        <v>25</v>
      </c>
      <c r="P1498" s="3">
        <v>1.26025415288005E+16</v>
      </c>
      <c r="Q1498" s="3">
        <v>201500029005909</v>
      </c>
      <c r="R1498" s="27">
        <v>500</v>
      </c>
      <c r="S1498">
        <v>1</v>
      </c>
    </row>
    <row r="1499" spans="1:19" x14ac:dyDescent="0.25">
      <c r="A1499" t="s">
        <v>2397</v>
      </c>
      <c r="B1499" t="s">
        <v>2398</v>
      </c>
      <c r="C1499" t="s">
        <v>2399</v>
      </c>
      <c r="D1499" t="s">
        <v>965</v>
      </c>
      <c r="E1499" t="s">
        <v>22</v>
      </c>
      <c r="F1499" t="s">
        <v>23</v>
      </c>
      <c r="G1499" s="1">
        <v>42593.444444444445</v>
      </c>
      <c r="H1499" s="1">
        <v>42593.444444444445</v>
      </c>
      <c r="I1499">
        <v>2619</v>
      </c>
      <c r="J1499" t="s">
        <v>2400</v>
      </c>
      <c r="K1499">
        <v>0</v>
      </c>
      <c r="L1499">
        <v>423</v>
      </c>
      <c r="M1499" s="2">
        <v>42593</v>
      </c>
      <c r="N1499" s="2">
        <v>43323</v>
      </c>
      <c r="O1499" t="s">
        <v>25</v>
      </c>
      <c r="P1499" s="3">
        <v>1.26025416215005E+16</v>
      </c>
      <c r="Q1499" s="3">
        <v>201600029004519</v>
      </c>
      <c r="R1499" s="27">
        <v>500</v>
      </c>
      <c r="S1499">
        <v>1</v>
      </c>
    </row>
    <row r="1500" spans="1:19" x14ac:dyDescent="0.25">
      <c r="A1500" t="s">
        <v>2397</v>
      </c>
      <c r="B1500" t="s">
        <v>2398</v>
      </c>
      <c r="C1500" t="s">
        <v>2399</v>
      </c>
      <c r="D1500" t="s">
        <v>965</v>
      </c>
      <c r="E1500" t="s">
        <v>22</v>
      </c>
      <c r="F1500" t="s">
        <v>36</v>
      </c>
      <c r="G1500" s="1">
        <v>42593.444444444445</v>
      </c>
      <c r="H1500" s="1">
        <v>42593.444444444445</v>
      </c>
      <c r="I1500">
        <v>2619</v>
      </c>
      <c r="J1500" t="s">
        <v>2400</v>
      </c>
      <c r="K1500">
        <v>0</v>
      </c>
      <c r="L1500">
        <v>423</v>
      </c>
      <c r="M1500" s="2">
        <v>42593</v>
      </c>
      <c r="N1500" s="2">
        <v>43323</v>
      </c>
      <c r="O1500" t="s">
        <v>25</v>
      </c>
      <c r="P1500" s="3">
        <v>1.26025416215005E+16</v>
      </c>
      <c r="Q1500" s="3">
        <v>201600029004519</v>
      </c>
      <c r="R1500" s="27">
        <v>500</v>
      </c>
      <c r="S1500">
        <v>1</v>
      </c>
    </row>
    <row r="1501" spans="1:19" x14ac:dyDescent="0.25">
      <c r="A1501" t="s">
        <v>2397</v>
      </c>
      <c r="B1501" t="s">
        <v>2398</v>
      </c>
      <c r="C1501" t="s">
        <v>2399</v>
      </c>
      <c r="D1501" t="s">
        <v>965</v>
      </c>
      <c r="E1501" t="s">
        <v>22</v>
      </c>
      <c r="F1501" t="s">
        <v>37</v>
      </c>
      <c r="G1501" s="1">
        <v>42593.444444444445</v>
      </c>
      <c r="H1501" s="1">
        <v>42593.444444444445</v>
      </c>
      <c r="I1501">
        <v>2619</v>
      </c>
      <c r="J1501" t="s">
        <v>2400</v>
      </c>
      <c r="K1501">
        <v>0</v>
      </c>
      <c r="L1501">
        <v>423</v>
      </c>
      <c r="M1501" s="2">
        <v>42593</v>
      </c>
      <c r="N1501" s="2">
        <v>43323</v>
      </c>
      <c r="O1501" t="s">
        <v>25</v>
      </c>
      <c r="P1501" s="3">
        <v>1.26025416215005E+16</v>
      </c>
      <c r="Q1501" s="3">
        <v>201600029004519</v>
      </c>
      <c r="R1501" s="27">
        <v>500</v>
      </c>
      <c r="S1501">
        <v>1</v>
      </c>
    </row>
    <row r="1502" spans="1:19" x14ac:dyDescent="0.25">
      <c r="A1502" t="s">
        <v>2401</v>
      </c>
      <c r="B1502" t="s">
        <v>2402</v>
      </c>
      <c r="C1502" t="s">
        <v>2403</v>
      </c>
      <c r="D1502" t="s">
        <v>89</v>
      </c>
      <c r="E1502" t="s">
        <v>22</v>
      </c>
      <c r="F1502" t="s">
        <v>30</v>
      </c>
      <c r="G1502" s="1">
        <v>42633.453009259261</v>
      </c>
      <c r="H1502" s="1">
        <v>42633.4531712963</v>
      </c>
      <c r="I1502">
        <v>2862</v>
      </c>
      <c r="K1502">
        <v>0</v>
      </c>
      <c r="L1502">
        <v>724</v>
      </c>
      <c r="M1502" s="2">
        <v>42418</v>
      </c>
      <c r="N1502" s="2">
        <v>43149</v>
      </c>
      <c r="O1502" t="s">
        <v>25</v>
      </c>
      <c r="P1502" s="3">
        <v>1.26025416035027E+16</v>
      </c>
      <c r="Q1502" s="3">
        <v>201600029000759</v>
      </c>
      <c r="R1502" s="27">
        <v>500</v>
      </c>
      <c r="S1502">
        <v>1</v>
      </c>
    </row>
    <row r="1503" spans="1:19" x14ac:dyDescent="0.25">
      <c r="A1503" t="s">
        <v>2404</v>
      </c>
      <c r="B1503" t="s">
        <v>2405</v>
      </c>
      <c r="C1503" t="s">
        <v>2406</v>
      </c>
      <c r="D1503" t="s">
        <v>325</v>
      </c>
      <c r="E1503" t="s">
        <v>22</v>
      </c>
      <c r="F1503" t="s">
        <v>23</v>
      </c>
      <c r="G1503" s="1">
        <v>42571.435636574075</v>
      </c>
      <c r="H1503" s="1">
        <v>42571.435636574075</v>
      </c>
      <c r="I1503">
        <v>2844</v>
      </c>
      <c r="J1503" t="s">
        <v>2407</v>
      </c>
      <c r="K1503">
        <v>0</v>
      </c>
      <c r="L1503">
        <v>140</v>
      </c>
      <c r="M1503" s="2">
        <v>42327</v>
      </c>
      <c r="N1503" s="2">
        <v>43058</v>
      </c>
      <c r="O1503" t="s">
        <v>25</v>
      </c>
      <c r="P1503" s="3">
        <v>1.26025415334004E+16</v>
      </c>
      <c r="Q1503" s="3">
        <v>201500029006408</v>
      </c>
      <c r="R1503" s="27">
        <v>500</v>
      </c>
      <c r="S1503">
        <v>1</v>
      </c>
    </row>
    <row r="1504" spans="1:19" x14ac:dyDescent="0.25">
      <c r="A1504" t="s">
        <v>2404</v>
      </c>
      <c r="B1504" t="s">
        <v>2405</v>
      </c>
      <c r="C1504" t="s">
        <v>2406</v>
      </c>
      <c r="D1504" t="s">
        <v>325</v>
      </c>
      <c r="E1504" t="s">
        <v>22</v>
      </c>
      <c r="F1504" t="s">
        <v>36</v>
      </c>
      <c r="G1504" s="1">
        <v>42571.435636574075</v>
      </c>
      <c r="H1504" s="1">
        <v>42571.435636574075</v>
      </c>
      <c r="I1504">
        <v>2844</v>
      </c>
      <c r="J1504" t="s">
        <v>2407</v>
      </c>
      <c r="K1504">
        <v>0</v>
      </c>
      <c r="L1504">
        <v>140</v>
      </c>
      <c r="M1504" s="2">
        <v>42327</v>
      </c>
      <c r="N1504" s="2">
        <v>43058</v>
      </c>
      <c r="O1504" t="s">
        <v>25</v>
      </c>
      <c r="P1504" s="3">
        <v>1.26025415334004E+16</v>
      </c>
      <c r="Q1504" s="3">
        <v>201500029006408</v>
      </c>
      <c r="R1504" s="27">
        <v>500</v>
      </c>
      <c r="S1504">
        <v>1</v>
      </c>
    </row>
    <row r="1505" spans="1:19" x14ac:dyDescent="0.25">
      <c r="A1505" t="s">
        <v>2404</v>
      </c>
      <c r="B1505" t="s">
        <v>2405</v>
      </c>
      <c r="C1505" t="s">
        <v>2406</v>
      </c>
      <c r="D1505" t="s">
        <v>325</v>
      </c>
      <c r="E1505" t="s">
        <v>22</v>
      </c>
      <c r="F1505" t="s">
        <v>37</v>
      </c>
      <c r="G1505" s="1">
        <v>42571.435636574075</v>
      </c>
      <c r="H1505" s="1">
        <v>42571.435636574075</v>
      </c>
      <c r="I1505">
        <v>2844</v>
      </c>
      <c r="J1505" t="s">
        <v>2407</v>
      </c>
      <c r="K1505">
        <v>0</v>
      </c>
      <c r="L1505">
        <v>140</v>
      </c>
      <c r="M1505" s="2">
        <v>42327</v>
      </c>
      <c r="N1505" s="2">
        <v>43058</v>
      </c>
      <c r="O1505" t="s">
        <v>25</v>
      </c>
      <c r="P1505" s="3">
        <v>1.26025415334004E+16</v>
      </c>
      <c r="Q1505" s="3">
        <v>201500029006408</v>
      </c>
      <c r="R1505" s="27">
        <v>500</v>
      </c>
      <c r="S1505">
        <v>1</v>
      </c>
    </row>
    <row r="1506" spans="1:19" x14ac:dyDescent="0.25">
      <c r="A1506" t="s">
        <v>2408</v>
      </c>
      <c r="B1506" t="s">
        <v>2409</v>
      </c>
      <c r="C1506" t="s">
        <v>2410</v>
      </c>
      <c r="D1506" t="s">
        <v>29</v>
      </c>
      <c r="E1506" t="s">
        <v>22</v>
      </c>
      <c r="F1506" t="s">
        <v>23</v>
      </c>
      <c r="G1506" s="1">
        <v>42578.608587962961</v>
      </c>
      <c r="H1506" s="1">
        <v>42692.405335648145</v>
      </c>
      <c r="I1506">
        <v>1017</v>
      </c>
      <c r="K1506">
        <v>0</v>
      </c>
      <c r="L1506">
        <v>184</v>
      </c>
      <c r="M1506" s="2">
        <v>42523</v>
      </c>
      <c r="N1506" s="2">
        <v>43253</v>
      </c>
      <c r="O1506" t="s">
        <v>25</v>
      </c>
      <c r="P1506" s="3">
        <v>1.26025416110022E+16</v>
      </c>
      <c r="Q1506" s="3">
        <v>201600029002970</v>
      </c>
      <c r="R1506" s="27">
        <v>500</v>
      </c>
      <c r="S1506">
        <v>1</v>
      </c>
    </row>
    <row r="1507" spans="1:19" x14ac:dyDescent="0.25">
      <c r="A1507" t="s">
        <v>2408</v>
      </c>
      <c r="B1507" t="s">
        <v>2409</v>
      </c>
      <c r="C1507" t="s">
        <v>2410</v>
      </c>
      <c r="D1507" t="s">
        <v>29</v>
      </c>
      <c r="E1507" t="s">
        <v>22</v>
      </c>
      <c r="F1507" t="s">
        <v>36</v>
      </c>
      <c r="G1507" s="1">
        <v>42578.608587962961</v>
      </c>
      <c r="H1507" s="1">
        <v>42692.405335648145</v>
      </c>
      <c r="I1507">
        <v>1017</v>
      </c>
      <c r="K1507">
        <v>0</v>
      </c>
      <c r="L1507">
        <v>184</v>
      </c>
      <c r="M1507" s="2">
        <v>42523</v>
      </c>
      <c r="N1507" s="2">
        <v>43253</v>
      </c>
      <c r="O1507" t="s">
        <v>25</v>
      </c>
      <c r="P1507" s="3">
        <v>1.26025416110022E+16</v>
      </c>
      <c r="Q1507" s="3">
        <v>201600029002970</v>
      </c>
      <c r="R1507" s="27">
        <v>500</v>
      </c>
      <c r="S1507">
        <v>1</v>
      </c>
    </row>
    <row r="1508" spans="1:19" x14ac:dyDescent="0.25">
      <c r="A1508" t="s">
        <v>2408</v>
      </c>
      <c r="B1508" t="s">
        <v>2409</v>
      </c>
      <c r="C1508" t="s">
        <v>2410</v>
      </c>
      <c r="D1508" t="s">
        <v>29</v>
      </c>
      <c r="E1508" t="s">
        <v>22</v>
      </c>
      <c r="F1508" t="s">
        <v>37</v>
      </c>
      <c r="G1508" s="1">
        <v>42578.608587962961</v>
      </c>
      <c r="H1508" s="1">
        <v>42692.405335648145</v>
      </c>
      <c r="I1508">
        <v>1017</v>
      </c>
      <c r="K1508">
        <v>0</v>
      </c>
      <c r="L1508">
        <v>184</v>
      </c>
      <c r="M1508" s="2">
        <v>42523</v>
      </c>
      <c r="N1508" s="2">
        <v>43253</v>
      </c>
      <c r="O1508" t="s">
        <v>25</v>
      </c>
      <c r="P1508" s="3">
        <v>1.26025416110022E+16</v>
      </c>
      <c r="Q1508" s="3">
        <v>201600029002970</v>
      </c>
      <c r="R1508" s="27">
        <v>500</v>
      </c>
      <c r="S1508">
        <v>1</v>
      </c>
    </row>
    <row r="1509" spans="1:19" x14ac:dyDescent="0.25">
      <c r="A1509" t="s">
        <v>2411</v>
      </c>
      <c r="B1509" t="s">
        <v>2412</v>
      </c>
      <c r="C1509" t="s">
        <v>2413</v>
      </c>
      <c r="D1509" t="s">
        <v>34</v>
      </c>
      <c r="E1509" t="s">
        <v>22</v>
      </c>
      <c r="F1509" t="s">
        <v>36</v>
      </c>
      <c r="G1509" s="1">
        <v>42599.510254629633</v>
      </c>
      <c r="H1509" s="1">
        <v>42599.510254629633</v>
      </c>
      <c r="I1509">
        <v>1999</v>
      </c>
      <c r="K1509">
        <v>0</v>
      </c>
      <c r="L1509">
        <v>492</v>
      </c>
      <c r="M1509" s="2">
        <v>42418</v>
      </c>
      <c r="N1509" s="2">
        <v>43149</v>
      </c>
      <c r="O1509" t="s">
        <v>25</v>
      </c>
      <c r="P1509" s="3">
        <v>1.26025416012012E+16</v>
      </c>
      <c r="Q1509" s="3">
        <v>201600029000191</v>
      </c>
      <c r="R1509" s="27">
        <v>500</v>
      </c>
      <c r="S1509">
        <v>1</v>
      </c>
    </row>
    <row r="1510" spans="1:19" x14ac:dyDescent="0.25">
      <c r="A1510" t="s">
        <v>2411</v>
      </c>
      <c r="B1510" t="s">
        <v>2412</v>
      </c>
      <c r="C1510" t="s">
        <v>2413</v>
      </c>
      <c r="D1510" t="s">
        <v>34</v>
      </c>
      <c r="E1510" t="s">
        <v>22</v>
      </c>
      <c r="F1510" t="s">
        <v>37</v>
      </c>
      <c r="G1510" s="1">
        <v>42599.510254629633</v>
      </c>
      <c r="H1510" s="1">
        <v>42599.510254629633</v>
      </c>
      <c r="I1510">
        <v>1999</v>
      </c>
      <c r="K1510">
        <v>0</v>
      </c>
      <c r="L1510">
        <v>492</v>
      </c>
      <c r="M1510" s="2">
        <v>42418</v>
      </c>
      <c r="N1510" s="2">
        <v>43149</v>
      </c>
      <c r="O1510" t="s">
        <v>25</v>
      </c>
      <c r="P1510" s="3">
        <v>1.26025416012012E+16</v>
      </c>
      <c r="Q1510" s="3">
        <v>201600029000191</v>
      </c>
      <c r="R1510" s="27">
        <v>500</v>
      </c>
      <c r="S1510">
        <v>1</v>
      </c>
    </row>
    <row r="1511" spans="1:19" x14ac:dyDescent="0.25">
      <c r="A1511" t="s">
        <v>2414</v>
      </c>
      <c r="B1511" t="s">
        <v>2415</v>
      </c>
      <c r="C1511" t="s">
        <v>2416</v>
      </c>
      <c r="D1511" t="s">
        <v>48</v>
      </c>
      <c r="E1511" t="s">
        <v>22</v>
      </c>
      <c r="F1511" t="s">
        <v>23</v>
      </c>
      <c r="G1511" s="1">
        <v>42586.644328703704</v>
      </c>
      <c r="H1511" s="1">
        <v>42586.644328703704</v>
      </c>
      <c r="I1511">
        <v>1174</v>
      </c>
      <c r="J1511" t="s">
        <v>2417</v>
      </c>
      <c r="K1511">
        <v>0</v>
      </c>
      <c r="L1511">
        <v>332</v>
      </c>
      <c r="M1511" s="2">
        <v>42509</v>
      </c>
      <c r="N1511" s="2">
        <v>43239</v>
      </c>
      <c r="O1511" t="s">
        <v>25</v>
      </c>
      <c r="P1511" s="3">
        <v>1.26025416134023E+16</v>
      </c>
      <c r="Q1511" s="3">
        <v>201600029002770</v>
      </c>
      <c r="R1511" s="27">
        <v>500</v>
      </c>
      <c r="S1511">
        <v>1</v>
      </c>
    </row>
    <row r="1512" spans="1:19" x14ac:dyDescent="0.25">
      <c r="A1512" t="s">
        <v>2414</v>
      </c>
      <c r="B1512" t="s">
        <v>2415</v>
      </c>
      <c r="C1512" t="s">
        <v>2416</v>
      </c>
      <c r="D1512" t="s">
        <v>48</v>
      </c>
      <c r="E1512" t="s">
        <v>22</v>
      </c>
      <c r="F1512" t="s">
        <v>36</v>
      </c>
      <c r="G1512" s="1">
        <v>42586.644328703704</v>
      </c>
      <c r="H1512" s="1">
        <v>42586.644328703704</v>
      </c>
      <c r="I1512">
        <v>1174</v>
      </c>
      <c r="J1512" t="s">
        <v>2417</v>
      </c>
      <c r="K1512">
        <v>0</v>
      </c>
      <c r="L1512">
        <v>332</v>
      </c>
      <c r="M1512" s="2">
        <v>42509</v>
      </c>
      <c r="N1512" s="2">
        <v>43239</v>
      </c>
      <c r="O1512" t="s">
        <v>25</v>
      </c>
      <c r="P1512" s="3">
        <v>1.26025416134023E+16</v>
      </c>
      <c r="Q1512" s="3">
        <v>201600029002770</v>
      </c>
      <c r="R1512" s="27">
        <v>500</v>
      </c>
      <c r="S1512">
        <v>1</v>
      </c>
    </row>
    <row r="1513" spans="1:19" x14ac:dyDescent="0.25">
      <c r="A1513" t="s">
        <v>2414</v>
      </c>
      <c r="B1513" t="s">
        <v>2415</v>
      </c>
      <c r="C1513" t="s">
        <v>2416</v>
      </c>
      <c r="D1513" t="s">
        <v>48</v>
      </c>
      <c r="E1513" t="s">
        <v>22</v>
      </c>
      <c r="F1513" t="s">
        <v>37</v>
      </c>
      <c r="G1513" s="1">
        <v>42586.644328703704</v>
      </c>
      <c r="H1513" s="1">
        <v>42586.644328703704</v>
      </c>
      <c r="I1513">
        <v>1174</v>
      </c>
      <c r="J1513" t="s">
        <v>2417</v>
      </c>
      <c r="K1513">
        <v>0</v>
      </c>
      <c r="L1513">
        <v>332</v>
      </c>
      <c r="M1513" s="2">
        <v>42509</v>
      </c>
      <c r="N1513" s="2">
        <v>43239</v>
      </c>
      <c r="O1513" t="s">
        <v>25</v>
      </c>
      <c r="P1513" s="3">
        <v>1.26025416134023E+16</v>
      </c>
      <c r="Q1513" s="3">
        <v>201600029002770</v>
      </c>
      <c r="R1513" s="27">
        <v>500</v>
      </c>
      <c r="S1513">
        <v>1</v>
      </c>
    </row>
    <row r="1514" spans="1:19" x14ac:dyDescent="0.25">
      <c r="A1514" t="s">
        <v>2418</v>
      </c>
      <c r="B1514" t="s">
        <v>2419</v>
      </c>
      <c r="C1514" t="s">
        <v>2420</v>
      </c>
      <c r="D1514" t="s">
        <v>21</v>
      </c>
      <c r="E1514" t="s">
        <v>22</v>
      </c>
      <c r="F1514" t="s">
        <v>36</v>
      </c>
      <c r="G1514" s="1">
        <v>42586.622129629628</v>
      </c>
      <c r="H1514" s="1">
        <v>42586.622175925928</v>
      </c>
      <c r="I1514">
        <v>1624</v>
      </c>
      <c r="J1514" t="s">
        <v>2421</v>
      </c>
      <c r="K1514">
        <v>0</v>
      </c>
      <c r="L1514">
        <v>328</v>
      </c>
      <c r="M1514" s="2">
        <v>42066</v>
      </c>
      <c r="N1514" s="2">
        <v>42797</v>
      </c>
      <c r="O1514" t="s">
        <v>25</v>
      </c>
      <c r="P1514" s="3">
        <v>1.26025415058E+16</v>
      </c>
      <c r="Q1514" s="3">
        <v>201500029000800</v>
      </c>
      <c r="R1514" s="27">
        <v>500</v>
      </c>
      <c r="S1514">
        <v>1</v>
      </c>
    </row>
    <row r="1515" spans="1:19" x14ac:dyDescent="0.25">
      <c r="A1515" t="s">
        <v>2418</v>
      </c>
      <c r="B1515" t="s">
        <v>2419</v>
      </c>
      <c r="C1515" t="s">
        <v>2420</v>
      </c>
      <c r="D1515" t="s">
        <v>21</v>
      </c>
      <c r="E1515" t="s">
        <v>22</v>
      </c>
      <c r="F1515" t="s">
        <v>23</v>
      </c>
      <c r="G1515" s="1">
        <v>42586.622129629628</v>
      </c>
      <c r="H1515" s="1">
        <v>42586.622175925928</v>
      </c>
      <c r="I1515">
        <v>1624</v>
      </c>
      <c r="J1515" t="s">
        <v>2421</v>
      </c>
      <c r="K1515">
        <v>0</v>
      </c>
      <c r="L1515">
        <v>328</v>
      </c>
      <c r="M1515" s="2">
        <v>42066</v>
      </c>
      <c r="N1515" s="2">
        <v>42797</v>
      </c>
      <c r="O1515" t="s">
        <v>25</v>
      </c>
      <c r="P1515" s="3">
        <v>1.26025415058E+16</v>
      </c>
      <c r="Q1515" s="3">
        <v>201500029000800</v>
      </c>
      <c r="R1515" s="27">
        <v>500</v>
      </c>
      <c r="S1515">
        <v>1</v>
      </c>
    </row>
    <row r="1516" spans="1:19" x14ac:dyDescent="0.25">
      <c r="A1516" t="s">
        <v>2422</v>
      </c>
      <c r="B1516" t="s">
        <v>2423</v>
      </c>
      <c r="C1516" t="s">
        <v>2424</v>
      </c>
      <c r="D1516" t="s">
        <v>2425</v>
      </c>
      <c r="E1516" t="s">
        <v>22</v>
      </c>
      <c r="F1516" t="s">
        <v>36</v>
      </c>
      <c r="G1516" s="1">
        <v>42604.500335648147</v>
      </c>
      <c r="H1516" s="1">
        <v>42604.500335648147</v>
      </c>
      <c r="I1516">
        <v>2949</v>
      </c>
      <c r="K1516">
        <v>0</v>
      </c>
      <c r="L1516">
        <v>523</v>
      </c>
      <c r="M1516" s="2">
        <v>42604</v>
      </c>
      <c r="N1516" s="2">
        <v>43334</v>
      </c>
      <c r="O1516" t="s">
        <v>25</v>
      </c>
      <c r="P1516" s="3">
        <v>1.2602541620701E+16</v>
      </c>
      <c r="Q1516" s="3">
        <v>201600029004259</v>
      </c>
      <c r="R1516" s="27">
        <v>500</v>
      </c>
      <c r="S1516">
        <v>1</v>
      </c>
    </row>
    <row r="1517" spans="1:19" x14ac:dyDescent="0.25">
      <c r="A1517" t="s">
        <v>2422</v>
      </c>
      <c r="B1517" t="s">
        <v>2423</v>
      </c>
      <c r="C1517" t="s">
        <v>2424</v>
      </c>
      <c r="D1517" t="s">
        <v>2425</v>
      </c>
      <c r="E1517" t="s">
        <v>22</v>
      </c>
      <c r="F1517" t="s">
        <v>37</v>
      </c>
      <c r="G1517" s="1">
        <v>42604.500335648147</v>
      </c>
      <c r="H1517" s="1">
        <v>42604.500335648147</v>
      </c>
      <c r="I1517">
        <v>2949</v>
      </c>
      <c r="K1517">
        <v>0</v>
      </c>
      <c r="L1517">
        <v>523</v>
      </c>
      <c r="M1517" s="2">
        <v>42604</v>
      </c>
      <c r="N1517" s="2">
        <v>43334</v>
      </c>
      <c r="O1517" t="s">
        <v>25</v>
      </c>
      <c r="P1517" s="3">
        <v>1.2602541620701E+16</v>
      </c>
      <c r="Q1517" s="3">
        <v>201600029004259</v>
      </c>
      <c r="R1517" s="27">
        <v>500</v>
      </c>
      <c r="S1517">
        <v>1</v>
      </c>
    </row>
    <row r="1518" spans="1:19" x14ac:dyDescent="0.25">
      <c r="A1518" t="s">
        <v>2426</v>
      </c>
      <c r="B1518" t="s">
        <v>2427</v>
      </c>
      <c r="C1518" t="s">
        <v>2428</v>
      </c>
      <c r="D1518" t="s">
        <v>979</v>
      </c>
      <c r="E1518" t="s">
        <v>22</v>
      </c>
      <c r="F1518" t="s">
        <v>23</v>
      </c>
      <c r="G1518" s="1">
        <v>42584.393449074072</v>
      </c>
      <c r="H1518" s="1">
        <v>42696.336875000001</v>
      </c>
      <c r="I1518">
        <v>1583</v>
      </c>
      <c r="J1518" t="s">
        <v>2429</v>
      </c>
      <c r="K1518">
        <v>0</v>
      </c>
      <c r="L1518">
        <v>255</v>
      </c>
      <c r="M1518" s="2">
        <v>41964</v>
      </c>
      <c r="N1518" s="2">
        <v>42695</v>
      </c>
      <c r="O1518" t="s">
        <v>49</v>
      </c>
      <c r="P1518" s="3">
        <v>1.26025414317E+16</v>
      </c>
      <c r="Q1518" s="3">
        <v>201400029007378</v>
      </c>
      <c r="R1518" s="27">
        <v>500</v>
      </c>
      <c r="S1518">
        <v>1</v>
      </c>
    </row>
    <row r="1519" spans="1:19" x14ac:dyDescent="0.25">
      <c r="A1519" t="s">
        <v>2426</v>
      </c>
      <c r="B1519" t="s">
        <v>2427</v>
      </c>
      <c r="C1519" t="s">
        <v>2428</v>
      </c>
      <c r="D1519" t="s">
        <v>979</v>
      </c>
      <c r="E1519" t="s">
        <v>22</v>
      </c>
      <c r="F1519" t="s">
        <v>36</v>
      </c>
      <c r="G1519" s="1">
        <v>42584.393449074072</v>
      </c>
      <c r="H1519" s="1">
        <v>42696.336875000001</v>
      </c>
      <c r="I1519">
        <v>1583</v>
      </c>
      <c r="J1519" t="s">
        <v>2429</v>
      </c>
      <c r="K1519">
        <v>0</v>
      </c>
      <c r="L1519">
        <v>255</v>
      </c>
      <c r="M1519" s="2">
        <v>41964</v>
      </c>
      <c r="N1519" s="2">
        <v>42695</v>
      </c>
      <c r="O1519" t="s">
        <v>49</v>
      </c>
      <c r="P1519" s="3">
        <v>1.26025414317E+16</v>
      </c>
      <c r="Q1519" s="3">
        <v>201400029007378</v>
      </c>
      <c r="R1519" s="27">
        <v>500</v>
      </c>
      <c r="S1519">
        <v>1</v>
      </c>
    </row>
    <row r="1520" spans="1:19" x14ac:dyDescent="0.25">
      <c r="A1520" t="s">
        <v>2426</v>
      </c>
      <c r="B1520" t="s">
        <v>2427</v>
      </c>
      <c r="C1520" t="s">
        <v>2428</v>
      </c>
      <c r="D1520" t="s">
        <v>979</v>
      </c>
      <c r="E1520" t="s">
        <v>22</v>
      </c>
      <c r="F1520" t="s">
        <v>36</v>
      </c>
      <c r="G1520" s="1">
        <v>42584.393449074072</v>
      </c>
      <c r="H1520" s="1">
        <v>42696.336875000001</v>
      </c>
      <c r="I1520">
        <v>1583</v>
      </c>
      <c r="J1520" t="s">
        <v>2429</v>
      </c>
      <c r="K1520">
        <v>0</v>
      </c>
      <c r="L1520">
        <v>822</v>
      </c>
      <c r="M1520" s="2">
        <v>42696</v>
      </c>
      <c r="N1520" s="2">
        <v>43426</v>
      </c>
      <c r="O1520" t="s">
        <v>25</v>
      </c>
      <c r="P1520" s="3">
        <v>1.26025416316066E+16</v>
      </c>
      <c r="Q1520" s="3">
        <v>201600029006279</v>
      </c>
      <c r="R1520" s="27">
        <v>500</v>
      </c>
      <c r="S1520">
        <v>1</v>
      </c>
    </row>
    <row r="1521" spans="1:19" x14ac:dyDescent="0.25">
      <c r="A1521" t="s">
        <v>2426</v>
      </c>
      <c r="B1521" t="s">
        <v>2427</v>
      </c>
      <c r="C1521" t="s">
        <v>2428</v>
      </c>
      <c r="D1521" t="s">
        <v>979</v>
      </c>
      <c r="E1521" t="s">
        <v>22</v>
      </c>
      <c r="F1521" t="s">
        <v>23</v>
      </c>
      <c r="G1521" s="1">
        <v>42584.393449074072</v>
      </c>
      <c r="H1521" s="1">
        <v>42696.336875000001</v>
      </c>
      <c r="I1521">
        <v>1583</v>
      </c>
      <c r="J1521" t="s">
        <v>2429</v>
      </c>
      <c r="K1521">
        <v>0</v>
      </c>
      <c r="L1521">
        <v>822</v>
      </c>
      <c r="M1521" s="2">
        <v>42696</v>
      </c>
      <c r="N1521" s="2">
        <v>43426</v>
      </c>
      <c r="O1521" t="s">
        <v>25</v>
      </c>
      <c r="P1521" s="3">
        <v>1.26025416316066E+16</v>
      </c>
      <c r="Q1521" s="3">
        <v>201600029006279</v>
      </c>
      <c r="R1521" s="27">
        <v>500</v>
      </c>
      <c r="S1521">
        <v>1</v>
      </c>
    </row>
    <row r="1522" spans="1:19" x14ac:dyDescent="0.25">
      <c r="A1522" t="s">
        <v>2426</v>
      </c>
      <c r="B1522" t="s">
        <v>2427</v>
      </c>
      <c r="C1522" t="s">
        <v>2428</v>
      </c>
      <c r="D1522" t="s">
        <v>979</v>
      </c>
      <c r="E1522" t="s">
        <v>22</v>
      </c>
      <c r="F1522" t="s">
        <v>37</v>
      </c>
      <c r="G1522" s="1">
        <v>42584.393449074072</v>
      </c>
      <c r="H1522" s="1">
        <v>42696.336875000001</v>
      </c>
      <c r="I1522">
        <v>1583</v>
      </c>
      <c r="J1522" t="s">
        <v>2429</v>
      </c>
      <c r="K1522">
        <v>0</v>
      </c>
      <c r="L1522">
        <v>822</v>
      </c>
      <c r="M1522" s="2">
        <v>42696</v>
      </c>
      <c r="N1522" s="2">
        <v>43426</v>
      </c>
      <c r="O1522" t="s">
        <v>25</v>
      </c>
      <c r="P1522" s="3">
        <v>1.26025416316066E+16</v>
      </c>
      <c r="Q1522" s="3">
        <v>201600029006279</v>
      </c>
      <c r="R1522" s="27">
        <v>500</v>
      </c>
      <c r="S1522">
        <v>1</v>
      </c>
    </row>
    <row r="1523" spans="1:19" x14ac:dyDescent="0.25">
      <c r="A1523" t="s">
        <v>2430</v>
      </c>
      <c r="B1523" t="s">
        <v>2431</v>
      </c>
      <c r="C1523" t="s">
        <v>2432</v>
      </c>
      <c r="D1523" t="s">
        <v>77</v>
      </c>
      <c r="E1523" t="s">
        <v>22</v>
      </c>
      <c r="F1523" t="s">
        <v>36</v>
      </c>
      <c r="G1523" s="1">
        <v>42606.437511574077</v>
      </c>
      <c r="H1523" s="1">
        <v>42606.437511574077</v>
      </c>
      <c r="I1523">
        <v>2445</v>
      </c>
      <c r="K1523">
        <v>0</v>
      </c>
      <c r="L1523">
        <v>564</v>
      </c>
      <c r="M1523" s="2">
        <v>42264</v>
      </c>
      <c r="N1523" s="2">
        <v>42995</v>
      </c>
      <c r="O1523" t="s">
        <v>25</v>
      </c>
      <c r="P1523" s="3">
        <v>1.26025415128001E+16</v>
      </c>
      <c r="Q1523" s="3">
        <v>201500029002639</v>
      </c>
      <c r="R1523" s="27">
        <v>500</v>
      </c>
      <c r="S1523">
        <v>1</v>
      </c>
    </row>
    <row r="1524" spans="1:19" x14ac:dyDescent="0.25">
      <c r="A1524" t="s">
        <v>2433</v>
      </c>
      <c r="B1524" t="s">
        <v>2434</v>
      </c>
      <c r="C1524" t="s">
        <v>2435</v>
      </c>
      <c r="D1524" t="s">
        <v>726</v>
      </c>
      <c r="E1524" t="s">
        <v>22</v>
      </c>
      <c r="F1524" t="s">
        <v>36</v>
      </c>
      <c r="G1524" s="1">
        <v>42593.602500000001</v>
      </c>
      <c r="H1524" s="1">
        <v>42593.602500000001</v>
      </c>
      <c r="I1524">
        <v>2472</v>
      </c>
      <c r="K1524">
        <v>0</v>
      </c>
      <c r="L1524">
        <v>431</v>
      </c>
      <c r="M1524" s="2">
        <v>42142</v>
      </c>
      <c r="N1524" s="2">
        <v>42873</v>
      </c>
      <c r="O1524" t="s">
        <v>25</v>
      </c>
      <c r="P1524" s="3">
        <v>1.26025415135E+16</v>
      </c>
      <c r="Q1524" s="3">
        <v>201500029002519</v>
      </c>
      <c r="R1524" s="27">
        <v>500</v>
      </c>
      <c r="S1524">
        <v>1</v>
      </c>
    </row>
    <row r="1525" spans="1:19" x14ac:dyDescent="0.25">
      <c r="A1525" t="s">
        <v>2439</v>
      </c>
      <c r="B1525" t="s">
        <v>2440</v>
      </c>
      <c r="C1525" t="s">
        <v>286</v>
      </c>
      <c r="D1525" t="s">
        <v>431</v>
      </c>
      <c r="E1525" t="s">
        <v>22</v>
      </c>
      <c r="F1525" t="s">
        <v>37</v>
      </c>
      <c r="G1525" s="1">
        <v>42580.401203703703</v>
      </c>
      <c r="H1525" s="1">
        <v>42580.477754629632</v>
      </c>
      <c r="I1525">
        <v>2719</v>
      </c>
      <c r="K1525">
        <v>0</v>
      </c>
      <c r="L1525">
        <v>215</v>
      </c>
      <c r="M1525" s="2">
        <v>42055</v>
      </c>
      <c r="N1525" s="2">
        <v>42786</v>
      </c>
      <c r="O1525" t="s">
        <v>25</v>
      </c>
      <c r="P1525" s="3">
        <v>1.26025415028E+16</v>
      </c>
      <c r="Q1525" s="3">
        <v>201500029000444</v>
      </c>
      <c r="R1525" s="27">
        <v>500</v>
      </c>
      <c r="S1525">
        <v>1</v>
      </c>
    </row>
    <row r="1526" spans="1:19" x14ac:dyDescent="0.25">
      <c r="A1526" t="s">
        <v>2441</v>
      </c>
      <c r="B1526" t="s">
        <v>2442</v>
      </c>
      <c r="C1526" t="s">
        <v>2443</v>
      </c>
      <c r="D1526" t="s">
        <v>2444</v>
      </c>
      <c r="E1526" t="s">
        <v>22</v>
      </c>
      <c r="F1526" t="s">
        <v>23</v>
      </c>
      <c r="G1526" s="1">
        <v>42606.702743055554</v>
      </c>
      <c r="H1526" s="1">
        <v>42606.702743055554</v>
      </c>
      <c r="I1526">
        <v>2480</v>
      </c>
      <c r="J1526" t="s">
        <v>2445</v>
      </c>
      <c r="K1526">
        <v>0</v>
      </c>
      <c r="L1526">
        <v>567</v>
      </c>
      <c r="M1526" s="2">
        <v>42270</v>
      </c>
      <c r="N1526" s="2">
        <v>43001</v>
      </c>
      <c r="O1526" t="s">
        <v>25</v>
      </c>
      <c r="P1526" s="3">
        <v>1.26025415243036E+16</v>
      </c>
      <c r="Q1526" s="3">
        <v>201500029005249</v>
      </c>
      <c r="R1526" s="27">
        <v>500</v>
      </c>
      <c r="S1526">
        <v>1</v>
      </c>
    </row>
    <row r="1527" spans="1:19" x14ac:dyDescent="0.25">
      <c r="A1527" t="s">
        <v>2441</v>
      </c>
      <c r="B1527" t="s">
        <v>2442</v>
      </c>
      <c r="C1527" t="s">
        <v>2443</v>
      </c>
      <c r="D1527" t="s">
        <v>2444</v>
      </c>
      <c r="E1527" t="s">
        <v>22</v>
      </c>
      <c r="F1527" t="s">
        <v>36</v>
      </c>
      <c r="G1527" s="1">
        <v>42606.702743055554</v>
      </c>
      <c r="H1527" s="1">
        <v>42606.702743055554</v>
      </c>
      <c r="I1527">
        <v>2480</v>
      </c>
      <c r="J1527" t="s">
        <v>2445</v>
      </c>
      <c r="K1527">
        <v>0</v>
      </c>
      <c r="L1527">
        <v>567</v>
      </c>
      <c r="M1527" s="2">
        <v>42270</v>
      </c>
      <c r="N1527" s="2">
        <v>43001</v>
      </c>
      <c r="O1527" t="s">
        <v>25</v>
      </c>
      <c r="P1527" s="3">
        <v>1.26025415243036E+16</v>
      </c>
      <c r="Q1527" s="3">
        <v>201500029005249</v>
      </c>
      <c r="R1527" s="27">
        <v>500</v>
      </c>
      <c r="S1527">
        <v>1</v>
      </c>
    </row>
    <row r="1528" spans="1:19" x14ac:dyDescent="0.25">
      <c r="A1528" t="s">
        <v>2441</v>
      </c>
      <c r="B1528" t="s">
        <v>2442</v>
      </c>
      <c r="C1528" t="s">
        <v>2443</v>
      </c>
      <c r="D1528" t="s">
        <v>2444</v>
      </c>
      <c r="E1528" t="s">
        <v>22</v>
      </c>
      <c r="F1528" t="s">
        <v>37</v>
      </c>
      <c r="G1528" s="1">
        <v>42606.702743055554</v>
      </c>
      <c r="H1528" s="1">
        <v>42606.702743055554</v>
      </c>
      <c r="I1528">
        <v>2480</v>
      </c>
      <c r="J1528" t="s">
        <v>2445</v>
      </c>
      <c r="K1528">
        <v>0</v>
      </c>
      <c r="L1528">
        <v>567</v>
      </c>
      <c r="M1528" s="2">
        <v>42270</v>
      </c>
      <c r="N1528" s="2">
        <v>43001</v>
      </c>
      <c r="O1528" t="s">
        <v>25</v>
      </c>
      <c r="P1528" s="3">
        <v>1.26025415243036E+16</v>
      </c>
      <c r="Q1528" s="3">
        <v>201500029005249</v>
      </c>
      <c r="R1528" s="27">
        <v>500</v>
      </c>
      <c r="S1528">
        <v>1</v>
      </c>
    </row>
    <row r="1529" spans="1:19" x14ac:dyDescent="0.25">
      <c r="A1529" t="s">
        <v>2446</v>
      </c>
      <c r="B1529" t="s">
        <v>2447</v>
      </c>
      <c r="C1529" t="s">
        <v>2448</v>
      </c>
      <c r="D1529" t="s">
        <v>29</v>
      </c>
      <c r="E1529" t="s">
        <v>22</v>
      </c>
      <c r="F1529" t="s">
        <v>23</v>
      </c>
      <c r="G1529" s="1">
        <v>42566.650324074071</v>
      </c>
      <c r="H1529" s="1">
        <v>42566.650324074071</v>
      </c>
      <c r="I1529">
        <v>2645</v>
      </c>
      <c r="J1529" t="s">
        <v>2449</v>
      </c>
      <c r="K1529">
        <v>0</v>
      </c>
      <c r="L1529">
        <v>102</v>
      </c>
      <c r="M1529" s="2">
        <v>42566</v>
      </c>
      <c r="N1529" s="2">
        <v>43296</v>
      </c>
      <c r="O1529" t="s">
        <v>25</v>
      </c>
      <c r="P1529" s="3">
        <v>1.26025416197007E+16</v>
      </c>
      <c r="Q1529" s="3">
        <v>201600029004002</v>
      </c>
      <c r="R1529" s="27">
        <v>500</v>
      </c>
      <c r="S1529">
        <v>1</v>
      </c>
    </row>
    <row r="1530" spans="1:19" x14ac:dyDescent="0.25">
      <c r="A1530" t="s">
        <v>2446</v>
      </c>
      <c r="B1530" t="s">
        <v>2447</v>
      </c>
      <c r="C1530" t="s">
        <v>2448</v>
      </c>
      <c r="D1530" t="s">
        <v>29</v>
      </c>
      <c r="E1530" t="s">
        <v>22</v>
      </c>
      <c r="F1530" t="s">
        <v>36</v>
      </c>
      <c r="G1530" s="1">
        <v>42566.650324074071</v>
      </c>
      <c r="H1530" s="1">
        <v>42566.650324074071</v>
      </c>
      <c r="I1530">
        <v>2645</v>
      </c>
      <c r="J1530" t="s">
        <v>2449</v>
      </c>
      <c r="K1530">
        <v>0</v>
      </c>
      <c r="L1530">
        <v>102</v>
      </c>
      <c r="M1530" s="2">
        <v>42566</v>
      </c>
      <c r="N1530" s="2">
        <v>43296</v>
      </c>
      <c r="O1530" t="s">
        <v>25</v>
      </c>
      <c r="P1530" s="3">
        <v>1.26025416197007E+16</v>
      </c>
      <c r="Q1530" s="3">
        <v>201600029004002</v>
      </c>
      <c r="R1530" s="27">
        <v>500</v>
      </c>
      <c r="S1530">
        <v>1</v>
      </c>
    </row>
    <row r="1531" spans="1:19" x14ac:dyDescent="0.25">
      <c r="A1531" t="s">
        <v>2446</v>
      </c>
      <c r="B1531" t="s">
        <v>2447</v>
      </c>
      <c r="C1531" t="s">
        <v>2448</v>
      </c>
      <c r="D1531" t="s">
        <v>29</v>
      </c>
      <c r="E1531" t="s">
        <v>22</v>
      </c>
      <c r="F1531" t="s">
        <v>37</v>
      </c>
      <c r="G1531" s="1">
        <v>42566.650324074071</v>
      </c>
      <c r="H1531" s="1">
        <v>42566.650324074071</v>
      </c>
      <c r="I1531">
        <v>2645</v>
      </c>
      <c r="J1531" t="s">
        <v>2449</v>
      </c>
      <c r="K1531">
        <v>0</v>
      </c>
      <c r="L1531">
        <v>102</v>
      </c>
      <c r="M1531" s="2">
        <v>42566</v>
      </c>
      <c r="N1531" s="2">
        <v>43296</v>
      </c>
      <c r="O1531" t="s">
        <v>25</v>
      </c>
      <c r="P1531" s="3">
        <v>1.26025416197007E+16</v>
      </c>
      <c r="Q1531" s="3">
        <v>201600029004002</v>
      </c>
      <c r="R1531" s="27">
        <v>500</v>
      </c>
      <c r="S1531">
        <v>1</v>
      </c>
    </row>
    <row r="1532" spans="1:19" x14ac:dyDescent="0.25">
      <c r="A1532" t="s">
        <v>2450</v>
      </c>
      <c r="B1532" t="s">
        <v>2451</v>
      </c>
      <c r="C1532" t="s">
        <v>2452</v>
      </c>
      <c r="D1532" t="s">
        <v>226</v>
      </c>
      <c r="E1532" t="s">
        <v>22</v>
      </c>
      <c r="F1532" t="s">
        <v>23</v>
      </c>
      <c r="G1532" s="1">
        <v>42586.443877314814</v>
      </c>
      <c r="H1532" s="1">
        <v>42586.443877314814</v>
      </c>
      <c r="I1532">
        <v>2735</v>
      </c>
      <c r="K1532">
        <v>0</v>
      </c>
      <c r="L1532">
        <v>320</v>
      </c>
      <c r="M1532" s="2">
        <v>42586</v>
      </c>
      <c r="N1532" s="2">
        <v>43316</v>
      </c>
      <c r="O1532" t="s">
        <v>25</v>
      </c>
      <c r="P1532" s="3">
        <v>1.2602541507903E+16</v>
      </c>
      <c r="Q1532" s="3">
        <v>201500029001506</v>
      </c>
      <c r="R1532" s="27">
        <v>500</v>
      </c>
      <c r="S1532">
        <v>1</v>
      </c>
    </row>
    <row r="1533" spans="1:19" x14ac:dyDescent="0.25">
      <c r="A1533" t="s">
        <v>2450</v>
      </c>
      <c r="B1533" t="s">
        <v>2451</v>
      </c>
      <c r="C1533" t="s">
        <v>2452</v>
      </c>
      <c r="D1533" t="s">
        <v>226</v>
      </c>
      <c r="E1533" t="s">
        <v>22</v>
      </c>
      <c r="F1533" t="s">
        <v>36</v>
      </c>
      <c r="G1533" s="1">
        <v>42586.443877314814</v>
      </c>
      <c r="H1533" s="1">
        <v>42586.443877314814</v>
      </c>
      <c r="I1533">
        <v>2735</v>
      </c>
      <c r="K1533">
        <v>0</v>
      </c>
      <c r="L1533">
        <v>320</v>
      </c>
      <c r="M1533" s="2">
        <v>42586</v>
      </c>
      <c r="N1533" s="2">
        <v>43316</v>
      </c>
      <c r="O1533" t="s">
        <v>25</v>
      </c>
      <c r="P1533" s="3">
        <v>1.2602541507903E+16</v>
      </c>
      <c r="Q1533" s="3">
        <v>201500029001506</v>
      </c>
      <c r="R1533" s="27">
        <v>500</v>
      </c>
      <c r="S1533">
        <v>1</v>
      </c>
    </row>
    <row r="1534" spans="1:19" x14ac:dyDescent="0.25">
      <c r="A1534" t="s">
        <v>2450</v>
      </c>
      <c r="B1534" t="s">
        <v>2451</v>
      </c>
      <c r="C1534" t="s">
        <v>2452</v>
      </c>
      <c r="D1534" t="s">
        <v>226</v>
      </c>
      <c r="E1534" t="s">
        <v>22</v>
      </c>
      <c r="F1534" t="s">
        <v>37</v>
      </c>
      <c r="G1534" s="1">
        <v>42586.443877314814</v>
      </c>
      <c r="H1534" s="1">
        <v>42586.443877314814</v>
      </c>
      <c r="I1534">
        <v>2735</v>
      </c>
      <c r="K1534">
        <v>0</v>
      </c>
      <c r="L1534">
        <v>320</v>
      </c>
      <c r="M1534" s="2">
        <v>42586</v>
      </c>
      <c r="N1534" s="2">
        <v>43316</v>
      </c>
      <c r="O1534" t="s">
        <v>25</v>
      </c>
      <c r="P1534" s="3">
        <v>1.2602541507903E+16</v>
      </c>
      <c r="Q1534" s="3">
        <v>201500029001506</v>
      </c>
      <c r="R1534" s="27">
        <v>500</v>
      </c>
      <c r="S1534">
        <v>1</v>
      </c>
    </row>
    <row r="1535" spans="1:19" x14ac:dyDescent="0.25">
      <c r="A1535" t="s">
        <v>2453</v>
      </c>
      <c r="B1535" t="s">
        <v>2454</v>
      </c>
      <c r="C1535" t="s">
        <v>2455</v>
      </c>
      <c r="D1535" t="s">
        <v>127</v>
      </c>
      <c r="E1535" t="s">
        <v>22</v>
      </c>
      <c r="F1535" t="s">
        <v>23</v>
      </c>
      <c r="G1535" s="1">
        <v>42570.69059027778</v>
      </c>
      <c r="H1535" s="1">
        <v>42570.69059027778</v>
      </c>
      <c r="I1535">
        <v>1409</v>
      </c>
      <c r="J1535" t="s">
        <v>2456</v>
      </c>
      <c r="K1535">
        <v>0</v>
      </c>
      <c r="L1535">
        <v>137</v>
      </c>
      <c r="M1535" s="2">
        <v>42025</v>
      </c>
      <c r="N1535" s="2">
        <v>42756</v>
      </c>
      <c r="O1535" t="s">
        <v>25</v>
      </c>
      <c r="P1535" s="3">
        <v>1.26025415021E+16</v>
      </c>
      <c r="Q1535" s="3">
        <v>201500029000235</v>
      </c>
      <c r="R1535" s="27">
        <v>500</v>
      </c>
      <c r="S1535">
        <v>1</v>
      </c>
    </row>
    <row r="1536" spans="1:19" x14ac:dyDescent="0.25">
      <c r="A1536" t="s">
        <v>2453</v>
      </c>
      <c r="B1536" t="s">
        <v>2454</v>
      </c>
      <c r="C1536" t="s">
        <v>2455</v>
      </c>
      <c r="D1536" t="s">
        <v>127</v>
      </c>
      <c r="E1536" t="s">
        <v>22</v>
      </c>
      <c r="F1536" t="s">
        <v>36</v>
      </c>
      <c r="G1536" s="1">
        <v>42570.69059027778</v>
      </c>
      <c r="H1536" s="1">
        <v>42570.69059027778</v>
      </c>
      <c r="I1536">
        <v>1409</v>
      </c>
      <c r="J1536" t="s">
        <v>2456</v>
      </c>
      <c r="K1536">
        <v>0</v>
      </c>
      <c r="L1536">
        <v>137</v>
      </c>
      <c r="M1536" s="2">
        <v>42025</v>
      </c>
      <c r="N1536" s="2">
        <v>42756</v>
      </c>
      <c r="O1536" t="s">
        <v>25</v>
      </c>
      <c r="P1536" s="3">
        <v>1.26025415021E+16</v>
      </c>
      <c r="Q1536" s="3">
        <v>201500029000235</v>
      </c>
      <c r="R1536" s="27">
        <v>500</v>
      </c>
      <c r="S1536">
        <v>1</v>
      </c>
    </row>
    <row r="1537" spans="1:19" x14ac:dyDescent="0.25">
      <c r="A1537" t="s">
        <v>2453</v>
      </c>
      <c r="B1537" t="s">
        <v>2454</v>
      </c>
      <c r="C1537" t="s">
        <v>2455</v>
      </c>
      <c r="D1537" t="s">
        <v>127</v>
      </c>
      <c r="E1537" t="s">
        <v>22</v>
      </c>
      <c r="F1537" t="s">
        <v>37</v>
      </c>
      <c r="G1537" s="1">
        <v>42570.69059027778</v>
      </c>
      <c r="H1537" s="1">
        <v>42570.69059027778</v>
      </c>
      <c r="I1537">
        <v>1409</v>
      </c>
      <c r="J1537" t="s">
        <v>2456</v>
      </c>
      <c r="K1537">
        <v>0</v>
      </c>
      <c r="L1537">
        <v>137</v>
      </c>
      <c r="M1537" s="2">
        <v>42025</v>
      </c>
      <c r="N1537" s="2">
        <v>42756</v>
      </c>
      <c r="O1537" t="s">
        <v>25</v>
      </c>
      <c r="P1537" s="3">
        <v>1.26025415021E+16</v>
      </c>
      <c r="Q1537" s="3">
        <v>201500029000235</v>
      </c>
      <c r="R1537" s="27">
        <v>500</v>
      </c>
      <c r="S1537">
        <v>1</v>
      </c>
    </row>
    <row r="1538" spans="1:19" x14ac:dyDescent="0.25">
      <c r="A1538" t="s">
        <v>2457</v>
      </c>
      <c r="B1538" t="s">
        <v>2458</v>
      </c>
      <c r="C1538" t="s">
        <v>2459</v>
      </c>
      <c r="D1538" t="s">
        <v>29</v>
      </c>
      <c r="E1538" t="s">
        <v>22</v>
      </c>
      <c r="F1538" t="s">
        <v>23</v>
      </c>
      <c r="G1538" s="1">
        <v>42587.433680555558</v>
      </c>
      <c r="H1538" s="1">
        <v>42664.617546296293</v>
      </c>
      <c r="I1538">
        <v>1217</v>
      </c>
      <c r="J1538" t="s">
        <v>2460</v>
      </c>
      <c r="K1538">
        <v>0</v>
      </c>
      <c r="L1538">
        <v>347</v>
      </c>
      <c r="M1538" s="2">
        <v>42500</v>
      </c>
      <c r="N1538" s="2">
        <v>43230</v>
      </c>
      <c r="O1538" t="s">
        <v>25</v>
      </c>
      <c r="P1538" s="3">
        <v>1.26025416123065E+16</v>
      </c>
      <c r="Q1538" s="3">
        <v>201600029002512</v>
      </c>
      <c r="R1538" s="27">
        <v>500</v>
      </c>
      <c r="S1538">
        <v>1</v>
      </c>
    </row>
    <row r="1539" spans="1:19" x14ac:dyDescent="0.25">
      <c r="A1539" t="s">
        <v>2457</v>
      </c>
      <c r="B1539" t="s">
        <v>2458</v>
      </c>
      <c r="C1539" t="s">
        <v>2459</v>
      </c>
      <c r="D1539" t="s">
        <v>29</v>
      </c>
      <c r="E1539" t="s">
        <v>22</v>
      </c>
      <c r="F1539" t="s">
        <v>36</v>
      </c>
      <c r="G1539" s="1">
        <v>42587.433680555558</v>
      </c>
      <c r="H1539" s="1">
        <v>42664.617546296293</v>
      </c>
      <c r="I1539">
        <v>1217</v>
      </c>
      <c r="J1539" t="s">
        <v>2460</v>
      </c>
      <c r="K1539">
        <v>0</v>
      </c>
      <c r="L1539">
        <v>347</v>
      </c>
      <c r="M1539" s="2">
        <v>42500</v>
      </c>
      <c r="N1539" s="2">
        <v>43230</v>
      </c>
      <c r="O1539" t="s">
        <v>25</v>
      </c>
      <c r="P1539" s="3">
        <v>1.26025416123065E+16</v>
      </c>
      <c r="Q1539" s="3">
        <v>201600029002512</v>
      </c>
      <c r="R1539" s="27">
        <v>500</v>
      </c>
      <c r="S1539">
        <v>1</v>
      </c>
    </row>
    <row r="1540" spans="1:19" x14ac:dyDescent="0.25">
      <c r="A1540" t="s">
        <v>2457</v>
      </c>
      <c r="B1540" t="s">
        <v>2458</v>
      </c>
      <c r="C1540" t="s">
        <v>2459</v>
      </c>
      <c r="D1540" t="s">
        <v>29</v>
      </c>
      <c r="E1540" t="s">
        <v>22</v>
      </c>
      <c r="F1540" t="s">
        <v>37</v>
      </c>
      <c r="G1540" s="1">
        <v>42587.433680555558</v>
      </c>
      <c r="H1540" s="1">
        <v>42664.617546296293</v>
      </c>
      <c r="I1540">
        <v>1217</v>
      </c>
      <c r="J1540" t="s">
        <v>2460</v>
      </c>
      <c r="K1540">
        <v>0</v>
      </c>
      <c r="L1540">
        <v>347</v>
      </c>
      <c r="M1540" s="2">
        <v>42500</v>
      </c>
      <c r="N1540" s="2">
        <v>43230</v>
      </c>
      <c r="O1540" t="s">
        <v>25</v>
      </c>
      <c r="P1540" s="3">
        <v>1.26025416123065E+16</v>
      </c>
      <c r="Q1540" s="3">
        <v>201600029002512</v>
      </c>
      <c r="R1540" s="27">
        <v>500</v>
      </c>
      <c r="S1540">
        <v>1</v>
      </c>
    </row>
    <row r="1541" spans="1:19" x14ac:dyDescent="0.25">
      <c r="A1541" t="s">
        <v>2461</v>
      </c>
      <c r="B1541" t="s">
        <v>2462</v>
      </c>
      <c r="C1541" t="s">
        <v>286</v>
      </c>
      <c r="D1541" t="s">
        <v>384</v>
      </c>
      <c r="E1541" t="s">
        <v>22</v>
      </c>
      <c r="F1541" t="s">
        <v>30</v>
      </c>
      <c r="G1541" s="1">
        <v>42573.468969907408</v>
      </c>
      <c r="H1541" s="1">
        <v>42573.468969907408</v>
      </c>
      <c r="I1541">
        <v>2476</v>
      </c>
      <c r="K1541">
        <v>0</v>
      </c>
      <c r="L1541">
        <v>155</v>
      </c>
      <c r="M1541" s="2">
        <v>42180</v>
      </c>
      <c r="N1541" s="2">
        <v>42911</v>
      </c>
      <c r="O1541" t="s">
        <v>25</v>
      </c>
      <c r="P1541" s="3">
        <v>1.26025415181001E+16</v>
      </c>
      <c r="Q1541" s="3">
        <v>201500029003282</v>
      </c>
      <c r="R1541" s="27">
        <v>500</v>
      </c>
      <c r="S1541">
        <v>1</v>
      </c>
    </row>
    <row r="1542" spans="1:19" x14ac:dyDescent="0.25">
      <c r="A1542" t="s">
        <v>2463</v>
      </c>
      <c r="B1542" t="s">
        <v>2464</v>
      </c>
      <c r="C1542" t="s">
        <v>286</v>
      </c>
      <c r="D1542" t="s">
        <v>29</v>
      </c>
      <c r="E1542" t="s">
        <v>22</v>
      </c>
      <c r="F1542" t="s">
        <v>30</v>
      </c>
      <c r="G1542" s="1">
        <v>42607.365694444445</v>
      </c>
      <c r="H1542" s="1">
        <v>42607.365694444445</v>
      </c>
      <c r="I1542">
        <v>2515</v>
      </c>
      <c r="K1542">
        <v>0</v>
      </c>
      <c r="L1542">
        <v>572</v>
      </c>
      <c r="M1542" s="2">
        <v>42209</v>
      </c>
      <c r="N1542" s="2">
        <v>42940</v>
      </c>
      <c r="O1542" t="s">
        <v>25</v>
      </c>
      <c r="P1542" s="3">
        <v>1.26025415201017E+16</v>
      </c>
      <c r="Q1542" s="3">
        <v>2015000029003970</v>
      </c>
      <c r="R1542" s="27">
        <v>500</v>
      </c>
      <c r="S1542">
        <v>1</v>
      </c>
    </row>
    <row r="1543" spans="1:19" x14ac:dyDescent="0.25">
      <c r="A1543" t="s">
        <v>2465</v>
      </c>
      <c r="B1543" t="s">
        <v>2466</v>
      </c>
      <c r="C1543" t="s">
        <v>2467</v>
      </c>
      <c r="D1543" t="s">
        <v>29</v>
      </c>
      <c r="E1543" t="s">
        <v>22</v>
      </c>
      <c r="F1543" t="s">
        <v>23</v>
      </c>
      <c r="G1543" s="1">
        <v>42690.479837962965</v>
      </c>
      <c r="H1543" s="1">
        <v>42692.399398148147</v>
      </c>
      <c r="I1543">
        <v>2980</v>
      </c>
      <c r="J1543" t="s">
        <v>2468</v>
      </c>
      <c r="K1543">
        <v>0</v>
      </c>
      <c r="L1543">
        <v>819</v>
      </c>
      <c r="M1543" s="2">
        <v>42690</v>
      </c>
      <c r="N1543" s="2">
        <v>43420</v>
      </c>
      <c r="O1543" t="s">
        <v>25</v>
      </c>
      <c r="P1543" s="3">
        <v>1.26025416316032E+16</v>
      </c>
      <c r="Q1543" s="3">
        <v>201600029006206</v>
      </c>
      <c r="R1543" s="27">
        <v>500</v>
      </c>
      <c r="S1543">
        <v>1</v>
      </c>
    </row>
    <row r="1544" spans="1:19" x14ac:dyDescent="0.25">
      <c r="A1544" t="s">
        <v>2465</v>
      </c>
      <c r="B1544" t="s">
        <v>2466</v>
      </c>
      <c r="C1544" t="s">
        <v>2467</v>
      </c>
      <c r="D1544" t="s">
        <v>29</v>
      </c>
      <c r="E1544" t="s">
        <v>22</v>
      </c>
      <c r="F1544" t="s">
        <v>36</v>
      </c>
      <c r="G1544" s="1">
        <v>42690.479837962965</v>
      </c>
      <c r="H1544" s="1">
        <v>42692.399398148147</v>
      </c>
      <c r="I1544">
        <v>2980</v>
      </c>
      <c r="J1544" t="s">
        <v>2468</v>
      </c>
      <c r="K1544">
        <v>0</v>
      </c>
      <c r="L1544">
        <v>819</v>
      </c>
      <c r="M1544" s="2">
        <v>42690</v>
      </c>
      <c r="N1544" s="2">
        <v>43420</v>
      </c>
      <c r="O1544" t="s">
        <v>25</v>
      </c>
      <c r="P1544" s="3">
        <v>1.26025416316032E+16</v>
      </c>
      <c r="Q1544" s="3">
        <v>201600029006206</v>
      </c>
      <c r="R1544" s="27">
        <v>500</v>
      </c>
      <c r="S1544">
        <v>1</v>
      </c>
    </row>
    <row r="1545" spans="1:19" x14ac:dyDescent="0.25">
      <c r="A1545" t="s">
        <v>2469</v>
      </c>
      <c r="B1545" t="s">
        <v>2470</v>
      </c>
      <c r="C1545" t="s">
        <v>2471</v>
      </c>
      <c r="D1545" t="s">
        <v>21</v>
      </c>
      <c r="E1545" t="s">
        <v>22</v>
      </c>
      <c r="F1545" t="s">
        <v>23</v>
      </c>
      <c r="G1545" s="1">
        <v>42597.562696759262</v>
      </c>
      <c r="H1545" s="1">
        <v>42597.562696759262</v>
      </c>
      <c r="I1545">
        <v>1745</v>
      </c>
      <c r="J1545" t="s">
        <v>2472</v>
      </c>
      <c r="K1545">
        <v>0</v>
      </c>
      <c r="L1545">
        <v>466</v>
      </c>
      <c r="M1545" s="2">
        <v>42060</v>
      </c>
      <c r="N1545" s="2">
        <v>42791</v>
      </c>
      <c r="O1545" t="s">
        <v>25</v>
      </c>
      <c r="P1545" s="3">
        <v>1.26025415036E+16</v>
      </c>
      <c r="Q1545" s="3">
        <v>201500029000579</v>
      </c>
      <c r="R1545" s="27">
        <v>500</v>
      </c>
      <c r="S1545">
        <v>1</v>
      </c>
    </row>
    <row r="1546" spans="1:19" x14ac:dyDescent="0.25">
      <c r="A1546" t="s">
        <v>2469</v>
      </c>
      <c r="B1546" t="s">
        <v>2470</v>
      </c>
      <c r="C1546" t="s">
        <v>2471</v>
      </c>
      <c r="D1546" t="s">
        <v>21</v>
      </c>
      <c r="E1546" t="s">
        <v>22</v>
      </c>
      <c r="F1546" t="s">
        <v>36</v>
      </c>
      <c r="G1546" s="1">
        <v>42597.562696759262</v>
      </c>
      <c r="H1546" s="1">
        <v>42597.562696759262</v>
      </c>
      <c r="I1546">
        <v>1745</v>
      </c>
      <c r="J1546" t="s">
        <v>2472</v>
      </c>
      <c r="K1546">
        <v>0</v>
      </c>
      <c r="L1546">
        <v>466</v>
      </c>
      <c r="M1546" s="2">
        <v>42060</v>
      </c>
      <c r="N1546" s="2">
        <v>42791</v>
      </c>
      <c r="O1546" t="s">
        <v>25</v>
      </c>
      <c r="P1546" s="3">
        <v>1.26025415036E+16</v>
      </c>
      <c r="Q1546" s="3">
        <v>201500029000579</v>
      </c>
      <c r="R1546" s="27">
        <v>500</v>
      </c>
      <c r="S1546">
        <v>1</v>
      </c>
    </row>
    <row r="1547" spans="1:19" x14ac:dyDescent="0.25">
      <c r="A1547" t="s">
        <v>2469</v>
      </c>
      <c r="B1547" t="s">
        <v>2470</v>
      </c>
      <c r="C1547" t="s">
        <v>2471</v>
      </c>
      <c r="D1547" t="s">
        <v>21</v>
      </c>
      <c r="E1547" t="s">
        <v>22</v>
      </c>
      <c r="F1547" t="s">
        <v>37</v>
      </c>
      <c r="G1547" s="1">
        <v>42597.562696759262</v>
      </c>
      <c r="H1547" s="1">
        <v>42597.562696759262</v>
      </c>
      <c r="I1547">
        <v>1745</v>
      </c>
      <c r="J1547" t="s">
        <v>2472</v>
      </c>
      <c r="K1547">
        <v>0</v>
      </c>
      <c r="L1547">
        <v>466</v>
      </c>
      <c r="M1547" s="2">
        <v>42060</v>
      </c>
      <c r="N1547" s="2">
        <v>42791</v>
      </c>
      <c r="O1547" t="s">
        <v>25</v>
      </c>
      <c r="P1547" s="3">
        <v>1.26025415036E+16</v>
      </c>
      <c r="Q1547" s="3">
        <v>201500029000579</v>
      </c>
      <c r="R1547" s="27">
        <v>500</v>
      </c>
      <c r="S1547">
        <v>1</v>
      </c>
    </row>
    <row r="1548" spans="1:19" x14ac:dyDescent="0.25">
      <c r="A1548" t="s">
        <v>2473</v>
      </c>
      <c r="B1548" t="s">
        <v>2474</v>
      </c>
      <c r="C1548" t="s">
        <v>286</v>
      </c>
      <c r="D1548" t="s">
        <v>226</v>
      </c>
      <c r="E1548" t="s">
        <v>22</v>
      </c>
      <c r="F1548" t="s">
        <v>30</v>
      </c>
      <c r="G1548" s="1">
        <v>42607.495358796295</v>
      </c>
      <c r="H1548" s="1">
        <v>42607.495358796295</v>
      </c>
      <c r="I1548">
        <v>2649</v>
      </c>
      <c r="K1548">
        <v>0</v>
      </c>
      <c r="L1548">
        <v>576</v>
      </c>
      <c r="M1548" s="2">
        <v>42607</v>
      </c>
      <c r="N1548" s="2">
        <v>43337</v>
      </c>
      <c r="O1548" t="s">
        <v>25</v>
      </c>
      <c r="P1548" s="3">
        <v>1.26025416239001E+16</v>
      </c>
      <c r="Q1548" s="3">
        <v>201600029004843</v>
      </c>
      <c r="R1548" s="27">
        <v>500</v>
      </c>
      <c r="S1548">
        <v>1</v>
      </c>
    </row>
    <row r="1549" spans="1:19" x14ac:dyDescent="0.25">
      <c r="A1549" t="s">
        <v>2475</v>
      </c>
      <c r="B1549" t="s">
        <v>2476</v>
      </c>
      <c r="C1549" t="s">
        <v>2477</v>
      </c>
      <c r="D1549" t="s">
        <v>226</v>
      </c>
      <c r="E1549" t="s">
        <v>22</v>
      </c>
      <c r="F1549" t="s">
        <v>23</v>
      </c>
      <c r="G1549" s="1">
        <v>42583.656689814816</v>
      </c>
      <c r="H1549" s="1">
        <v>42583.659872685188</v>
      </c>
      <c r="I1549">
        <v>1603</v>
      </c>
      <c r="J1549" t="s">
        <v>2478</v>
      </c>
      <c r="K1549">
        <v>0</v>
      </c>
      <c r="L1549">
        <v>241</v>
      </c>
      <c r="M1549" t="s">
        <v>2479</v>
      </c>
      <c r="N1549" s="2">
        <v>42770</v>
      </c>
      <c r="O1549" t="s">
        <v>25</v>
      </c>
      <c r="P1549" s="3">
        <v>1.26025415020024E+16</v>
      </c>
      <c r="Q1549" s="3">
        <v>201500029000396</v>
      </c>
      <c r="R1549" s="27">
        <v>500</v>
      </c>
      <c r="S1549">
        <v>1</v>
      </c>
    </row>
    <row r="1550" spans="1:19" x14ac:dyDescent="0.25">
      <c r="A1550" t="s">
        <v>2475</v>
      </c>
      <c r="B1550" t="s">
        <v>2476</v>
      </c>
      <c r="C1550" t="s">
        <v>2477</v>
      </c>
      <c r="D1550" t="s">
        <v>226</v>
      </c>
      <c r="E1550" t="s">
        <v>22</v>
      </c>
      <c r="F1550" t="s">
        <v>36</v>
      </c>
      <c r="G1550" s="1">
        <v>42583.656689814816</v>
      </c>
      <c r="H1550" s="1">
        <v>42583.659872685188</v>
      </c>
      <c r="I1550">
        <v>1603</v>
      </c>
      <c r="J1550" t="s">
        <v>2478</v>
      </c>
      <c r="K1550">
        <v>0</v>
      </c>
      <c r="L1550">
        <v>241</v>
      </c>
      <c r="M1550" t="s">
        <v>2479</v>
      </c>
      <c r="N1550" s="2">
        <v>42770</v>
      </c>
      <c r="O1550" t="s">
        <v>25</v>
      </c>
      <c r="P1550" s="3">
        <v>1.26025415020024E+16</v>
      </c>
      <c r="Q1550" s="3">
        <v>201500029000396</v>
      </c>
      <c r="R1550" s="27">
        <v>500</v>
      </c>
      <c r="S1550">
        <v>1</v>
      </c>
    </row>
    <row r="1551" spans="1:19" x14ac:dyDescent="0.25">
      <c r="A1551" t="s">
        <v>2475</v>
      </c>
      <c r="B1551" t="s">
        <v>2476</v>
      </c>
      <c r="C1551" t="s">
        <v>2477</v>
      </c>
      <c r="D1551" t="s">
        <v>226</v>
      </c>
      <c r="E1551" t="s">
        <v>22</v>
      </c>
      <c r="F1551" t="s">
        <v>37</v>
      </c>
      <c r="G1551" s="1">
        <v>42583.656689814816</v>
      </c>
      <c r="H1551" s="1">
        <v>42583.659872685188</v>
      </c>
      <c r="I1551">
        <v>1603</v>
      </c>
      <c r="J1551" t="s">
        <v>2478</v>
      </c>
      <c r="K1551">
        <v>0</v>
      </c>
      <c r="L1551">
        <v>241</v>
      </c>
      <c r="M1551" t="s">
        <v>2479</v>
      </c>
      <c r="N1551" s="2">
        <v>42770</v>
      </c>
      <c r="O1551" t="s">
        <v>25</v>
      </c>
      <c r="P1551" s="3">
        <v>1.26025415020024E+16</v>
      </c>
      <c r="Q1551" s="3">
        <v>201500029000396</v>
      </c>
      <c r="R1551" s="27">
        <v>500</v>
      </c>
      <c r="S1551">
        <v>1</v>
      </c>
    </row>
    <row r="1552" spans="1:19" x14ac:dyDescent="0.25">
      <c r="A1552" t="s">
        <v>2483</v>
      </c>
      <c r="B1552" t="s">
        <v>2484</v>
      </c>
      <c r="C1552" t="s">
        <v>2485</v>
      </c>
      <c r="D1552" t="s">
        <v>29</v>
      </c>
      <c r="E1552" t="s">
        <v>22</v>
      </c>
      <c r="F1552" t="s">
        <v>23</v>
      </c>
      <c r="G1552" s="1">
        <v>42579.41810185185</v>
      </c>
      <c r="H1552" s="1">
        <v>42649.358240740738</v>
      </c>
      <c r="I1552">
        <v>2148</v>
      </c>
      <c r="J1552" t="s">
        <v>2486</v>
      </c>
      <c r="K1552">
        <v>0</v>
      </c>
      <c r="L1552">
        <v>195</v>
      </c>
      <c r="M1552" s="2">
        <v>41927</v>
      </c>
      <c r="N1552" s="2">
        <v>42658</v>
      </c>
      <c r="O1552" t="s">
        <v>403</v>
      </c>
      <c r="P1552" s="3">
        <v>1.26025414287E+16</v>
      </c>
      <c r="Q1552" s="3">
        <v>201400029006878</v>
      </c>
      <c r="R1552" s="27">
        <v>500</v>
      </c>
      <c r="S1552">
        <v>1</v>
      </c>
    </row>
    <row r="1553" spans="1:19" x14ac:dyDescent="0.25">
      <c r="A1553" t="s">
        <v>2483</v>
      </c>
      <c r="B1553" t="s">
        <v>2484</v>
      </c>
      <c r="C1553" t="s">
        <v>2485</v>
      </c>
      <c r="D1553" t="s">
        <v>29</v>
      </c>
      <c r="E1553" t="s">
        <v>22</v>
      </c>
      <c r="F1553" t="s">
        <v>36</v>
      </c>
      <c r="G1553" s="1">
        <v>42579.41810185185</v>
      </c>
      <c r="H1553" s="1">
        <v>42649.358240740738</v>
      </c>
      <c r="I1553">
        <v>2148</v>
      </c>
      <c r="J1553" t="s">
        <v>2486</v>
      </c>
      <c r="K1553">
        <v>0</v>
      </c>
      <c r="L1553">
        <v>195</v>
      </c>
      <c r="M1553" s="2">
        <v>41927</v>
      </c>
      <c r="N1553" s="2">
        <v>42658</v>
      </c>
      <c r="O1553" t="s">
        <v>403</v>
      </c>
      <c r="P1553" s="3">
        <v>1.26025414287E+16</v>
      </c>
      <c r="Q1553" s="3">
        <v>201400029006878</v>
      </c>
      <c r="R1553" s="27">
        <v>500</v>
      </c>
      <c r="S1553">
        <v>1</v>
      </c>
    </row>
    <row r="1554" spans="1:19" x14ac:dyDescent="0.25">
      <c r="A1554" t="s">
        <v>2483</v>
      </c>
      <c r="B1554" t="s">
        <v>2484</v>
      </c>
      <c r="C1554" t="s">
        <v>2485</v>
      </c>
      <c r="D1554" t="s">
        <v>29</v>
      </c>
      <c r="E1554" t="s">
        <v>22</v>
      </c>
      <c r="F1554" t="s">
        <v>23</v>
      </c>
      <c r="G1554" s="1">
        <v>42579.41810185185</v>
      </c>
      <c r="H1554" s="1">
        <v>42649.358240740738</v>
      </c>
      <c r="I1554">
        <v>2148</v>
      </c>
      <c r="J1554" t="s">
        <v>2486</v>
      </c>
      <c r="K1554">
        <v>0</v>
      </c>
      <c r="L1554">
        <v>779</v>
      </c>
      <c r="M1554" s="2">
        <v>42649</v>
      </c>
      <c r="N1554" s="2">
        <v>43379</v>
      </c>
      <c r="O1554" t="s">
        <v>25</v>
      </c>
      <c r="P1554" s="3">
        <v>1.26025416274034E+16</v>
      </c>
      <c r="Q1554" s="3">
        <v>201600029005637</v>
      </c>
      <c r="R1554" s="27">
        <v>500</v>
      </c>
      <c r="S1554">
        <v>1</v>
      </c>
    </row>
    <row r="1555" spans="1:19" x14ac:dyDescent="0.25">
      <c r="A1555" t="s">
        <v>2483</v>
      </c>
      <c r="B1555" t="s">
        <v>2484</v>
      </c>
      <c r="C1555" t="s">
        <v>2485</v>
      </c>
      <c r="D1555" t="s">
        <v>29</v>
      </c>
      <c r="E1555" t="s">
        <v>22</v>
      </c>
      <c r="F1555" t="s">
        <v>36</v>
      </c>
      <c r="G1555" s="1">
        <v>42579.41810185185</v>
      </c>
      <c r="H1555" s="1">
        <v>42649.358240740738</v>
      </c>
      <c r="I1555">
        <v>2148</v>
      </c>
      <c r="J1555" t="s">
        <v>2486</v>
      </c>
      <c r="K1555">
        <v>0</v>
      </c>
      <c r="L1555">
        <v>779</v>
      </c>
      <c r="M1555" s="2">
        <v>42649</v>
      </c>
      <c r="N1555" s="2">
        <v>43379</v>
      </c>
      <c r="O1555" t="s">
        <v>25</v>
      </c>
      <c r="P1555" s="3">
        <v>1.26025416274034E+16</v>
      </c>
      <c r="Q1555" s="3">
        <v>201600029005637</v>
      </c>
      <c r="R1555" s="27">
        <v>500</v>
      </c>
      <c r="S1555">
        <v>1</v>
      </c>
    </row>
    <row r="1556" spans="1:19" x14ac:dyDescent="0.25">
      <c r="A1556" t="s">
        <v>2487</v>
      </c>
      <c r="B1556" t="s">
        <v>2488</v>
      </c>
      <c r="C1556" t="s">
        <v>2489</v>
      </c>
      <c r="D1556" t="s">
        <v>29</v>
      </c>
      <c r="E1556" t="s">
        <v>22</v>
      </c>
      <c r="F1556" t="s">
        <v>23</v>
      </c>
      <c r="G1556" s="1">
        <v>42594.421979166669</v>
      </c>
      <c r="H1556" s="1">
        <v>42706.738020833334</v>
      </c>
      <c r="I1556">
        <v>1613</v>
      </c>
      <c r="J1556" t="s">
        <v>2490</v>
      </c>
      <c r="K1556">
        <v>0</v>
      </c>
      <c r="L1556">
        <v>444</v>
      </c>
      <c r="M1556" s="2">
        <v>42142</v>
      </c>
      <c r="N1556" s="2">
        <v>42873</v>
      </c>
      <c r="O1556" t="s">
        <v>25</v>
      </c>
      <c r="P1556" s="3">
        <v>1.26025415100003E+16</v>
      </c>
      <c r="Q1556" s="3">
        <v>201500029002602</v>
      </c>
      <c r="R1556" s="27">
        <v>500</v>
      </c>
      <c r="S1556">
        <v>1</v>
      </c>
    </row>
    <row r="1557" spans="1:19" x14ac:dyDescent="0.25">
      <c r="A1557" t="s">
        <v>2487</v>
      </c>
      <c r="B1557" t="s">
        <v>2488</v>
      </c>
      <c r="C1557" t="s">
        <v>2489</v>
      </c>
      <c r="D1557" t="s">
        <v>29</v>
      </c>
      <c r="E1557" t="s">
        <v>22</v>
      </c>
      <c r="F1557" t="s">
        <v>36</v>
      </c>
      <c r="G1557" s="1">
        <v>42594.421979166669</v>
      </c>
      <c r="H1557" s="1">
        <v>42706.738020833334</v>
      </c>
      <c r="I1557">
        <v>1613</v>
      </c>
      <c r="J1557" t="s">
        <v>2490</v>
      </c>
      <c r="K1557">
        <v>0</v>
      </c>
      <c r="L1557">
        <v>444</v>
      </c>
      <c r="M1557" s="2">
        <v>42142</v>
      </c>
      <c r="N1557" s="2">
        <v>42873</v>
      </c>
      <c r="O1557" t="s">
        <v>25</v>
      </c>
      <c r="P1557" s="3">
        <v>1.26025415100003E+16</v>
      </c>
      <c r="Q1557" s="3">
        <v>201500029002602</v>
      </c>
      <c r="R1557" s="27">
        <v>500</v>
      </c>
      <c r="S1557">
        <v>1</v>
      </c>
    </row>
    <row r="1558" spans="1:19" x14ac:dyDescent="0.25">
      <c r="A1558" t="s">
        <v>2491</v>
      </c>
      <c r="B1558" t="s">
        <v>2492</v>
      </c>
      <c r="C1558" t="s">
        <v>2493</v>
      </c>
      <c r="D1558" t="s">
        <v>1374</v>
      </c>
      <c r="E1558" t="s">
        <v>22</v>
      </c>
      <c r="F1558" t="s">
        <v>36</v>
      </c>
      <c r="G1558" s="1">
        <v>42570.513078703705</v>
      </c>
      <c r="H1558" s="1">
        <v>42696.671307870369</v>
      </c>
      <c r="I1558">
        <v>2342</v>
      </c>
      <c r="K1558">
        <v>0</v>
      </c>
      <c r="L1558">
        <v>132</v>
      </c>
      <c r="M1558" s="2">
        <v>42507</v>
      </c>
      <c r="N1558" s="2">
        <v>43237</v>
      </c>
      <c r="O1558" t="s">
        <v>25</v>
      </c>
      <c r="P1558" s="3">
        <v>1.26025416151E+16</v>
      </c>
      <c r="Q1558" s="3">
        <v>201600029002711</v>
      </c>
      <c r="R1558" s="27">
        <v>500</v>
      </c>
      <c r="S1558">
        <v>1</v>
      </c>
    </row>
    <row r="1559" spans="1:19" x14ac:dyDescent="0.25">
      <c r="A1559" t="s">
        <v>2494</v>
      </c>
      <c r="B1559" t="s">
        <v>2495</v>
      </c>
      <c r="C1559" t="s">
        <v>2496</v>
      </c>
      <c r="D1559" t="s">
        <v>411</v>
      </c>
      <c r="E1559" t="s">
        <v>22</v>
      </c>
      <c r="F1559" t="s">
        <v>23</v>
      </c>
      <c r="G1559" s="1">
        <v>42606.731076388889</v>
      </c>
      <c r="H1559" s="1">
        <v>42606.731076388889</v>
      </c>
      <c r="I1559">
        <v>2521</v>
      </c>
      <c r="J1559" t="s">
        <v>2497</v>
      </c>
      <c r="K1559">
        <v>0</v>
      </c>
      <c r="L1559">
        <v>570</v>
      </c>
      <c r="M1559" t="s">
        <v>2498</v>
      </c>
      <c r="N1559" s="2">
        <v>42926</v>
      </c>
      <c r="O1559" t="s">
        <v>25</v>
      </c>
      <c r="P1559" s="3">
        <v>1.26025415181002E+16</v>
      </c>
      <c r="Q1559" s="3">
        <v>201500029003801</v>
      </c>
      <c r="R1559" s="27">
        <v>500</v>
      </c>
      <c r="S1559">
        <v>1</v>
      </c>
    </row>
    <row r="1560" spans="1:19" x14ac:dyDescent="0.25">
      <c r="A1560" t="s">
        <v>2494</v>
      </c>
      <c r="B1560" t="s">
        <v>2495</v>
      </c>
      <c r="C1560" t="s">
        <v>2496</v>
      </c>
      <c r="D1560" t="s">
        <v>411</v>
      </c>
      <c r="E1560" t="s">
        <v>22</v>
      </c>
      <c r="F1560" t="s">
        <v>36</v>
      </c>
      <c r="G1560" s="1">
        <v>42606.731076388889</v>
      </c>
      <c r="H1560" s="1">
        <v>42606.731076388889</v>
      </c>
      <c r="I1560">
        <v>2521</v>
      </c>
      <c r="J1560" t="s">
        <v>2497</v>
      </c>
      <c r="K1560">
        <v>0</v>
      </c>
      <c r="L1560">
        <v>570</v>
      </c>
      <c r="M1560" t="s">
        <v>2498</v>
      </c>
      <c r="N1560" s="2">
        <v>42926</v>
      </c>
      <c r="O1560" t="s">
        <v>25</v>
      </c>
      <c r="P1560" s="3">
        <v>1.26025415181002E+16</v>
      </c>
      <c r="Q1560" s="3">
        <v>201500029003801</v>
      </c>
      <c r="R1560" s="27">
        <v>500</v>
      </c>
      <c r="S1560">
        <v>1</v>
      </c>
    </row>
    <row r="1561" spans="1:19" x14ac:dyDescent="0.25">
      <c r="A1561" t="s">
        <v>2494</v>
      </c>
      <c r="B1561" t="s">
        <v>2495</v>
      </c>
      <c r="C1561" t="s">
        <v>2496</v>
      </c>
      <c r="D1561" t="s">
        <v>411</v>
      </c>
      <c r="E1561" t="s">
        <v>22</v>
      </c>
      <c r="F1561" t="s">
        <v>37</v>
      </c>
      <c r="G1561" s="1">
        <v>42606.731076388889</v>
      </c>
      <c r="H1561" s="1">
        <v>42606.731076388889</v>
      </c>
      <c r="I1561">
        <v>2521</v>
      </c>
      <c r="J1561" t="s">
        <v>2497</v>
      </c>
      <c r="K1561">
        <v>0</v>
      </c>
      <c r="L1561">
        <v>570</v>
      </c>
      <c r="M1561" t="s">
        <v>2498</v>
      </c>
      <c r="N1561" s="2">
        <v>42926</v>
      </c>
      <c r="O1561" t="s">
        <v>25</v>
      </c>
      <c r="P1561" s="3">
        <v>1.26025415181002E+16</v>
      </c>
      <c r="Q1561" s="3">
        <v>201500029003801</v>
      </c>
      <c r="R1561" s="27">
        <v>500</v>
      </c>
      <c r="S1561">
        <v>1</v>
      </c>
    </row>
    <row r="1562" spans="1:19" x14ac:dyDescent="0.25">
      <c r="A1562" t="s">
        <v>2499</v>
      </c>
      <c r="B1562" t="s">
        <v>2500</v>
      </c>
      <c r="C1562" t="s">
        <v>2501</v>
      </c>
      <c r="D1562" t="s">
        <v>34</v>
      </c>
      <c r="E1562" t="s">
        <v>22</v>
      </c>
      <c r="F1562" t="s">
        <v>36</v>
      </c>
      <c r="G1562" s="1">
        <v>42611.329293981478</v>
      </c>
      <c r="H1562" s="1">
        <v>42611.329293981478</v>
      </c>
      <c r="I1562">
        <v>2953</v>
      </c>
      <c r="K1562">
        <v>0</v>
      </c>
      <c r="L1562">
        <v>585</v>
      </c>
      <c r="M1562" s="2">
        <v>42611</v>
      </c>
      <c r="N1562" s="2">
        <v>43341</v>
      </c>
      <c r="O1562" t="s">
        <v>25</v>
      </c>
      <c r="P1562" s="3">
        <v>1.26025416130007E+16</v>
      </c>
      <c r="Q1562" s="3">
        <v>201600029004878</v>
      </c>
      <c r="R1562" s="27">
        <v>500</v>
      </c>
      <c r="S1562">
        <v>1</v>
      </c>
    </row>
    <row r="1563" spans="1:19" x14ac:dyDescent="0.25">
      <c r="A1563" t="s">
        <v>2502</v>
      </c>
      <c r="B1563" t="s">
        <v>2503</v>
      </c>
      <c r="C1563" t="s">
        <v>2504</v>
      </c>
      <c r="D1563" t="s">
        <v>420</v>
      </c>
      <c r="E1563" t="s">
        <v>22</v>
      </c>
      <c r="F1563" t="s">
        <v>23</v>
      </c>
      <c r="G1563" s="1">
        <v>42607.445879629631</v>
      </c>
      <c r="H1563" s="1">
        <v>42723.394444444442</v>
      </c>
      <c r="I1563">
        <v>2536</v>
      </c>
      <c r="J1563" t="s">
        <v>2505</v>
      </c>
      <c r="K1563">
        <v>0</v>
      </c>
      <c r="L1563">
        <v>574</v>
      </c>
      <c r="M1563" s="2">
        <v>42270</v>
      </c>
      <c r="N1563" s="2">
        <v>43001</v>
      </c>
      <c r="O1563" t="s">
        <v>25</v>
      </c>
      <c r="P1563" s="3">
        <v>1.26025415273007E+16</v>
      </c>
      <c r="Q1563" s="3">
        <v>201500029005422</v>
      </c>
      <c r="R1563" s="27">
        <v>500</v>
      </c>
      <c r="S1563">
        <v>1</v>
      </c>
    </row>
    <row r="1564" spans="1:19" x14ac:dyDescent="0.25">
      <c r="A1564" t="s">
        <v>2502</v>
      </c>
      <c r="B1564" t="s">
        <v>2503</v>
      </c>
      <c r="C1564" t="s">
        <v>2504</v>
      </c>
      <c r="D1564" t="s">
        <v>420</v>
      </c>
      <c r="E1564" t="s">
        <v>22</v>
      </c>
      <c r="F1564" t="s">
        <v>36</v>
      </c>
      <c r="G1564" s="1">
        <v>42607.445879629631</v>
      </c>
      <c r="H1564" s="1">
        <v>42723.394444444442</v>
      </c>
      <c r="I1564">
        <v>2536</v>
      </c>
      <c r="J1564" t="s">
        <v>2505</v>
      </c>
      <c r="K1564">
        <v>0</v>
      </c>
      <c r="L1564">
        <v>574</v>
      </c>
      <c r="M1564" s="2">
        <v>42270</v>
      </c>
      <c r="N1564" s="2">
        <v>43001</v>
      </c>
      <c r="O1564" t="s">
        <v>25</v>
      </c>
      <c r="P1564" s="3">
        <v>1.26025415273007E+16</v>
      </c>
      <c r="Q1564" s="3">
        <v>201500029005422</v>
      </c>
      <c r="R1564" s="27">
        <v>500</v>
      </c>
      <c r="S1564">
        <v>1</v>
      </c>
    </row>
    <row r="1565" spans="1:19" x14ac:dyDescent="0.25">
      <c r="A1565" t="s">
        <v>2506</v>
      </c>
      <c r="B1565" t="s">
        <v>2507</v>
      </c>
      <c r="C1565" t="s">
        <v>2508</v>
      </c>
      <c r="D1565" t="s">
        <v>2509</v>
      </c>
      <c r="E1565" t="s">
        <v>22</v>
      </c>
      <c r="F1565" t="s">
        <v>23</v>
      </c>
      <c r="G1565" s="1">
        <v>42613.415127314816</v>
      </c>
      <c r="H1565" s="1">
        <v>42613.415127314816</v>
      </c>
      <c r="I1565">
        <v>2713</v>
      </c>
      <c r="K1565">
        <v>0</v>
      </c>
      <c r="L1565">
        <v>632</v>
      </c>
      <c r="M1565" s="2">
        <v>42026</v>
      </c>
      <c r="N1565" s="2">
        <v>42757</v>
      </c>
      <c r="O1565" t="s">
        <v>25</v>
      </c>
      <c r="P1565" s="3">
        <v>1.2602541503E+16</v>
      </c>
      <c r="Q1565" s="3">
        <v>201500029000207</v>
      </c>
      <c r="R1565" s="27">
        <v>500</v>
      </c>
      <c r="S1565">
        <v>1</v>
      </c>
    </row>
    <row r="1566" spans="1:19" x14ac:dyDescent="0.25">
      <c r="A1566" t="s">
        <v>2506</v>
      </c>
      <c r="B1566" t="s">
        <v>2507</v>
      </c>
      <c r="C1566" t="s">
        <v>2508</v>
      </c>
      <c r="D1566" t="s">
        <v>2509</v>
      </c>
      <c r="E1566" t="s">
        <v>22</v>
      </c>
      <c r="F1566" t="s">
        <v>36</v>
      </c>
      <c r="G1566" s="1">
        <v>42613.415127314816</v>
      </c>
      <c r="H1566" s="1">
        <v>42613.415127314816</v>
      </c>
      <c r="I1566">
        <v>2713</v>
      </c>
      <c r="K1566">
        <v>0</v>
      </c>
      <c r="L1566">
        <v>632</v>
      </c>
      <c r="M1566" s="2">
        <v>42026</v>
      </c>
      <c r="N1566" s="2">
        <v>42757</v>
      </c>
      <c r="O1566" t="s">
        <v>25</v>
      </c>
      <c r="P1566" s="3">
        <v>1.2602541503E+16</v>
      </c>
      <c r="Q1566" s="3">
        <v>201500029000207</v>
      </c>
      <c r="R1566" s="27">
        <v>500</v>
      </c>
      <c r="S1566">
        <v>1</v>
      </c>
    </row>
    <row r="1567" spans="1:19" x14ac:dyDescent="0.25">
      <c r="A1567" t="s">
        <v>2506</v>
      </c>
      <c r="B1567" t="s">
        <v>2507</v>
      </c>
      <c r="C1567" t="s">
        <v>2508</v>
      </c>
      <c r="D1567" t="s">
        <v>2509</v>
      </c>
      <c r="E1567" t="s">
        <v>22</v>
      </c>
      <c r="F1567" t="s">
        <v>37</v>
      </c>
      <c r="G1567" s="1">
        <v>42613.415127314816</v>
      </c>
      <c r="H1567" s="1">
        <v>42613.415127314816</v>
      </c>
      <c r="I1567">
        <v>2713</v>
      </c>
      <c r="K1567">
        <v>0</v>
      </c>
      <c r="L1567">
        <v>632</v>
      </c>
      <c r="M1567" s="2">
        <v>42026</v>
      </c>
      <c r="N1567" s="2">
        <v>42757</v>
      </c>
      <c r="O1567" t="s">
        <v>25</v>
      </c>
      <c r="P1567" s="3">
        <v>1.2602541503E+16</v>
      </c>
      <c r="Q1567" s="3">
        <v>201500029000207</v>
      </c>
      <c r="R1567" s="27">
        <v>500</v>
      </c>
      <c r="S1567">
        <v>1</v>
      </c>
    </row>
    <row r="1568" spans="1:19" x14ac:dyDescent="0.25">
      <c r="A1568" t="s">
        <v>2510</v>
      </c>
      <c r="B1568" t="s">
        <v>2511</v>
      </c>
      <c r="C1568" t="s">
        <v>2512</v>
      </c>
      <c r="D1568" t="s">
        <v>29</v>
      </c>
      <c r="E1568" t="s">
        <v>22</v>
      </c>
      <c r="F1568" t="s">
        <v>23</v>
      </c>
      <c r="G1568" s="1">
        <v>42592.370578703703</v>
      </c>
      <c r="H1568" s="1">
        <v>42592.370578703703</v>
      </c>
      <c r="I1568">
        <v>2942</v>
      </c>
      <c r="J1568" t="s">
        <v>2513</v>
      </c>
      <c r="K1568">
        <v>0</v>
      </c>
      <c r="L1568">
        <v>392</v>
      </c>
      <c r="M1568" s="2">
        <v>42592</v>
      </c>
      <c r="N1568" s="2">
        <v>43322</v>
      </c>
      <c r="O1568" t="s">
        <v>25</v>
      </c>
      <c r="P1568" s="3">
        <v>1.26025416225003E+16</v>
      </c>
      <c r="Q1568" s="3">
        <v>201600029004535</v>
      </c>
      <c r="R1568" s="27">
        <v>500</v>
      </c>
      <c r="S1568">
        <v>1</v>
      </c>
    </row>
    <row r="1569" spans="1:19" x14ac:dyDescent="0.25">
      <c r="A1569" t="s">
        <v>2510</v>
      </c>
      <c r="B1569" t="s">
        <v>2511</v>
      </c>
      <c r="C1569" t="s">
        <v>2512</v>
      </c>
      <c r="D1569" t="s">
        <v>29</v>
      </c>
      <c r="E1569" t="s">
        <v>22</v>
      </c>
      <c r="F1569" t="s">
        <v>36</v>
      </c>
      <c r="G1569" s="1">
        <v>42592.370578703703</v>
      </c>
      <c r="H1569" s="1">
        <v>42592.370578703703</v>
      </c>
      <c r="I1569">
        <v>2942</v>
      </c>
      <c r="J1569" t="s">
        <v>2513</v>
      </c>
      <c r="K1569">
        <v>0</v>
      </c>
      <c r="L1569">
        <v>392</v>
      </c>
      <c r="M1569" s="2">
        <v>42592</v>
      </c>
      <c r="N1569" s="2">
        <v>43322</v>
      </c>
      <c r="O1569" t="s">
        <v>25</v>
      </c>
      <c r="P1569" s="3">
        <v>1.26025416225003E+16</v>
      </c>
      <c r="Q1569" s="3">
        <v>201600029004535</v>
      </c>
      <c r="R1569" s="27">
        <v>500</v>
      </c>
      <c r="S1569">
        <v>1</v>
      </c>
    </row>
    <row r="1570" spans="1:19" x14ac:dyDescent="0.25">
      <c r="A1570" t="s">
        <v>2514</v>
      </c>
      <c r="B1570" t="s">
        <v>2515</v>
      </c>
      <c r="C1570" t="s">
        <v>2516</v>
      </c>
      <c r="D1570" t="s">
        <v>726</v>
      </c>
      <c r="E1570" t="s">
        <v>22</v>
      </c>
      <c r="F1570" t="s">
        <v>23</v>
      </c>
      <c r="G1570" s="1">
        <v>42593.714085648149</v>
      </c>
      <c r="H1570" s="1">
        <v>42593.714085648149</v>
      </c>
      <c r="I1570">
        <v>1300</v>
      </c>
      <c r="J1570" t="s">
        <v>2517</v>
      </c>
      <c r="K1570">
        <v>0</v>
      </c>
      <c r="L1570">
        <v>435</v>
      </c>
      <c r="M1570" s="2">
        <v>42556</v>
      </c>
      <c r="N1570" s="2">
        <v>43286</v>
      </c>
      <c r="O1570" t="s">
        <v>25</v>
      </c>
      <c r="P1570" s="3">
        <v>1.26025416173024E+16</v>
      </c>
      <c r="Q1570" s="3">
        <v>201600029003703</v>
      </c>
      <c r="R1570" s="27">
        <v>500</v>
      </c>
      <c r="S1570">
        <v>1</v>
      </c>
    </row>
    <row r="1571" spans="1:19" x14ac:dyDescent="0.25">
      <c r="A1571" t="s">
        <v>2514</v>
      </c>
      <c r="B1571" t="s">
        <v>2515</v>
      </c>
      <c r="C1571" t="s">
        <v>2516</v>
      </c>
      <c r="D1571" t="s">
        <v>726</v>
      </c>
      <c r="E1571" t="s">
        <v>22</v>
      </c>
      <c r="F1571" t="s">
        <v>36</v>
      </c>
      <c r="G1571" s="1">
        <v>42593.714085648149</v>
      </c>
      <c r="H1571" s="1">
        <v>42593.714085648149</v>
      </c>
      <c r="I1571">
        <v>1300</v>
      </c>
      <c r="J1571" t="s">
        <v>2517</v>
      </c>
      <c r="K1571">
        <v>0</v>
      </c>
      <c r="L1571">
        <v>435</v>
      </c>
      <c r="M1571" s="2">
        <v>42556</v>
      </c>
      <c r="N1571" s="2">
        <v>43286</v>
      </c>
      <c r="O1571" t="s">
        <v>25</v>
      </c>
      <c r="P1571" s="3">
        <v>1.26025416173024E+16</v>
      </c>
      <c r="Q1571" s="3">
        <v>201600029003703</v>
      </c>
      <c r="R1571" s="27">
        <v>500</v>
      </c>
      <c r="S1571">
        <v>1</v>
      </c>
    </row>
    <row r="1572" spans="1:19" x14ac:dyDescent="0.25">
      <c r="A1572" t="s">
        <v>2518</v>
      </c>
      <c r="B1572" t="s">
        <v>2519</v>
      </c>
      <c r="C1572" t="s">
        <v>2520</v>
      </c>
      <c r="D1572" t="s">
        <v>341</v>
      </c>
      <c r="E1572" t="s">
        <v>22</v>
      </c>
      <c r="F1572" t="s">
        <v>23</v>
      </c>
      <c r="G1572" s="1">
        <v>42578.72042824074</v>
      </c>
      <c r="H1572" s="1">
        <v>42647.493090277778</v>
      </c>
      <c r="I1572">
        <v>2570</v>
      </c>
      <c r="K1572">
        <v>0</v>
      </c>
      <c r="L1572">
        <v>192</v>
      </c>
      <c r="M1572" s="2">
        <v>42388</v>
      </c>
      <c r="N1572" s="2">
        <v>43119</v>
      </c>
      <c r="O1572" t="s">
        <v>25</v>
      </c>
      <c r="P1572" s="3">
        <v>1.26025416008024E+16</v>
      </c>
      <c r="Q1572" s="3">
        <v>201600029000164</v>
      </c>
      <c r="R1572" s="27">
        <v>500</v>
      </c>
      <c r="S1572">
        <v>1</v>
      </c>
    </row>
    <row r="1573" spans="1:19" x14ac:dyDescent="0.25">
      <c r="A1573" t="s">
        <v>2518</v>
      </c>
      <c r="B1573" t="s">
        <v>2519</v>
      </c>
      <c r="C1573" t="s">
        <v>2520</v>
      </c>
      <c r="D1573" t="s">
        <v>341</v>
      </c>
      <c r="E1573" t="s">
        <v>22</v>
      </c>
      <c r="F1573" t="s">
        <v>36</v>
      </c>
      <c r="G1573" s="1">
        <v>42578.72042824074</v>
      </c>
      <c r="H1573" s="1">
        <v>42647.493090277778</v>
      </c>
      <c r="I1573">
        <v>2570</v>
      </c>
      <c r="K1573">
        <v>0</v>
      </c>
      <c r="L1573">
        <v>192</v>
      </c>
      <c r="M1573" s="2">
        <v>42388</v>
      </c>
      <c r="N1573" s="2">
        <v>43119</v>
      </c>
      <c r="O1573" t="s">
        <v>25</v>
      </c>
      <c r="P1573" s="3">
        <v>1.26025416008024E+16</v>
      </c>
      <c r="Q1573" s="3">
        <v>201600029000164</v>
      </c>
      <c r="R1573" s="27">
        <v>500</v>
      </c>
      <c r="S1573">
        <v>1</v>
      </c>
    </row>
    <row r="1574" spans="1:19" x14ac:dyDescent="0.25">
      <c r="A1574" t="s">
        <v>2518</v>
      </c>
      <c r="B1574" t="s">
        <v>2519</v>
      </c>
      <c r="C1574" t="s">
        <v>2520</v>
      </c>
      <c r="D1574" t="s">
        <v>341</v>
      </c>
      <c r="E1574" t="s">
        <v>22</v>
      </c>
      <c r="F1574" t="s">
        <v>37</v>
      </c>
      <c r="G1574" s="1">
        <v>42578.72042824074</v>
      </c>
      <c r="H1574" s="1">
        <v>42647.493090277778</v>
      </c>
      <c r="I1574">
        <v>2570</v>
      </c>
      <c r="K1574">
        <v>0</v>
      </c>
      <c r="L1574">
        <v>192</v>
      </c>
      <c r="M1574" s="2">
        <v>42388</v>
      </c>
      <c r="N1574" s="2">
        <v>43119</v>
      </c>
      <c r="O1574" t="s">
        <v>25</v>
      </c>
      <c r="P1574" s="3">
        <v>1.26025416008024E+16</v>
      </c>
      <c r="Q1574" s="3">
        <v>201600029000164</v>
      </c>
      <c r="R1574" s="27">
        <v>500</v>
      </c>
      <c r="S1574">
        <v>1</v>
      </c>
    </row>
    <row r="1575" spans="1:19" x14ac:dyDescent="0.25">
      <c r="A1575" t="s">
        <v>2521</v>
      </c>
      <c r="B1575" t="s">
        <v>2522</v>
      </c>
      <c r="C1575" t="s">
        <v>2523</v>
      </c>
      <c r="D1575" t="s">
        <v>1374</v>
      </c>
      <c r="E1575" t="s">
        <v>22</v>
      </c>
      <c r="F1575" t="s">
        <v>23</v>
      </c>
      <c r="G1575" s="1">
        <v>42587.640474537038</v>
      </c>
      <c r="H1575" s="1">
        <v>42650.480983796297</v>
      </c>
      <c r="I1575">
        <v>2345</v>
      </c>
      <c r="J1575" t="s">
        <v>2524</v>
      </c>
      <c r="K1575">
        <v>0</v>
      </c>
      <c r="L1575">
        <v>362</v>
      </c>
      <c r="M1575" s="2">
        <v>41918</v>
      </c>
      <c r="N1575" s="2">
        <v>42649</v>
      </c>
      <c r="O1575" t="s">
        <v>49</v>
      </c>
      <c r="P1575" s="3">
        <v>1.26025414267001E+16</v>
      </c>
      <c r="Q1575" s="3">
        <v>201400029006688</v>
      </c>
      <c r="R1575" s="27">
        <v>500</v>
      </c>
      <c r="S1575">
        <v>1</v>
      </c>
    </row>
    <row r="1576" spans="1:19" x14ac:dyDescent="0.25">
      <c r="A1576" t="s">
        <v>2521</v>
      </c>
      <c r="B1576" t="s">
        <v>2522</v>
      </c>
      <c r="C1576" t="s">
        <v>2523</v>
      </c>
      <c r="D1576" t="s">
        <v>1374</v>
      </c>
      <c r="E1576" t="s">
        <v>22</v>
      </c>
      <c r="F1576" t="s">
        <v>36</v>
      </c>
      <c r="G1576" s="1">
        <v>42587.640474537038</v>
      </c>
      <c r="H1576" s="1">
        <v>42650.480983796297</v>
      </c>
      <c r="I1576">
        <v>2345</v>
      </c>
      <c r="J1576" t="s">
        <v>2524</v>
      </c>
      <c r="K1576">
        <v>0</v>
      </c>
      <c r="L1576">
        <v>362</v>
      </c>
      <c r="M1576" s="2">
        <v>41918</v>
      </c>
      <c r="N1576" s="2">
        <v>42649</v>
      </c>
      <c r="O1576" t="s">
        <v>49</v>
      </c>
      <c r="P1576" s="3">
        <v>1.26025414267001E+16</v>
      </c>
      <c r="Q1576" s="3">
        <v>201400029006688</v>
      </c>
      <c r="R1576" s="27">
        <v>500</v>
      </c>
      <c r="S1576">
        <v>1</v>
      </c>
    </row>
    <row r="1577" spans="1:19" x14ac:dyDescent="0.25">
      <c r="A1577" t="s">
        <v>2521</v>
      </c>
      <c r="B1577" t="s">
        <v>2522</v>
      </c>
      <c r="C1577" t="s">
        <v>2523</v>
      </c>
      <c r="D1577" t="s">
        <v>1374</v>
      </c>
      <c r="E1577" t="s">
        <v>22</v>
      </c>
      <c r="F1577" t="s">
        <v>37</v>
      </c>
      <c r="G1577" s="1">
        <v>42587.640474537038</v>
      </c>
      <c r="H1577" s="1">
        <v>42650.480983796297</v>
      </c>
      <c r="I1577">
        <v>2345</v>
      </c>
      <c r="J1577" t="s">
        <v>2524</v>
      </c>
      <c r="K1577">
        <v>0</v>
      </c>
      <c r="L1577">
        <v>362</v>
      </c>
      <c r="M1577" s="2">
        <v>41918</v>
      </c>
      <c r="N1577" s="2">
        <v>42649</v>
      </c>
      <c r="O1577" t="s">
        <v>49</v>
      </c>
      <c r="P1577" s="3">
        <v>1.26025414267001E+16</v>
      </c>
      <c r="Q1577" s="3">
        <v>201400029006688</v>
      </c>
      <c r="R1577" s="27">
        <v>500</v>
      </c>
      <c r="S1577">
        <v>1</v>
      </c>
    </row>
    <row r="1578" spans="1:19" x14ac:dyDescent="0.25">
      <c r="A1578" t="s">
        <v>2521</v>
      </c>
      <c r="B1578" t="s">
        <v>2522</v>
      </c>
      <c r="C1578" t="s">
        <v>2523</v>
      </c>
      <c r="D1578" t="s">
        <v>1374</v>
      </c>
      <c r="E1578" t="s">
        <v>22</v>
      </c>
      <c r="F1578" t="s">
        <v>23</v>
      </c>
      <c r="G1578" s="1">
        <v>42587.640474537038</v>
      </c>
      <c r="H1578" s="1">
        <v>42650.480983796297</v>
      </c>
      <c r="I1578">
        <v>2345</v>
      </c>
      <c r="J1578" t="s">
        <v>2524</v>
      </c>
      <c r="K1578">
        <v>0</v>
      </c>
      <c r="L1578">
        <v>782</v>
      </c>
      <c r="M1578" s="2">
        <v>42650</v>
      </c>
      <c r="N1578" s="2">
        <v>43380</v>
      </c>
      <c r="O1578" t="s">
        <v>25</v>
      </c>
      <c r="P1578" s="3">
        <v>1.26025416278008E+16</v>
      </c>
      <c r="Q1578" s="3">
        <v>201600029005719</v>
      </c>
      <c r="R1578" s="27">
        <v>500</v>
      </c>
      <c r="S1578">
        <v>1</v>
      </c>
    </row>
    <row r="1579" spans="1:19" x14ac:dyDescent="0.25">
      <c r="A1579" t="s">
        <v>2521</v>
      </c>
      <c r="B1579" t="s">
        <v>2522</v>
      </c>
      <c r="C1579" t="s">
        <v>2523</v>
      </c>
      <c r="D1579" t="s">
        <v>1374</v>
      </c>
      <c r="E1579" t="s">
        <v>22</v>
      </c>
      <c r="F1579" t="s">
        <v>36</v>
      </c>
      <c r="G1579" s="1">
        <v>42587.640474537038</v>
      </c>
      <c r="H1579" s="1">
        <v>42650.480983796297</v>
      </c>
      <c r="I1579">
        <v>2345</v>
      </c>
      <c r="J1579" t="s">
        <v>2524</v>
      </c>
      <c r="K1579">
        <v>0</v>
      </c>
      <c r="L1579">
        <v>782</v>
      </c>
      <c r="M1579" s="2">
        <v>42650</v>
      </c>
      <c r="N1579" s="2">
        <v>43380</v>
      </c>
      <c r="O1579" t="s">
        <v>25</v>
      </c>
      <c r="P1579" s="3">
        <v>1.26025416278008E+16</v>
      </c>
      <c r="Q1579" s="3">
        <v>201600029005719</v>
      </c>
      <c r="R1579" s="27">
        <v>500</v>
      </c>
      <c r="S1579">
        <v>1</v>
      </c>
    </row>
    <row r="1580" spans="1:19" x14ac:dyDescent="0.25">
      <c r="A1580" t="s">
        <v>2521</v>
      </c>
      <c r="B1580" t="s">
        <v>2522</v>
      </c>
      <c r="C1580" t="s">
        <v>2523</v>
      </c>
      <c r="D1580" t="s">
        <v>1374</v>
      </c>
      <c r="E1580" t="s">
        <v>22</v>
      </c>
      <c r="F1580" t="s">
        <v>37</v>
      </c>
      <c r="G1580" s="1">
        <v>42587.640474537038</v>
      </c>
      <c r="H1580" s="1">
        <v>42650.480983796297</v>
      </c>
      <c r="I1580">
        <v>2345</v>
      </c>
      <c r="J1580" t="s">
        <v>2524</v>
      </c>
      <c r="K1580">
        <v>0</v>
      </c>
      <c r="L1580">
        <v>782</v>
      </c>
      <c r="M1580" s="2">
        <v>42650</v>
      </c>
      <c r="N1580" s="2">
        <v>43380</v>
      </c>
      <c r="O1580" t="s">
        <v>25</v>
      </c>
      <c r="P1580" s="3">
        <v>1.26025416278008E+16</v>
      </c>
      <c r="Q1580" s="3">
        <v>201600029005719</v>
      </c>
      <c r="R1580" s="27">
        <v>500</v>
      </c>
      <c r="S1580">
        <v>1</v>
      </c>
    </row>
    <row r="1581" spans="1:19" x14ac:dyDescent="0.25">
      <c r="A1581" t="s">
        <v>2525</v>
      </c>
      <c r="B1581" t="s">
        <v>2526</v>
      </c>
      <c r="C1581" t="s">
        <v>2527</v>
      </c>
      <c r="D1581" t="s">
        <v>411</v>
      </c>
      <c r="E1581" t="s">
        <v>22</v>
      </c>
      <c r="F1581" t="s">
        <v>23</v>
      </c>
      <c r="G1581" s="1">
        <v>42586.635787037034</v>
      </c>
      <c r="H1581" s="1">
        <v>42586.635787037034</v>
      </c>
      <c r="I1581">
        <v>2520</v>
      </c>
      <c r="J1581" t="s">
        <v>2528</v>
      </c>
      <c r="K1581">
        <v>0</v>
      </c>
      <c r="L1581">
        <v>330</v>
      </c>
      <c r="M1581" s="2">
        <v>42185</v>
      </c>
      <c r="N1581" s="2">
        <v>42916</v>
      </c>
      <c r="O1581" t="s">
        <v>25</v>
      </c>
      <c r="P1581" s="3">
        <v>1.26025415181001E+16</v>
      </c>
      <c r="Q1581" s="3">
        <v>201500029003585</v>
      </c>
      <c r="R1581" s="27">
        <v>500</v>
      </c>
      <c r="S1581">
        <v>1</v>
      </c>
    </row>
    <row r="1582" spans="1:19" x14ac:dyDescent="0.25">
      <c r="A1582" t="s">
        <v>2525</v>
      </c>
      <c r="B1582" t="s">
        <v>2526</v>
      </c>
      <c r="C1582" t="s">
        <v>2527</v>
      </c>
      <c r="D1582" t="s">
        <v>411</v>
      </c>
      <c r="E1582" t="s">
        <v>22</v>
      </c>
      <c r="F1582" t="s">
        <v>36</v>
      </c>
      <c r="G1582" s="1">
        <v>42586.635787037034</v>
      </c>
      <c r="H1582" s="1">
        <v>42586.635787037034</v>
      </c>
      <c r="I1582">
        <v>2520</v>
      </c>
      <c r="J1582" t="s">
        <v>2528</v>
      </c>
      <c r="K1582">
        <v>0</v>
      </c>
      <c r="L1582">
        <v>330</v>
      </c>
      <c r="M1582" s="2">
        <v>42185</v>
      </c>
      <c r="N1582" s="2">
        <v>42916</v>
      </c>
      <c r="O1582" t="s">
        <v>25</v>
      </c>
      <c r="P1582" s="3">
        <v>1.26025415181001E+16</v>
      </c>
      <c r="Q1582" s="3">
        <v>201500029003585</v>
      </c>
      <c r="R1582" s="27">
        <v>500</v>
      </c>
      <c r="S1582">
        <v>1</v>
      </c>
    </row>
    <row r="1583" spans="1:19" x14ac:dyDescent="0.25">
      <c r="A1583" t="s">
        <v>2525</v>
      </c>
      <c r="B1583" t="s">
        <v>2526</v>
      </c>
      <c r="C1583" t="s">
        <v>2527</v>
      </c>
      <c r="D1583" t="s">
        <v>411</v>
      </c>
      <c r="E1583" t="s">
        <v>22</v>
      </c>
      <c r="F1583" t="s">
        <v>37</v>
      </c>
      <c r="G1583" s="1">
        <v>42586.635787037034</v>
      </c>
      <c r="H1583" s="1">
        <v>42586.635787037034</v>
      </c>
      <c r="I1583">
        <v>2520</v>
      </c>
      <c r="J1583" t="s">
        <v>2528</v>
      </c>
      <c r="K1583">
        <v>0</v>
      </c>
      <c r="L1583">
        <v>330</v>
      </c>
      <c r="M1583" s="2">
        <v>42185</v>
      </c>
      <c r="N1583" s="2">
        <v>42916</v>
      </c>
      <c r="O1583" t="s">
        <v>25</v>
      </c>
      <c r="P1583" s="3">
        <v>1.26025415181001E+16</v>
      </c>
      <c r="Q1583" s="3">
        <v>201500029003585</v>
      </c>
      <c r="R1583" s="27">
        <v>500</v>
      </c>
      <c r="S1583">
        <v>1</v>
      </c>
    </row>
    <row r="1584" spans="1:19" x14ac:dyDescent="0.25">
      <c r="A1584" t="s">
        <v>2529</v>
      </c>
      <c r="B1584" t="s">
        <v>2530</v>
      </c>
      <c r="C1584" t="s">
        <v>2531</v>
      </c>
      <c r="D1584" t="s">
        <v>320</v>
      </c>
      <c r="E1584" t="s">
        <v>22</v>
      </c>
      <c r="F1584" t="s">
        <v>23</v>
      </c>
      <c r="G1584" s="1">
        <v>42577.354699074072</v>
      </c>
      <c r="H1584" s="1">
        <v>42619.467881944445</v>
      </c>
      <c r="I1584">
        <v>1606</v>
      </c>
      <c r="J1584" t="s">
        <v>2532</v>
      </c>
      <c r="K1584">
        <v>0</v>
      </c>
      <c r="L1584">
        <v>159</v>
      </c>
      <c r="M1584" s="2">
        <v>42353</v>
      </c>
      <c r="N1584" s="2">
        <v>43084</v>
      </c>
      <c r="O1584" t="s">
        <v>403</v>
      </c>
      <c r="P1584" s="3">
        <v>1.26025415334009E+16</v>
      </c>
      <c r="Q1584" s="3">
        <v>201500029006729</v>
      </c>
      <c r="R1584" s="27">
        <v>500</v>
      </c>
      <c r="S1584">
        <v>1</v>
      </c>
    </row>
    <row r="1585" spans="1:19" x14ac:dyDescent="0.25">
      <c r="A1585" t="s">
        <v>2529</v>
      </c>
      <c r="B1585" t="s">
        <v>2530</v>
      </c>
      <c r="C1585" t="s">
        <v>2531</v>
      </c>
      <c r="D1585" t="s">
        <v>320</v>
      </c>
      <c r="E1585" t="s">
        <v>22</v>
      </c>
      <c r="F1585" t="s">
        <v>36</v>
      </c>
      <c r="G1585" s="1">
        <v>42577.354699074072</v>
      </c>
      <c r="H1585" s="1">
        <v>42619.467881944445</v>
      </c>
      <c r="I1585">
        <v>1606</v>
      </c>
      <c r="J1585" t="s">
        <v>2532</v>
      </c>
      <c r="K1585">
        <v>0</v>
      </c>
      <c r="L1585">
        <v>159</v>
      </c>
      <c r="M1585" s="2">
        <v>42353</v>
      </c>
      <c r="N1585" s="2">
        <v>43084</v>
      </c>
      <c r="O1585" t="s">
        <v>403</v>
      </c>
      <c r="P1585" s="3">
        <v>1.26025415334009E+16</v>
      </c>
      <c r="Q1585" s="3">
        <v>201500029006729</v>
      </c>
      <c r="R1585" s="27">
        <v>500</v>
      </c>
      <c r="S1585">
        <v>1</v>
      </c>
    </row>
    <row r="1586" spans="1:19" x14ac:dyDescent="0.25">
      <c r="A1586" t="s">
        <v>2529</v>
      </c>
      <c r="B1586" t="s">
        <v>2530</v>
      </c>
      <c r="C1586" t="s">
        <v>2531</v>
      </c>
      <c r="D1586" t="s">
        <v>320</v>
      </c>
      <c r="E1586" t="s">
        <v>22</v>
      </c>
      <c r="F1586" t="s">
        <v>37</v>
      </c>
      <c r="G1586" s="1">
        <v>42577.354699074072</v>
      </c>
      <c r="H1586" s="1">
        <v>42619.467881944445</v>
      </c>
      <c r="I1586">
        <v>1606</v>
      </c>
      <c r="J1586" t="s">
        <v>2532</v>
      </c>
      <c r="K1586">
        <v>0</v>
      </c>
      <c r="L1586">
        <v>159</v>
      </c>
      <c r="M1586" s="2">
        <v>42353</v>
      </c>
      <c r="N1586" s="2">
        <v>43084</v>
      </c>
      <c r="O1586" t="s">
        <v>403</v>
      </c>
      <c r="P1586" s="3">
        <v>1.26025415334009E+16</v>
      </c>
      <c r="Q1586" s="3">
        <v>201500029006729</v>
      </c>
      <c r="R1586" s="27">
        <v>500</v>
      </c>
      <c r="S1586">
        <v>1</v>
      </c>
    </row>
    <row r="1587" spans="1:19" x14ac:dyDescent="0.25">
      <c r="A1587" t="s">
        <v>2529</v>
      </c>
      <c r="B1587" t="s">
        <v>2530</v>
      </c>
      <c r="C1587" t="s">
        <v>2531</v>
      </c>
      <c r="D1587" t="s">
        <v>320</v>
      </c>
      <c r="E1587" t="s">
        <v>22</v>
      </c>
      <c r="F1587" t="s">
        <v>23</v>
      </c>
      <c r="G1587" s="1">
        <v>42577.354699074072</v>
      </c>
      <c r="H1587" s="1">
        <v>42619.467881944445</v>
      </c>
      <c r="I1587">
        <v>1606</v>
      </c>
      <c r="J1587" t="s">
        <v>2532</v>
      </c>
      <c r="K1587">
        <v>0</v>
      </c>
      <c r="L1587">
        <v>675</v>
      </c>
      <c r="M1587" s="2">
        <v>42619</v>
      </c>
      <c r="N1587" s="2">
        <v>43084</v>
      </c>
      <c r="O1587" t="s">
        <v>25</v>
      </c>
      <c r="P1587" s="3">
        <v>1.2602541624401E+16</v>
      </c>
      <c r="Q1587" s="3">
        <v>201500029001606</v>
      </c>
      <c r="R1587" s="27">
        <v>200</v>
      </c>
      <c r="S1587">
        <v>1</v>
      </c>
    </row>
    <row r="1588" spans="1:19" x14ac:dyDescent="0.25">
      <c r="A1588" t="s">
        <v>2529</v>
      </c>
      <c r="B1588" t="s">
        <v>2530</v>
      </c>
      <c r="C1588" t="s">
        <v>2531</v>
      </c>
      <c r="D1588" t="s">
        <v>320</v>
      </c>
      <c r="E1588" t="s">
        <v>22</v>
      </c>
      <c r="F1588" t="s">
        <v>36</v>
      </c>
      <c r="G1588" s="1">
        <v>42577.354699074072</v>
      </c>
      <c r="H1588" s="1">
        <v>42619.467881944445</v>
      </c>
      <c r="I1588">
        <v>1606</v>
      </c>
      <c r="J1588" t="s">
        <v>2532</v>
      </c>
      <c r="K1588">
        <v>0</v>
      </c>
      <c r="L1588">
        <v>675</v>
      </c>
      <c r="M1588" s="2">
        <v>42619</v>
      </c>
      <c r="N1588" s="2">
        <v>43084</v>
      </c>
      <c r="O1588" t="s">
        <v>25</v>
      </c>
      <c r="P1588" s="3">
        <v>1.2602541624401E+16</v>
      </c>
      <c r="Q1588" s="3">
        <v>201500029001606</v>
      </c>
      <c r="R1588" s="27">
        <v>200</v>
      </c>
      <c r="S1588">
        <v>1</v>
      </c>
    </row>
    <row r="1589" spans="1:19" x14ac:dyDescent="0.25">
      <c r="A1589" t="s">
        <v>2529</v>
      </c>
      <c r="B1589" t="s">
        <v>2530</v>
      </c>
      <c r="C1589" t="s">
        <v>2531</v>
      </c>
      <c r="D1589" t="s">
        <v>320</v>
      </c>
      <c r="E1589" t="s">
        <v>22</v>
      </c>
      <c r="F1589" t="s">
        <v>37</v>
      </c>
      <c r="G1589" s="1">
        <v>42577.354699074072</v>
      </c>
      <c r="H1589" s="1">
        <v>42619.467881944445</v>
      </c>
      <c r="I1589">
        <v>1606</v>
      </c>
      <c r="J1589" t="s">
        <v>2532</v>
      </c>
      <c r="K1589">
        <v>0</v>
      </c>
      <c r="L1589">
        <v>675</v>
      </c>
      <c r="M1589" s="2">
        <v>42619</v>
      </c>
      <c r="N1589" s="2">
        <v>43084</v>
      </c>
      <c r="O1589" t="s">
        <v>25</v>
      </c>
      <c r="P1589" s="3">
        <v>1.2602541624401E+16</v>
      </c>
      <c r="Q1589" s="3">
        <v>201500029001606</v>
      </c>
      <c r="R1589" s="27">
        <v>200</v>
      </c>
      <c r="S1589">
        <v>1</v>
      </c>
    </row>
    <row r="1590" spans="1:19" x14ac:dyDescent="0.25">
      <c r="A1590" t="s">
        <v>2533</v>
      </c>
      <c r="B1590" t="s">
        <v>2534</v>
      </c>
      <c r="C1590" t="s">
        <v>2535</v>
      </c>
      <c r="D1590" t="s">
        <v>813</v>
      </c>
      <c r="E1590" t="s">
        <v>22</v>
      </c>
      <c r="F1590" t="s">
        <v>37</v>
      </c>
      <c r="G1590" s="1">
        <v>42584.388518518521</v>
      </c>
      <c r="H1590" s="1">
        <v>42632.33221064815</v>
      </c>
      <c r="I1590">
        <v>2673</v>
      </c>
      <c r="K1590">
        <v>0</v>
      </c>
      <c r="L1590">
        <v>252</v>
      </c>
      <c r="M1590" s="2">
        <v>41901</v>
      </c>
      <c r="N1590" s="2">
        <v>42632</v>
      </c>
      <c r="O1590" t="s">
        <v>403</v>
      </c>
      <c r="P1590" s="3">
        <v>1.26025414255018E+16</v>
      </c>
      <c r="Q1590" s="3">
        <v>201400029006347</v>
      </c>
      <c r="R1590" s="27">
        <v>500</v>
      </c>
      <c r="S1590">
        <v>1</v>
      </c>
    </row>
    <row r="1591" spans="1:19" x14ac:dyDescent="0.25">
      <c r="A1591" t="s">
        <v>2533</v>
      </c>
      <c r="B1591" t="s">
        <v>2534</v>
      </c>
      <c r="C1591" t="s">
        <v>2535</v>
      </c>
      <c r="D1591" t="s">
        <v>813</v>
      </c>
      <c r="E1591" t="s">
        <v>22</v>
      </c>
      <c r="F1591" t="s">
        <v>37</v>
      </c>
      <c r="G1591" s="1">
        <v>42584.388518518521</v>
      </c>
      <c r="H1591" s="1">
        <v>42632.33221064815</v>
      </c>
      <c r="I1591">
        <v>2673</v>
      </c>
      <c r="K1591">
        <v>0</v>
      </c>
      <c r="L1591">
        <v>718</v>
      </c>
      <c r="M1591" s="2">
        <v>42632</v>
      </c>
      <c r="N1591" s="2">
        <v>43362</v>
      </c>
      <c r="O1591" t="s">
        <v>25</v>
      </c>
      <c r="P1591" s="3">
        <v>1.26025416257003E+16</v>
      </c>
      <c r="Q1591" s="3">
        <v>201600029005310</v>
      </c>
      <c r="R1591" s="27">
        <v>500</v>
      </c>
      <c r="S1591">
        <v>1</v>
      </c>
    </row>
    <row r="1592" spans="1:19" x14ac:dyDescent="0.25">
      <c r="A1592" t="s">
        <v>2536</v>
      </c>
      <c r="B1592" t="s">
        <v>2537</v>
      </c>
      <c r="C1592" t="s">
        <v>2538</v>
      </c>
      <c r="D1592" t="s">
        <v>245</v>
      </c>
      <c r="E1592" t="s">
        <v>22</v>
      </c>
      <c r="F1592" t="s">
        <v>23</v>
      </c>
      <c r="G1592" s="1">
        <v>42597.430405092593</v>
      </c>
      <c r="H1592" s="1">
        <v>42597.430405092593</v>
      </c>
      <c r="I1592">
        <v>1821</v>
      </c>
      <c r="J1592" t="s">
        <v>2539</v>
      </c>
      <c r="K1592">
        <v>0</v>
      </c>
      <c r="L1592">
        <v>458</v>
      </c>
      <c r="M1592" s="2">
        <v>42102</v>
      </c>
      <c r="N1592" s="2">
        <v>42833</v>
      </c>
      <c r="O1592" t="s">
        <v>25</v>
      </c>
      <c r="P1592" s="3">
        <v>1.26025415090002E+16</v>
      </c>
      <c r="Q1592" s="3">
        <v>201500029001714</v>
      </c>
      <c r="R1592" s="27">
        <v>500</v>
      </c>
      <c r="S1592">
        <v>1</v>
      </c>
    </row>
    <row r="1593" spans="1:19" x14ac:dyDescent="0.25">
      <c r="A1593" t="s">
        <v>2536</v>
      </c>
      <c r="B1593" t="s">
        <v>2537</v>
      </c>
      <c r="C1593" t="s">
        <v>2538</v>
      </c>
      <c r="D1593" t="s">
        <v>245</v>
      </c>
      <c r="E1593" t="s">
        <v>22</v>
      </c>
      <c r="F1593" t="s">
        <v>36</v>
      </c>
      <c r="G1593" s="1">
        <v>42597.430405092593</v>
      </c>
      <c r="H1593" s="1">
        <v>42597.430405092593</v>
      </c>
      <c r="I1593">
        <v>1821</v>
      </c>
      <c r="J1593" t="s">
        <v>2539</v>
      </c>
      <c r="K1593">
        <v>0</v>
      </c>
      <c r="L1593">
        <v>458</v>
      </c>
      <c r="M1593" s="2">
        <v>42102</v>
      </c>
      <c r="N1593" s="2">
        <v>42833</v>
      </c>
      <c r="O1593" t="s">
        <v>25</v>
      </c>
      <c r="P1593" s="3">
        <v>1.26025415090002E+16</v>
      </c>
      <c r="Q1593" s="3">
        <v>201500029001714</v>
      </c>
      <c r="R1593" s="27">
        <v>500</v>
      </c>
      <c r="S1593">
        <v>1</v>
      </c>
    </row>
    <row r="1594" spans="1:19" x14ac:dyDescent="0.25">
      <c r="A1594" t="s">
        <v>2536</v>
      </c>
      <c r="B1594" t="s">
        <v>2537</v>
      </c>
      <c r="C1594" t="s">
        <v>2538</v>
      </c>
      <c r="D1594" t="s">
        <v>245</v>
      </c>
      <c r="E1594" t="s">
        <v>22</v>
      </c>
      <c r="F1594" t="s">
        <v>37</v>
      </c>
      <c r="G1594" s="1">
        <v>42597.430405092593</v>
      </c>
      <c r="H1594" s="1">
        <v>42597.430405092593</v>
      </c>
      <c r="I1594">
        <v>1821</v>
      </c>
      <c r="J1594" t="s">
        <v>2539</v>
      </c>
      <c r="K1594">
        <v>0</v>
      </c>
      <c r="L1594">
        <v>458</v>
      </c>
      <c r="M1594" s="2">
        <v>42102</v>
      </c>
      <c r="N1594" s="2">
        <v>42833</v>
      </c>
      <c r="O1594" t="s">
        <v>25</v>
      </c>
      <c r="P1594" s="3">
        <v>1.26025415090002E+16</v>
      </c>
      <c r="Q1594" s="3">
        <v>201500029001714</v>
      </c>
      <c r="R1594" s="27">
        <v>500</v>
      </c>
      <c r="S1594">
        <v>1</v>
      </c>
    </row>
    <row r="1595" spans="1:19" x14ac:dyDescent="0.25">
      <c r="A1595" t="s">
        <v>2540</v>
      </c>
      <c r="B1595" t="s">
        <v>2541</v>
      </c>
      <c r="C1595" t="s">
        <v>2542</v>
      </c>
      <c r="D1595" t="s">
        <v>350</v>
      </c>
      <c r="E1595" t="s">
        <v>22</v>
      </c>
      <c r="F1595" t="s">
        <v>36</v>
      </c>
      <c r="G1595" s="1">
        <v>42613.665023148147</v>
      </c>
      <c r="H1595" s="1">
        <v>42613.665023148147</v>
      </c>
      <c r="I1595">
        <v>2787</v>
      </c>
      <c r="K1595">
        <v>0</v>
      </c>
      <c r="L1595">
        <v>652</v>
      </c>
      <c r="M1595" s="2">
        <v>42188</v>
      </c>
      <c r="N1595" s="2">
        <v>42919</v>
      </c>
      <c r="O1595" t="s">
        <v>25</v>
      </c>
      <c r="P1595" s="3">
        <v>1.26025415181004E+16</v>
      </c>
      <c r="Q1595" s="3">
        <v>201500029003716</v>
      </c>
      <c r="R1595" s="27">
        <v>500</v>
      </c>
      <c r="S1595">
        <v>1</v>
      </c>
    </row>
    <row r="1596" spans="1:19" x14ac:dyDescent="0.25">
      <c r="A1596" t="s">
        <v>2540</v>
      </c>
      <c r="B1596" t="s">
        <v>2541</v>
      </c>
      <c r="C1596" t="s">
        <v>2542</v>
      </c>
      <c r="D1596" t="s">
        <v>350</v>
      </c>
      <c r="E1596" t="s">
        <v>22</v>
      </c>
      <c r="F1596" t="s">
        <v>37</v>
      </c>
      <c r="G1596" s="1">
        <v>42613.665023148147</v>
      </c>
      <c r="H1596" s="1">
        <v>42613.665023148147</v>
      </c>
      <c r="I1596">
        <v>2787</v>
      </c>
      <c r="K1596">
        <v>0</v>
      </c>
      <c r="L1596">
        <v>652</v>
      </c>
      <c r="M1596" s="2">
        <v>42188</v>
      </c>
      <c r="N1596" s="2">
        <v>42919</v>
      </c>
      <c r="O1596" t="s">
        <v>25</v>
      </c>
      <c r="P1596" s="3">
        <v>1.26025415181004E+16</v>
      </c>
      <c r="Q1596" s="3">
        <v>201500029003716</v>
      </c>
      <c r="R1596" s="27">
        <v>500</v>
      </c>
      <c r="S1596">
        <v>1</v>
      </c>
    </row>
    <row r="1597" spans="1:19" x14ac:dyDescent="0.25">
      <c r="A1597" t="s">
        <v>2543</v>
      </c>
      <c r="B1597" t="s">
        <v>2544</v>
      </c>
      <c r="C1597" t="s">
        <v>2545</v>
      </c>
      <c r="D1597" t="s">
        <v>127</v>
      </c>
      <c r="E1597" t="s">
        <v>22</v>
      </c>
      <c r="F1597" t="s">
        <v>23</v>
      </c>
      <c r="G1597" s="1">
        <v>42599.538321759261</v>
      </c>
      <c r="H1597" s="1">
        <v>42599.538321759261</v>
      </c>
      <c r="I1597">
        <v>2024</v>
      </c>
      <c r="J1597" t="s">
        <v>2546</v>
      </c>
      <c r="K1597">
        <v>0</v>
      </c>
      <c r="L1597">
        <v>496</v>
      </c>
      <c r="M1597" s="2">
        <v>42172</v>
      </c>
      <c r="N1597" s="2">
        <v>42903</v>
      </c>
      <c r="O1597" t="s">
        <v>25</v>
      </c>
      <c r="P1597" s="3">
        <v>1.26025415163011E+16</v>
      </c>
      <c r="Q1597" s="3">
        <v>201500029003215</v>
      </c>
      <c r="R1597" s="27">
        <v>500</v>
      </c>
      <c r="S1597">
        <v>1</v>
      </c>
    </row>
    <row r="1598" spans="1:19" x14ac:dyDescent="0.25">
      <c r="A1598" t="s">
        <v>2543</v>
      </c>
      <c r="B1598" t="s">
        <v>2544</v>
      </c>
      <c r="C1598" t="s">
        <v>2545</v>
      </c>
      <c r="D1598" t="s">
        <v>127</v>
      </c>
      <c r="E1598" t="s">
        <v>22</v>
      </c>
      <c r="F1598" t="s">
        <v>36</v>
      </c>
      <c r="G1598" s="1">
        <v>42599.538321759261</v>
      </c>
      <c r="H1598" s="1">
        <v>42599.538321759261</v>
      </c>
      <c r="I1598">
        <v>2024</v>
      </c>
      <c r="J1598" t="s">
        <v>2546</v>
      </c>
      <c r="K1598">
        <v>0</v>
      </c>
      <c r="L1598">
        <v>496</v>
      </c>
      <c r="M1598" s="2">
        <v>42172</v>
      </c>
      <c r="N1598" s="2">
        <v>42903</v>
      </c>
      <c r="O1598" t="s">
        <v>25</v>
      </c>
      <c r="P1598" s="3">
        <v>1.26025415163011E+16</v>
      </c>
      <c r="Q1598" s="3">
        <v>201500029003215</v>
      </c>
      <c r="R1598" s="27">
        <v>500</v>
      </c>
      <c r="S1598">
        <v>1</v>
      </c>
    </row>
    <row r="1599" spans="1:19" x14ac:dyDescent="0.25">
      <c r="A1599" t="s">
        <v>2543</v>
      </c>
      <c r="B1599" t="s">
        <v>2544</v>
      </c>
      <c r="C1599" t="s">
        <v>2545</v>
      </c>
      <c r="D1599" t="s">
        <v>127</v>
      </c>
      <c r="E1599" t="s">
        <v>22</v>
      </c>
      <c r="F1599" t="s">
        <v>37</v>
      </c>
      <c r="G1599" s="1">
        <v>42599.538321759261</v>
      </c>
      <c r="H1599" s="1">
        <v>42599.538321759261</v>
      </c>
      <c r="I1599">
        <v>2024</v>
      </c>
      <c r="J1599" t="s">
        <v>2546</v>
      </c>
      <c r="K1599">
        <v>0</v>
      </c>
      <c r="L1599">
        <v>496</v>
      </c>
      <c r="M1599" s="2">
        <v>42172</v>
      </c>
      <c r="N1599" s="2">
        <v>42903</v>
      </c>
      <c r="O1599" t="s">
        <v>25</v>
      </c>
      <c r="P1599" s="3">
        <v>1.26025415163011E+16</v>
      </c>
      <c r="Q1599" s="3">
        <v>201500029003215</v>
      </c>
      <c r="R1599" s="27">
        <v>500</v>
      </c>
      <c r="S1599">
        <v>1</v>
      </c>
    </row>
    <row r="1600" spans="1:19" x14ac:dyDescent="0.25">
      <c r="A1600" t="s">
        <v>2547</v>
      </c>
      <c r="B1600" t="s">
        <v>2548</v>
      </c>
      <c r="C1600" t="s">
        <v>2549</v>
      </c>
      <c r="D1600" t="s">
        <v>2550</v>
      </c>
      <c r="E1600" t="s">
        <v>22</v>
      </c>
      <c r="F1600" t="s">
        <v>37</v>
      </c>
      <c r="G1600" s="1">
        <v>42613.575104166666</v>
      </c>
      <c r="H1600" s="1">
        <v>42613.575104166666</v>
      </c>
      <c r="I1600">
        <v>2766</v>
      </c>
      <c r="K1600">
        <v>0</v>
      </c>
      <c r="L1600">
        <v>642</v>
      </c>
      <c r="M1600" s="2">
        <v>42142</v>
      </c>
      <c r="N1600" s="2">
        <v>42873</v>
      </c>
      <c r="O1600" t="s">
        <v>25</v>
      </c>
      <c r="P1600" s="3">
        <v>1.26025415128006E+16</v>
      </c>
      <c r="Q1600" s="3">
        <v>201500029002501</v>
      </c>
      <c r="R1600" s="27">
        <v>500</v>
      </c>
      <c r="S1600">
        <v>1</v>
      </c>
    </row>
    <row r="1601" spans="1:19" x14ac:dyDescent="0.25">
      <c r="A1601" t="s">
        <v>2551</v>
      </c>
      <c r="B1601" t="s">
        <v>2552</v>
      </c>
      <c r="C1601" t="s">
        <v>2553</v>
      </c>
      <c r="D1601" t="s">
        <v>21</v>
      </c>
      <c r="E1601" t="s">
        <v>22</v>
      </c>
      <c r="F1601" t="s">
        <v>36</v>
      </c>
      <c r="G1601" s="1">
        <v>42573.671423611115</v>
      </c>
      <c r="H1601" s="1">
        <v>42573.671423611115</v>
      </c>
      <c r="I1601">
        <v>2278</v>
      </c>
      <c r="K1601">
        <v>0</v>
      </c>
      <c r="L1601">
        <v>158</v>
      </c>
      <c r="M1601" s="2">
        <v>42348</v>
      </c>
      <c r="N1601" s="2">
        <v>43079</v>
      </c>
      <c r="O1601" t="s">
        <v>25</v>
      </c>
      <c r="P1601" s="3">
        <v>1.2602541533401E+16</v>
      </c>
      <c r="Q1601" s="3">
        <v>201500029006773</v>
      </c>
      <c r="R1601" s="27">
        <v>500</v>
      </c>
      <c r="S1601">
        <v>1</v>
      </c>
    </row>
    <row r="1602" spans="1:19" x14ac:dyDescent="0.25">
      <c r="A1602" t="s">
        <v>2554</v>
      </c>
      <c r="B1602" t="s">
        <v>2555</v>
      </c>
      <c r="C1602" t="s">
        <v>2556</v>
      </c>
      <c r="D1602" t="s">
        <v>384</v>
      </c>
      <c r="E1602" t="s">
        <v>22</v>
      </c>
      <c r="F1602" t="s">
        <v>23</v>
      </c>
      <c r="G1602" s="1">
        <v>42564.392881944441</v>
      </c>
      <c r="H1602" s="1">
        <v>42564.478993055556</v>
      </c>
      <c r="I1602">
        <v>2252</v>
      </c>
      <c r="K1602">
        <v>0</v>
      </c>
      <c r="L1602">
        <v>66</v>
      </c>
      <c r="M1602" s="2">
        <v>42320</v>
      </c>
      <c r="N1602" s="2">
        <v>43051</v>
      </c>
      <c r="O1602" t="s">
        <v>25</v>
      </c>
      <c r="P1602" s="3">
        <v>1.26025415334001E+16</v>
      </c>
      <c r="Q1602" s="3">
        <v>201500029006255</v>
      </c>
      <c r="R1602" s="27">
        <v>500</v>
      </c>
      <c r="S1602">
        <v>1</v>
      </c>
    </row>
    <row r="1603" spans="1:19" x14ac:dyDescent="0.25">
      <c r="A1603" t="s">
        <v>2554</v>
      </c>
      <c r="B1603" t="s">
        <v>2555</v>
      </c>
      <c r="C1603" t="s">
        <v>2556</v>
      </c>
      <c r="D1603" t="s">
        <v>384</v>
      </c>
      <c r="E1603" t="s">
        <v>22</v>
      </c>
      <c r="F1603" t="s">
        <v>36</v>
      </c>
      <c r="G1603" s="1">
        <v>42564.392881944441</v>
      </c>
      <c r="H1603" s="1">
        <v>42564.478993055556</v>
      </c>
      <c r="I1603">
        <v>2252</v>
      </c>
      <c r="K1603">
        <v>0</v>
      </c>
      <c r="L1603">
        <v>66</v>
      </c>
      <c r="M1603" s="2">
        <v>42320</v>
      </c>
      <c r="N1603" s="2">
        <v>43051</v>
      </c>
      <c r="O1603" t="s">
        <v>25</v>
      </c>
      <c r="P1603" s="3">
        <v>1.26025415334001E+16</v>
      </c>
      <c r="Q1603" s="3">
        <v>201500029006255</v>
      </c>
      <c r="R1603" s="27">
        <v>500</v>
      </c>
      <c r="S1603">
        <v>1</v>
      </c>
    </row>
    <row r="1604" spans="1:19" x14ac:dyDescent="0.25">
      <c r="A1604" t="s">
        <v>2554</v>
      </c>
      <c r="B1604" t="s">
        <v>2555</v>
      </c>
      <c r="C1604" t="s">
        <v>2556</v>
      </c>
      <c r="D1604" t="s">
        <v>384</v>
      </c>
      <c r="E1604" t="s">
        <v>22</v>
      </c>
      <c r="F1604" t="s">
        <v>37</v>
      </c>
      <c r="G1604" s="1">
        <v>42564.392881944441</v>
      </c>
      <c r="H1604" s="1">
        <v>42564.478993055556</v>
      </c>
      <c r="I1604">
        <v>2252</v>
      </c>
      <c r="K1604">
        <v>0</v>
      </c>
      <c r="L1604">
        <v>66</v>
      </c>
      <c r="M1604" s="2">
        <v>42320</v>
      </c>
      <c r="N1604" s="2">
        <v>43051</v>
      </c>
      <c r="O1604" t="s">
        <v>25</v>
      </c>
      <c r="P1604" s="3">
        <v>1.26025415334001E+16</v>
      </c>
      <c r="Q1604" s="3">
        <v>201500029006255</v>
      </c>
      <c r="R1604" s="27">
        <v>500</v>
      </c>
      <c r="S1604">
        <v>1</v>
      </c>
    </row>
    <row r="1605" spans="1:19" x14ac:dyDescent="0.25">
      <c r="A1605" t="s">
        <v>2557</v>
      </c>
      <c r="B1605" t="s">
        <v>2558</v>
      </c>
      <c r="C1605" t="s">
        <v>2559</v>
      </c>
      <c r="D1605" t="s">
        <v>940</v>
      </c>
      <c r="E1605" t="s">
        <v>22</v>
      </c>
      <c r="F1605" t="s">
        <v>36</v>
      </c>
      <c r="G1605" s="1">
        <v>42583.587418981479</v>
      </c>
      <c r="H1605" s="1">
        <v>42606.464224537034</v>
      </c>
      <c r="I1605">
        <v>2670</v>
      </c>
      <c r="K1605">
        <v>0</v>
      </c>
      <c r="L1605">
        <v>236</v>
      </c>
      <c r="M1605" s="2">
        <v>41901</v>
      </c>
      <c r="N1605" s="2">
        <v>42632</v>
      </c>
      <c r="O1605" t="s">
        <v>403</v>
      </c>
      <c r="P1605" s="3">
        <v>1.26025414262006E+16</v>
      </c>
      <c r="Q1605" s="3">
        <v>201400029006346</v>
      </c>
      <c r="R1605" s="27">
        <v>500</v>
      </c>
      <c r="S1605">
        <v>1</v>
      </c>
    </row>
    <row r="1606" spans="1:19" x14ac:dyDescent="0.25">
      <c r="A1606" t="s">
        <v>2557</v>
      </c>
      <c r="B1606" t="s">
        <v>2558</v>
      </c>
      <c r="C1606" t="s">
        <v>2559</v>
      </c>
      <c r="D1606" t="s">
        <v>940</v>
      </c>
      <c r="E1606" t="s">
        <v>22</v>
      </c>
      <c r="F1606" t="s">
        <v>36</v>
      </c>
      <c r="G1606" s="1">
        <v>42583.587418981479</v>
      </c>
      <c r="H1606" s="1">
        <v>42606.464224537034</v>
      </c>
      <c r="I1606">
        <v>2670</v>
      </c>
      <c r="K1606">
        <v>0</v>
      </c>
      <c r="L1606">
        <v>498</v>
      </c>
      <c r="M1606" s="2">
        <v>42600</v>
      </c>
      <c r="N1606" s="2">
        <v>43330</v>
      </c>
      <c r="O1606" t="s">
        <v>25</v>
      </c>
      <c r="P1606" s="3">
        <v>1.26025416189011E+16</v>
      </c>
      <c r="Q1606" s="3">
        <v>201600029004286</v>
      </c>
      <c r="R1606" s="27">
        <v>500</v>
      </c>
      <c r="S1606">
        <v>1</v>
      </c>
    </row>
    <row r="1607" spans="1:19" x14ac:dyDescent="0.25">
      <c r="A1607" t="s">
        <v>2560</v>
      </c>
      <c r="B1607" t="s">
        <v>2561</v>
      </c>
      <c r="C1607" t="s">
        <v>2562</v>
      </c>
      <c r="D1607" t="s">
        <v>337</v>
      </c>
      <c r="E1607" t="s">
        <v>22</v>
      </c>
      <c r="F1607" t="s">
        <v>23</v>
      </c>
      <c r="G1607" s="1">
        <v>42569.33494212963</v>
      </c>
      <c r="H1607" s="1">
        <v>42569.33494212963</v>
      </c>
      <c r="I1607">
        <v>2930</v>
      </c>
      <c r="J1607" t="s">
        <v>2563</v>
      </c>
      <c r="K1607">
        <v>0</v>
      </c>
      <c r="L1607">
        <v>107</v>
      </c>
      <c r="M1607" s="2">
        <v>42569</v>
      </c>
      <c r="N1607" s="2">
        <v>43299</v>
      </c>
      <c r="O1607" t="s">
        <v>25</v>
      </c>
      <c r="P1607" s="3">
        <v>1.26025416187009E+16</v>
      </c>
      <c r="Q1607" s="3">
        <v>201600029004014</v>
      </c>
      <c r="R1607" s="27">
        <v>500</v>
      </c>
      <c r="S1607">
        <v>1</v>
      </c>
    </row>
    <row r="1608" spans="1:19" x14ac:dyDescent="0.25">
      <c r="A1608" t="s">
        <v>2560</v>
      </c>
      <c r="B1608" t="s">
        <v>2561</v>
      </c>
      <c r="C1608" t="s">
        <v>2562</v>
      </c>
      <c r="D1608" t="s">
        <v>337</v>
      </c>
      <c r="E1608" t="s">
        <v>22</v>
      </c>
      <c r="F1608" t="s">
        <v>36</v>
      </c>
      <c r="G1608" s="1">
        <v>42569.33494212963</v>
      </c>
      <c r="H1608" s="1">
        <v>42569.33494212963</v>
      </c>
      <c r="I1608">
        <v>2930</v>
      </c>
      <c r="J1608" t="s">
        <v>2563</v>
      </c>
      <c r="K1608">
        <v>0</v>
      </c>
      <c r="L1608">
        <v>107</v>
      </c>
      <c r="M1608" s="2">
        <v>42569</v>
      </c>
      <c r="N1608" s="2">
        <v>43299</v>
      </c>
      <c r="O1608" t="s">
        <v>25</v>
      </c>
      <c r="P1608" s="3">
        <v>1.26025416187009E+16</v>
      </c>
      <c r="Q1608" s="3">
        <v>201600029004014</v>
      </c>
      <c r="R1608" s="27">
        <v>500</v>
      </c>
      <c r="S1608">
        <v>1</v>
      </c>
    </row>
    <row r="1609" spans="1:19" x14ac:dyDescent="0.25">
      <c r="A1609" t="s">
        <v>2560</v>
      </c>
      <c r="B1609" t="s">
        <v>2561</v>
      </c>
      <c r="C1609" t="s">
        <v>2562</v>
      </c>
      <c r="D1609" t="s">
        <v>337</v>
      </c>
      <c r="E1609" t="s">
        <v>22</v>
      </c>
      <c r="F1609" t="s">
        <v>37</v>
      </c>
      <c r="G1609" s="1">
        <v>42569.33494212963</v>
      </c>
      <c r="H1609" s="1">
        <v>42569.33494212963</v>
      </c>
      <c r="I1609">
        <v>2930</v>
      </c>
      <c r="J1609" t="s">
        <v>2563</v>
      </c>
      <c r="K1609">
        <v>0</v>
      </c>
      <c r="L1609">
        <v>107</v>
      </c>
      <c r="M1609" s="2">
        <v>42569</v>
      </c>
      <c r="N1609" s="2">
        <v>43299</v>
      </c>
      <c r="O1609" t="s">
        <v>25</v>
      </c>
      <c r="P1609" s="3">
        <v>1.26025416187009E+16</v>
      </c>
      <c r="Q1609" s="3">
        <v>201600029004014</v>
      </c>
      <c r="R1609" s="27">
        <v>500</v>
      </c>
      <c r="S1609">
        <v>1</v>
      </c>
    </row>
    <row r="1610" spans="1:19" x14ac:dyDescent="0.25">
      <c r="A1610" t="s">
        <v>2564</v>
      </c>
      <c r="B1610" t="s">
        <v>2565</v>
      </c>
      <c r="C1610" t="s">
        <v>2566</v>
      </c>
      <c r="D1610" t="s">
        <v>544</v>
      </c>
      <c r="E1610" t="s">
        <v>22</v>
      </c>
      <c r="F1610" t="s">
        <v>37</v>
      </c>
      <c r="G1610" s="1">
        <v>42639.383310185185</v>
      </c>
      <c r="H1610" s="1">
        <v>42639.383310185185</v>
      </c>
      <c r="I1610">
        <v>2813</v>
      </c>
      <c r="J1610" t="s">
        <v>2567</v>
      </c>
      <c r="K1610">
        <v>0</v>
      </c>
      <c r="L1610">
        <v>747</v>
      </c>
      <c r="M1610" s="2">
        <v>42257</v>
      </c>
      <c r="N1610" s="2">
        <v>42988</v>
      </c>
      <c r="O1610" t="s">
        <v>25</v>
      </c>
      <c r="P1610" s="3">
        <v>1.26025415243067E+16</v>
      </c>
      <c r="Q1610" s="3">
        <v>201500029005164</v>
      </c>
      <c r="R1610" s="27">
        <v>500</v>
      </c>
      <c r="S1610">
        <v>1</v>
      </c>
    </row>
    <row r="1611" spans="1:19" x14ac:dyDescent="0.25">
      <c r="A1611" t="s">
        <v>2564</v>
      </c>
      <c r="B1611" t="s">
        <v>2565</v>
      </c>
      <c r="C1611" t="s">
        <v>2566</v>
      </c>
      <c r="D1611" t="s">
        <v>544</v>
      </c>
      <c r="E1611" t="s">
        <v>22</v>
      </c>
      <c r="F1611" t="s">
        <v>36</v>
      </c>
      <c r="G1611" s="1">
        <v>42639.383310185185</v>
      </c>
      <c r="H1611" s="1">
        <v>42639.383310185185</v>
      </c>
      <c r="I1611">
        <v>2813</v>
      </c>
      <c r="J1611" t="s">
        <v>2567</v>
      </c>
      <c r="K1611">
        <v>0</v>
      </c>
      <c r="L1611">
        <v>747</v>
      </c>
      <c r="M1611" s="2">
        <v>42257</v>
      </c>
      <c r="N1611" s="2">
        <v>42988</v>
      </c>
      <c r="O1611" t="s">
        <v>25</v>
      </c>
      <c r="P1611" s="3">
        <v>1.26025415243067E+16</v>
      </c>
      <c r="Q1611" s="3">
        <v>201500029005164</v>
      </c>
      <c r="R1611" s="27">
        <v>500</v>
      </c>
      <c r="S1611">
        <v>1</v>
      </c>
    </row>
    <row r="1612" spans="1:19" x14ac:dyDescent="0.25">
      <c r="A1612" t="s">
        <v>2564</v>
      </c>
      <c r="B1612" t="s">
        <v>2565</v>
      </c>
      <c r="C1612" t="s">
        <v>2566</v>
      </c>
      <c r="D1612" t="s">
        <v>544</v>
      </c>
      <c r="E1612" t="s">
        <v>22</v>
      </c>
      <c r="F1612" t="s">
        <v>23</v>
      </c>
      <c r="G1612" s="1">
        <v>42639.383310185185</v>
      </c>
      <c r="H1612" s="1">
        <v>42639.383310185185</v>
      </c>
      <c r="I1612">
        <v>2813</v>
      </c>
      <c r="J1612" t="s">
        <v>2567</v>
      </c>
      <c r="K1612">
        <v>0</v>
      </c>
      <c r="L1612">
        <v>747</v>
      </c>
      <c r="M1612" s="2">
        <v>42257</v>
      </c>
      <c r="N1612" s="2">
        <v>42988</v>
      </c>
      <c r="O1612" t="s">
        <v>25</v>
      </c>
      <c r="P1612" s="3">
        <v>1.26025415243067E+16</v>
      </c>
      <c r="Q1612" s="3">
        <v>201500029005164</v>
      </c>
      <c r="R1612" s="27">
        <v>500</v>
      </c>
      <c r="S1612">
        <v>1</v>
      </c>
    </row>
    <row r="1613" spans="1:19" x14ac:dyDescent="0.25">
      <c r="A1613" t="s">
        <v>2568</v>
      </c>
      <c r="B1613" t="s">
        <v>2569</v>
      </c>
      <c r="C1613" t="s">
        <v>2570</v>
      </c>
      <c r="D1613" t="s">
        <v>67</v>
      </c>
      <c r="E1613" t="s">
        <v>22</v>
      </c>
      <c r="F1613" t="s">
        <v>23</v>
      </c>
      <c r="G1613" s="1">
        <v>42584.702245370368</v>
      </c>
      <c r="H1613" s="1">
        <v>42584.702245370368</v>
      </c>
      <c r="I1613">
        <v>2131</v>
      </c>
      <c r="J1613" t="s">
        <v>2571</v>
      </c>
      <c r="K1613">
        <v>0</v>
      </c>
      <c r="L1613">
        <v>280</v>
      </c>
      <c r="M1613" s="2">
        <v>42558</v>
      </c>
      <c r="N1613" s="2">
        <v>43288</v>
      </c>
      <c r="O1613" t="s">
        <v>25</v>
      </c>
      <c r="P1613" s="3">
        <v>1.26025416179041E+16</v>
      </c>
      <c r="Q1613" s="3">
        <v>201600029003873</v>
      </c>
      <c r="R1613" s="27">
        <v>500</v>
      </c>
      <c r="S1613">
        <v>1</v>
      </c>
    </row>
    <row r="1614" spans="1:19" x14ac:dyDescent="0.25">
      <c r="A1614" t="s">
        <v>2568</v>
      </c>
      <c r="B1614" t="s">
        <v>2569</v>
      </c>
      <c r="C1614" t="s">
        <v>2570</v>
      </c>
      <c r="D1614" t="s">
        <v>67</v>
      </c>
      <c r="E1614" t="s">
        <v>22</v>
      </c>
      <c r="F1614" t="s">
        <v>36</v>
      </c>
      <c r="G1614" s="1">
        <v>42584.702245370368</v>
      </c>
      <c r="H1614" s="1">
        <v>42584.702245370368</v>
      </c>
      <c r="I1614">
        <v>2131</v>
      </c>
      <c r="J1614" t="s">
        <v>2571</v>
      </c>
      <c r="K1614">
        <v>0</v>
      </c>
      <c r="L1614">
        <v>280</v>
      </c>
      <c r="M1614" s="2">
        <v>42558</v>
      </c>
      <c r="N1614" s="2">
        <v>43288</v>
      </c>
      <c r="O1614" t="s">
        <v>25</v>
      </c>
      <c r="P1614" s="3">
        <v>1.26025416179041E+16</v>
      </c>
      <c r="Q1614" s="3">
        <v>201600029003873</v>
      </c>
      <c r="R1614" s="27">
        <v>500</v>
      </c>
      <c r="S1614">
        <v>1</v>
      </c>
    </row>
    <row r="1615" spans="1:19" x14ac:dyDescent="0.25">
      <c r="A1615" t="s">
        <v>2576</v>
      </c>
      <c r="B1615" t="s">
        <v>2577</v>
      </c>
      <c r="C1615" t="s">
        <v>2578</v>
      </c>
      <c r="D1615" t="s">
        <v>211</v>
      </c>
      <c r="E1615" t="s">
        <v>22</v>
      </c>
      <c r="F1615" t="s">
        <v>23</v>
      </c>
      <c r="G1615" s="1">
        <v>42564.465381944443</v>
      </c>
      <c r="H1615" s="1">
        <v>42681.475370370368</v>
      </c>
      <c r="I1615">
        <v>1360</v>
      </c>
      <c r="K1615">
        <v>0</v>
      </c>
      <c r="L1615">
        <v>70</v>
      </c>
      <c r="M1615" s="2">
        <v>42564</v>
      </c>
      <c r="N1615" s="2">
        <v>43294</v>
      </c>
      <c r="O1615" t="s">
        <v>25</v>
      </c>
      <c r="P1615" s="3">
        <v>1.26025416188008E+16</v>
      </c>
      <c r="Q1615" s="3">
        <v>201600029003973</v>
      </c>
      <c r="R1615" s="27">
        <v>500</v>
      </c>
      <c r="S1615">
        <v>1</v>
      </c>
    </row>
    <row r="1616" spans="1:19" x14ac:dyDescent="0.25">
      <c r="A1616" t="s">
        <v>2576</v>
      </c>
      <c r="B1616" t="s">
        <v>2577</v>
      </c>
      <c r="C1616" t="s">
        <v>2578</v>
      </c>
      <c r="D1616" t="s">
        <v>211</v>
      </c>
      <c r="E1616" t="s">
        <v>22</v>
      </c>
      <c r="F1616" t="s">
        <v>36</v>
      </c>
      <c r="G1616" s="1">
        <v>42564.465381944443</v>
      </c>
      <c r="H1616" s="1">
        <v>42681.475370370368</v>
      </c>
      <c r="I1616">
        <v>1360</v>
      </c>
      <c r="K1616">
        <v>0</v>
      </c>
      <c r="L1616">
        <v>70</v>
      </c>
      <c r="M1616" s="2">
        <v>42564</v>
      </c>
      <c r="N1616" s="2">
        <v>43294</v>
      </c>
      <c r="O1616" t="s">
        <v>25</v>
      </c>
      <c r="P1616" s="3">
        <v>1.26025416188008E+16</v>
      </c>
      <c r="Q1616" s="3">
        <v>201600029003973</v>
      </c>
      <c r="R1616" s="27">
        <v>500</v>
      </c>
      <c r="S1616">
        <v>1</v>
      </c>
    </row>
    <row r="1617" spans="1:19" x14ac:dyDescent="0.25">
      <c r="A1617" t="s">
        <v>2579</v>
      </c>
      <c r="B1617" t="s">
        <v>2580</v>
      </c>
      <c r="C1617" t="s">
        <v>2581</v>
      </c>
      <c r="D1617" t="s">
        <v>226</v>
      </c>
      <c r="E1617" t="s">
        <v>22</v>
      </c>
      <c r="F1617" t="s">
        <v>23</v>
      </c>
      <c r="G1617" s="1">
        <v>42579.613819444443</v>
      </c>
      <c r="H1617" s="1">
        <v>42579.613819444443</v>
      </c>
      <c r="I1617">
        <v>2827</v>
      </c>
      <c r="K1617">
        <v>0</v>
      </c>
      <c r="L1617">
        <v>210</v>
      </c>
      <c r="M1617" s="2">
        <v>42292</v>
      </c>
      <c r="N1617" s="2">
        <v>43023</v>
      </c>
      <c r="O1617" t="s">
        <v>25</v>
      </c>
      <c r="P1617" s="3">
        <v>1.26025415273008E+16</v>
      </c>
      <c r="Q1617" s="3">
        <v>201500029005648</v>
      </c>
      <c r="R1617" s="27">
        <v>500</v>
      </c>
      <c r="S1617">
        <v>1</v>
      </c>
    </row>
    <row r="1618" spans="1:19" x14ac:dyDescent="0.25">
      <c r="A1618" t="s">
        <v>2579</v>
      </c>
      <c r="B1618" t="s">
        <v>2580</v>
      </c>
      <c r="C1618" t="s">
        <v>2581</v>
      </c>
      <c r="D1618" t="s">
        <v>226</v>
      </c>
      <c r="E1618" t="s">
        <v>22</v>
      </c>
      <c r="F1618" t="s">
        <v>36</v>
      </c>
      <c r="G1618" s="1">
        <v>42579.613819444443</v>
      </c>
      <c r="H1618" s="1">
        <v>42579.613819444443</v>
      </c>
      <c r="I1618">
        <v>2827</v>
      </c>
      <c r="K1618">
        <v>0</v>
      </c>
      <c r="L1618">
        <v>210</v>
      </c>
      <c r="M1618" s="2">
        <v>42292</v>
      </c>
      <c r="N1618" s="2">
        <v>43023</v>
      </c>
      <c r="O1618" t="s">
        <v>25</v>
      </c>
      <c r="P1618" s="3">
        <v>1.26025415273008E+16</v>
      </c>
      <c r="Q1618" s="3">
        <v>201500029005648</v>
      </c>
      <c r="R1618" s="27">
        <v>500</v>
      </c>
      <c r="S1618">
        <v>1</v>
      </c>
    </row>
    <row r="1619" spans="1:19" x14ac:dyDescent="0.25">
      <c r="A1619" t="s">
        <v>2579</v>
      </c>
      <c r="B1619" t="s">
        <v>2580</v>
      </c>
      <c r="C1619" t="s">
        <v>2581</v>
      </c>
      <c r="D1619" t="s">
        <v>226</v>
      </c>
      <c r="E1619" t="s">
        <v>22</v>
      </c>
      <c r="F1619" t="s">
        <v>37</v>
      </c>
      <c r="G1619" s="1">
        <v>42579.613819444443</v>
      </c>
      <c r="H1619" s="1">
        <v>42579.613819444443</v>
      </c>
      <c r="I1619">
        <v>2827</v>
      </c>
      <c r="K1619">
        <v>0</v>
      </c>
      <c r="L1619">
        <v>210</v>
      </c>
      <c r="M1619" s="2">
        <v>42292</v>
      </c>
      <c r="N1619" s="2">
        <v>43023</v>
      </c>
      <c r="O1619" t="s">
        <v>25</v>
      </c>
      <c r="P1619" s="3">
        <v>1.26025415273008E+16</v>
      </c>
      <c r="Q1619" s="3">
        <v>201500029005648</v>
      </c>
      <c r="R1619" s="27">
        <v>500</v>
      </c>
      <c r="S1619">
        <v>1</v>
      </c>
    </row>
    <row r="1620" spans="1:19" x14ac:dyDescent="0.25">
      <c r="A1620" t="s">
        <v>2582</v>
      </c>
      <c r="B1620" t="s">
        <v>2583</v>
      </c>
      <c r="C1620" t="s">
        <v>2584</v>
      </c>
      <c r="D1620" t="s">
        <v>887</v>
      </c>
      <c r="E1620" t="s">
        <v>22</v>
      </c>
      <c r="F1620" t="s">
        <v>23</v>
      </c>
      <c r="G1620" s="1">
        <v>42579.70689814815</v>
      </c>
      <c r="H1620" s="1">
        <v>42579.70689814815</v>
      </c>
      <c r="I1620">
        <v>2339</v>
      </c>
      <c r="J1620" t="s">
        <v>2585</v>
      </c>
      <c r="K1620">
        <v>0</v>
      </c>
      <c r="L1620">
        <v>214</v>
      </c>
      <c r="M1620" s="2">
        <v>42579</v>
      </c>
      <c r="N1620" s="2">
        <v>43309</v>
      </c>
      <c r="O1620" t="s">
        <v>25</v>
      </c>
      <c r="P1620" s="3">
        <v>1.26025416196031E+16</v>
      </c>
      <c r="Q1620" s="3">
        <v>201600029004133</v>
      </c>
      <c r="R1620" s="27">
        <v>500</v>
      </c>
      <c r="S1620">
        <v>1</v>
      </c>
    </row>
    <row r="1621" spans="1:19" x14ac:dyDescent="0.25">
      <c r="A1621" t="s">
        <v>2582</v>
      </c>
      <c r="B1621" t="s">
        <v>2583</v>
      </c>
      <c r="C1621" t="s">
        <v>2584</v>
      </c>
      <c r="D1621" t="s">
        <v>887</v>
      </c>
      <c r="E1621" t="s">
        <v>22</v>
      </c>
      <c r="F1621" t="s">
        <v>36</v>
      </c>
      <c r="G1621" s="1">
        <v>42579.70689814815</v>
      </c>
      <c r="H1621" s="1">
        <v>42579.70689814815</v>
      </c>
      <c r="I1621">
        <v>2339</v>
      </c>
      <c r="J1621" t="s">
        <v>2585</v>
      </c>
      <c r="K1621">
        <v>0</v>
      </c>
      <c r="L1621">
        <v>214</v>
      </c>
      <c r="M1621" s="2">
        <v>42579</v>
      </c>
      <c r="N1621" s="2">
        <v>43309</v>
      </c>
      <c r="O1621" t="s">
        <v>25</v>
      </c>
      <c r="P1621" s="3">
        <v>1.26025416196031E+16</v>
      </c>
      <c r="Q1621" s="3">
        <v>201600029004133</v>
      </c>
      <c r="R1621" s="27">
        <v>500</v>
      </c>
      <c r="S1621">
        <v>1</v>
      </c>
    </row>
    <row r="1622" spans="1:19" x14ac:dyDescent="0.25">
      <c r="A1622" t="s">
        <v>2586</v>
      </c>
      <c r="B1622" t="s">
        <v>2587</v>
      </c>
      <c r="C1622" t="s">
        <v>2588</v>
      </c>
      <c r="D1622" t="s">
        <v>77</v>
      </c>
      <c r="E1622" t="s">
        <v>22</v>
      </c>
      <c r="F1622" t="s">
        <v>23</v>
      </c>
      <c r="G1622" s="1">
        <v>42572.602673611109</v>
      </c>
      <c r="H1622" s="1">
        <v>42572.602673611109</v>
      </c>
      <c r="I1622">
        <v>2537</v>
      </c>
      <c r="J1622" t="s">
        <v>2589</v>
      </c>
      <c r="K1622">
        <v>0</v>
      </c>
      <c r="L1622">
        <v>149</v>
      </c>
      <c r="M1622" s="2">
        <v>42283</v>
      </c>
      <c r="N1622" s="2">
        <v>43014</v>
      </c>
      <c r="O1622" t="s">
        <v>25</v>
      </c>
      <c r="P1622" s="3">
        <v>1.26025415273009E+16</v>
      </c>
      <c r="Q1622" s="3">
        <v>201500029005546</v>
      </c>
      <c r="R1622" s="27">
        <v>500</v>
      </c>
      <c r="S1622">
        <v>1</v>
      </c>
    </row>
    <row r="1623" spans="1:19" x14ac:dyDescent="0.25">
      <c r="A1623" t="s">
        <v>2586</v>
      </c>
      <c r="B1623" t="s">
        <v>2587</v>
      </c>
      <c r="C1623" t="s">
        <v>2588</v>
      </c>
      <c r="D1623" t="s">
        <v>77</v>
      </c>
      <c r="E1623" t="s">
        <v>22</v>
      </c>
      <c r="F1623" t="s">
        <v>36</v>
      </c>
      <c r="G1623" s="1">
        <v>42572.602673611109</v>
      </c>
      <c r="H1623" s="1">
        <v>42572.602673611109</v>
      </c>
      <c r="I1623">
        <v>2537</v>
      </c>
      <c r="J1623" t="s">
        <v>2589</v>
      </c>
      <c r="K1623">
        <v>0</v>
      </c>
      <c r="L1623">
        <v>149</v>
      </c>
      <c r="M1623" s="2">
        <v>42283</v>
      </c>
      <c r="N1623" s="2">
        <v>43014</v>
      </c>
      <c r="O1623" t="s">
        <v>25</v>
      </c>
      <c r="P1623" s="3">
        <v>1.26025415273009E+16</v>
      </c>
      <c r="Q1623" s="3">
        <v>201500029005546</v>
      </c>
      <c r="R1623" s="27">
        <v>500</v>
      </c>
      <c r="S1623">
        <v>1</v>
      </c>
    </row>
    <row r="1624" spans="1:19" x14ac:dyDescent="0.25">
      <c r="A1624" t="s">
        <v>2586</v>
      </c>
      <c r="B1624" t="s">
        <v>2587</v>
      </c>
      <c r="C1624" t="s">
        <v>2588</v>
      </c>
      <c r="D1624" t="s">
        <v>77</v>
      </c>
      <c r="E1624" t="s">
        <v>22</v>
      </c>
      <c r="F1624" t="s">
        <v>37</v>
      </c>
      <c r="G1624" s="1">
        <v>42572.602673611109</v>
      </c>
      <c r="H1624" s="1">
        <v>42572.602673611109</v>
      </c>
      <c r="I1624">
        <v>2537</v>
      </c>
      <c r="J1624" t="s">
        <v>2589</v>
      </c>
      <c r="K1624">
        <v>0</v>
      </c>
      <c r="L1624">
        <v>149</v>
      </c>
      <c r="M1624" s="2">
        <v>42283</v>
      </c>
      <c r="N1624" s="2">
        <v>43014</v>
      </c>
      <c r="O1624" t="s">
        <v>25</v>
      </c>
      <c r="P1624" s="3">
        <v>1.26025415273009E+16</v>
      </c>
      <c r="Q1624" s="3">
        <v>201500029005546</v>
      </c>
      <c r="R1624" s="27">
        <v>500</v>
      </c>
      <c r="S1624">
        <v>1</v>
      </c>
    </row>
    <row r="1625" spans="1:19" x14ac:dyDescent="0.25">
      <c r="A1625" t="s">
        <v>2590</v>
      </c>
      <c r="B1625" t="s">
        <v>2591</v>
      </c>
      <c r="C1625" t="s">
        <v>2592</v>
      </c>
      <c r="D1625" t="s">
        <v>670</v>
      </c>
      <c r="E1625" t="s">
        <v>22</v>
      </c>
      <c r="F1625" t="s">
        <v>36</v>
      </c>
      <c r="G1625" s="1">
        <v>42583.452048611114</v>
      </c>
      <c r="H1625" s="1">
        <v>42583.452048611114</v>
      </c>
      <c r="I1625">
        <v>1937</v>
      </c>
      <c r="K1625">
        <v>0</v>
      </c>
      <c r="L1625">
        <v>235</v>
      </c>
      <c r="M1625" s="2">
        <v>42146</v>
      </c>
      <c r="N1625" s="2">
        <v>42877</v>
      </c>
      <c r="O1625" t="s">
        <v>25</v>
      </c>
      <c r="P1625" s="3">
        <v>1.26025415152E+16</v>
      </c>
      <c r="Q1625" s="3">
        <v>201500029002643</v>
      </c>
      <c r="R1625" s="27">
        <v>500</v>
      </c>
      <c r="S1625">
        <v>1</v>
      </c>
    </row>
    <row r="1626" spans="1:19" x14ac:dyDescent="0.25">
      <c r="A1626" t="s">
        <v>2593</v>
      </c>
      <c r="B1626" t="s">
        <v>2594</v>
      </c>
      <c r="C1626" t="s">
        <v>2595</v>
      </c>
      <c r="D1626" t="s">
        <v>245</v>
      </c>
      <c r="E1626" t="s">
        <v>22</v>
      </c>
      <c r="F1626" t="s">
        <v>36</v>
      </c>
      <c r="G1626" s="1">
        <v>42597.425138888888</v>
      </c>
      <c r="H1626" s="1">
        <v>42597.425138888888</v>
      </c>
      <c r="I1626">
        <v>1806</v>
      </c>
      <c r="K1626">
        <v>0</v>
      </c>
      <c r="L1626">
        <v>457</v>
      </c>
      <c r="M1626" s="2">
        <v>42102</v>
      </c>
      <c r="N1626" s="2">
        <v>42833</v>
      </c>
      <c r="O1626" t="s">
        <v>25</v>
      </c>
      <c r="P1626" s="3">
        <v>1.26025415090016E+16</v>
      </c>
      <c r="Q1626" s="3">
        <v>201500029001751</v>
      </c>
      <c r="R1626" s="27">
        <v>500</v>
      </c>
      <c r="S1626">
        <v>1</v>
      </c>
    </row>
    <row r="1627" spans="1:19" x14ac:dyDescent="0.25">
      <c r="A1627" t="s">
        <v>2596</v>
      </c>
      <c r="B1627" t="s">
        <v>2597</v>
      </c>
      <c r="C1627" t="s">
        <v>2598</v>
      </c>
      <c r="D1627" t="s">
        <v>29</v>
      </c>
      <c r="E1627" t="s">
        <v>22</v>
      </c>
      <c r="F1627" t="s">
        <v>23</v>
      </c>
      <c r="G1627" s="1">
        <v>42593.735972222225</v>
      </c>
      <c r="H1627" s="1">
        <v>42593.735972222225</v>
      </c>
      <c r="I1627">
        <v>1591</v>
      </c>
      <c r="J1627" t="s">
        <v>2599</v>
      </c>
      <c r="K1627">
        <v>0</v>
      </c>
      <c r="L1627">
        <v>436</v>
      </c>
      <c r="M1627" s="2">
        <v>42489</v>
      </c>
      <c r="N1627" s="2">
        <v>43219</v>
      </c>
      <c r="O1627" t="s">
        <v>25</v>
      </c>
      <c r="P1627" s="3">
        <v>1.26025416119001E+16</v>
      </c>
      <c r="Q1627" s="3">
        <v>201600029002269</v>
      </c>
      <c r="R1627" s="27">
        <v>500</v>
      </c>
      <c r="S1627">
        <v>1</v>
      </c>
    </row>
    <row r="1628" spans="1:19" x14ac:dyDescent="0.25">
      <c r="A1628" t="s">
        <v>2596</v>
      </c>
      <c r="B1628" t="s">
        <v>2597</v>
      </c>
      <c r="C1628" t="s">
        <v>2598</v>
      </c>
      <c r="D1628" t="s">
        <v>29</v>
      </c>
      <c r="E1628" t="s">
        <v>22</v>
      </c>
      <c r="F1628" t="s">
        <v>36</v>
      </c>
      <c r="G1628" s="1">
        <v>42593.735972222225</v>
      </c>
      <c r="H1628" s="1">
        <v>42593.735972222225</v>
      </c>
      <c r="I1628">
        <v>1591</v>
      </c>
      <c r="J1628" t="s">
        <v>2599</v>
      </c>
      <c r="K1628">
        <v>0</v>
      </c>
      <c r="L1628">
        <v>436</v>
      </c>
      <c r="M1628" s="2">
        <v>42489</v>
      </c>
      <c r="N1628" s="2">
        <v>43219</v>
      </c>
      <c r="O1628" t="s">
        <v>25</v>
      </c>
      <c r="P1628" s="3">
        <v>1.26025416119001E+16</v>
      </c>
      <c r="Q1628" s="3">
        <v>201600029002269</v>
      </c>
      <c r="R1628" s="27">
        <v>500</v>
      </c>
      <c r="S1628">
        <v>1</v>
      </c>
    </row>
    <row r="1629" spans="1:19" x14ac:dyDescent="0.25">
      <c r="A1629" t="s">
        <v>2600</v>
      </c>
      <c r="B1629" t="s">
        <v>2601</v>
      </c>
      <c r="C1629" t="s">
        <v>2602</v>
      </c>
      <c r="D1629" t="s">
        <v>411</v>
      </c>
      <c r="E1629" t="s">
        <v>22</v>
      </c>
      <c r="F1629" t="s">
        <v>23</v>
      </c>
      <c r="G1629" s="1">
        <v>42586.431759259256</v>
      </c>
      <c r="H1629" s="1">
        <v>42586.431759259256</v>
      </c>
      <c r="I1629">
        <v>2545</v>
      </c>
      <c r="J1629" t="s">
        <v>2603</v>
      </c>
      <c r="K1629">
        <v>0</v>
      </c>
      <c r="L1629">
        <v>318</v>
      </c>
      <c r="M1629" s="2">
        <v>42317</v>
      </c>
      <c r="N1629" s="2">
        <v>43048</v>
      </c>
      <c r="O1629" t="s">
        <v>25</v>
      </c>
      <c r="P1629" s="3">
        <v>1.26025415320002E+16</v>
      </c>
      <c r="Q1629" s="3">
        <v>201500029006202</v>
      </c>
      <c r="R1629" s="27">
        <v>500</v>
      </c>
      <c r="S1629">
        <v>1</v>
      </c>
    </row>
    <row r="1630" spans="1:19" x14ac:dyDescent="0.25">
      <c r="A1630" t="s">
        <v>2600</v>
      </c>
      <c r="B1630" t="s">
        <v>2601</v>
      </c>
      <c r="C1630" t="s">
        <v>2602</v>
      </c>
      <c r="D1630" t="s">
        <v>411</v>
      </c>
      <c r="E1630" t="s">
        <v>22</v>
      </c>
      <c r="F1630" t="s">
        <v>36</v>
      </c>
      <c r="G1630" s="1">
        <v>42586.431759259256</v>
      </c>
      <c r="H1630" s="1">
        <v>42586.431759259256</v>
      </c>
      <c r="I1630">
        <v>2545</v>
      </c>
      <c r="J1630" t="s">
        <v>2603</v>
      </c>
      <c r="K1630">
        <v>0</v>
      </c>
      <c r="L1630">
        <v>318</v>
      </c>
      <c r="M1630" s="2">
        <v>42317</v>
      </c>
      <c r="N1630" s="2">
        <v>43048</v>
      </c>
      <c r="O1630" t="s">
        <v>25</v>
      </c>
      <c r="P1630" s="3">
        <v>1.26025415320002E+16</v>
      </c>
      <c r="Q1630" s="3">
        <v>201500029006202</v>
      </c>
      <c r="R1630" s="27">
        <v>500</v>
      </c>
      <c r="S1630">
        <v>1</v>
      </c>
    </row>
    <row r="1631" spans="1:19" x14ac:dyDescent="0.25">
      <c r="A1631" t="s">
        <v>2600</v>
      </c>
      <c r="B1631" t="s">
        <v>2601</v>
      </c>
      <c r="C1631" t="s">
        <v>2602</v>
      </c>
      <c r="D1631" t="s">
        <v>411</v>
      </c>
      <c r="E1631" t="s">
        <v>22</v>
      </c>
      <c r="F1631" t="s">
        <v>37</v>
      </c>
      <c r="G1631" s="1">
        <v>42586.431759259256</v>
      </c>
      <c r="H1631" s="1">
        <v>42586.431759259256</v>
      </c>
      <c r="I1631">
        <v>2545</v>
      </c>
      <c r="J1631" t="s">
        <v>2603</v>
      </c>
      <c r="K1631">
        <v>0</v>
      </c>
      <c r="L1631">
        <v>318</v>
      </c>
      <c r="M1631" s="2">
        <v>42317</v>
      </c>
      <c r="N1631" s="2">
        <v>43048</v>
      </c>
      <c r="O1631" t="s">
        <v>25</v>
      </c>
      <c r="P1631" s="3">
        <v>1.26025415320002E+16</v>
      </c>
      <c r="Q1631" s="3">
        <v>201500029006202</v>
      </c>
      <c r="R1631" s="27">
        <v>500</v>
      </c>
      <c r="S1631">
        <v>1</v>
      </c>
    </row>
    <row r="1632" spans="1:19" x14ac:dyDescent="0.25">
      <c r="A1632" t="s">
        <v>2604</v>
      </c>
      <c r="B1632" t="s">
        <v>2605</v>
      </c>
      <c r="C1632" t="s">
        <v>2606</v>
      </c>
      <c r="D1632" t="s">
        <v>2607</v>
      </c>
      <c r="E1632" t="s">
        <v>22</v>
      </c>
      <c r="F1632" t="s">
        <v>23</v>
      </c>
      <c r="G1632" s="1">
        <v>42573.594328703701</v>
      </c>
      <c r="H1632" s="1">
        <v>42573.594328703701</v>
      </c>
      <c r="I1632">
        <v>2737</v>
      </c>
      <c r="J1632" t="s">
        <v>2608</v>
      </c>
      <c r="K1632">
        <v>0</v>
      </c>
      <c r="L1632">
        <v>156</v>
      </c>
      <c r="M1632" s="2">
        <v>42090</v>
      </c>
      <c r="N1632" s="2">
        <v>42821</v>
      </c>
      <c r="O1632" t="s">
        <v>25</v>
      </c>
      <c r="P1632" s="3">
        <v>1.26025415075034E+16</v>
      </c>
      <c r="Q1632" s="3">
        <v>201500029001305</v>
      </c>
      <c r="R1632" s="27">
        <v>500</v>
      </c>
      <c r="S1632">
        <v>1</v>
      </c>
    </row>
    <row r="1633" spans="1:19" x14ac:dyDescent="0.25">
      <c r="A1633" t="s">
        <v>2604</v>
      </c>
      <c r="B1633" t="s">
        <v>2605</v>
      </c>
      <c r="C1633" t="s">
        <v>2606</v>
      </c>
      <c r="D1633" t="s">
        <v>2607</v>
      </c>
      <c r="E1633" t="s">
        <v>22</v>
      </c>
      <c r="F1633" t="s">
        <v>36</v>
      </c>
      <c r="G1633" s="1">
        <v>42573.594328703701</v>
      </c>
      <c r="H1633" s="1">
        <v>42573.594328703701</v>
      </c>
      <c r="I1633">
        <v>2737</v>
      </c>
      <c r="J1633" t="s">
        <v>2608</v>
      </c>
      <c r="K1633">
        <v>0</v>
      </c>
      <c r="L1633">
        <v>156</v>
      </c>
      <c r="M1633" s="2">
        <v>42090</v>
      </c>
      <c r="N1633" s="2">
        <v>42821</v>
      </c>
      <c r="O1633" t="s">
        <v>25</v>
      </c>
      <c r="P1633" s="3">
        <v>1.26025415075034E+16</v>
      </c>
      <c r="Q1633" s="3">
        <v>201500029001305</v>
      </c>
      <c r="R1633" s="27">
        <v>500</v>
      </c>
      <c r="S1633">
        <v>1</v>
      </c>
    </row>
    <row r="1634" spans="1:19" x14ac:dyDescent="0.25">
      <c r="A1634" t="s">
        <v>2604</v>
      </c>
      <c r="B1634" t="s">
        <v>2605</v>
      </c>
      <c r="C1634" t="s">
        <v>2606</v>
      </c>
      <c r="D1634" t="s">
        <v>2607</v>
      </c>
      <c r="E1634" t="s">
        <v>22</v>
      </c>
      <c r="F1634" t="s">
        <v>37</v>
      </c>
      <c r="G1634" s="1">
        <v>42573.594328703701</v>
      </c>
      <c r="H1634" s="1">
        <v>42573.594328703701</v>
      </c>
      <c r="I1634">
        <v>2737</v>
      </c>
      <c r="J1634" t="s">
        <v>2608</v>
      </c>
      <c r="K1634">
        <v>0</v>
      </c>
      <c r="L1634">
        <v>156</v>
      </c>
      <c r="M1634" s="2">
        <v>42090</v>
      </c>
      <c r="N1634" s="2">
        <v>42821</v>
      </c>
      <c r="O1634" t="s">
        <v>25</v>
      </c>
      <c r="P1634" s="3">
        <v>1.26025415075034E+16</v>
      </c>
      <c r="Q1634" s="3">
        <v>201500029001305</v>
      </c>
      <c r="R1634" s="27">
        <v>500</v>
      </c>
      <c r="S1634">
        <v>1</v>
      </c>
    </row>
    <row r="1635" spans="1:19" x14ac:dyDescent="0.25">
      <c r="A1635" t="s">
        <v>2609</v>
      </c>
      <c r="B1635" t="s">
        <v>2610</v>
      </c>
      <c r="C1635" t="s">
        <v>2611</v>
      </c>
      <c r="D1635" t="s">
        <v>2509</v>
      </c>
      <c r="E1635" t="s">
        <v>22</v>
      </c>
      <c r="F1635" t="s">
        <v>23</v>
      </c>
      <c r="G1635" s="1">
        <v>42587.455428240741</v>
      </c>
      <c r="H1635" s="1">
        <v>42643.622754629629</v>
      </c>
      <c r="I1635">
        <v>1355</v>
      </c>
      <c r="J1635" t="s">
        <v>2612</v>
      </c>
      <c r="K1635">
        <v>0</v>
      </c>
      <c r="L1635">
        <v>351</v>
      </c>
      <c r="M1635" s="2">
        <v>42549</v>
      </c>
      <c r="N1635" s="2">
        <v>43279</v>
      </c>
      <c r="O1635" t="s">
        <v>25</v>
      </c>
      <c r="P1635" s="3">
        <v>1.26025416173009E+16</v>
      </c>
      <c r="Q1635" s="3">
        <v>201600029003607</v>
      </c>
      <c r="R1635" s="27">
        <v>500</v>
      </c>
      <c r="S1635">
        <v>1</v>
      </c>
    </row>
    <row r="1636" spans="1:19" x14ac:dyDescent="0.25">
      <c r="A1636" t="s">
        <v>2609</v>
      </c>
      <c r="B1636" t="s">
        <v>2610</v>
      </c>
      <c r="C1636" t="s">
        <v>2611</v>
      </c>
      <c r="D1636" t="s">
        <v>2509</v>
      </c>
      <c r="E1636" t="s">
        <v>22</v>
      </c>
      <c r="F1636" t="s">
        <v>36</v>
      </c>
      <c r="G1636" s="1">
        <v>42587.455428240741</v>
      </c>
      <c r="H1636" s="1">
        <v>42643.622754629629</v>
      </c>
      <c r="I1636">
        <v>1355</v>
      </c>
      <c r="J1636" t="s">
        <v>2612</v>
      </c>
      <c r="K1636">
        <v>0</v>
      </c>
      <c r="L1636">
        <v>351</v>
      </c>
      <c r="M1636" s="2">
        <v>42549</v>
      </c>
      <c r="N1636" s="2">
        <v>43279</v>
      </c>
      <c r="O1636" t="s">
        <v>25</v>
      </c>
      <c r="P1636" s="3">
        <v>1.26025416173009E+16</v>
      </c>
      <c r="Q1636" s="3">
        <v>201600029003607</v>
      </c>
      <c r="R1636" s="27">
        <v>500</v>
      </c>
      <c r="S1636">
        <v>1</v>
      </c>
    </row>
    <row r="1637" spans="1:19" x14ac:dyDescent="0.25">
      <c r="A1637" t="s">
        <v>2613</v>
      </c>
      <c r="B1637" t="s">
        <v>2614</v>
      </c>
      <c r="C1637" t="s">
        <v>2615</v>
      </c>
      <c r="D1637" t="s">
        <v>29</v>
      </c>
      <c r="E1637" t="s">
        <v>22</v>
      </c>
      <c r="F1637" t="s">
        <v>23</v>
      </c>
      <c r="G1637" s="1">
        <v>42608.444884259261</v>
      </c>
      <c r="H1637" s="1">
        <v>42639.686168981483</v>
      </c>
      <c r="I1637">
        <v>2566</v>
      </c>
      <c r="J1637" t="s">
        <v>2616</v>
      </c>
      <c r="K1637">
        <v>0</v>
      </c>
      <c r="L1637">
        <v>755</v>
      </c>
      <c r="M1637" s="2">
        <v>42418</v>
      </c>
      <c r="N1637" s="2">
        <v>43149</v>
      </c>
      <c r="O1637" t="s">
        <v>25</v>
      </c>
      <c r="P1637" s="3">
        <v>1.26025416036001E+16</v>
      </c>
      <c r="Q1637" s="3">
        <v>201600029000800</v>
      </c>
      <c r="R1637" s="27">
        <v>500</v>
      </c>
      <c r="S1637">
        <v>1</v>
      </c>
    </row>
    <row r="1638" spans="1:19" x14ac:dyDescent="0.25">
      <c r="A1638" t="s">
        <v>2613</v>
      </c>
      <c r="B1638" t="s">
        <v>2614</v>
      </c>
      <c r="C1638" t="s">
        <v>2615</v>
      </c>
      <c r="D1638" t="s">
        <v>29</v>
      </c>
      <c r="E1638" t="s">
        <v>22</v>
      </c>
      <c r="F1638" t="s">
        <v>36</v>
      </c>
      <c r="G1638" s="1">
        <v>42608.444884259261</v>
      </c>
      <c r="H1638" s="1">
        <v>42639.686168981483</v>
      </c>
      <c r="I1638">
        <v>2566</v>
      </c>
      <c r="J1638" t="s">
        <v>2616</v>
      </c>
      <c r="K1638">
        <v>0</v>
      </c>
      <c r="L1638">
        <v>755</v>
      </c>
      <c r="M1638" s="2">
        <v>42418</v>
      </c>
      <c r="N1638" s="2">
        <v>43149</v>
      </c>
      <c r="O1638" t="s">
        <v>25</v>
      </c>
      <c r="P1638" s="3">
        <v>1.26025416036001E+16</v>
      </c>
      <c r="Q1638" s="3">
        <v>201600029000800</v>
      </c>
      <c r="R1638" s="27">
        <v>500</v>
      </c>
      <c r="S1638">
        <v>1</v>
      </c>
    </row>
    <row r="1639" spans="1:19" x14ac:dyDescent="0.25">
      <c r="A1639" t="s">
        <v>2617</v>
      </c>
      <c r="B1639" t="s">
        <v>2618</v>
      </c>
      <c r="C1639" t="s">
        <v>2619</v>
      </c>
      <c r="D1639" t="s">
        <v>29</v>
      </c>
      <c r="E1639" t="s">
        <v>22</v>
      </c>
      <c r="F1639" t="s">
        <v>36</v>
      </c>
      <c r="G1639" s="1">
        <v>42641.4921412037</v>
      </c>
      <c r="H1639" s="1">
        <v>42641.4921412037</v>
      </c>
      <c r="I1639">
        <v>2969</v>
      </c>
      <c r="J1639" t="s">
        <v>2620</v>
      </c>
      <c r="K1639">
        <v>0</v>
      </c>
      <c r="L1639">
        <v>775</v>
      </c>
      <c r="M1639" s="2">
        <v>42641</v>
      </c>
      <c r="N1639" s="2">
        <v>43371</v>
      </c>
      <c r="O1639" t="s">
        <v>25</v>
      </c>
      <c r="P1639" s="3">
        <v>1.26025416211052E+16</v>
      </c>
      <c r="Q1639" s="3">
        <v>201600029005485</v>
      </c>
      <c r="R1639" s="27">
        <v>500</v>
      </c>
      <c r="S1639">
        <v>1</v>
      </c>
    </row>
    <row r="1640" spans="1:19" x14ac:dyDescent="0.25">
      <c r="A1640" t="s">
        <v>2617</v>
      </c>
      <c r="B1640" t="s">
        <v>2618</v>
      </c>
      <c r="C1640" t="s">
        <v>2619</v>
      </c>
      <c r="D1640" t="s">
        <v>29</v>
      </c>
      <c r="E1640" t="s">
        <v>22</v>
      </c>
      <c r="F1640" t="s">
        <v>37</v>
      </c>
      <c r="G1640" s="1">
        <v>42641.4921412037</v>
      </c>
      <c r="H1640" s="1">
        <v>42641.4921412037</v>
      </c>
      <c r="I1640">
        <v>2969</v>
      </c>
      <c r="J1640" t="s">
        <v>2620</v>
      </c>
      <c r="K1640">
        <v>0</v>
      </c>
      <c r="L1640">
        <v>775</v>
      </c>
      <c r="M1640" s="2">
        <v>42641</v>
      </c>
      <c r="N1640" s="2">
        <v>43371</v>
      </c>
      <c r="O1640" t="s">
        <v>25</v>
      </c>
      <c r="P1640" s="3">
        <v>1.26025416211052E+16</v>
      </c>
      <c r="Q1640" s="3">
        <v>201600029005485</v>
      </c>
      <c r="R1640" s="27">
        <v>500</v>
      </c>
      <c r="S1640">
        <v>1</v>
      </c>
    </row>
    <row r="1641" spans="1:19" x14ac:dyDescent="0.25">
      <c r="A1641" t="s">
        <v>2617</v>
      </c>
      <c r="B1641" t="s">
        <v>2618</v>
      </c>
      <c r="C1641" t="s">
        <v>2619</v>
      </c>
      <c r="D1641" t="s">
        <v>29</v>
      </c>
      <c r="E1641" t="s">
        <v>22</v>
      </c>
      <c r="F1641" t="s">
        <v>23</v>
      </c>
      <c r="G1641" s="1">
        <v>42641.4921412037</v>
      </c>
      <c r="H1641" s="1">
        <v>42641.4921412037</v>
      </c>
      <c r="I1641">
        <v>2969</v>
      </c>
      <c r="J1641" t="s">
        <v>2620</v>
      </c>
      <c r="K1641">
        <v>0</v>
      </c>
      <c r="L1641">
        <v>775</v>
      </c>
      <c r="M1641" s="2">
        <v>42641</v>
      </c>
      <c r="N1641" s="2">
        <v>43371</v>
      </c>
      <c r="O1641" t="s">
        <v>25</v>
      </c>
      <c r="P1641" s="3">
        <v>1.26025416211052E+16</v>
      </c>
      <c r="Q1641" s="3">
        <v>201600029005485</v>
      </c>
      <c r="R1641" s="27">
        <v>500</v>
      </c>
      <c r="S1641">
        <v>1</v>
      </c>
    </row>
    <row r="1642" spans="1:19" x14ac:dyDescent="0.25">
      <c r="A1642" t="s">
        <v>2621</v>
      </c>
      <c r="B1642" t="s">
        <v>2622</v>
      </c>
      <c r="C1642" t="s">
        <v>2623</v>
      </c>
      <c r="D1642" t="s">
        <v>29</v>
      </c>
      <c r="E1642" t="s">
        <v>22</v>
      </c>
      <c r="F1642" t="s">
        <v>23</v>
      </c>
      <c r="G1642" s="1">
        <v>42608.43414351852</v>
      </c>
      <c r="H1642" s="1">
        <v>42608.43414351852</v>
      </c>
      <c r="I1642">
        <v>2599</v>
      </c>
      <c r="J1642" t="s">
        <v>2624</v>
      </c>
      <c r="K1642">
        <v>0</v>
      </c>
      <c r="L1642">
        <v>580</v>
      </c>
      <c r="M1642" s="2">
        <v>42472</v>
      </c>
      <c r="N1642" s="2">
        <v>43202</v>
      </c>
      <c r="O1642" t="s">
        <v>25</v>
      </c>
      <c r="P1642" s="3">
        <v>1.26025416113001E+16</v>
      </c>
      <c r="Q1642" s="3">
        <v>201600029001974</v>
      </c>
      <c r="R1642" s="27">
        <v>500</v>
      </c>
      <c r="S1642">
        <v>1</v>
      </c>
    </row>
    <row r="1643" spans="1:19" x14ac:dyDescent="0.25">
      <c r="A1643" t="s">
        <v>2621</v>
      </c>
      <c r="B1643" t="s">
        <v>2622</v>
      </c>
      <c r="C1643" t="s">
        <v>2623</v>
      </c>
      <c r="D1643" t="s">
        <v>29</v>
      </c>
      <c r="E1643" t="s">
        <v>22</v>
      </c>
      <c r="F1643" t="s">
        <v>36</v>
      </c>
      <c r="G1643" s="1">
        <v>42608.43414351852</v>
      </c>
      <c r="H1643" s="1">
        <v>42608.43414351852</v>
      </c>
      <c r="I1643">
        <v>2599</v>
      </c>
      <c r="J1643" t="s">
        <v>2624</v>
      </c>
      <c r="K1643">
        <v>0</v>
      </c>
      <c r="L1643">
        <v>580</v>
      </c>
      <c r="M1643" s="2">
        <v>42472</v>
      </c>
      <c r="N1643" s="2">
        <v>43202</v>
      </c>
      <c r="O1643" t="s">
        <v>25</v>
      </c>
      <c r="P1643" s="3">
        <v>1.26025416113001E+16</v>
      </c>
      <c r="Q1643" s="3">
        <v>201600029001974</v>
      </c>
      <c r="R1643" s="27">
        <v>500</v>
      </c>
      <c r="S1643">
        <v>1</v>
      </c>
    </row>
    <row r="1644" spans="1:19" x14ac:dyDescent="0.25">
      <c r="A1644" t="s">
        <v>2625</v>
      </c>
      <c r="B1644" t="s">
        <v>2626</v>
      </c>
      <c r="C1644" t="s">
        <v>286</v>
      </c>
      <c r="D1644" t="s">
        <v>2627</v>
      </c>
      <c r="E1644" t="s">
        <v>22</v>
      </c>
      <c r="F1644" t="s">
        <v>30</v>
      </c>
      <c r="G1644" s="1">
        <v>42571.439259259256</v>
      </c>
      <c r="H1644" s="1">
        <v>42571.439699074072</v>
      </c>
      <c r="I1644">
        <v>1585</v>
      </c>
      <c r="K1644">
        <v>1</v>
      </c>
      <c r="L1644">
        <v>141</v>
      </c>
      <c r="M1644" s="2">
        <v>42523</v>
      </c>
      <c r="N1644" s="2">
        <v>43253</v>
      </c>
      <c r="O1644" t="s">
        <v>25</v>
      </c>
      <c r="P1644" s="3" t="s">
        <v>111</v>
      </c>
      <c r="Q1644" s="3">
        <v>201600029003029</v>
      </c>
      <c r="R1644" s="27" t="s">
        <v>111</v>
      </c>
      <c r="S1644">
        <v>1</v>
      </c>
    </row>
    <row r="1645" spans="1:19" x14ac:dyDescent="0.25">
      <c r="A1645" t="s">
        <v>2625</v>
      </c>
      <c r="B1645" t="s">
        <v>2626</v>
      </c>
      <c r="C1645" t="s">
        <v>286</v>
      </c>
      <c r="D1645" t="s">
        <v>2627</v>
      </c>
      <c r="E1645" t="s">
        <v>22</v>
      </c>
      <c r="F1645" t="s">
        <v>37</v>
      </c>
      <c r="G1645" s="1">
        <v>42571.439259259256</v>
      </c>
      <c r="H1645" s="1">
        <v>42571.439699074072</v>
      </c>
      <c r="I1645">
        <v>1585</v>
      </c>
      <c r="K1645">
        <v>1</v>
      </c>
      <c r="L1645">
        <v>141</v>
      </c>
      <c r="M1645" s="2">
        <v>42523</v>
      </c>
      <c r="N1645" s="2">
        <v>43253</v>
      </c>
      <c r="O1645" t="s">
        <v>25</v>
      </c>
      <c r="P1645" s="3" t="s">
        <v>111</v>
      </c>
      <c r="Q1645" s="3">
        <v>201600029003029</v>
      </c>
      <c r="R1645" s="27" t="s">
        <v>111</v>
      </c>
      <c r="S1645">
        <v>1</v>
      </c>
    </row>
    <row r="1646" spans="1:19" x14ac:dyDescent="0.25">
      <c r="A1646" t="s">
        <v>2628</v>
      </c>
      <c r="B1646" t="s">
        <v>2629</v>
      </c>
      <c r="C1646" t="s">
        <v>2630</v>
      </c>
      <c r="D1646" t="s">
        <v>1134</v>
      </c>
      <c r="E1646" t="s">
        <v>22</v>
      </c>
      <c r="F1646" t="s">
        <v>36</v>
      </c>
      <c r="G1646" s="1">
        <v>42613.657870370371</v>
      </c>
      <c r="H1646" s="1">
        <v>42613.657870370371</v>
      </c>
      <c r="I1646">
        <v>2786</v>
      </c>
      <c r="K1646">
        <v>0</v>
      </c>
      <c r="L1646">
        <v>650</v>
      </c>
      <c r="M1646" s="2">
        <v>42185</v>
      </c>
      <c r="N1646" s="2">
        <v>42916</v>
      </c>
      <c r="O1646" t="s">
        <v>25</v>
      </c>
      <c r="P1646" s="3">
        <v>1.26025415177E+16</v>
      </c>
      <c r="Q1646" s="3">
        <v>201500029003583</v>
      </c>
      <c r="R1646" s="27">
        <v>500</v>
      </c>
      <c r="S1646">
        <v>1</v>
      </c>
    </row>
    <row r="1647" spans="1:19" x14ac:dyDescent="0.25">
      <c r="A1647" t="s">
        <v>2628</v>
      </c>
      <c r="B1647" t="s">
        <v>2629</v>
      </c>
      <c r="C1647" t="s">
        <v>2630</v>
      </c>
      <c r="D1647" t="s">
        <v>1134</v>
      </c>
      <c r="E1647" t="s">
        <v>22</v>
      </c>
      <c r="F1647" t="s">
        <v>37</v>
      </c>
      <c r="G1647" s="1">
        <v>42613.657870370371</v>
      </c>
      <c r="H1647" s="1">
        <v>42613.657870370371</v>
      </c>
      <c r="I1647">
        <v>2786</v>
      </c>
      <c r="K1647">
        <v>0</v>
      </c>
      <c r="L1647">
        <v>650</v>
      </c>
      <c r="M1647" s="2">
        <v>42185</v>
      </c>
      <c r="N1647" s="2">
        <v>42916</v>
      </c>
      <c r="O1647" t="s">
        <v>25</v>
      </c>
      <c r="P1647" s="3">
        <v>1.26025415177E+16</v>
      </c>
      <c r="Q1647" s="3">
        <v>201500029003583</v>
      </c>
      <c r="R1647" s="27">
        <v>500</v>
      </c>
      <c r="S1647">
        <v>1</v>
      </c>
    </row>
    <row r="1648" spans="1:19" x14ac:dyDescent="0.25">
      <c r="A1648" t="s">
        <v>2631</v>
      </c>
      <c r="B1648" t="s">
        <v>2632</v>
      </c>
      <c r="C1648" t="s">
        <v>2633</v>
      </c>
      <c r="D1648" t="s">
        <v>29</v>
      </c>
      <c r="E1648" t="s">
        <v>22</v>
      </c>
      <c r="F1648" t="s">
        <v>23</v>
      </c>
      <c r="G1648" s="1">
        <v>42585.41778935185</v>
      </c>
      <c r="H1648" s="1">
        <v>42585.41778935185</v>
      </c>
      <c r="I1648">
        <v>1012</v>
      </c>
      <c r="J1648" t="s">
        <v>2634</v>
      </c>
      <c r="K1648">
        <v>0</v>
      </c>
      <c r="L1648">
        <v>291</v>
      </c>
      <c r="M1648" s="2">
        <v>41878</v>
      </c>
      <c r="N1648" t="s">
        <v>2635</v>
      </c>
      <c r="O1648" t="s">
        <v>49</v>
      </c>
      <c r="P1648" s="3">
        <v>1.26025414234E+16</v>
      </c>
      <c r="Q1648" s="3">
        <v>201400029005947</v>
      </c>
      <c r="R1648" s="27">
        <v>500</v>
      </c>
      <c r="S1648">
        <v>1</v>
      </c>
    </row>
    <row r="1649" spans="1:19" x14ac:dyDescent="0.25">
      <c r="A1649" t="s">
        <v>2631</v>
      </c>
      <c r="B1649" t="s">
        <v>2632</v>
      </c>
      <c r="C1649" t="s">
        <v>2633</v>
      </c>
      <c r="D1649" t="s">
        <v>29</v>
      </c>
      <c r="E1649" t="s">
        <v>22</v>
      </c>
      <c r="F1649" t="s">
        <v>36</v>
      </c>
      <c r="G1649" s="1">
        <v>42585.41778935185</v>
      </c>
      <c r="H1649" s="1">
        <v>42585.41778935185</v>
      </c>
      <c r="I1649">
        <v>1012</v>
      </c>
      <c r="J1649" t="s">
        <v>2634</v>
      </c>
      <c r="K1649">
        <v>0</v>
      </c>
      <c r="L1649">
        <v>291</v>
      </c>
      <c r="M1649" s="2">
        <v>41878</v>
      </c>
      <c r="N1649" t="s">
        <v>2635</v>
      </c>
      <c r="O1649" t="s">
        <v>49</v>
      </c>
      <c r="P1649" s="3">
        <v>1.26025414234E+16</v>
      </c>
      <c r="Q1649" s="3">
        <v>201400029005947</v>
      </c>
      <c r="R1649" s="27">
        <v>500</v>
      </c>
      <c r="S1649">
        <v>1</v>
      </c>
    </row>
    <row r="1650" spans="1:19" x14ac:dyDescent="0.25">
      <c r="A1650" t="s">
        <v>2640</v>
      </c>
      <c r="B1650" t="s">
        <v>2641</v>
      </c>
      <c r="C1650" t="s">
        <v>2642</v>
      </c>
      <c r="D1650" t="s">
        <v>77</v>
      </c>
      <c r="E1650" t="s">
        <v>22</v>
      </c>
      <c r="F1650" t="s">
        <v>23</v>
      </c>
      <c r="G1650" s="1">
        <v>42579.695879629631</v>
      </c>
      <c r="H1650" s="1">
        <v>42579.695879629631</v>
      </c>
      <c r="I1650">
        <v>1286</v>
      </c>
      <c r="J1650" t="s">
        <v>2643</v>
      </c>
      <c r="K1650">
        <v>0</v>
      </c>
      <c r="L1650">
        <v>213</v>
      </c>
      <c r="M1650" s="2">
        <v>42090</v>
      </c>
      <c r="N1650" s="2">
        <v>42821</v>
      </c>
      <c r="O1650" t="s">
        <v>25</v>
      </c>
      <c r="P1650" s="3">
        <v>1.26025415077001E+16</v>
      </c>
      <c r="Q1650" s="3">
        <v>201500029001341</v>
      </c>
      <c r="R1650" s="27">
        <v>500</v>
      </c>
      <c r="S1650">
        <v>1</v>
      </c>
    </row>
    <row r="1651" spans="1:19" x14ac:dyDescent="0.25">
      <c r="A1651" t="s">
        <v>2640</v>
      </c>
      <c r="B1651" t="s">
        <v>2641</v>
      </c>
      <c r="C1651" t="s">
        <v>2642</v>
      </c>
      <c r="D1651" t="s">
        <v>77</v>
      </c>
      <c r="E1651" t="s">
        <v>22</v>
      </c>
      <c r="F1651" t="s">
        <v>36</v>
      </c>
      <c r="G1651" s="1">
        <v>42579.695879629631</v>
      </c>
      <c r="H1651" s="1">
        <v>42579.695879629631</v>
      </c>
      <c r="I1651">
        <v>1286</v>
      </c>
      <c r="J1651" t="s">
        <v>2643</v>
      </c>
      <c r="K1651">
        <v>0</v>
      </c>
      <c r="L1651">
        <v>213</v>
      </c>
      <c r="M1651" s="2">
        <v>42090</v>
      </c>
      <c r="N1651" s="2">
        <v>42821</v>
      </c>
      <c r="O1651" t="s">
        <v>25</v>
      </c>
      <c r="P1651" s="3">
        <v>1.26025415077001E+16</v>
      </c>
      <c r="Q1651" s="3">
        <v>201500029001341</v>
      </c>
      <c r="R1651" s="27">
        <v>500</v>
      </c>
      <c r="S1651">
        <v>1</v>
      </c>
    </row>
    <row r="1652" spans="1:19" x14ac:dyDescent="0.25">
      <c r="A1652" t="s">
        <v>2640</v>
      </c>
      <c r="B1652" t="s">
        <v>2641</v>
      </c>
      <c r="C1652" t="s">
        <v>2642</v>
      </c>
      <c r="D1652" t="s">
        <v>77</v>
      </c>
      <c r="E1652" t="s">
        <v>22</v>
      </c>
      <c r="F1652" t="s">
        <v>37</v>
      </c>
      <c r="G1652" s="1">
        <v>42579.695879629631</v>
      </c>
      <c r="H1652" s="1">
        <v>42579.695879629631</v>
      </c>
      <c r="I1652">
        <v>1286</v>
      </c>
      <c r="J1652" t="s">
        <v>2643</v>
      </c>
      <c r="K1652">
        <v>0</v>
      </c>
      <c r="L1652">
        <v>213</v>
      </c>
      <c r="M1652" s="2">
        <v>42090</v>
      </c>
      <c r="N1652" s="2">
        <v>42821</v>
      </c>
      <c r="O1652" t="s">
        <v>25</v>
      </c>
      <c r="P1652" s="3">
        <v>1.26025415077001E+16</v>
      </c>
      <c r="Q1652" s="3">
        <v>201500029001341</v>
      </c>
      <c r="R1652" s="27">
        <v>500</v>
      </c>
      <c r="S1652">
        <v>1</v>
      </c>
    </row>
    <row r="1653" spans="1:19" x14ac:dyDescent="0.25">
      <c r="A1653" t="s">
        <v>2648</v>
      </c>
      <c r="B1653" t="s">
        <v>2649</v>
      </c>
      <c r="C1653" t="s">
        <v>2650</v>
      </c>
      <c r="D1653" t="s">
        <v>21</v>
      </c>
      <c r="E1653" t="s">
        <v>22</v>
      </c>
      <c r="F1653" t="s">
        <v>23</v>
      </c>
      <c r="G1653" s="1">
        <v>42586.347766203704</v>
      </c>
      <c r="H1653" s="1">
        <v>42586.347766203704</v>
      </c>
      <c r="I1653">
        <v>2793</v>
      </c>
      <c r="J1653" t="s">
        <v>2651</v>
      </c>
      <c r="K1653">
        <v>0</v>
      </c>
      <c r="L1653">
        <v>314</v>
      </c>
      <c r="M1653" s="2">
        <v>42214</v>
      </c>
      <c r="N1653" s="2">
        <v>42945</v>
      </c>
      <c r="O1653" t="s">
        <v>25</v>
      </c>
      <c r="P1653" s="3">
        <v>1.26025415197001E+16</v>
      </c>
      <c r="Q1653" s="3">
        <v>201500029004038</v>
      </c>
      <c r="R1653" s="27">
        <v>500</v>
      </c>
      <c r="S1653">
        <v>1</v>
      </c>
    </row>
    <row r="1654" spans="1:19" x14ac:dyDescent="0.25">
      <c r="A1654" t="s">
        <v>2648</v>
      </c>
      <c r="B1654" t="s">
        <v>2649</v>
      </c>
      <c r="C1654" t="s">
        <v>2650</v>
      </c>
      <c r="D1654" t="s">
        <v>21</v>
      </c>
      <c r="E1654" t="s">
        <v>22</v>
      </c>
      <c r="F1654" t="s">
        <v>36</v>
      </c>
      <c r="G1654" s="1">
        <v>42586.347766203704</v>
      </c>
      <c r="H1654" s="1">
        <v>42586.347766203704</v>
      </c>
      <c r="I1654">
        <v>2793</v>
      </c>
      <c r="J1654" t="s">
        <v>2651</v>
      </c>
      <c r="K1654">
        <v>0</v>
      </c>
      <c r="L1654">
        <v>314</v>
      </c>
      <c r="M1654" s="2">
        <v>42214</v>
      </c>
      <c r="N1654" s="2">
        <v>42945</v>
      </c>
      <c r="O1654" t="s">
        <v>25</v>
      </c>
      <c r="P1654" s="3">
        <v>1.26025415197001E+16</v>
      </c>
      <c r="Q1654" s="3">
        <v>201500029004038</v>
      </c>
      <c r="R1654" s="27">
        <v>500</v>
      </c>
      <c r="S1654">
        <v>1</v>
      </c>
    </row>
    <row r="1655" spans="1:19" x14ac:dyDescent="0.25">
      <c r="A1655" t="s">
        <v>2648</v>
      </c>
      <c r="B1655" t="s">
        <v>2649</v>
      </c>
      <c r="C1655" t="s">
        <v>2650</v>
      </c>
      <c r="D1655" t="s">
        <v>21</v>
      </c>
      <c r="E1655" t="s">
        <v>22</v>
      </c>
      <c r="F1655" t="s">
        <v>37</v>
      </c>
      <c r="G1655" s="1">
        <v>42586.347766203704</v>
      </c>
      <c r="H1655" s="1">
        <v>42586.347766203704</v>
      </c>
      <c r="I1655">
        <v>2793</v>
      </c>
      <c r="J1655" t="s">
        <v>2651</v>
      </c>
      <c r="K1655">
        <v>0</v>
      </c>
      <c r="L1655">
        <v>314</v>
      </c>
      <c r="M1655" s="2">
        <v>42214</v>
      </c>
      <c r="N1655" s="2">
        <v>42945</v>
      </c>
      <c r="O1655" t="s">
        <v>25</v>
      </c>
      <c r="P1655" s="3">
        <v>1.26025415197001E+16</v>
      </c>
      <c r="Q1655" s="3">
        <v>201500029004038</v>
      </c>
      <c r="R1655" s="27">
        <v>500</v>
      </c>
      <c r="S1655">
        <v>1</v>
      </c>
    </row>
    <row r="1656" spans="1:19" x14ac:dyDescent="0.25">
      <c r="A1656" t="s">
        <v>2652</v>
      </c>
      <c r="B1656" t="s">
        <v>2653</v>
      </c>
      <c r="C1656" t="s">
        <v>2654</v>
      </c>
      <c r="D1656" t="s">
        <v>781</v>
      </c>
      <c r="E1656" t="s">
        <v>22</v>
      </c>
      <c r="F1656" t="s">
        <v>23</v>
      </c>
      <c r="G1656" s="1">
        <v>42593.500694444447</v>
      </c>
      <c r="H1656" s="1">
        <v>42674.469872685186</v>
      </c>
      <c r="I1656">
        <v>1222</v>
      </c>
      <c r="J1656" t="s">
        <v>2655</v>
      </c>
      <c r="K1656">
        <v>0</v>
      </c>
      <c r="L1656">
        <v>428</v>
      </c>
      <c r="M1656" s="2">
        <v>41935</v>
      </c>
      <c r="N1656" s="2">
        <v>42666</v>
      </c>
      <c r="O1656" t="s">
        <v>49</v>
      </c>
      <c r="P1656" s="3">
        <v>1.26025414297003E+16</v>
      </c>
      <c r="Q1656" s="3">
        <v>201400029006974</v>
      </c>
      <c r="R1656" s="27">
        <v>500</v>
      </c>
      <c r="S1656">
        <v>1</v>
      </c>
    </row>
    <row r="1657" spans="1:19" x14ac:dyDescent="0.25">
      <c r="A1657" t="s">
        <v>2652</v>
      </c>
      <c r="B1657" t="s">
        <v>2653</v>
      </c>
      <c r="C1657" t="s">
        <v>2654</v>
      </c>
      <c r="D1657" t="s">
        <v>781</v>
      </c>
      <c r="E1657" t="s">
        <v>22</v>
      </c>
      <c r="F1657" t="s">
        <v>36</v>
      </c>
      <c r="G1657" s="1">
        <v>42593.500694444447</v>
      </c>
      <c r="H1657" s="1">
        <v>42674.469872685186</v>
      </c>
      <c r="I1657">
        <v>1222</v>
      </c>
      <c r="J1657" t="s">
        <v>2655</v>
      </c>
      <c r="K1657">
        <v>0</v>
      </c>
      <c r="L1657">
        <v>428</v>
      </c>
      <c r="M1657" s="2">
        <v>41935</v>
      </c>
      <c r="N1657" s="2">
        <v>42666</v>
      </c>
      <c r="O1657" t="s">
        <v>49</v>
      </c>
      <c r="P1657" s="3">
        <v>1.26025414297003E+16</v>
      </c>
      <c r="Q1657" s="3">
        <v>201400029006974</v>
      </c>
      <c r="R1657" s="27">
        <v>500</v>
      </c>
      <c r="S1657">
        <v>1</v>
      </c>
    </row>
    <row r="1658" spans="1:19" x14ac:dyDescent="0.25">
      <c r="A1658" t="s">
        <v>2652</v>
      </c>
      <c r="B1658" t="s">
        <v>2653</v>
      </c>
      <c r="C1658" t="s">
        <v>2654</v>
      </c>
      <c r="D1658" t="s">
        <v>781</v>
      </c>
      <c r="E1658" t="s">
        <v>22</v>
      </c>
      <c r="F1658" t="s">
        <v>37</v>
      </c>
      <c r="G1658" s="1">
        <v>42593.500694444447</v>
      </c>
      <c r="H1658" s="1">
        <v>42674.469872685186</v>
      </c>
      <c r="I1658">
        <v>1222</v>
      </c>
      <c r="J1658" t="s">
        <v>2655</v>
      </c>
      <c r="K1658">
        <v>0</v>
      </c>
      <c r="L1658">
        <v>428</v>
      </c>
      <c r="M1658" s="2">
        <v>41935</v>
      </c>
      <c r="N1658" s="2">
        <v>42666</v>
      </c>
      <c r="O1658" t="s">
        <v>49</v>
      </c>
      <c r="P1658" s="3">
        <v>1.26025414297003E+16</v>
      </c>
      <c r="Q1658" s="3">
        <v>201400029006974</v>
      </c>
      <c r="R1658" s="27">
        <v>500</v>
      </c>
      <c r="S1658">
        <v>1</v>
      </c>
    </row>
    <row r="1659" spans="1:19" x14ac:dyDescent="0.25">
      <c r="A1659" t="s">
        <v>2652</v>
      </c>
      <c r="B1659" t="s">
        <v>2653</v>
      </c>
      <c r="C1659" t="s">
        <v>2654</v>
      </c>
      <c r="D1659" t="s">
        <v>781</v>
      </c>
      <c r="E1659" t="s">
        <v>22</v>
      </c>
      <c r="F1659" t="s">
        <v>36</v>
      </c>
      <c r="G1659" s="1">
        <v>42593.500694444447</v>
      </c>
      <c r="H1659" s="1">
        <v>42674.469872685186</v>
      </c>
      <c r="I1659">
        <v>1222</v>
      </c>
      <c r="J1659" t="s">
        <v>2655</v>
      </c>
      <c r="K1659">
        <v>0</v>
      </c>
      <c r="L1659">
        <v>803</v>
      </c>
      <c r="M1659" s="2">
        <v>42674</v>
      </c>
      <c r="N1659" s="2">
        <v>43404</v>
      </c>
      <c r="O1659" t="s">
        <v>25</v>
      </c>
      <c r="P1659" s="3">
        <v>1.26025416294051E+16</v>
      </c>
      <c r="Q1659" s="3">
        <v>201600029005929</v>
      </c>
      <c r="R1659" s="27">
        <v>500</v>
      </c>
      <c r="S1659">
        <v>1</v>
      </c>
    </row>
    <row r="1660" spans="1:19" x14ac:dyDescent="0.25">
      <c r="A1660" t="s">
        <v>2652</v>
      </c>
      <c r="B1660" t="s">
        <v>2653</v>
      </c>
      <c r="C1660" t="s">
        <v>2654</v>
      </c>
      <c r="D1660" t="s">
        <v>781</v>
      </c>
      <c r="E1660" t="s">
        <v>22</v>
      </c>
      <c r="F1660" t="s">
        <v>37</v>
      </c>
      <c r="G1660" s="1">
        <v>42593.500694444447</v>
      </c>
      <c r="H1660" s="1">
        <v>42674.469872685186</v>
      </c>
      <c r="I1660">
        <v>1222</v>
      </c>
      <c r="J1660" t="s">
        <v>2655</v>
      </c>
      <c r="K1660">
        <v>0</v>
      </c>
      <c r="L1660">
        <v>803</v>
      </c>
      <c r="M1660" s="2">
        <v>42674</v>
      </c>
      <c r="N1660" s="2">
        <v>43404</v>
      </c>
      <c r="O1660" t="s">
        <v>25</v>
      </c>
      <c r="P1660" s="3">
        <v>1.26025416294051E+16</v>
      </c>
      <c r="Q1660" s="3">
        <v>201600029005929</v>
      </c>
      <c r="R1660" s="27">
        <v>500</v>
      </c>
      <c r="S1660">
        <v>1</v>
      </c>
    </row>
    <row r="1661" spans="1:19" x14ac:dyDescent="0.25">
      <c r="A1661" t="s">
        <v>2652</v>
      </c>
      <c r="B1661" t="s">
        <v>2653</v>
      </c>
      <c r="C1661" t="s">
        <v>2654</v>
      </c>
      <c r="D1661" t="s">
        <v>781</v>
      </c>
      <c r="E1661" t="s">
        <v>22</v>
      </c>
      <c r="F1661" t="s">
        <v>23</v>
      </c>
      <c r="G1661" s="1">
        <v>42593.500694444447</v>
      </c>
      <c r="H1661" s="1">
        <v>42674.469872685186</v>
      </c>
      <c r="I1661">
        <v>1222</v>
      </c>
      <c r="J1661" t="s">
        <v>2655</v>
      </c>
      <c r="K1661">
        <v>0</v>
      </c>
      <c r="L1661">
        <v>803</v>
      </c>
      <c r="M1661" s="2">
        <v>42674</v>
      </c>
      <c r="N1661" s="2">
        <v>43404</v>
      </c>
      <c r="O1661" t="s">
        <v>25</v>
      </c>
      <c r="P1661" s="3">
        <v>1.26025416294051E+16</v>
      </c>
      <c r="Q1661" s="3">
        <v>201600029005929</v>
      </c>
      <c r="R1661" s="27">
        <v>500</v>
      </c>
      <c r="S1661">
        <v>1</v>
      </c>
    </row>
    <row r="1662" spans="1:19" x14ac:dyDescent="0.25">
      <c r="A1662" t="s">
        <v>2656</v>
      </c>
      <c r="B1662" t="s">
        <v>2657</v>
      </c>
      <c r="C1662" t="s">
        <v>2658</v>
      </c>
      <c r="D1662" t="s">
        <v>48</v>
      </c>
      <c r="E1662" t="s">
        <v>22</v>
      </c>
      <c r="F1662" t="s">
        <v>30</v>
      </c>
      <c r="G1662" s="1">
        <v>42579.523993055554</v>
      </c>
      <c r="H1662" s="1">
        <v>42579.523993055554</v>
      </c>
      <c r="I1662">
        <v>2386</v>
      </c>
      <c r="K1662">
        <v>0</v>
      </c>
      <c r="L1662">
        <v>202</v>
      </c>
      <c r="M1662" s="2">
        <v>41988</v>
      </c>
      <c r="N1662" s="2">
        <v>42719</v>
      </c>
      <c r="O1662" t="s">
        <v>49</v>
      </c>
      <c r="P1662" s="3">
        <v>1.26025414338E+16</v>
      </c>
      <c r="Q1662" s="3">
        <v>201400029007854</v>
      </c>
      <c r="R1662" s="27">
        <v>500</v>
      </c>
      <c r="S1662">
        <v>1</v>
      </c>
    </row>
    <row r="1663" spans="1:19" x14ac:dyDescent="0.25">
      <c r="A1663" t="s">
        <v>2659</v>
      </c>
      <c r="B1663" t="s">
        <v>2660</v>
      </c>
      <c r="C1663" t="s">
        <v>2661</v>
      </c>
      <c r="D1663" t="s">
        <v>612</v>
      </c>
      <c r="E1663" t="s">
        <v>22</v>
      </c>
      <c r="F1663" t="s">
        <v>36</v>
      </c>
      <c r="G1663" s="1">
        <v>42563.451504629629</v>
      </c>
      <c r="H1663" s="1">
        <v>42563.456736111111</v>
      </c>
      <c r="I1663">
        <v>1940</v>
      </c>
      <c r="K1663">
        <v>0</v>
      </c>
      <c r="L1663">
        <v>51</v>
      </c>
      <c r="M1663" s="2">
        <v>42149</v>
      </c>
      <c r="N1663" s="2">
        <v>42880</v>
      </c>
      <c r="O1663" t="s">
        <v>403</v>
      </c>
      <c r="P1663" s="3">
        <v>1.26025415134E+16</v>
      </c>
      <c r="Q1663" s="3">
        <v>201500029002655</v>
      </c>
      <c r="R1663" s="27">
        <v>500</v>
      </c>
      <c r="S1663">
        <v>1</v>
      </c>
    </row>
    <row r="1664" spans="1:19" x14ac:dyDescent="0.25">
      <c r="A1664" t="s">
        <v>2659</v>
      </c>
      <c r="B1664" t="s">
        <v>2660</v>
      </c>
      <c r="C1664" t="s">
        <v>2661</v>
      </c>
      <c r="D1664" t="s">
        <v>612</v>
      </c>
      <c r="E1664" t="s">
        <v>22</v>
      </c>
      <c r="F1664" t="s">
        <v>23</v>
      </c>
      <c r="G1664" s="1">
        <v>42563.451504629629</v>
      </c>
      <c r="H1664" s="1">
        <v>42563.456736111111</v>
      </c>
      <c r="I1664">
        <v>1940</v>
      </c>
      <c r="K1664">
        <v>0</v>
      </c>
      <c r="L1664">
        <v>52</v>
      </c>
      <c r="M1664" s="2">
        <v>42164</v>
      </c>
      <c r="N1664" s="2">
        <v>42880</v>
      </c>
      <c r="O1664" t="s">
        <v>25</v>
      </c>
      <c r="P1664" s="3">
        <v>1.26025415149011E+16</v>
      </c>
      <c r="Q1664" s="3">
        <v>201500029002655</v>
      </c>
      <c r="R1664" s="27">
        <v>200</v>
      </c>
      <c r="S1664">
        <v>1</v>
      </c>
    </row>
    <row r="1665" spans="1:19" x14ac:dyDescent="0.25">
      <c r="A1665" t="s">
        <v>2659</v>
      </c>
      <c r="B1665" t="s">
        <v>2660</v>
      </c>
      <c r="C1665" t="s">
        <v>2661</v>
      </c>
      <c r="D1665" t="s">
        <v>612</v>
      </c>
      <c r="E1665" t="s">
        <v>22</v>
      </c>
      <c r="F1665" t="s">
        <v>36</v>
      </c>
      <c r="G1665" s="1">
        <v>42563.451504629629</v>
      </c>
      <c r="H1665" s="1">
        <v>42563.456736111111</v>
      </c>
      <c r="I1665">
        <v>1940</v>
      </c>
      <c r="K1665">
        <v>0</v>
      </c>
      <c r="L1665">
        <v>52</v>
      </c>
      <c r="M1665" s="2">
        <v>42164</v>
      </c>
      <c r="N1665" s="2">
        <v>42880</v>
      </c>
      <c r="O1665" t="s">
        <v>25</v>
      </c>
      <c r="P1665" s="3">
        <v>1.26025415149011E+16</v>
      </c>
      <c r="Q1665" s="3">
        <v>201500029002655</v>
      </c>
      <c r="R1665" s="27">
        <v>200</v>
      </c>
      <c r="S1665">
        <v>1</v>
      </c>
    </row>
    <row r="1666" spans="1:19" x14ac:dyDescent="0.25">
      <c r="A1666" t="s">
        <v>2662</v>
      </c>
      <c r="B1666" t="s">
        <v>2663</v>
      </c>
      <c r="C1666" t="s">
        <v>2664</v>
      </c>
      <c r="D1666" t="s">
        <v>127</v>
      </c>
      <c r="E1666" t="s">
        <v>22</v>
      </c>
      <c r="F1666" t="s">
        <v>36</v>
      </c>
      <c r="G1666" s="1">
        <v>42598.453043981484</v>
      </c>
      <c r="H1666" s="1">
        <v>42598.453043981484</v>
      </c>
      <c r="I1666">
        <v>1903</v>
      </c>
      <c r="K1666">
        <v>0</v>
      </c>
      <c r="L1666">
        <v>479</v>
      </c>
      <c r="M1666" s="2">
        <v>42055</v>
      </c>
      <c r="N1666" s="2">
        <v>42786</v>
      </c>
      <c r="O1666" t="s">
        <v>25</v>
      </c>
      <c r="P1666" s="3">
        <v>1.2602541503E+16</v>
      </c>
      <c r="Q1666" s="3">
        <v>201500029000494</v>
      </c>
      <c r="R1666" s="27">
        <v>500</v>
      </c>
      <c r="S1666">
        <v>1</v>
      </c>
    </row>
    <row r="1667" spans="1:19" x14ac:dyDescent="0.25">
      <c r="A1667" t="s">
        <v>2665</v>
      </c>
      <c r="B1667" t="s">
        <v>2666</v>
      </c>
      <c r="C1667" t="s">
        <v>2667</v>
      </c>
      <c r="D1667" t="s">
        <v>350</v>
      </c>
      <c r="E1667" t="s">
        <v>22</v>
      </c>
      <c r="F1667" t="s">
        <v>23</v>
      </c>
      <c r="G1667" s="1">
        <v>42592.352569444447</v>
      </c>
      <c r="H1667" s="1">
        <v>42592.352569444447</v>
      </c>
      <c r="I1667">
        <v>1775</v>
      </c>
      <c r="J1667" t="s">
        <v>2668</v>
      </c>
      <c r="K1667">
        <v>0</v>
      </c>
      <c r="L1667">
        <v>390</v>
      </c>
      <c r="M1667" s="2">
        <v>42592</v>
      </c>
      <c r="N1667" s="2">
        <v>43322</v>
      </c>
      <c r="O1667" t="s">
        <v>25</v>
      </c>
      <c r="P1667" s="3">
        <v>1.2602541621102E+16</v>
      </c>
      <c r="Q1667" s="3">
        <v>201600029004359</v>
      </c>
      <c r="R1667" s="27">
        <v>500</v>
      </c>
      <c r="S1667">
        <v>1</v>
      </c>
    </row>
    <row r="1668" spans="1:19" x14ac:dyDescent="0.25">
      <c r="A1668" t="s">
        <v>2665</v>
      </c>
      <c r="B1668" t="s">
        <v>2666</v>
      </c>
      <c r="C1668" t="s">
        <v>2667</v>
      </c>
      <c r="D1668" t="s">
        <v>350</v>
      </c>
      <c r="E1668" t="s">
        <v>22</v>
      </c>
      <c r="F1668" t="s">
        <v>36</v>
      </c>
      <c r="G1668" s="1">
        <v>42592.352569444447</v>
      </c>
      <c r="H1668" s="1">
        <v>42592.352569444447</v>
      </c>
      <c r="I1668">
        <v>1775</v>
      </c>
      <c r="J1668" t="s">
        <v>2668</v>
      </c>
      <c r="K1668">
        <v>0</v>
      </c>
      <c r="L1668">
        <v>390</v>
      </c>
      <c r="M1668" s="2">
        <v>42592</v>
      </c>
      <c r="N1668" s="2">
        <v>43322</v>
      </c>
      <c r="O1668" t="s">
        <v>25</v>
      </c>
      <c r="P1668" s="3">
        <v>1.2602541621102E+16</v>
      </c>
      <c r="Q1668" s="3">
        <v>201600029004359</v>
      </c>
      <c r="R1668" s="27">
        <v>500</v>
      </c>
      <c r="S1668">
        <v>1</v>
      </c>
    </row>
    <row r="1669" spans="1:19" x14ac:dyDescent="0.25">
      <c r="A1669" t="s">
        <v>2665</v>
      </c>
      <c r="B1669" t="s">
        <v>2666</v>
      </c>
      <c r="C1669" t="s">
        <v>2667</v>
      </c>
      <c r="D1669" t="s">
        <v>350</v>
      </c>
      <c r="E1669" t="s">
        <v>22</v>
      </c>
      <c r="F1669" t="s">
        <v>37</v>
      </c>
      <c r="G1669" s="1">
        <v>42592.352569444447</v>
      </c>
      <c r="H1669" s="1">
        <v>42592.352569444447</v>
      </c>
      <c r="I1669">
        <v>1775</v>
      </c>
      <c r="J1669" t="s">
        <v>2668</v>
      </c>
      <c r="K1669">
        <v>0</v>
      </c>
      <c r="L1669">
        <v>390</v>
      </c>
      <c r="M1669" s="2">
        <v>42592</v>
      </c>
      <c r="N1669" s="2">
        <v>43322</v>
      </c>
      <c r="O1669" t="s">
        <v>25</v>
      </c>
      <c r="P1669" s="3">
        <v>1.2602541621102E+16</v>
      </c>
      <c r="Q1669" s="3">
        <v>201600029004359</v>
      </c>
      <c r="R1669" s="27">
        <v>500</v>
      </c>
      <c r="S1669">
        <v>1</v>
      </c>
    </row>
    <row r="1670" spans="1:19" x14ac:dyDescent="0.25">
      <c r="A1670" t="s">
        <v>2669</v>
      </c>
      <c r="B1670" t="s">
        <v>2670</v>
      </c>
      <c r="C1670" t="s">
        <v>2671</v>
      </c>
      <c r="D1670" t="s">
        <v>135</v>
      </c>
      <c r="E1670" t="s">
        <v>22</v>
      </c>
      <c r="F1670" t="s">
        <v>23</v>
      </c>
      <c r="G1670" s="1">
        <v>42585.447627314818</v>
      </c>
      <c r="H1670" s="1">
        <v>42695.318067129629</v>
      </c>
      <c r="I1670">
        <v>2354</v>
      </c>
      <c r="J1670" t="s">
        <v>2672</v>
      </c>
      <c r="K1670">
        <v>0</v>
      </c>
      <c r="L1670">
        <v>293</v>
      </c>
      <c r="M1670" s="2">
        <v>41858</v>
      </c>
      <c r="N1670" s="2">
        <v>42589</v>
      </c>
      <c r="O1670" t="s">
        <v>49</v>
      </c>
      <c r="P1670" s="3">
        <v>1.16025414202049E+16</v>
      </c>
      <c r="Q1670" s="3">
        <v>201400029005271</v>
      </c>
      <c r="R1670" s="27">
        <v>500</v>
      </c>
      <c r="S1670">
        <v>1</v>
      </c>
    </row>
    <row r="1671" spans="1:19" x14ac:dyDescent="0.25">
      <c r="A1671" t="s">
        <v>2669</v>
      </c>
      <c r="B1671" t="s">
        <v>2670</v>
      </c>
      <c r="C1671" t="s">
        <v>2671</v>
      </c>
      <c r="D1671" t="s">
        <v>135</v>
      </c>
      <c r="E1671" t="s">
        <v>22</v>
      </c>
      <c r="F1671" t="s">
        <v>36</v>
      </c>
      <c r="G1671" s="1">
        <v>42585.447627314818</v>
      </c>
      <c r="H1671" s="1">
        <v>42695.318067129629</v>
      </c>
      <c r="I1671">
        <v>2354</v>
      </c>
      <c r="J1671" t="s">
        <v>2672</v>
      </c>
      <c r="K1671">
        <v>0</v>
      </c>
      <c r="L1671">
        <v>293</v>
      </c>
      <c r="M1671" s="2">
        <v>41858</v>
      </c>
      <c r="N1671" s="2">
        <v>42589</v>
      </c>
      <c r="O1671" t="s">
        <v>49</v>
      </c>
      <c r="P1671" s="3">
        <v>1.16025414202049E+16</v>
      </c>
      <c r="Q1671" s="3">
        <v>201400029005271</v>
      </c>
      <c r="R1671" s="27">
        <v>500</v>
      </c>
      <c r="S1671">
        <v>1</v>
      </c>
    </row>
    <row r="1672" spans="1:19" x14ac:dyDescent="0.25">
      <c r="A1672" t="s">
        <v>2669</v>
      </c>
      <c r="B1672" t="s">
        <v>2670</v>
      </c>
      <c r="C1672" t="s">
        <v>2671</v>
      </c>
      <c r="D1672" t="s">
        <v>135</v>
      </c>
      <c r="E1672" t="s">
        <v>22</v>
      </c>
      <c r="F1672" t="s">
        <v>37</v>
      </c>
      <c r="G1672" s="1">
        <v>42585.447627314818</v>
      </c>
      <c r="H1672" s="1">
        <v>42695.318067129629</v>
      </c>
      <c r="I1672">
        <v>2354</v>
      </c>
      <c r="J1672" t="s">
        <v>2672</v>
      </c>
      <c r="K1672">
        <v>0</v>
      </c>
      <c r="L1672">
        <v>293</v>
      </c>
      <c r="M1672" s="2">
        <v>41858</v>
      </c>
      <c r="N1672" s="2">
        <v>42589</v>
      </c>
      <c r="O1672" t="s">
        <v>49</v>
      </c>
      <c r="P1672" s="3">
        <v>1.16025414202049E+16</v>
      </c>
      <c r="Q1672" s="3">
        <v>201400029005271</v>
      </c>
      <c r="R1672" s="27">
        <v>500</v>
      </c>
      <c r="S1672">
        <v>1</v>
      </c>
    </row>
    <row r="1673" spans="1:19" x14ac:dyDescent="0.25">
      <c r="A1673" t="s">
        <v>2669</v>
      </c>
      <c r="B1673" t="s">
        <v>2670</v>
      </c>
      <c r="C1673" t="s">
        <v>2671</v>
      </c>
      <c r="D1673" t="s">
        <v>135</v>
      </c>
      <c r="E1673" t="s">
        <v>22</v>
      </c>
      <c r="F1673" t="s">
        <v>23</v>
      </c>
      <c r="G1673" s="1">
        <v>42585.447627314818</v>
      </c>
      <c r="H1673" s="1">
        <v>42695.318067129629</v>
      </c>
      <c r="I1673">
        <v>2354</v>
      </c>
      <c r="J1673" t="s">
        <v>2672</v>
      </c>
      <c r="K1673">
        <v>0</v>
      </c>
      <c r="L1673">
        <v>388</v>
      </c>
      <c r="M1673" s="2">
        <v>42592</v>
      </c>
      <c r="N1673" s="2">
        <v>43322</v>
      </c>
      <c r="O1673" t="s">
        <v>403</v>
      </c>
      <c r="P1673" s="3">
        <v>1.26025416223007E+16</v>
      </c>
      <c r="Q1673" s="3">
        <v>201600029004534</v>
      </c>
      <c r="R1673" s="27">
        <v>500</v>
      </c>
      <c r="S1673">
        <v>1</v>
      </c>
    </row>
    <row r="1674" spans="1:19" x14ac:dyDescent="0.25">
      <c r="A1674" t="s">
        <v>2669</v>
      </c>
      <c r="B1674" t="s">
        <v>2670</v>
      </c>
      <c r="C1674" t="s">
        <v>2671</v>
      </c>
      <c r="D1674" t="s">
        <v>135</v>
      </c>
      <c r="E1674" t="s">
        <v>22</v>
      </c>
      <c r="F1674" t="s">
        <v>37</v>
      </c>
      <c r="G1674" s="1">
        <v>42585.447627314818</v>
      </c>
      <c r="H1674" s="1">
        <v>42695.318067129629</v>
      </c>
      <c r="I1674">
        <v>2354</v>
      </c>
      <c r="J1674" t="s">
        <v>2672</v>
      </c>
      <c r="K1674">
        <v>0</v>
      </c>
      <c r="L1674">
        <v>388</v>
      </c>
      <c r="M1674" s="2">
        <v>42592</v>
      </c>
      <c r="N1674" s="2">
        <v>43322</v>
      </c>
      <c r="O1674" t="s">
        <v>403</v>
      </c>
      <c r="P1674" s="3">
        <v>1.26025416223007E+16</v>
      </c>
      <c r="Q1674" s="3">
        <v>201600029004534</v>
      </c>
      <c r="R1674" s="27">
        <v>500</v>
      </c>
      <c r="S1674">
        <v>1</v>
      </c>
    </row>
    <row r="1675" spans="1:19" x14ac:dyDescent="0.25">
      <c r="A1675" t="s">
        <v>2669</v>
      </c>
      <c r="B1675" t="s">
        <v>2670</v>
      </c>
      <c r="C1675" t="s">
        <v>2671</v>
      </c>
      <c r="D1675" t="s">
        <v>135</v>
      </c>
      <c r="E1675" t="s">
        <v>22</v>
      </c>
      <c r="F1675" t="s">
        <v>36</v>
      </c>
      <c r="G1675" s="1">
        <v>42585.447627314818</v>
      </c>
      <c r="H1675" s="1">
        <v>42695.318067129629</v>
      </c>
      <c r="I1675">
        <v>2354</v>
      </c>
      <c r="J1675" t="s">
        <v>2672</v>
      </c>
      <c r="K1675">
        <v>0</v>
      </c>
      <c r="L1675">
        <v>388</v>
      </c>
      <c r="M1675" s="2">
        <v>42592</v>
      </c>
      <c r="N1675" s="2">
        <v>43322</v>
      </c>
      <c r="O1675" t="s">
        <v>403</v>
      </c>
      <c r="P1675" s="3">
        <v>1.26025416223007E+16</v>
      </c>
      <c r="Q1675" s="3">
        <v>201600029004534</v>
      </c>
      <c r="R1675" s="27">
        <v>500</v>
      </c>
      <c r="S1675">
        <v>1</v>
      </c>
    </row>
    <row r="1676" spans="1:19" x14ac:dyDescent="0.25">
      <c r="A1676" t="s">
        <v>2669</v>
      </c>
      <c r="B1676" t="s">
        <v>2670</v>
      </c>
      <c r="C1676" t="s">
        <v>2671</v>
      </c>
      <c r="D1676" t="s">
        <v>135</v>
      </c>
      <c r="E1676" t="s">
        <v>22</v>
      </c>
      <c r="F1676" t="s">
        <v>23</v>
      </c>
      <c r="G1676" s="1">
        <v>42585.447627314818</v>
      </c>
      <c r="H1676" s="1">
        <v>42695.318067129629</v>
      </c>
      <c r="I1676">
        <v>2354</v>
      </c>
      <c r="J1676" t="s">
        <v>2672</v>
      </c>
      <c r="K1676">
        <v>0</v>
      </c>
      <c r="L1676">
        <v>816</v>
      </c>
      <c r="M1676" s="2">
        <v>42685</v>
      </c>
      <c r="N1676" s="2">
        <v>43322</v>
      </c>
      <c r="O1676" t="s">
        <v>25</v>
      </c>
      <c r="P1676" s="3">
        <v>1.26025416321002E+16</v>
      </c>
      <c r="Q1676" s="3">
        <v>201600029004534</v>
      </c>
      <c r="R1676" s="27">
        <v>200</v>
      </c>
      <c r="S1676">
        <v>1</v>
      </c>
    </row>
    <row r="1677" spans="1:19" x14ac:dyDescent="0.25">
      <c r="A1677" t="s">
        <v>2669</v>
      </c>
      <c r="B1677" t="s">
        <v>2670</v>
      </c>
      <c r="C1677" t="s">
        <v>2671</v>
      </c>
      <c r="D1677" t="s">
        <v>135</v>
      </c>
      <c r="E1677" t="s">
        <v>22</v>
      </c>
      <c r="F1677" t="s">
        <v>37</v>
      </c>
      <c r="G1677" s="1">
        <v>42585.447627314818</v>
      </c>
      <c r="H1677" s="1">
        <v>42695.318067129629</v>
      </c>
      <c r="I1677">
        <v>2354</v>
      </c>
      <c r="J1677" t="s">
        <v>2672</v>
      </c>
      <c r="K1677">
        <v>0</v>
      </c>
      <c r="L1677">
        <v>816</v>
      </c>
      <c r="M1677" s="2">
        <v>42685</v>
      </c>
      <c r="N1677" s="2">
        <v>43322</v>
      </c>
      <c r="O1677" t="s">
        <v>25</v>
      </c>
      <c r="P1677" s="3">
        <v>1.26025416321002E+16</v>
      </c>
      <c r="Q1677" s="3">
        <v>201600029004534</v>
      </c>
      <c r="R1677" s="27">
        <v>200</v>
      </c>
      <c r="S1677">
        <v>1</v>
      </c>
    </row>
    <row r="1678" spans="1:19" x14ac:dyDescent="0.25">
      <c r="A1678" t="s">
        <v>2669</v>
      </c>
      <c r="B1678" t="s">
        <v>2670</v>
      </c>
      <c r="C1678" t="s">
        <v>2671</v>
      </c>
      <c r="D1678" t="s">
        <v>135</v>
      </c>
      <c r="E1678" t="s">
        <v>22</v>
      </c>
      <c r="F1678" t="s">
        <v>36</v>
      </c>
      <c r="G1678" s="1">
        <v>42585.447627314818</v>
      </c>
      <c r="H1678" s="1">
        <v>42695.318067129629</v>
      </c>
      <c r="I1678">
        <v>2354</v>
      </c>
      <c r="J1678" t="s">
        <v>2672</v>
      </c>
      <c r="K1678">
        <v>0</v>
      </c>
      <c r="L1678">
        <v>816</v>
      </c>
      <c r="M1678" s="2">
        <v>42685</v>
      </c>
      <c r="N1678" s="2">
        <v>43322</v>
      </c>
      <c r="O1678" t="s">
        <v>25</v>
      </c>
      <c r="P1678" s="3">
        <v>1.26025416321002E+16</v>
      </c>
      <c r="Q1678" s="3">
        <v>201600029004534</v>
      </c>
      <c r="R1678" s="27">
        <v>200</v>
      </c>
      <c r="S1678">
        <v>1</v>
      </c>
    </row>
    <row r="1679" spans="1:19" x14ac:dyDescent="0.25">
      <c r="A1679" t="s">
        <v>2673</v>
      </c>
      <c r="B1679" t="s">
        <v>2674</v>
      </c>
      <c r="C1679" t="s">
        <v>2675</v>
      </c>
      <c r="D1679" t="s">
        <v>670</v>
      </c>
      <c r="E1679" t="s">
        <v>22</v>
      </c>
      <c r="F1679" t="s">
        <v>23</v>
      </c>
      <c r="G1679" s="1">
        <v>42612.355023148149</v>
      </c>
      <c r="H1679" s="1">
        <v>42690.484930555554</v>
      </c>
      <c r="I1679">
        <v>2684</v>
      </c>
      <c r="J1679" t="s">
        <v>2676</v>
      </c>
      <c r="K1679">
        <v>0</v>
      </c>
      <c r="L1679">
        <v>602</v>
      </c>
      <c r="M1679" s="2">
        <v>41947</v>
      </c>
      <c r="N1679" s="2">
        <v>42678</v>
      </c>
      <c r="O1679" t="s">
        <v>49</v>
      </c>
      <c r="P1679" s="3">
        <v>1.26025414304004E+16</v>
      </c>
      <c r="Q1679" s="3">
        <v>2.01400029290071E+16</v>
      </c>
      <c r="R1679" s="27">
        <v>500</v>
      </c>
      <c r="S1679">
        <v>1</v>
      </c>
    </row>
    <row r="1680" spans="1:19" x14ac:dyDescent="0.25">
      <c r="A1680" t="s">
        <v>2673</v>
      </c>
      <c r="B1680" t="s">
        <v>2674</v>
      </c>
      <c r="C1680" t="s">
        <v>2675</v>
      </c>
      <c r="D1680" t="s">
        <v>670</v>
      </c>
      <c r="E1680" t="s">
        <v>22</v>
      </c>
      <c r="F1680" t="s">
        <v>36</v>
      </c>
      <c r="G1680" s="1">
        <v>42612.355023148149</v>
      </c>
      <c r="H1680" s="1">
        <v>42690.484930555554</v>
      </c>
      <c r="I1680">
        <v>2684</v>
      </c>
      <c r="J1680" t="s">
        <v>2676</v>
      </c>
      <c r="K1680">
        <v>0</v>
      </c>
      <c r="L1680">
        <v>602</v>
      </c>
      <c r="M1680" s="2">
        <v>41947</v>
      </c>
      <c r="N1680" s="2">
        <v>42678</v>
      </c>
      <c r="O1680" t="s">
        <v>49</v>
      </c>
      <c r="P1680" s="3">
        <v>1.26025414304004E+16</v>
      </c>
      <c r="Q1680" s="3">
        <v>2.01400029290071E+16</v>
      </c>
      <c r="R1680" s="27">
        <v>500</v>
      </c>
      <c r="S1680">
        <v>1</v>
      </c>
    </row>
    <row r="1681" spans="1:19" x14ac:dyDescent="0.25">
      <c r="A1681" t="s">
        <v>2673</v>
      </c>
      <c r="B1681" t="s">
        <v>2674</v>
      </c>
      <c r="C1681" t="s">
        <v>2675</v>
      </c>
      <c r="D1681" t="s">
        <v>670</v>
      </c>
      <c r="E1681" t="s">
        <v>22</v>
      </c>
      <c r="F1681" t="s">
        <v>37</v>
      </c>
      <c r="G1681" s="1">
        <v>42612.355023148149</v>
      </c>
      <c r="H1681" s="1">
        <v>42690.484930555554</v>
      </c>
      <c r="I1681">
        <v>2684</v>
      </c>
      <c r="J1681" t="s">
        <v>2676</v>
      </c>
      <c r="K1681">
        <v>0</v>
      </c>
      <c r="L1681">
        <v>602</v>
      </c>
      <c r="M1681" s="2">
        <v>41947</v>
      </c>
      <c r="N1681" s="2">
        <v>42678</v>
      </c>
      <c r="O1681" t="s">
        <v>49</v>
      </c>
      <c r="P1681" s="3">
        <v>1.26025414304004E+16</v>
      </c>
      <c r="Q1681" s="3">
        <v>2.01400029290071E+16</v>
      </c>
      <c r="R1681" s="27">
        <v>500</v>
      </c>
      <c r="S1681">
        <v>1</v>
      </c>
    </row>
    <row r="1682" spans="1:19" x14ac:dyDescent="0.25">
      <c r="A1682" t="s">
        <v>2673</v>
      </c>
      <c r="B1682" t="s">
        <v>2674</v>
      </c>
      <c r="C1682" t="s">
        <v>2675</v>
      </c>
      <c r="D1682" t="s">
        <v>670</v>
      </c>
      <c r="E1682" t="s">
        <v>22</v>
      </c>
      <c r="F1682" t="s">
        <v>37</v>
      </c>
      <c r="G1682" s="1">
        <v>42612.355023148149</v>
      </c>
      <c r="H1682" s="1">
        <v>42690.484930555554</v>
      </c>
      <c r="I1682">
        <v>2684</v>
      </c>
      <c r="J1682" t="s">
        <v>2676</v>
      </c>
      <c r="K1682">
        <v>0</v>
      </c>
      <c r="L1682">
        <v>820</v>
      </c>
      <c r="M1682" s="2">
        <v>42690</v>
      </c>
      <c r="N1682" s="2">
        <v>43420</v>
      </c>
      <c r="O1682" t="s">
        <v>25</v>
      </c>
      <c r="P1682" s="3">
        <v>1.26025416321002E+16</v>
      </c>
      <c r="Q1682" s="3">
        <v>201600029006143</v>
      </c>
      <c r="R1682" s="27">
        <v>500</v>
      </c>
      <c r="S1682">
        <v>1</v>
      </c>
    </row>
    <row r="1683" spans="1:19" x14ac:dyDescent="0.25">
      <c r="A1683" t="s">
        <v>2673</v>
      </c>
      <c r="B1683" t="s">
        <v>2674</v>
      </c>
      <c r="C1683" t="s">
        <v>2675</v>
      </c>
      <c r="D1683" t="s">
        <v>670</v>
      </c>
      <c r="E1683" t="s">
        <v>22</v>
      </c>
      <c r="F1683" t="s">
        <v>36</v>
      </c>
      <c r="G1683" s="1">
        <v>42612.355023148149</v>
      </c>
      <c r="H1683" s="1">
        <v>42690.484930555554</v>
      </c>
      <c r="I1683">
        <v>2684</v>
      </c>
      <c r="J1683" t="s">
        <v>2676</v>
      </c>
      <c r="K1683">
        <v>0</v>
      </c>
      <c r="L1683">
        <v>820</v>
      </c>
      <c r="M1683" s="2">
        <v>42690</v>
      </c>
      <c r="N1683" s="2">
        <v>43420</v>
      </c>
      <c r="O1683" t="s">
        <v>25</v>
      </c>
      <c r="P1683" s="3">
        <v>1.26025416321002E+16</v>
      </c>
      <c r="Q1683" s="3">
        <v>201600029006143</v>
      </c>
      <c r="R1683" s="27">
        <v>500</v>
      </c>
      <c r="S1683">
        <v>1</v>
      </c>
    </row>
    <row r="1684" spans="1:19" x14ac:dyDescent="0.25">
      <c r="A1684" t="s">
        <v>2673</v>
      </c>
      <c r="B1684" t="s">
        <v>2674</v>
      </c>
      <c r="C1684" t="s">
        <v>2675</v>
      </c>
      <c r="D1684" t="s">
        <v>670</v>
      </c>
      <c r="E1684" t="s">
        <v>22</v>
      </c>
      <c r="F1684" t="s">
        <v>23</v>
      </c>
      <c r="G1684" s="1">
        <v>42612.355023148149</v>
      </c>
      <c r="H1684" s="1">
        <v>42690.484930555554</v>
      </c>
      <c r="I1684">
        <v>2684</v>
      </c>
      <c r="J1684" t="s">
        <v>2676</v>
      </c>
      <c r="K1684">
        <v>0</v>
      </c>
      <c r="L1684">
        <v>820</v>
      </c>
      <c r="M1684" s="2">
        <v>42690</v>
      </c>
      <c r="N1684" s="2">
        <v>43420</v>
      </c>
      <c r="O1684" t="s">
        <v>25</v>
      </c>
      <c r="P1684" s="3">
        <v>1.26025416321002E+16</v>
      </c>
      <c r="Q1684" s="3">
        <v>201600029006143</v>
      </c>
      <c r="R1684" s="27">
        <v>500</v>
      </c>
      <c r="S1684">
        <v>1</v>
      </c>
    </row>
    <row r="1685" spans="1:19" x14ac:dyDescent="0.25">
      <c r="A1685" t="s">
        <v>2677</v>
      </c>
      <c r="B1685" t="s">
        <v>2678</v>
      </c>
      <c r="C1685" t="s">
        <v>2679</v>
      </c>
      <c r="D1685" t="s">
        <v>451</v>
      </c>
      <c r="E1685" t="s">
        <v>22</v>
      </c>
      <c r="F1685" t="s">
        <v>23</v>
      </c>
      <c r="G1685" s="1">
        <v>42594.409907407404</v>
      </c>
      <c r="H1685" s="1">
        <v>42594.409907407404</v>
      </c>
      <c r="I1685">
        <v>1618</v>
      </c>
      <c r="J1685" t="s">
        <v>2680</v>
      </c>
      <c r="K1685">
        <v>0</v>
      </c>
      <c r="L1685">
        <v>442</v>
      </c>
      <c r="M1685" s="2">
        <v>42109</v>
      </c>
      <c r="N1685" s="2">
        <v>42840</v>
      </c>
      <c r="O1685" t="s">
        <v>25</v>
      </c>
      <c r="P1685" s="3">
        <v>1.26025415103004E+16</v>
      </c>
      <c r="Q1685" s="3">
        <v>201500029001966</v>
      </c>
      <c r="R1685" s="27">
        <v>500</v>
      </c>
      <c r="S1685">
        <v>1</v>
      </c>
    </row>
    <row r="1686" spans="1:19" x14ac:dyDescent="0.25">
      <c r="A1686" t="s">
        <v>2677</v>
      </c>
      <c r="B1686" t="s">
        <v>2678</v>
      </c>
      <c r="C1686" t="s">
        <v>2679</v>
      </c>
      <c r="D1686" t="s">
        <v>451</v>
      </c>
      <c r="E1686" t="s">
        <v>22</v>
      </c>
      <c r="F1686" t="s">
        <v>36</v>
      </c>
      <c r="G1686" s="1">
        <v>42594.409907407404</v>
      </c>
      <c r="H1686" s="1">
        <v>42594.409907407404</v>
      </c>
      <c r="I1686">
        <v>1618</v>
      </c>
      <c r="J1686" t="s">
        <v>2680</v>
      </c>
      <c r="K1686">
        <v>0</v>
      </c>
      <c r="L1686">
        <v>442</v>
      </c>
      <c r="M1686" s="2">
        <v>42109</v>
      </c>
      <c r="N1686" s="2">
        <v>42840</v>
      </c>
      <c r="O1686" t="s">
        <v>25</v>
      </c>
      <c r="P1686" s="3">
        <v>1.26025415103004E+16</v>
      </c>
      <c r="Q1686" s="3">
        <v>201500029001966</v>
      </c>
      <c r="R1686" s="27">
        <v>500</v>
      </c>
      <c r="S1686">
        <v>1</v>
      </c>
    </row>
    <row r="1687" spans="1:19" x14ac:dyDescent="0.25">
      <c r="A1687" t="s">
        <v>2677</v>
      </c>
      <c r="B1687" t="s">
        <v>2678</v>
      </c>
      <c r="C1687" t="s">
        <v>2679</v>
      </c>
      <c r="D1687" t="s">
        <v>451</v>
      </c>
      <c r="E1687" t="s">
        <v>22</v>
      </c>
      <c r="F1687" t="s">
        <v>37</v>
      </c>
      <c r="G1687" s="1">
        <v>42594.409907407404</v>
      </c>
      <c r="H1687" s="1">
        <v>42594.409907407404</v>
      </c>
      <c r="I1687">
        <v>1618</v>
      </c>
      <c r="J1687" t="s">
        <v>2680</v>
      </c>
      <c r="K1687">
        <v>0</v>
      </c>
      <c r="L1687">
        <v>442</v>
      </c>
      <c r="M1687" s="2">
        <v>42109</v>
      </c>
      <c r="N1687" s="2">
        <v>42840</v>
      </c>
      <c r="O1687" t="s">
        <v>25</v>
      </c>
      <c r="P1687" s="3">
        <v>1.26025415103004E+16</v>
      </c>
      <c r="Q1687" s="3">
        <v>201500029001966</v>
      </c>
      <c r="R1687" s="27">
        <v>500</v>
      </c>
      <c r="S1687">
        <v>1</v>
      </c>
    </row>
    <row r="1688" spans="1:19" x14ac:dyDescent="0.25">
      <c r="A1688" t="s">
        <v>2681</v>
      </c>
      <c r="B1688" t="s">
        <v>2682</v>
      </c>
      <c r="C1688" t="s">
        <v>2683</v>
      </c>
      <c r="D1688" t="s">
        <v>245</v>
      </c>
      <c r="E1688" t="s">
        <v>22</v>
      </c>
      <c r="F1688" t="s">
        <v>36</v>
      </c>
      <c r="G1688" s="1">
        <v>42573.450497685182</v>
      </c>
      <c r="H1688" s="1">
        <v>42573.450497685182</v>
      </c>
      <c r="I1688">
        <v>1664</v>
      </c>
      <c r="K1688">
        <v>0</v>
      </c>
      <c r="L1688">
        <v>154</v>
      </c>
      <c r="M1688" s="2">
        <v>42073</v>
      </c>
      <c r="N1688" s="2">
        <v>42804</v>
      </c>
      <c r="O1688" t="s">
        <v>25</v>
      </c>
      <c r="P1688" s="3">
        <v>1.26025415069005E+16</v>
      </c>
      <c r="Q1688" s="3">
        <v>201500029001070</v>
      </c>
      <c r="R1688" s="27">
        <v>500</v>
      </c>
      <c r="S1688">
        <v>1</v>
      </c>
    </row>
    <row r="1689" spans="1:19" x14ac:dyDescent="0.25">
      <c r="A1689" t="s">
        <v>2684</v>
      </c>
      <c r="B1689" t="s">
        <v>2685</v>
      </c>
      <c r="C1689" t="s">
        <v>2686</v>
      </c>
      <c r="D1689" t="s">
        <v>821</v>
      </c>
      <c r="E1689" t="s">
        <v>22</v>
      </c>
      <c r="F1689" t="s">
        <v>23</v>
      </c>
      <c r="G1689" s="1">
        <v>42611.362743055557</v>
      </c>
      <c r="H1689" s="1">
        <v>42611.362743055557</v>
      </c>
      <c r="I1689">
        <v>2656</v>
      </c>
      <c r="J1689" t="s">
        <v>2687</v>
      </c>
      <c r="K1689">
        <v>0</v>
      </c>
      <c r="L1689">
        <v>590</v>
      </c>
      <c r="M1689" s="2">
        <v>42611</v>
      </c>
      <c r="N1689" s="2">
        <v>43341</v>
      </c>
      <c r="O1689" t="s">
        <v>25</v>
      </c>
      <c r="P1689" s="3">
        <v>1.26025416239003E+16</v>
      </c>
      <c r="Q1689" s="3">
        <v>201600029004917</v>
      </c>
      <c r="R1689" s="27">
        <v>500</v>
      </c>
      <c r="S1689">
        <v>1</v>
      </c>
    </row>
    <row r="1690" spans="1:19" x14ac:dyDescent="0.25">
      <c r="A1690" t="s">
        <v>2684</v>
      </c>
      <c r="B1690" t="s">
        <v>2685</v>
      </c>
      <c r="C1690" t="s">
        <v>2686</v>
      </c>
      <c r="D1690" t="s">
        <v>821</v>
      </c>
      <c r="E1690" t="s">
        <v>22</v>
      </c>
      <c r="F1690" t="s">
        <v>36</v>
      </c>
      <c r="G1690" s="1">
        <v>42611.362743055557</v>
      </c>
      <c r="H1690" s="1">
        <v>42611.362743055557</v>
      </c>
      <c r="I1690">
        <v>2656</v>
      </c>
      <c r="J1690" t="s">
        <v>2687</v>
      </c>
      <c r="K1690">
        <v>0</v>
      </c>
      <c r="L1690">
        <v>590</v>
      </c>
      <c r="M1690" s="2">
        <v>42611</v>
      </c>
      <c r="N1690" s="2">
        <v>43341</v>
      </c>
      <c r="O1690" t="s">
        <v>25</v>
      </c>
      <c r="P1690" s="3">
        <v>1.26025416239003E+16</v>
      </c>
      <c r="Q1690" s="3">
        <v>201600029004917</v>
      </c>
      <c r="R1690" s="27">
        <v>500</v>
      </c>
      <c r="S1690">
        <v>1</v>
      </c>
    </row>
    <row r="1691" spans="1:19" x14ac:dyDescent="0.25">
      <c r="A1691" t="s">
        <v>2684</v>
      </c>
      <c r="B1691" t="s">
        <v>2685</v>
      </c>
      <c r="C1691" t="s">
        <v>2686</v>
      </c>
      <c r="D1691" t="s">
        <v>821</v>
      </c>
      <c r="E1691" t="s">
        <v>22</v>
      </c>
      <c r="F1691" t="s">
        <v>37</v>
      </c>
      <c r="G1691" s="1">
        <v>42611.362743055557</v>
      </c>
      <c r="H1691" s="1">
        <v>42611.362743055557</v>
      </c>
      <c r="I1691">
        <v>2656</v>
      </c>
      <c r="J1691" t="s">
        <v>2687</v>
      </c>
      <c r="K1691">
        <v>0</v>
      </c>
      <c r="L1691">
        <v>590</v>
      </c>
      <c r="M1691" s="2">
        <v>42611</v>
      </c>
      <c r="N1691" s="2">
        <v>43341</v>
      </c>
      <c r="O1691" t="s">
        <v>25</v>
      </c>
      <c r="P1691" s="3">
        <v>1.26025416239003E+16</v>
      </c>
      <c r="Q1691" s="3">
        <v>201600029004917</v>
      </c>
      <c r="R1691" s="27">
        <v>500</v>
      </c>
      <c r="S1691">
        <v>1</v>
      </c>
    </row>
    <row r="1692" spans="1:19" x14ac:dyDescent="0.25">
      <c r="A1692" t="s">
        <v>2688</v>
      </c>
      <c r="B1692" t="s">
        <v>2689</v>
      </c>
      <c r="C1692" t="s">
        <v>2690</v>
      </c>
      <c r="D1692" t="s">
        <v>579</v>
      </c>
      <c r="E1692" t="s">
        <v>22</v>
      </c>
      <c r="F1692" t="s">
        <v>23</v>
      </c>
      <c r="G1692" s="1">
        <v>42633.410069444442</v>
      </c>
      <c r="H1692" s="1">
        <v>42633.410069444442</v>
      </c>
      <c r="I1692">
        <v>2908</v>
      </c>
      <c r="J1692" t="s">
        <v>2691</v>
      </c>
      <c r="K1692">
        <v>0</v>
      </c>
      <c r="L1692">
        <v>722</v>
      </c>
      <c r="M1692" s="2">
        <v>42529</v>
      </c>
      <c r="N1692" s="2">
        <v>43259</v>
      </c>
      <c r="O1692" t="s">
        <v>25</v>
      </c>
      <c r="P1692" s="3">
        <v>1.26025416160002E+16</v>
      </c>
      <c r="Q1692" s="3">
        <v>201600029003263</v>
      </c>
      <c r="R1692" s="27">
        <v>500</v>
      </c>
      <c r="S1692">
        <v>1</v>
      </c>
    </row>
    <row r="1693" spans="1:19" x14ac:dyDescent="0.25">
      <c r="A1693" t="s">
        <v>2688</v>
      </c>
      <c r="B1693" t="s">
        <v>2689</v>
      </c>
      <c r="C1693" t="s">
        <v>2690</v>
      </c>
      <c r="D1693" t="s">
        <v>579</v>
      </c>
      <c r="E1693" t="s">
        <v>22</v>
      </c>
      <c r="F1693" t="s">
        <v>36</v>
      </c>
      <c r="G1693" s="1">
        <v>42633.410069444442</v>
      </c>
      <c r="H1693" s="1">
        <v>42633.410069444442</v>
      </c>
      <c r="I1693">
        <v>2908</v>
      </c>
      <c r="J1693" t="s">
        <v>2691</v>
      </c>
      <c r="K1693">
        <v>0</v>
      </c>
      <c r="L1693">
        <v>722</v>
      </c>
      <c r="M1693" s="2">
        <v>42529</v>
      </c>
      <c r="N1693" s="2">
        <v>43259</v>
      </c>
      <c r="O1693" t="s">
        <v>25</v>
      </c>
      <c r="P1693" s="3">
        <v>1.26025416160002E+16</v>
      </c>
      <c r="Q1693" s="3">
        <v>201600029003263</v>
      </c>
      <c r="R1693" s="27">
        <v>500</v>
      </c>
      <c r="S1693">
        <v>1</v>
      </c>
    </row>
    <row r="1694" spans="1:19" x14ac:dyDescent="0.25">
      <c r="A1694" t="s">
        <v>2688</v>
      </c>
      <c r="B1694" t="s">
        <v>2689</v>
      </c>
      <c r="C1694" t="s">
        <v>2690</v>
      </c>
      <c r="D1694" t="s">
        <v>579</v>
      </c>
      <c r="E1694" t="s">
        <v>22</v>
      </c>
      <c r="F1694" t="s">
        <v>37</v>
      </c>
      <c r="G1694" s="1">
        <v>42633.410069444442</v>
      </c>
      <c r="H1694" s="1">
        <v>42633.410069444442</v>
      </c>
      <c r="I1694">
        <v>2908</v>
      </c>
      <c r="J1694" t="s">
        <v>2691</v>
      </c>
      <c r="K1694">
        <v>0</v>
      </c>
      <c r="L1694">
        <v>722</v>
      </c>
      <c r="M1694" s="2">
        <v>42529</v>
      </c>
      <c r="N1694" s="2">
        <v>43259</v>
      </c>
      <c r="O1694" t="s">
        <v>25</v>
      </c>
      <c r="P1694" s="3">
        <v>1.26025416160002E+16</v>
      </c>
      <c r="Q1694" s="3">
        <v>201600029003263</v>
      </c>
      <c r="R1694" s="27">
        <v>500</v>
      </c>
      <c r="S1694">
        <v>1</v>
      </c>
    </row>
    <row r="1695" spans="1:19" x14ac:dyDescent="0.25">
      <c r="A1695" t="s">
        <v>2692</v>
      </c>
      <c r="B1695" t="s">
        <v>2693</v>
      </c>
      <c r="C1695" t="s">
        <v>2694</v>
      </c>
      <c r="D1695" t="s">
        <v>67</v>
      </c>
      <c r="E1695" t="s">
        <v>22</v>
      </c>
      <c r="F1695" t="s">
        <v>23</v>
      </c>
      <c r="G1695" s="1">
        <v>42558.663124999999</v>
      </c>
      <c r="H1695" s="1">
        <v>42564.700138888889</v>
      </c>
      <c r="I1695">
        <v>2455</v>
      </c>
      <c r="J1695" t="s">
        <v>2695</v>
      </c>
      <c r="K1695">
        <v>0</v>
      </c>
      <c r="L1695">
        <v>2</v>
      </c>
      <c r="M1695" s="2">
        <v>42142</v>
      </c>
      <c r="N1695" s="2">
        <v>42873</v>
      </c>
      <c r="O1695" t="s">
        <v>25</v>
      </c>
      <c r="P1695" s="3">
        <v>1.26025415097E+16</v>
      </c>
      <c r="Q1695" s="3">
        <v>201600029002560</v>
      </c>
      <c r="R1695" s="27">
        <v>500</v>
      </c>
      <c r="S1695">
        <v>1</v>
      </c>
    </row>
    <row r="1696" spans="1:19" x14ac:dyDescent="0.25">
      <c r="A1696" t="s">
        <v>2692</v>
      </c>
      <c r="B1696" t="s">
        <v>2693</v>
      </c>
      <c r="C1696" t="s">
        <v>2694</v>
      </c>
      <c r="D1696" t="s">
        <v>67</v>
      </c>
      <c r="E1696" t="s">
        <v>22</v>
      </c>
      <c r="F1696" t="s">
        <v>37</v>
      </c>
      <c r="G1696" s="1">
        <v>42558.663124999999</v>
      </c>
      <c r="H1696" s="1">
        <v>42564.700138888889</v>
      </c>
      <c r="I1696">
        <v>2455</v>
      </c>
      <c r="J1696" t="s">
        <v>2695</v>
      </c>
      <c r="K1696">
        <v>0</v>
      </c>
      <c r="L1696">
        <v>2</v>
      </c>
      <c r="M1696" s="2">
        <v>42142</v>
      </c>
      <c r="N1696" s="2">
        <v>42873</v>
      </c>
      <c r="O1696" t="s">
        <v>25</v>
      </c>
      <c r="P1696" s="3">
        <v>1.26025415097E+16</v>
      </c>
      <c r="Q1696" s="3">
        <v>201600029002560</v>
      </c>
      <c r="R1696" s="27">
        <v>500</v>
      </c>
      <c r="S1696">
        <v>1</v>
      </c>
    </row>
    <row r="1697" spans="1:19" x14ac:dyDescent="0.25">
      <c r="A1697" t="s">
        <v>2692</v>
      </c>
      <c r="B1697" t="s">
        <v>2693</v>
      </c>
      <c r="C1697" t="s">
        <v>2694</v>
      </c>
      <c r="D1697" t="s">
        <v>67</v>
      </c>
      <c r="E1697" t="s">
        <v>22</v>
      </c>
      <c r="F1697" t="s">
        <v>36</v>
      </c>
      <c r="G1697" s="1">
        <v>42558.663124999999</v>
      </c>
      <c r="H1697" s="1">
        <v>42564.700138888889</v>
      </c>
      <c r="I1697">
        <v>2455</v>
      </c>
      <c r="J1697" t="s">
        <v>2695</v>
      </c>
      <c r="K1697">
        <v>0</v>
      </c>
      <c r="L1697">
        <v>2</v>
      </c>
      <c r="M1697" s="2">
        <v>42142</v>
      </c>
      <c r="N1697" s="2">
        <v>42873</v>
      </c>
      <c r="O1697" t="s">
        <v>25</v>
      </c>
      <c r="P1697" s="3">
        <v>1.26025415097E+16</v>
      </c>
      <c r="Q1697" s="3">
        <v>201600029002560</v>
      </c>
      <c r="R1697" s="27">
        <v>500</v>
      </c>
      <c r="S1697">
        <v>1</v>
      </c>
    </row>
    <row r="1698" spans="1:19" x14ac:dyDescent="0.25">
      <c r="A1698" t="s">
        <v>2696</v>
      </c>
      <c r="B1698" t="s">
        <v>2697</v>
      </c>
      <c r="C1698" t="s">
        <v>2698</v>
      </c>
      <c r="D1698" t="s">
        <v>89</v>
      </c>
      <c r="E1698" t="s">
        <v>22</v>
      </c>
      <c r="F1698" t="s">
        <v>23</v>
      </c>
      <c r="G1698" s="1">
        <v>42578.663229166668</v>
      </c>
      <c r="H1698" s="1">
        <v>42578.663229166668</v>
      </c>
      <c r="I1698">
        <v>2648</v>
      </c>
      <c r="K1698">
        <v>0</v>
      </c>
      <c r="L1698">
        <v>191</v>
      </c>
      <c r="M1698" s="2">
        <v>42578</v>
      </c>
      <c r="N1698" s="2">
        <v>43308</v>
      </c>
      <c r="O1698" t="s">
        <v>25</v>
      </c>
      <c r="P1698" s="3">
        <v>1.26025416195005E+16</v>
      </c>
      <c r="Q1698" s="3">
        <v>201600029004135</v>
      </c>
      <c r="R1698" s="27">
        <v>500</v>
      </c>
      <c r="S1698">
        <v>1</v>
      </c>
    </row>
    <row r="1699" spans="1:19" x14ac:dyDescent="0.25">
      <c r="A1699" t="s">
        <v>2696</v>
      </c>
      <c r="B1699" t="s">
        <v>2697</v>
      </c>
      <c r="C1699" t="s">
        <v>2698</v>
      </c>
      <c r="D1699" t="s">
        <v>89</v>
      </c>
      <c r="E1699" t="s">
        <v>22</v>
      </c>
      <c r="F1699" t="s">
        <v>36</v>
      </c>
      <c r="G1699" s="1">
        <v>42578.663229166668</v>
      </c>
      <c r="H1699" s="1">
        <v>42578.663229166668</v>
      </c>
      <c r="I1699">
        <v>2648</v>
      </c>
      <c r="K1699">
        <v>0</v>
      </c>
      <c r="L1699">
        <v>191</v>
      </c>
      <c r="M1699" s="2">
        <v>42578</v>
      </c>
      <c r="N1699" s="2">
        <v>43308</v>
      </c>
      <c r="O1699" t="s">
        <v>25</v>
      </c>
      <c r="P1699" s="3">
        <v>1.26025416195005E+16</v>
      </c>
      <c r="Q1699" s="3">
        <v>201600029004135</v>
      </c>
      <c r="R1699" s="27">
        <v>500</v>
      </c>
      <c r="S1699">
        <v>1</v>
      </c>
    </row>
    <row r="1700" spans="1:19" x14ac:dyDescent="0.25">
      <c r="A1700" t="s">
        <v>2696</v>
      </c>
      <c r="B1700" t="s">
        <v>2697</v>
      </c>
      <c r="C1700" t="s">
        <v>2698</v>
      </c>
      <c r="D1700" t="s">
        <v>89</v>
      </c>
      <c r="E1700" t="s">
        <v>22</v>
      </c>
      <c r="F1700" t="s">
        <v>37</v>
      </c>
      <c r="G1700" s="1">
        <v>42578.663229166668</v>
      </c>
      <c r="H1700" s="1">
        <v>42578.663229166668</v>
      </c>
      <c r="I1700">
        <v>2648</v>
      </c>
      <c r="K1700">
        <v>0</v>
      </c>
      <c r="L1700">
        <v>191</v>
      </c>
      <c r="M1700" s="2">
        <v>42578</v>
      </c>
      <c r="N1700" s="2">
        <v>43308</v>
      </c>
      <c r="O1700" t="s">
        <v>25</v>
      </c>
      <c r="P1700" s="3">
        <v>1.26025416195005E+16</v>
      </c>
      <c r="Q1700" s="3">
        <v>201600029004135</v>
      </c>
      <c r="R1700" s="27">
        <v>500</v>
      </c>
      <c r="S1700">
        <v>1</v>
      </c>
    </row>
    <row r="1701" spans="1:19" x14ac:dyDescent="0.25">
      <c r="A1701" t="s">
        <v>2699</v>
      </c>
      <c r="B1701" t="s">
        <v>2700</v>
      </c>
      <c r="C1701" t="s">
        <v>2701</v>
      </c>
      <c r="D1701" t="s">
        <v>127</v>
      </c>
      <c r="E1701" t="s">
        <v>22</v>
      </c>
      <c r="F1701" t="s">
        <v>36</v>
      </c>
      <c r="G1701" s="1">
        <v>42600.66375</v>
      </c>
      <c r="H1701" s="1">
        <v>42600.66375</v>
      </c>
      <c r="I1701">
        <v>2142</v>
      </c>
      <c r="K1701">
        <v>0</v>
      </c>
      <c r="L1701">
        <v>507</v>
      </c>
      <c r="M1701" s="2">
        <v>42150</v>
      </c>
      <c r="N1701" s="2">
        <v>42881</v>
      </c>
      <c r="O1701" t="s">
        <v>25</v>
      </c>
      <c r="P1701" s="3">
        <v>1.26025415142E+16</v>
      </c>
      <c r="Q1701" s="3">
        <v>201500029002725</v>
      </c>
      <c r="R1701" s="27">
        <v>500</v>
      </c>
      <c r="S1701">
        <v>1</v>
      </c>
    </row>
    <row r="1702" spans="1:19" x14ac:dyDescent="0.25">
      <c r="A1702" t="s">
        <v>2702</v>
      </c>
      <c r="B1702" t="s">
        <v>2703</v>
      </c>
      <c r="C1702" t="s">
        <v>2704</v>
      </c>
      <c r="D1702" t="s">
        <v>29</v>
      </c>
      <c r="E1702" t="s">
        <v>22</v>
      </c>
      <c r="F1702" t="s">
        <v>23</v>
      </c>
      <c r="G1702" s="1">
        <v>42579.653703703705</v>
      </c>
      <c r="H1702" s="1">
        <v>42657.351655092592</v>
      </c>
      <c r="I1702">
        <v>2303</v>
      </c>
      <c r="K1702">
        <v>0</v>
      </c>
      <c r="L1702">
        <v>211</v>
      </c>
      <c r="M1702" s="2">
        <v>42496</v>
      </c>
      <c r="N1702" s="2">
        <v>43226</v>
      </c>
      <c r="O1702" t="s">
        <v>25</v>
      </c>
      <c r="P1702" s="3">
        <v>1.26025415352033E+16</v>
      </c>
      <c r="Q1702" s="3">
        <v>201600029000051</v>
      </c>
      <c r="R1702" s="27">
        <v>500</v>
      </c>
      <c r="S1702">
        <v>1</v>
      </c>
    </row>
    <row r="1703" spans="1:19" x14ac:dyDescent="0.25">
      <c r="A1703" t="s">
        <v>2702</v>
      </c>
      <c r="B1703" t="s">
        <v>2703</v>
      </c>
      <c r="C1703" t="s">
        <v>2704</v>
      </c>
      <c r="D1703" t="s">
        <v>29</v>
      </c>
      <c r="E1703" t="s">
        <v>22</v>
      </c>
      <c r="F1703" t="s">
        <v>36</v>
      </c>
      <c r="G1703" s="1">
        <v>42579.653703703705</v>
      </c>
      <c r="H1703" s="1">
        <v>42657.351655092592</v>
      </c>
      <c r="I1703">
        <v>2303</v>
      </c>
      <c r="K1703">
        <v>0</v>
      </c>
      <c r="L1703">
        <v>211</v>
      </c>
      <c r="M1703" s="2">
        <v>42496</v>
      </c>
      <c r="N1703" s="2">
        <v>43226</v>
      </c>
      <c r="O1703" t="s">
        <v>25</v>
      </c>
      <c r="P1703" s="3">
        <v>1.26025415352033E+16</v>
      </c>
      <c r="Q1703" s="3">
        <v>201600029000051</v>
      </c>
      <c r="R1703" s="27">
        <v>500</v>
      </c>
      <c r="S1703">
        <v>1</v>
      </c>
    </row>
    <row r="1704" spans="1:19" x14ac:dyDescent="0.25">
      <c r="A1704" t="s">
        <v>2705</v>
      </c>
      <c r="B1704" t="s">
        <v>2706</v>
      </c>
      <c r="C1704" t="s">
        <v>2707</v>
      </c>
      <c r="D1704" t="s">
        <v>350</v>
      </c>
      <c r="E1704" t="s">
        <v>22</v>
      </c>
      <c r="F1704" t="s">
        <v>36</v>
      </c>
      <c r="G1704" s="1">
        <v>42591.665081018517</v>
      </c>
      <c r="H1704" s="1">
        <v>42654.450960648152</v>
      </c>
      <c r="I1704">
        <v>1657</v>
      </c>
      <c r="K1704">
        <v>0</v>
      </c>
      <c r="L1704">
        <v>777</v>
      </c>
      <c r="M1704" s="2">
        <v>41820</v>
      </c>
      <c r="N1704" s="2">
        <v>42551</v>
      </c>
      <c r="O1704" t="s">
        <v>49</v>
      </c>
      <c r="P1704" s="3">
        <v>1.16025414181089E+16</v>
      </c>
      <c r="Q1704" s="3">
        <v>201400029004520</v>
      </c>
      <c r="R1704" s="27">
        <v>500</v>
      </c>
      <c r="S1704">
        <v>1</v>
      </c>
    </row>
    <row r="1705" spans="1:19" x14ac:dyDescent="0.25">
      <c r="A1705" t="s">
        <v>2705</v>
      </c>
      <c r="B1705" t="s">
        <v>2706</v>
      </c>
      <c r="C1705" t="s">
        <v>2707</v>
      </c>
      <c r="D1705" t="s">
        <v>350</v>
      </c>
      <c r="E1705" t="s">
        <v>22</v>
      </c>
      <c r="F1705" t="s">
        <v>36</v>
      </c>
      <c r="G1705" s="1">
        <v>42591.665081018517</v>
      </c>
      <c r="H1705" s="1">
        <v>42654.450960648152</v>
      </c>
      <c r="I1705">
        <v>1657</v>
      </c>
      <c r="K1705">
        <v>0</v>
      </c>
      <c r="L1705">
        <v>784</v>
      </c>
      <c r="M1705" s="2">
        <v>42654</v>
      </c>
      <c r="N1705" s="2">
        <v>43384</v>
      </c>
      <c r="O1705" t="s">
        <v>25</v>
      </c>
      <c r="P1705" s="3">
        <v>1.26025416279032E+16</v>
      </c>
      <c r="Q1705" s="3">
        <v>201600029005735</v>
      </c>
      <c r="R1705" s="27">
        <v>500</v>
      </c>
      <c r="S1705">
        <v>1</v>
      </c>
    </row>
    <row r="1706" spans="1:19" x14ac:dyDescent="0.25">
      <c r="A1706" t="s">
        <v>2708</v>
      </c>
      <c r="B1706" t="s">
        <v>2709</v>
      </c>
      <c r="C1706" t="s">
        <v>2710</v>
      </c>
      <c r="D1706" t="s">
        <v>29</v>
      </c>
      <c r="E1706" t="s">
        <v>22</v>
      </c>
      <c r="F1706" t="s">
        <v>23</v>
      </c>
      <c r="G1706" s="1">
        <v>42559.614525462966</v>
      </c>
      <c r="H1706" s="1">
        <v>42573.336006944446</v>
      </c>
      <c r="I1706">
        <v>2199</v>
      </c>
      <c r="K1706">
        <v>0</v>
      </c>
      <c r="L1706">
        <v>19</v>
      </c>
      <c r="M1706" s="2">
        <v>42103</v>
      </c>
      <c r="N1706" s="2">
        <v>42834</v>
      </c>
      <c r="O1706" t="s">
        <v>25</v>
      </c>
      <c r="P1706" s="3">
        <v>1.26025415100003E+16</v>
      </c>
      <c r="Q1706" s="3">
        <v>201500029001772</v>
      </c>
      <c r="R1706" s="27">
        <v>500</v>
      </c>
      <c r="S1706">
        <v>1</v>
      </c>
    </row>
    <row r="1707" spans="1:19" x14ac:dyDescent="0.25">
      <c r="A1707" t="s">
        <v>2708</v>
      </c>
      <c r="B1707" t="s">
        <v>2709</v>
      </c>
      <c r="C1707" t="s">
        <v>2710</v>
      </c>
      <c r="D1707" t="s">
        <v>29</v>
      </c>
      <c r="E1707" t="s">
        <v>22</v>
      </c>
      <c r="F1707" t="s">
        <v>36</v>
      </c>
      <c r="G1707" s="1">
        <v>42559.614525462966</v>
      </c>
      <c r="H1707" s="1">
        <v>42573.336006944446</v>
      </c>
      <c r="I1707">
        <v>2199</v>
      </c>
      <c r="K1707">
        <v>0</v>
      </c>
      <c r="L1707">
        <v>19</v>
      </c>
      <c r="M1707" s="2">
        <v>42103</v>
      </c>
      <c r="N1707" s="2">
        <v>42834</v>
      </c>
      <c r="O1707" t="s">
        <v>25</v>
      </c>
      <c r="P1707" s="3">
        <v>1.26025415100003E+16</v>
      </c>
      <c r="Q1707" s="3">
        <v>201500029001772</v>
      </c>
      <c r="R1707" s="27">
        <v>500</v>
      </c>
      <c r="S1707">
        <v>1</v>
      </c>
    </row>
    <row r="1708" spans="1:19" x14ac:dyDescent="0.25">
      <c r="A1708" t="s">
        <v>2708</v>
      </c>
      <c r="B1708" t="s">
        <v>2709</v>
      </c>
      <c r="C1708" t="s">
        <v>2710</v>
      </c>
      <c r="D1708" t="s">
        <v>29</v>
      </c>
      <c r="E1708" t="s">
        <v>22</v>
      </c>
      <c r="F1708" t="s">
        <v>37</v>
      </c>
      <c r="G1708" s="1">
        <v>42559.614525462966</v>
      </c>
      <c r="H1708" s="1">
        <v>42573.336006944446</v>
      </c>
      <c r="I1708">
        <v>2199</v>
      </c>
      <c r="K1708">
        <v>0</v>
      </c>
      <c r="L1708">
        <v>19</v>
      </c>
      <c r="M1708" s="2">
        <v>42103</v>
      </c>
      <c r="N1708" s="2">
        <v>42834</v>
      </c>
      <c r="O1708" t="s">
        <v>25</v>
      </c>
      <c r="P1708" s="3">
        <v>1.26025415100003E+16</v>
      </c>
      <c r="Q1708" s="3">
        <v>201500029001772</v>
      </c>
      <c r="R1708" s="27">
        <v>500</v>
      </c>
      <c r="S1708">
        <v>1</v>
      </c>
    </row>
    <row r="1709" spans="1:19" x14ac:dyDescent="0.25">
      <c r="A1709" t="s">
        <v>2711</v>
      </c>
      <c r="B1709" t="s">
        <v>2712</v>
      </c>
      <c r="C1709" t="s">
        <v>2713</v>
      </c>
      <c r="D1709" t="s">
        <v>29</v>
      </c>
      <c r="E1709" t="s">
        <v>22</v>
      </c>
      <c r="F1709" t="s">
        <v>23</v>
      </c>
      <c r="G1709" s="1">
        <v>42613.593194444446</v>
      </c>
      <c r="H1709" s="1">
        <v>42613.593194444446</v>
      </c>
      <c r="I1709">
        <v>2752</v>
      </c>
      <c r="J1709" t="s">
        <v>2714</v>
      </c>
      <c r="K1709">
        <v>0</v>
      </c>
      <c r="L1709">
        <v>646</v>
      </c>
      <c r="M1709" s="2">
        <v>42108</v>
      </c>
      <c r="N1709" s="2">
        <v>42839</v>
      </c>
      <c r="O1709" t="s">
        <v>25</v>
      </c>
      <c r="P1709" s="3">
        <v>1.2602541512E+16</v>
      </c>
      <c r="Q1709" s="3">
        <v>201500029001846</v>
      </c>
      <c r="R1709" s="27">
        <v>500</v>
      </c>
      <c r="S1709">
        <v>1</v>
      </c>
    </row>
    <row r="1710" spans="1:19" x14ac:dyDescent="0.25">
      <c r="A1710" t="s">
        <v>2711</v>
      </c>
      <c r="B1710" t="s">
        <v>2712</v>
      </c>
      <c r="C1710" t="s">
        <v>2713</v>
      </c>
      <c r="D1710" t="s">
        <v>29</v>
      </c>
      <c r="E1710" t="s">
        <v>22</v>
      </c>
      <c r="F1710" t="s">
        <v>36</v>
      </c>
      <c r="G1710" s="1">
        <v>42613.593194444446</v>
      </c>
      <c r="H1710" s="1">
        <v>42613.593194444446</v>
      </c>
      <c r="I1710">
        <v>2752</v>
      </c>
      <c r="J1710" t="s">
        <v>2714</v>
      </c>
      <c r="K1710">
        <v>0</v>
      </c>
      <c r="L1710">
        <v>646</v>
      </c>
      <c r="M1710" s="2">
        <v>42108</v>
      </c>
      <c r="N1710" s="2">
        <v>42839</v>
      </c>
      <c r="O1710" t="s">
        <v>25</v>
      </c>
      <c r="P1710" s="3">
        <v>1.2602541512E+16</v>
      </c>
      <c r="Q1710" s="3">
        <v>201500029001846</v>
      </c>
      <c r="R1710" s="27">
        <v>500</v>
      </c>
      <c r="S1710">
        <v>1</v>
      </c>
    </row>
    <row r="1711" spans="1:19" x14ac:dyDescent="0.25">
      <c r="A1711" t="s">
        <v>2711</v>
      </c>
      <c r="B1711" t="s">
        <v>2712</v>
      </c>
      <c r="C1711" t="s">
        <v>2713</v>
      </c>
      <c r="D1711" t="s">
        <v>29</v>
      </c>
      <c r="E1711" t="s">
        <v>22</v>
      </c>
      <c r="F1711" t="s">
        <v>37</v>
      </c>
      <c r="G1711" s="1">
        <v>42613.593194444446</v>
      </c>
      <c r="H1711" s="1">
        <v>42613.593194444446</v>
      </c>
      <c r="I1711">
        <v>2752</v>
      </c>
      <c r="J1711" t="s">
        <v>2714</v>
      </c>
      <c r="K1711">
        <v>0</v>
      </c>
      <c r="L1711">
        <v>646</v>
      </c>
      <c r="M1711" s="2">
        <v>42108</v>
      </c>
      <c r="N1711" s="2">
        <v>42839</v>
      </c>
      <c r="O1711" t="s">
        <v>25</v>
      </c>
      <c r="P1711" s="3">
        <v>1.2602541512E+16</v>
      </c>
      <c r="Q1711" s="3">
        <v>201500029001846</v>
      </c>
      <c r="R1711" s="27">
        <v>500</v>
      </c>
      <c r="S1711">
        <v>1</v>
      </c>
    </row>
    <row r="1712" spans="1:19" x14ac:dyDescent="0.25">
      <c r="A1712" t="s">
        <v>2715</v>
      </c>
      <c r="B1712" t="s">
        <v>2716</v>
      </c>
      <c r="C1712" t="s">
        <v>2717</v>
      </c>
      <c r="D1712" t="s">
        <v>245</v>
      </c>
      <c r="E1712" t="s">
        <v>22</v>
      </c>
      <c r="F1712" t="s">
        <v>36</v>
      </c>
      <c r="G1712" s="1">
        <v>42598.501782407409</v>
      </c>
      <c r="H1712" s="1">
        <v>42598.501782407409</v>
      </c>
      <c r="I1712">
        <v>2314</v>
      </c>
      <c r="K1712">
        <v>0</v>
      </c>
      <c r="L1712">
        <v>482</v>
      </c>
      <c r="M1712" s="2">
        <v>42458</v>
      </c>
      <c r="N1712" s="2">
        <v>43188</v>
      </c>
      <c r="O1712" t="s">
        <v>25</v>
      </c>
      <c r="P1712" s="3">
        <v>1.26025416050011E+16</v>
      </c>
      <c r="Q1712" s="3">
        <v>201600029000910</v>
      </c>
      <c r="R1712" s="27">
        <v>500</v>
      </c>
      <c r="S1712">
        <v>1</v>
      </c>
    </row>
    <row r="1713" spans="1:19" x14ac:dyDescent="0.25">
      <c r="A1713" t="s">
        <v>2718</v>
      </c>
      <c r="B1713" t="s">
        <v>2719</v>
      </c>
      <c r="C1713" t="s">
        <v>2720</v>
      </c>
      <c r="D1713" t="s">
        <v>21</v>
      </c>
      <c r="E1713" t="s">
        <v>22</v>
      </c>
      <c r="F1713" t="s">
        <v>23</v>
      </c>
      <c r="G1713" s="1">
        <v>42600.38484953704</v>
      </c>
      <c r="H1713" s="1">
        <v>42600.38484953704</v>
      </c>
      <c r="I1713">
        <v>2409</v>
      </c>
      <c r="J1713" t="s">
        <v>2721</v>
      </c>
      <c r="K1713">
        <v>0</v>
      </c>
      <c r="L1713">
        <v>499</v>
      </c>
      <c r="M1713" s="2">
        <v>42065</v>
      </c>
      <c r="N1713" s="2">
        <v>42796</v>
      </c>
      <c r="O1713" t="s">
        <v>25</v>
      </c>
      <c r="P1713" s="3">
        <v>1.26025415051014E+16</v>
      </c>
      <c r="Q1713" s="3">
        <v>201500029000808</v>
      </c>
      <c r="R1713" s="27">
        <v>500</v>
      </c>
      <c r="S1713">
        <v>1</v>
      </c>
    </row>
    <row r="1714" spans="1:19" x14ac:dyDescent="0.25">
      <c r="A1714" t="s">
        <v>2718</v>
      </c>
      <c r="B1714" t="s">
        <v>2719</v>
      </c>
      <c r="C1714" t="s">
        <v>2720</v>
      </c>
      <c r="D1714" t="s">
        <v>21</v>
      </c>
      <c r="E1714" t="s">
        <v>22</v>
      </c>
      <c r="F1714" t="s">
        <v>36</v>
      </c>
      <c r="G1714" s="1">
        <v>42600.38484953704</v>
      </c>
      <c r="H1714" s="1">
        <v>42600.38484953704</v>
      </c>
      <c r="I1714">
        <v>2409</v>
      </c>
      <c r="J1714" t="s">
        <v>2721</v>
      </c>
      <c r="K1714">
        <v>0</v>
      </c>
      <c r="L1714">
        <v>499</v>
      </c>
      <c r="M1714" s="2">
        <v>42065</v>
      </c>
      <c r="N1714" s="2">
        <v>42796</v>
      </c>
      <c r="O1714" t="s">
        <v>25</v>
      </c>
      <c r="P1714" s="3">
        <v>1.26025415051014E+16</v>
      </c>
      <c r="Q1714" s="3">
        <v>201500029000808</v>
      </c>
      <c r="R1714" s="27">
        <v>500</v>
      </c>
      <c r="S1714">
        <v>1</v>
      </c>
    </row>
    <row r="1715" spans="1:19" x14ac:dyDescent="0.25">
      <c r="A1715" t="s">
        <v>2718</v>
      </c>
      <c r="B1715" t="s">
        <v>2719</v>
      </c>
      <c r="C1715" t="s">
        <v>2720</v>
      </c>
      <c r="D1715" t="s">
        <v>21</v>
      </c>
      <c r="E1715" t="s">
        <v>22</v>
      </c>
      <c r="F1715" t="s">
        <v>37</v>
      </c>
      <c r="G1715" s="1">
        <v>42600.38484953704</v>
      </c>
      <c r="H1715" s="1">
        <v>42600.38484953704</v>
      </c>
      <c r="I1715">
        <v>2409</v>
      </c>
      <c r="J1715" t="s">
        <v>2721</v>
      </c>
      <c r="K1715">
        <v>0</v>
      </c>
      <c r="L1715">
        <v>499</v>
      </c>
      <c r="M1715" s="2">
        <v>42065</v>
      </c>
      <c r="N1715" s="2">
        <v>42796</v>
      </c>
      <c r="O1715" t="s">
        <v>25</v>
      </c>
      <c r="P1715" s="3">
        <v>1.26025415051014E+16</v>
      </c>
      <c r="Q1715" s="3">
        <v>201500029000808</v>
      </c>
      <c r="R1715" s="27">
        <v>500</v>
      </c>
      <c r="S1715">
        <v>1</v>
      </c>
    </row>
    <row r="1716" spans="1:19" x14ac:dyDescent="0.25">
      <c r="A1716" t="s">
        <v>2722</v>
      </c>
      <c r="B1716" t="s">
        <v>2723</v>
      </c>
      <c r="C1716" t="s">
        <v>2724</v>
      </c>
      <c r="D1716" t="s">
        <v>29</v>
      </c>
      <c r="E1716" t="s">
        <v>22</v>
      </c>
      <c r="F1716" t="s">
        <v>23</v>
      </c>
      <c r="G1716" s="1">
        <v>42625.526296296295</v>
      </c>
      <c r="H1716" s="1">
        <v>42625.526296296295</v>
      </c>
      <c r="I1716">
        <v>2353</v>
      </c>
      <c r="J1716" t="s">
        <v>2725</v>
      </c>
      <c r="K1716">
        <v>0</v>
      </c>
      <c r="L1716">
        <v>709</v>
      </c>
      <c r="M1716" s="2">
        <v>42625</v>
      </c>
      <c r="N1716" s="2">
        <v>43355</v>
      </c>
      <c r="O1716" t="s">
        <v>25</v>
      </c>
      <c r="P1716" s="3">
        <v>1.26025416249013E+16</v>
      </c>
      <c r="Q1716" s="3">
        <v>201600029005139</v>
      </c>
      <c r="R1716" s="27">
        <v>500</v>
      </c>
      <c r="S1716">
        <v>1</v>
      </c>
    </row>
    <row r="1717" spans="1:19" x14ac:dyDescent="0.25">
      <c r="A1717" t="s">
        <v>2722</v>
      </c>
      <c r="B1717" t="s">
        <v>2723</v>
      </c>
      <c r="C1717" t="s">
        <v>2724</v>
      </c>
      <c r="D1717" t="s">
        <v>29</v>
      </c>
      <c r="E1717" t="s">
        <v>22</v>
      </c>
      <c r="F1717" t="s">
        <v>36</v>
      </c>
      <c r="G1717" s="1">
        <v>42625.526296296295</v>
      </c>
      <c r="H1717" s="1">
        <v>42625.526296296295</v>
      </c>
      <c r="I1717">
        <v>2353</v>
      </c>
      <c r="J1717" t="s">
        <v>2725</v>
      </c>
      <c r="K1717">
        <v>0</v>
      </c>
      <c r="L1717">
        <v>709</v>
      </c>
      <c r="M1717" s="2">
        <v>42625</v>
      </c>
      <c r="N1717" s="2">
        <v>43355</v>
      </c>
      <c r="O1717" t="s">
        <v>25</v>
      </c>
      <c r="P1717" s="3">
        <v>1.26025416249013E+16</v>
      </c>
      <c r="Q1717" s="3">
        <v>201600029005139</v>
      </c>
      <c r="R1717" s="27">
        <v>500</v>
      </c>
      <c r="S1717">
        <v>1</v>
      </c>
    </row>
    <row r="1718" spans="1:19" x14ac:dyDescent="0.25">
      <c r="A1718" t="s">
        <v>2722</v>
      </c>
      <c r="B1718" t="s">
        <v>2723</v>
      </c>
      <c r="C1718" t="s">
        <v>2724</v>
      </c>
      <c r="D1718" t="s">
        <v>29</v>
      </c>
      <c r="E1718" t="s">
        <v>22</v>
      </c>
      <c r="F1718" t="s">
        <v>37</v>
      </c>
      <c r="G1718" s="1">
        <v>42625.526296296295</v>
      </c>
      <c r="H1718" s="1">
        <v>42625.526296296295</v>
      </c>
      <c r="I1718">
        <v>2353</v>
      </c>
      <c r="J1718" t="s">
        <v>2725</v>
      </c>
      <c r="K1718">
        <v>0</v>
      </c>
      <c r="L1718">
        <v>709</v>
      </c>
      <c r="M1718" s="2">
        <v>42625</v>
      </c>
      <c r="N1718" s="2">
        <v>43355</v>
      </c>
      <c r="O1718" t="s">
        <v>25</v>
      </c>
      <c r="P1718" s="3">
        <v>1.26025416249013E+16</v>
      </c>
      <c r="Q1718" s="3">
        <v>201600029005139</v>
      </c>
      <c r="R1718" s="27">
        <v>500</v>
      </c>
      <c r="S1718">
        <v>1</v>
      </c>
    </row>
    <row r="1719" spans="1:19" x14ac:dyDescent="0.25">
      <c r="A1719" t="s">
        <v>2726</v>
      </c>
      <c r="B1719" t="s">
        <v>2727</v>
      </c>
      <c r="C1719" t="s">
        <v>2728</v>
      </c>
      <c r="D1719" t="s">
        <v>1051</v>
      </c>
      <c r="E1719" t="s">
        <v>22</v>
      </c>
      <c r="F1719" t="s">
        <v>23</v>
      </c>
      <c r="G1719" s="1">
        <v>42593.403368055559</v>
      </c>
      <c r="H1719" s="1">
        <v>42593.403368055559</v>
      </c>
      <c r="I1719">
        <v>1031</v>
      </c>
      <c r="J1719" t="s">
        <v>2729</v>
      </c>
      <c r="K1719">
        <v>0</v>
      </c>
      <c r="L1719">
        <v>420</v>
      </c>
      <c r="M1719" s="2">
        <v>42121</v>
      </c>
      <c r="N1719" s="2">
        <v>42852</v>
      </c>
      <c r="O1719" t="s">
        <v>25</v>
      </c>
      <c r="P1719" s="3">
        <v>1.26025415079029E+16</v>
      </c>
      <c r="Q1719" s="3">
        <v>201500029002039</v>
      </c>
      <c r="R1719" s="27">
        <v>500</v>
      </c>
      <c r="S1719">
        <v>1</v>
      </c>
    </row>
    <row r="1720" spans="1:19" x14ac:dyDescent="0.25">
      <c r="A1720" t="s">
        <v>2726</v>
      </c>
      <c r="B1720" t="s">
        <v>2727</v>
      </c>
      <c r="C1720" t="s">
        <v>2728</v>
      </c>
      <c r="D1720" t="s">
        <v>1051</v>
      </c>
      <c r="E1720" t="s">
        <v>22</v>
      </c>
      <c r="F1720" t="s">
        <v>36</v>
      </c>
      <c r="G1720" s="1">
        <v>42593.403368055559</v>
      </c>
      <c r="H1720" s="1">
        <v>42593.403368055559</v>
      </c>
      <c r="I1720">
        <v>1031</v>
      </c>
      <c r="J1720" t="s">
        <v>2729</v>
      </c>
      <c r="K1720">
        <v>0</v>
      </c>
      <c r="L1720">
        <v>420</v>
      </c>
      <c r="M1720" s="2">
        <v>42121</v>
      </c>
      <c r="N1720" s="2">
        <v>42852</v>
      </c>
      <c r="O1720" t="s">
        <v>25</v>
      </c>
      <c r="P1720" s="3">
        <v>1.26025415079029E+16</v>
      </c>
      <c r="Q1720" s="3">
        <v>201500029002039</v>
      </c>
      <c r="R1720" s="27">
        <v>500</v>
      </c>
      <c r="S1720">
        <v>1</v>
      </c>
    </row>
    <row r="1721" spans="1:19" x14ac:dyDescent="0.25">
      <c r="A1721" t="s">
        <v>2730</v>
      </c>
      <c r="B1721" t="s">
        <v>2731</v>
      </c>
      <c r="C1721" t="s">
        <v>2732</v>
      </c>
      <c r="D1721" t="s">
        <v>127</v>
      </c>
      <c r="E1721" t="s">
        <v>22</v>
      </c>
      <c r="F1721" t="s">
        <v>23</v>
      </c>
      <c r="G1721" s="1">
        <v>42594.700555555559</v>
      </c>
      <c r="H1721" s="1">
        <v>42594.700555555559</v>
      </c>
      <c r="I1721">
        <v>1930</v>
      </c>
      <c r="J1721" t="s">
        <v>2733</v>
      </c>
      <c r="K1721">
        <v>0</v>
      </c>
      <c r="L1721">
        <v>456</v>
      </c>
      <c r="M1721" s="2">
        <v>42165</v>
      </c>
      <c r="N1721" s="2">
        <v>42896</v>
      </c>
      <c r="O1721" t="s">
        <v>25</v>
      </c>
      <c r="P1721" s="3">
        <v>1.26025415149012E+16</v>
      </c>
      <c r="Q1721" s="3">
        <v>201500029002979</v>
      </c>
      <c r="R1721" s="27">
        <v>500</v>
      </c>
      <c r="S1721">
        <v>1</v>
      </c>
    </row>
    <row r="1722" spans="1:19" x14ac:dyDescent="0.25">
      <c r="A1722" t="s">
        <v>2730</v>
      </c>
      <c r="B1722" t="s">
        <v>2731</v>
      </c>
      <c r="C1722" t="s">
        <v>2732</v>
      </c>
      <c r="D1722" t="s">
        <v>127</v>
      </c>
      <c r="E1722" t="s">
        <v>22</v>
      </c>
      <c r="F1722" t="s">
        <v>36</v>
      </c>
      <c r="G1722" s="1">
        <v>42594.700555555559</v>
      </c>
      <c r="H1722" s="1">
        <v>42594.700555555559</v>
      </c>
      <c r="I1722">
        <v>1930</v>
      </c>
      <c r="J1722" t="s">
        <v>2733</v>
      </c>
      <c r="K1722">
        <v>0</v>
      </c>
      <c r="L1722">
        <v>456</v>
      </c>
      <c r="M1722" s="2">
        <v>42165</v>
      </c>
      <c r="N1722" s="2">
        <v>42896</v>
      </c>
      <c r="O1722" t="s">
        <v>25</v>
      </c>
      <c r="P1722" s="3">
        <v>1.26025415149012E+16</v>
      </c>
      <c r="Q1722" s="3">
        <v>201500029002979</v>
      </c>
      <c r="R1722" s="27">
        <v>500</v>
      </c>
      <c r="S1722">
        <v>1</v>
      </c>
    </row>
    <row r="1723" spans="1:19" x14ac:dyDescent="0.25">
      <c r="A1723" t="s">
        <v>2734</v>
      </c>
      <c r="B1723" t="s">
        <v>2735</v>
      </c>
      <c r="C1723" t="s">
        <v>2736</v>
      </c>
      <c r="D1723" t="s">
        <v>696</v>
      </c>
      <c r="E1723" t="s">
        <v>22</v>
      </c>
      <c r="F1723" t="s">
        <v>36</v>
      </c>
      <c r="G1723" s="1">
        <v>42612.553460648145</v>
      </c>
      <c r="H1723" s="1">
        <v>42726.377442129633</v>
      </c>
      <c r="I1723">
        <v>2687</v>
      </c>
      <c r="K1723">
        <v>0</v>
      </c>
      <c r="L1723">
        <v>613</v>
      </c>
      <c r="M1723" s="2">
        <v>41954</v>
      </c>
      <c r="N1723" s="2">
        <v>42685</v>
      </c>
      <c r="O1723" t="s">
        <v>49</v>
      </c>
      <c r="P1723" s="3">
        <v>1.26025414311003E+16</v>
      </c>
      <c r="Q1723" s="3">
        <v>201400029007197</v>
      </c>
      <c r="R1723" s="27">
        <v>500</v>
      </c>
      <c r="S1723">
        <v>1</v>
      </c>
    </row>
    <row r="1724" spans="1:19" x14ac:dyDescent="0.25">
      <c r="A1724" t="s">
        <v>2734</v>
      </c>
      <c r="B1724" t="s">
        <v>2735</v>
      </c>
      <c r="C1724" t="s">
        <v>2736</v>
      </c>
      <c r="D1724" t="s">
        <v>696</v>
      </c>
      <c r="E1724" t="s">
        <v>22</v>
      </c>
      <c r="F1724" t="s">
        <v>36</v>
      </c>
      <c r="G1724" s="1">
        <v>42612.553460648145</v>
      </c>
      <c r="H1724" s="1">
        <v>42726.377442129633</v>
      </c>
      <c r="I1724">
        <v>2687</v>
      </c>
      <c r="K1724">
        <v>0</v>
      </c>
      <c r="L1724">
        <v>847</v>
      </c>
      <c r="M1724" s="2">
        <v>42726</v>
      </c>
      <c r="N1724" s="2">
        <v>43456</v>
      </c>
      <c r="O1724" t="s">
        <v>25</v>
      </c>
      <c r="P1724" s="3">
        <v>1.26025417002002E+16</v>
      </c>
      <c r="Q1724" s="3">
        <v>201600029006776</v>
      </c>
      <c r="R1724" s="27">
        <v>500</v>
      </c>
      <c r="S1724">
        <v>1</v>
      </c>
    </row>
    <row r="1725" spans="1:19" x14ac:dyDescent="0.25">
      <c r="A1725" t="s">
        <v>2737</v>
      </c>
      <c r="B1725" t="s">
        <v>2738</v>
      </c>
      <c r="C1725" t="s">
        <v>2739</v>
      </c>
      <c r="D1725" t="s">
        <v>1482</v>
      </c>
      <c r="E1725" t="s">
        <v>22</v>
      </c>
      <c r="F1725" t="s">
        <v>23</v>
      </c>
      <c r="G1725" s="1">
        <v>42606.447951388887</v>
      </c>
      <c r="H1725" s="1">
        <v>42606.447951388887</v>
      </c>
      <c r="I1725">
        <v>2905</v>
      </c>
      <c r="J1725" t="s">
        <v>2740</v>
      </c>
      <c r="K1725">
        <v>0</v>
      </c>
      <c r="L1725">
        <v>565</v>
      </c>
      <c r="M1725" s="2">
        <v>42509</v>
      </c>
      <c r="N1725" s="2">
        <v>43239</v>
      </c>
      <c r="O1725" t="s">
        <v>25</v>
      </c>
      <c r="P1725" s="3">
        <v>1.26025416133036E+16</v>
      </c>
      <c r="Q1725" s="3">
        <v>201600029002748</v>
      </c>
      <c r="R1725" s="27">
        <v>500</v>
      </c>
      <c r="S1725">
        <v>1</v>
      </c>
    </row>
    <row r="1726" spans="1:19" x14ac:dyDescent="0.25">
      <c r="A1726" t="s">
        <v>2737</v>
      </c>
      <c r="B1726" t="s">
        <v>2738</v>
      </c>
      <c r="C1726" t="s">
        <v>2739</v>
      </c>
      <c r="D1726" t="s">
        <v>1482</v>
      </c>
      <c r="E1726" t="s">
        <v>22</v>
      </c>
      <c r="F1726" t="s">
        <v>36</v>
      </c>
      <c r="G1726" s="1">
        <v>42606.447951388887</v>
      </c>
      <c r="H1726" s="1">
        <v>42606.447951388887</v>
      </c>
      <c r="I1726">
        <v>2905</v>
      </c>
      <c r="J1726" t="s">
        <v>2740</v>
      </c>
      <c r="K1726">
        <v>0</v>
      </c>
      <c r="L1726">
        <v>565</v>
      </c>
      <c r="M1726" s="2">
        <v>42509</v>
      </c>
      <c r="N1726" s="2">
        <v>43239</v>
      </c>
      <c r="O1726" t="s">
        <v>25</v>
      </c>
      <c r="P1726" s="3">
        <v>1.26025416133036E+16</v>
      </c>
      <c r="Q1726" s="3">
        <v>201600029002748</v>
      </c>
      <c r="R1726" s="27">
        <v>500</v>
      </c>
      <c r="S1726">
        <v>1</v>
      </c>
    </row>
    <row r="1727" spans="1:19" x14ac:dyDescent="0.25">
      <c r="A1727" t="s">
        <v>2741</v>
      </c>
      <c r="B1727" t="s">
        <v>2742</v>
      </c>
      <c r="C1727" t="s">
        <v>2743</v>
      </c>
      <c r="D1727" t="s">
        <v>781</v>
      </c>
      <c r="E1727" t="s">
        <v>22</v>
      </c>
      <c r="F1727" t="s">
        <v>23</v>
      </c>
      <c r="G1727" s="1">
        <v>42592.604791666665</v>
      </c>
      <c r="H1727" s="1">
        <v>42592.607361111113</v>
      </c>
      <c r="I1727">
        <v>1253</v>
      </c>
      <c r="J1727" t="s">
        <v>2744</v>
      </c>
      <c r="K1727">
        <v>0</v>
      </c>
      <c r="L1727">
        <v>405</v>
      </c>
      <c r="M1727" s="2">
        <v>42060</v>
      </c>
      <c r="N1727" s="2">
        <v>42791</v>
      </c>
      <c r="O1727" t="s">
        <v>25</v>
      </c>
      <c r="P1727" s="3">
        <v>1.26025415044006E+16</v>
      </c>
      <c r="Q1727" s="3">
        <v>2.01500029290007E+16</v>
      </c>
      <c r="R1727" s="27">
        <v>500</v>
      </c>
      <c r="S1727">
        <v>1</v>
      </c>
    </row>
    <row r="1728" spans="1:19" x14ac:dyDescent="0.25">
      <c r="A1728" t="s">
        <v>2741</v>
      </c>
      <c r="B1728" t="s">
        <v>2742</v>
      </c>
      <c r="C1728" t="s">
        <v>2743</v>
      </c>
      <c r="D1728" t="s">
        <v>781</v>
      </c>
      <c r="E1728" t="s">
        <v>22</v>
      </c>
      <c r="F1728" t="s">
        <v>36</v>
      </c>
      <c r="G1728" s="1">
        <v>42592.604791666665</v>
      </c>
      <c r="H1728" s="1">
        <v>42592.607361111113</v>
      </c>
      <c r="I1728">
        <v>1253</v>
      </c>
      <c r="J1728" t="s">
        <v>2744</v>
      </c>
      <c r="K1728">
        <v>0</v>
      </c>
      <c r="L1728">
        <v>405</v>
      </c>
      <c r="M1728" s="2">
        <v>42060</v>
      </c>
      <c r="N1728" s="2">
        <v>42791</v>
      </c>
      <c r="O1728" t="s">
        <v>25</v>
      </c>
      <c r="P1728" s="3">
        <v>1.26025415044006E+16</v>
      </c>
      <c r="Q1728" s="3">
        <v>2.01500029290007E+16</v>
      </c>
      <c r="R1728" s="27">
        <v>500</v>
      </c>
      <c r="S1728">
        <v>1</v>
      </c>
    </row>
    <row r="1729" spans="1:19" x14ac:dyDescent="0.25">
      <c r="A1729" t="s">
        <v>2741</v>
      </c>
      <c r="B1729" t="s">
        <v>2742</v>
      </c>
      <c r="C1729" t="s">
        <v>2743</v>
      </c>
      <c r="D1729" t="s">
        <v>781</v>
      </c>
      <c r="E1729" t="s">
        <v>22</v>
      </c>
      <c r="F1729" t="s">
        <v>37</v>
      </c>
      <c r="G1729" s="1">
        <v>42592.604791666665</v>
      </c>
      <c r="H1729" s="1">
        <v>42592.607361111113</v>
      </c>
      <c r="I1729">
        <v>1253</v>
      </c>
      <c r="J1729" t="s">
        <v>2744</v>
      </c>
      <c r="K1729">
        <v>0</v>
      </c>
      <c r="L1729">
        <v>405</v>
      </c>
      <c r="M1729" s="2">
        <v>42060</v>
      </c>
      <c r="N1729" s="2">
        <v>42791</v>
      </c>
      <c r="O1729" t="s">
        <v>25</v>
      </c>
      <c r="P1729" s="3">
        <v>1.26025415044006E+16</v>
      </c>
      <c r="Q1729" s="3">
        <v>2.01500029290007E+16</v>
      </c>
      <c r="R1729" s="27">
        <v>500</v>
      </c>
      <c r="S1729">
        <v>1</v>
      </c>
    </row>
    <row r="1730" spans="1:19" x14ac:dyDescent="0.25">
      <c r="A1730" t="s">
        <v>2745</v>
      </c>
      <c r="B1730" t="s">
        <v>2746</v>
      </c>
      <c r="C1730" t="s">
        <v>2747</v>
      </c>
      <c r="D1730" t="s">
        <v>544</v>
      </c>
      <c r="E1730" t="s">
        <v>22</v>
      </c>
      <c r="F1730" t="s">
        <v>36</v>
      </c>
      <c r="G1730" s="1">
        <v>42597.515763888892</v>
      </c>
      <c r="H1730" s="1">
        <v>42597.515763888892</v>
      </c>
      <c r="I1730">
        <v>1875</v>
      </c>
      <c r="J1730" t="s">
        <v>2748</v>
      </c>
      <c r="K1730">
        <v>0</v>
      </c>
      <c r="L1730">
        <v>461</v>
      </c>
      <c r="M1730" s="2">
        <v>41928</v>
      </c>
      <c r="N1730" s="2">
        <v>42659</v>
      </c>
      <c r="O1730" t="s">
        <v>49</v>
      </c>
      <c r="P1730" s="3">
        <v>1.26025414283003E+16</v>
      </c>
      <c r="Q1730" s="3">
        <v>201400029006689</v>
      </c>
      <c r="R1730" s="27">
        <v>500</v>
      </c>
      <c r="S1730">
        <v>1</v>
      </c>
    </row>
    <row r="1731" spans="1:19" x14ac:dyDescent="0.25">
      <c r="A1731" t="s">
        <v>2745</v>
      </c>
      <c r="B1731" t="s">
        <v>2746</v>
      </c>
      <c r="C1731" t="s">
        <v>2747</v>
      </c>
      <c r="D1731" t="s">
        <v>544</v>
      </c>
      <c r="E1731" t="s">
        <v>22</v>
      </c>
      <c r="F1731" t="s">
        <v>37</v>
      </c>
      <c r="G1731" s="1">
        <v>42597.515763888892</v>
      </c>
      <c r="H1731" s="1">
        <v>42597.515763888892</v>
      </c>
      <c r="I1731">
        <v>1875</v>
      </c>
      <c r="J1731" t="s">
        <v>2748</v>
      </c>
      <c r="K1731">
        <v>0</v>
      </c>
      <c r="L1731">
        <v>461</v>
      </c>
      <c r="M1731" s="2">
        <v>41928</v>
      </c>
      <c r="N1731" s="2">
        <v>42659</v>
      </c>
      <c r="O1731" t="s">
        <v>49</v>
      </c>
      <c r="P1731" s="3">
        <v>1.26025414283003E+16</v>
      </c>
      <c r="Q1731" s="3">
        <v>201400029006689</v>
      </c>
      <c r="R1731" s="27">
        <v>500</v>
      </c>
      <c r="S1731">
        <v>1</v>
      </c>
    </row>
    <row r="1732" spans="1:19" x14ac:dyDescent="0.25">
      <c r="A1732" t="s">
        <v>2749</v>
      </c>
      <c r="B1732" t="s">
        <v>2750</v>
      </c>
      <c r="C1732" t="s">
        <v>2751</v>
      </c>
      <c r="D1732" t="s">
        <v>325</v>
      </c>
      <c r="E1732" t="s">
        <v>22</v>
      </c>
      <c r="F1732" t="s">
        <v>23</v>
      </c>
      <c r="G1732" s="1">
        <v>42572.455034722225</v>
      </c>
      <c r="H1732" s="1">
        <v>42572.455034722225</v>
      </c>
      <c r="I1732">
        <v>1171</v>
      </c>
      <c r="J1732" t="s">
        <v>2752</v>
      </c>
      <c r="K1732">
        <v>0</v>
      </c>
      <c r="L1732">
        <v>148</v>
      </c>
      <c r="M1732" s="2">
        <v>42055</v>
      </c>
      <c r="N1732" s="2">
        <v>42786</v>
      </c>
      <c r="O1732" t="s">
        <v>25</v>
      </c>
      <c r="P1732" s="3">
        <v>1.26025415037003E+16</v>
      </c>
      <c r="Q1732" s="3">
        <v>201500029000577</v>
      </c>
      <c r="R1732" s="27">
        <v>500</v>
      </c>
      <c r="S1732">
        <v>1</v>
      </c>
    </row>
    <row r="1733" spans="1:19" x14ac:dyDescent="0.25">
      <c r="A1733" t="s">
        <v>2749</v>
      </c>
      <c r="B1733" t="s">
        <v>2750</v>
      </c>
      <c r="C1733" t="s">
        <v>2751</v>
      </c>
      <c r="D1733" t="s">
        <v>325</v>
      </c>
      <c r="E1733" t="s">
        <v>22</v>
      </c>
      <c r="F1733" t="s">
        <v>36</v>
      </c>
      <c r="G1733" s="1">
        <v>42572.455034722225</v>
      </c>
      <c r="H1733" s="1">
        <v>42572.455034722225</v>
      </c>
      <c r="I1733">
        <v>1171</v>
      </c>
      <c r="J1733" t="s">
        <v>2752</v>
      </c>
      <c r="K1733">
        <v>0</v>
      </c>
      <c r="L1733">
        <v>148</v>
      </c>
      <c r="M1733" s="2">
        <v>42055</v>
      </c>
      <c r="N1733" s="2">
        <v>42786</v>
      </c>
      <c r="O1733" t="s">
        <v>25</v>
      </c>
      <c r="P1733" s="3">
        <v>1.26025415037003E+16</v>
      </c>
      <c r="Q1733" s="3">
        <v>201500029000577</v>
      </c>
      <c r="R1733" s="27">
        <v>500</v>
      </c>
      <c r="S1733">
        <v>1</v>
      </c>
    </row>
    <row r="1734" spans="1:19" x14ac:dyDescent="0.25">
      <c r="A1734" t="s">
        <v>2749</v>
      </c>
      <c r="B1734" t="s">
        <v>2750</v>
      </c>
      <c r="C1734" t="s">
        <v>2751</v>
      </c>
      <c r="D1734" t="s">
        <v>325</v>
      </c>
      <c r="E1734" t="s">
        <v>22</v>
      </c>
      <c r="F1734" t="s">
        <v>37</v>
      </c>
      <c r="G1734" s="1">
        <v>42572.455034722225</v>
      </c>
      <c r="H1734" s="1">
        <v>42572.455034722225</v>
      </c>
      <c r="I1734">
        <v>1171</v>
      </c>
      <c r="J1734" t="s">
        <v>2752</v>
      </c>
      <c r="K1734">
        <v>0</v>
      </c>
      <c r="L1734">
        <v>148</v>
      </c>
      <c r="M1734" s="2">
        <v>42055</v>
      </c>
      <c r="N1734" s="2">
        <v>42786</v>
      </c>
      <c r="O1734" t="s">
        <v>25</v>
      </c>
      <c r="P1734" s="3">
        <v>1.26025415037003E+16</v>
      </c>
      <c r="Q1734" s="3">
        <v>201500029000577</v>
      </c>
      <c r="R1734" s="27">
        <v>500</v>
      </c>
      <c r="S1734">
        <v>1</v>
      </c>
    </row>
    <row r="1735" spans="1:19" x14ac:dyDescent="0.25">
      <c r="A1735" t="s">
        <v>2753</v>
      </c>
      <c r="B1735" t="s">
        <v>2754</v>
      </c>
      <c r="C1735" t="s">
        <v>2755</v>
      </c>
      <c r="D1735" t="s">
        <v>29</v>
      </c>
      <c r="E1735" t="s">
        <v>22</v>
      </c>
      <c r="F1735" t="s">
        <v>23</v>
      </c>
      <c r="G1735" s="1">
        <v>42565.428553240738</v>
      </c>
      <c r="H1735" s="1">
        <v>42565.428553240738</v>
      </c>
      <c r="I1735">
        <v>2928</v>
      </c>
      <c r="J1735" t="s">
        <v>2756</v>
      </c>
      <c r="K1735">
        <v>0</v>
      </c>
      <c r="L1735">
        <v>83</v>
      </c>
      <c r="M1735" s="2">
        <v>42565</v>
      </c>
      <c r="N1735" s="2">
        <v>43295</v>
      </c>
      <c r="O1735" t="s">
        <v>25</v>
      </c>
      <c r="P1735" s="3">
        <v>1.2602541621E+16</v>
      </c>
      <c r="Q1735" s="3">
        <v>201600029003943</v>
      </c>
      <c r="R1735" s="27">
        <v>500</v>
      </c>
      <c r="S1735">
        <v>1</v>
      </c>
    </row>
    <row r="1736" spans="1:19" x14ac:dyDescent="0.25">
      <c r="A1736" t="s">
        <v>2753</v>
      </c>
      <c r="B1736" t="s">
        <v>2754</v>
      </c>
      <c r="C1736" t="s">
        <v>2755</v>
      </c>
      <c r="D1736" t="s">
        <v>29</v>
      </c>
      <c r="E1736" t="s">
        <v>22</v>
      </c>
      <c r="F1736" t="s">
        <v>36</v>
      </c>
      <c r="G1736" s="1">
        <v>42565.428553240738</v>
      </c>
      <c r="H1736" s="1">
        <v>42565.428553240738</v>
      </c>
      <c r="I1736">
        <v>2928</v>
      </c>
      <c r="J1736" t="s">
        <v>2756</v>
      </c>
      <c r="K1736">
        <v>0</v>
      </c>
      <c r="L1736">
        <v>83</v>
      </c>
      <c r="M1736" s="2">
        <v>42565</v>
      </c>
      <c r="N1736" s="2">
        <v>43295</v>
      </c>
      <c r="O1736" t="s">
        <v>25</v>
      </c>
      <c r="P1736" s="3">
        <v>1.2602541621E+16</v>
      </c>
      <c r="Q1736" s="3">
        <v>201600029003943</v>
      </c>
      <c r="R1736" s="27">
        <v>500</v>
      </c>
      <c r="S1736">
        <v>1</v>
      </c>
    </row>
    <row r="1737" spans="1:19" x14ac:dyDescent="0.25">
      <c r="A1737" t="s">
        <v>2757</v>
      </c>
      <c r="B1737" t="s">
        <v>2758</v>
      </c>
      <c r="C1737" t="s">
        <v>2759</v>
      </c>
      <c r="D1737" t="s">
        <v>67</v>
      </c>
      <c r="E1737" t="s">
        <v>22</v>
      </c>
      <c r="F1737" t="s">
        <v>23</v>
      </c>
      <c r="G1737" s="1">
        <v>42563.390150462961</v>
      </c>
      <c r="H1737" s="1">
        <v>42563.390150462961</v>
      </c>
      <c r="I1737">
        <v>2843</v>
      </c>
      <c r="J1737" t="s">
        <v>2760</v>
      </c>
      <c r="K1737">
        <v>0</v>
      </c>
      <c r="L1737">
        <v>49</v>
      </c>
      <c r="M1737" s="2">
        <v>42327</v>
      </c>
      <c r="N1737" s="2">
        <v>43058</v>
      </c>
      <c r="O1737" t="s">
        <v>25</v>
      </c>
      <c r="P1737" s="3">
        <v>1.26025415334003E+16</v>
      </c>
      <c r="Q1737" s="3">
        <v>201500029006423</v>
      </c>
      <c r="R1737" s="27">
        <v>500</v>
      </c>
      <c r="S1737">
        <v>1</v>
      </c>
    </row>
    <row r="1738" spans="1:19" x14ac:dyDescent="0.25">
      <c r="A1738" t="s">
        <v>2757</v>
      </c>
      <c r="B1738" t="s">
        <v>2758</v>
      </c>
      <c r="C1738" t="s">
        <v>2759</v>
      </c>
      <c r="D1738" t="s">
        <v>67</v>
      </c>
      <c r="E1738" t="s">
        <v>22</v>
      </c>
      <c r="F1738" t="s">
        <v>36</v>
      </c>
      <c r="G1738" s="1">
        <v>42563.390150462961</v>
      </c>
      <c r="H1738" s="1">
        <v>42563.390150462961</v>
      </c>
      <c r="I1738">
        <v>2843</v>
      </c>
      <c r="J1738" t="s">
        <v>2760</v>
      </c>
      <c r="K1738">
        <v>0</v>
      </c>
      <c r="L1738">
        <v>49</v>
      </c>
      <c r="M1738" s="2">
        <v>42327</v>
      </c>
      <c r="N1738" s="2">
        <v>43058</v>
      </c>
      <c r="O1738" t="s">
        <v>25</v>
      </c>
      <c r="P1738" s="3">
        <v>1.26025415334003E+16</v>
      </c>
      <c r="Q1738" s="3">
        <v>201500029006423</v>
      </c>
      <c r="R1738" s="27">
        <v>500</v>
      </c>
      <c r="S1738">
        <v>1</v>
      </c>
    </row>
    <row r="1739" spans="1:19" x14ac:dyDescent="0.25">
      <c r="A1739" t="s">
        <v>2757</v>
      </c>
      <c r="B1739" t="s">
        <v>2758</v>
      </c>
      <c r="C1739" t="s">
        <v>2759</v>
      </c>
      <c r="D1739" t="s">
        <v>67</v>
      </c>
      <c r="E1739" t="s">
        <v>22</v>
      </c>
      <c r="F1739" t="s">
        <v>37</v>
      </c>
      <c r="G1739" s="1">
        <v>42563.390150462961</v>
      </c>
      <c r="H1739" s="1">
        <v>42563.390150462961</v>
      </c>
      <c r="I1739">
        <v>2843</v>
      </c>
      <c r="J1739" t="s">
        <v>2760</v>
      </c>
      <c r="K1739">
        <v>0</v>
      </c>
      <c r="L1739">
        <v>49</v>
      </c>
      <c r="M1739" s="2">
        <v>42327</v>
      </c>
      <c r="N1739" s="2">
        <v>43058</v>
      </c>
      <c r="O1739" t="s">
        <v>25</v>
      </c>
      <c r="P1739" s="3">
        <v>1.26025415334003E+16</v>
      </c>
      <c r="Q1739" s="3">
        <v>201500029006423</v>
      </c>
      <c r="R1739" s="27">
        <v>500</v>
      </c>
      <c r="S1739">
        <v>1</v>
      </c>
    </row>
    <row r="1740" spans="1:19" x14ac:dyDescent="0.25">
      <c r="A1740" t="s">
        <v>2761</v>
      </c>
      <c r="B1740" t="s">
        <v>2762</v>
      </c>
      <c r="C1740" t="s">
        <v>2763</v>
      </c>
      <c r="D1740" t="s">
        <v>21</v>
      </c>
      <c r="E1740" t="s">
        <v>22</v>
      </c>
      <c r="F1740" t="s">
        <v>23</v>
      </c>
      <c r="G1740" s="1">
        <v>42579.454317129632</v>
      </c>
      <c r="H1740" s="1">
        <v>42711.503969907404</v>
      </c>
      <c r="I1740">
        <v>1874</v>
      </c>
      <c r="J1740" t="s">
        <v>2764</v>
      </c>
      <c r="K1740">
        <v>0</v>
      </c>
      <c r="L1740">
        <v>198</v>
      </c>
      <c r="M1740" s="2">
        <v>41962</v>
      </c>
      <c r="N1740" s="2">
        <v>42693</v>
      </c>
      <c r="O1740" t="s">
        <v>49</v>
      </c>
      <c r="P1740" s="3">
        <v>1.26025414325E+16</v>
      </c>
      <c r="Q1740" s="3">
        <v>201400029007450</v>
      </c>
      <c r="R1740" s="27">
        <v>500</v>
      </c>
      <c r="S1740">
        <v>1</v>
      </c>
    </row>
    <row r="1741" spans="1:19" x14ac:dyDescent="0.25">
      <c r="A1741" t="s">
        <v>2761</v>
      </c>
      <c r="B1741" t="s">
        <v>2762</v>
      </c>
      <c r="C1741" t="s">
        <v>2763</v>
      </c>
      <c r="D1741" t="s">
        <v>21</v>
      </c>
      <c r="E1741" t="s">
        <v>22</v>
      </c>
      <c r="F1741" t="s">
        <v>36</v>
      </c>
      <c r="G1741" s="1">
        <v>42579.454317129632</v>
      </c>
      <c r="H1741" s="1">
        <v>42711.503969907404</v>
      </c>
      <c r="I1741">
        <v>1874</v>
      </c>
      <c r="J1741" t="s">
        <v>2764</v>
      </c>
      <c r="K1741">
        <v>0</v>
      </c>
      <c r="L1741">
        <v>198</v>
      </c>
      <c r="M1741" s="2">
        <v>41962</v>
      </c>
      <c r="N1741" s="2">
        <v>42693</v>
      </c>
      <c r="O1741" t="s">
        <v>49</v>
      </c>
      <c r="P1741" s="3">
        <v>1.26025414325E+16</v>
      </c>
      <c r="Q1741" s="3">
        <v>201400029007450</v>
      </c>
      <c r="R1741" s="27">
        <v>500</v>
      </c>
      <c r="S1741">
        <v>1</v>
      </c>
    </row>
    <row r="1742" spans="1:19" x14ac:dyDescent="0.25">
      <c r="A1742" t="s">
        <v>2761</v>
      </c>
      <c r="B1742" t="s">
        <v>2762</v>
      </c>
      <c r="C1742" t="s">
        <v>2763</v>
      </c>
      <c r="D1742" t="s">
        <v>21</v>
      </c>
      <c r="E1742" t="s">
        <v>22</v>
      </c>
      <c r="F1742" t="s">
        <v>37</v>
      </c>
      <c r="G1742" s="1">
        <v>42579.454317129632</v>
      </c>
      <c r="H1742" s="1">
        <v>42711.503969907404</v>
      </c>
      <c r="I1742">
        <v>1874</v>
      </c>
      <c r="J1742" t="s">
        <v>2764</v>
      </c>
      <c r="K1742">
        <v>0</v>
      </c>
      <c r="L1742">
        <v>198</v>
      </c>
      <c r="M1742" s="2">
        <v>41962</v>
      </c>
      <c r="N1742" s="2">
        <v>42693</v>
      </c>
      <c r="O1742" t="s">
        <v>49</v>
      </c>
      <c r="P1742" s="3">
        <v>1.26025414325E+16</v>
      </c>
      <c r="Q1742" s="3">
        <v>201400029007450</v>
      </c>
      <c r="R1742" s="27">
        <v>500</v>
      </c>
      <c r="S1742">
        <v>1</v>
      </c>
    </row>
    <row r="1743" spans="1:19" x14ac:dyDescent="0.25">
      <c r="A1743" t="s">
        <v>2761</v>
      </c>
      <c r="B1743" t="s">
        <v>2762</v>
      </c>
      <c r="C1743" t="s">
        <v>2763</v>
      </c>
      <c r="D1743" t="s">
        <v>21</v>
      </c>
      <c r="E1743" t="s">
        <v>22</v>
      </c>
      <c r="F1743" t="s">
        <v>36</v>
      </c>
      <c r="G1743" s="1">
        <v>42579.454317129632</v>
      </c>
      <c r="H1743" s="1">
        <v>42711.503969907404</v>
      </c>
      <c r="I1743">
        <v>1874</v>
      </c>
      <c r="J1743" t="s">
        <v>2764</v>
      </c>
      <c r="K1743">
        <v>0</v>
      </c>
      <c r="L1743">
        <v>835</v>
      </c>
      <c r="M1743" s="2">
        <v>42711</v>
      </c>
      <c r="N1743" s="2">
        <v>43441</v>
      </c>
      <c r="O1743" t="s">
        <v>25</v>
      </c>
      <c r="P1743" s="3">
        <v>1.26025416334003E+16</v>
      </c>
      <c r="Q1743" s="3">
        <v>201600029006516</v>
      </c>
      <c r="R1743" s="27">
        <v>500</v>
      </c>
      <c r="S1743">
        <v>1</v>
      </c>
    </row>
    <row r="1744" spans="1:19" x14ac:dyDescent="0.25">
      <c r="A1744" t="s">
        <v>2761</v>
      </c>
      <c r="B1744" t="s">
        <v>2762</v>
      </c>
      <c r="C1744" t="s">
        <v>2763</v>
      </c>
      <c r="D1744" t="s">
        <v>21</v>
      </c>
      <c r="E1744" t="s">
        <v>22</v>
      </c>
      <c r="F1744" t="s">
        <v>37</v>
      </c>
      <c r="G1744" s="1">
        <v>42579.454317129632</v>
      </c>
      <c r="H1744" s="1">
        <v>42711.503969907404</v>
      </c>
      <c r="I1744">
        <v>1874</v>
      </c>
      <c r="J1744" t="s">
        <v>2764</v>
      </c>
      <c r="K1744">
        <v>0</v>
      </c>
      <c r="L1744">
        <v>835</v>
      </c>
      <c r="M1744" s="2">
        <v>42711</v>
      </c>
      <c r="N1744" s="2">
        <v>43441</v>
      </c>
      <c r="O1744" t="s">
        <v>25</v>
      </c>
      <c r="P1744" s="3">
        <v>1.26025416334003E+16</v>
      </c>
      <c r="Q1744" s="3">
        <v>201600029006516</v>
      </c>
      <c r="R1744" s="27">
        <v>500</v>
      </c>
      <c r="S1744">
        <v>1</v>
      </c>
    </row>
    <row r="1745" spans="1:19" x14ac:dyDescent="0.25">
      <c r="A1745" t="s">
        <v>2761</v>
      </c>
      <c r="B1745" t="s">
        <v>2762</v>
      </c>
      <c r="C1745" t="s">
        <v>2763</v>
      </c>
      <c r="D1745" t="s">
        <v>21</v>
      </c>
      <c r="E1745" t="s">
        <v>22</v>
      </c>
      <c r="F1745" t="s">
        <v>23</v>
      </c>
      <c r="G1745" s="1">
        <v>42579.454317129632</v>
      </c>
      <c r="H1745" s="1">
        <v>42711.503969907404</v>
      </c>
      <c r="I1745">
        <v>1874</v>
      </c>
      <c r="J1745" t="s">
        <v>2764</v>
      </c>
      <c r="K1745">
        <v>0</v>
      </c>
      <c r="L1745">
        <v>835</v>
      </c>
      <c r="M1745" s="2">
        <v>42711</v>
      </c>
      <c r="N1745" s="2">
        <v>43441</v>
      </c>
      <c r="O1745" t="s">
        <v>25</v>
      </c>
      <c r="P1745" s="3">
        <v>1.26025416334003E+16</v>
      </c>
      <c r="Q1745" s="3">
        <v>201600029006516</v>
      </c>
      <c r="R1745" s="27">
        <v>500</v>
      </c>
      <c r="S1745">
        <v>1</v>
      </c>
    </row>
    <row r="1746" spans="1:19" x14ac:dyDescent="0.25">
      <c r="A1746" t="s">
        <v>2765</v>
      </c>
      <c r="B1746" t="s">
        <v>2766</v>
      </c>
      <c r="C1746" t="s">
        <v>2767</v>
      </c>
      <c r="D1746" t="s">
        <v>256</v>
      </c>
      <c r="E1746" t="s">
        <v>22</v>
      </c>
      <c r="F1746" t="s">
        <v>23</v>
      </c>
      <c r="G1746" s="1">
        <v>42590.410405092596</v>
      </c>
      <c r="H1746" s="1">
        <v>42590.412118055552</v>
      </c>
      <c r="I1746">
        <v>1063</v>
      </c>
      <c r="J1746" t="s">
        <v>2768</v>
      </c>
      <c r="K1746">
        <v>0</v>
      </c>
      <c r="L1746">
        <v>366</v>
      </c>
      <c r="M1746" s="2">
        <v>41977</v>
      </c>
      <c r="N1746" s="2">
        <v>42708</v>
      </c>
      <c r="O1746" t="s">
        <v>49</v>
      </c>
      <c r="P1746" s="3">
        <v>1.26025414328019E+16</v>
      </c>
      <c r="Q1746" s="3">
        <v>201400029007715</v>
      </c>
      <c r="R1746" s="27">
        <v>500</v>
      </c>
      <c r="S1746">
        <v>1</v>
      </c>
    </row>
    <row r="1747" spans="1:19" x14ac:dyDescent="0.25">
      <c r="A1747" t="s">
        <v>2765</v>
      </c>
      <c r="B1747" t="s">
        <v>2766</v>
      </c>
      <c r="C1747" t="s">
        <v>2767</v>
      </c>
      <c r="D1747" t="s">
        <v>256</v>
      </c>
      <c r="E1747" t="s">
        <v>22</v>
      </c>
      <c r="F1747" t="s">
        <v>36</v>
      </c>
      <c r="G1747" s="1">
        <v>42590.410405092596</v>
      </c>
      <c r="H1747" s="1">
        <v>42590.412118055552</v>
      </c>
      <c r="I1747">
        <v>1063</v>
      </c>
      <c r="J1747" t="s">
        <v>2768</v>
      </c>
      <c r="K1747">
        <v>0</v>
      </c>
      <c r="L1747">
        <v>366</v>
      </c>
      <c r="M1747" s="2">
        <v>41977</v>
      </c>
      <c r="N1747" s="2">
        <v>42708</v>
      </c>
      <c r="O1747" t="s">
        <v>49</v>
      </c>
      <c r="P1747" s="3">
        <v>1.26025414328019E+16</v>
      </c>
      <c r="Q1747" s="3">
        <v>201400029007715</v>
      </c>
      <c r="R1747" s="27">
        <v>500</v>
      </c>
      <c r="S1747">
        <v>1</v>
      </c>
    </row>
    <row r="1748" spans="1:19" x14ac:dyDescent="0.25">
      <c r="A1748" t="s">
        <v>2769</v>
      </c>
      <c r="B1748" t="s">
        <v>2770</v>
      </c>
      <c r="C1748" t="s">
        <v>2771</v>
      </c>
      <c r="D1748" t="s">
        <v>103</v>
      </c>
      <c r="E1748" t="s">
        <v>22</v>
      </c>
      <c r="F1748" t="s">
        <v>23</v>
      </c>
      <c r="G1748" s="1">
        <v>42592.40079861111</v>
      </c>
      <c r="H1748" s="1">
        <v>42710.599895833337</v>
      </c>
      <c r="I1748">
        <v>1720</v>
      </c>
      <c r="J1748" t="s">
        <v>2772</v>
      </c>
      <c r="K1748">
        <v>0</v>
      </c>
      <c r="L1748">
        <v>397</v>
      </c>
      <c r="M1748" s="2">
        <v>41947</v>
      </c>
      <c r="N1748" s="2">
        <v>42678</v>
      </c>
      <c r="O1748" t="s">
        <v>49</v>
      </c>
      <c r="P1748" s="3">
        <v>1.26025414301001E+16</v>
      </c>
      <c r="Q1748" s="3">
        <v>201400029007119</v>
      </c>
      <c r="R1748" s="27">
        <v>500</v>
      </c>
      <c r="S1748">
        <v>1</v>
      </c>
    </row>
    <row r="1749" spans="1:19" x14ac:dyDescent="0.25">
      <c r="A1749" t="s">
        <v>2769</v>
      </c>
      <c r="B1749" t="s">
        <v>2770</v>
      </c>
      <c r="C1749" t="s">
        <v>2771</v>
      </c>
      <c r="D1749" t="s">
        <v>103</v>
      </c>
      <c r="E1749" t="s">
        <v>22</v>
      </c>
      <c r="F1749" t="s">
        <v>36</v>
      </c>
      <c r="G1749" s="1">
        <v>42592.40079861111</v>
      </c>
      <c r="H1749" s="1">
        <v>42710.599895833337</v>
      </c>
      <c r="I1749">
        <v>1720</v>
      </c>
      <c r="J1749" t="s">
        <v>2772</v>
      </c>
      <c r="K1749">
        <v>0</v>
      </c>
      <c r="L1749">
        <v>397</v>
      </c>
      <c r="M1749" s="2">
        <v>41947</v>
      </c>
      <c r="N1749" s="2">
        <v>42678</v>
      </c>
      <c r="O1749" t="s">
        <v>49</v>
      </c>
      <c r="P1749" s="3">
        <v>1.26025414301001E+16</v>
      </c>
      <c r="Q1749" s="3">
        <v>201400029007119</v>
      </c>
      <c r="R1749" s="27">
        <v>500</v>
      </c>
      <c r="S1749">
        <v>1</v>
      </c>
    </row>
    <row r="1750" spans="1:19" x14ac:dyDescent="0.25">
      <c r="A1750" t="s">
        <v>2769</v>
      </c>
      <c r="B1750" t="s">
        <v>2770</v>
      </c>
      <c r="C1750" t="s">
        <v>2771</v>
      </c>
      <c r="D1750" t="s">
        <v>103</v>
      </c>
      <c r="E1750" t="s">
        <v>22</v>
      </c>
      <c r="F1750" t="s">
        <v>36</v>
      </c>
      <c r="G1750" s="1">
        <v>42592.40079861111</v>
      </c>
      <c r="H1750" s="1">
        <v>42710.599895833337</v>
      </c>
      <c r="I1750">
        <v>1720</v>
      </c>
      <c r="J1750" t="s">
        <v>2772</v>
      </c>
      <c r="K1750">
        <v>0</v>
      </c>
      <c r="L1750">
        <v>834</v>
      </c>
      <c r="M1750" s="2">
        <v>42709</v>
      </c>
      <c r="N1750" s="2">
        <v>43439</v>
      </c>
      <c r="O1750" t="s">
        <v>25</v>
      </c>
      <c r="P1750" s="3">
        <v>1.26025416335011E+16</v>
      </c>
      <c r="Q1750" s="3">
        <v>201600029006508</v>
      </c>
      <c r="R1750" s="27">
        <v>500</v>
      </c>
      <c r="S1750">
        <v>1</v>
      </c>
    </row>
    <row r="1751" spans="1:19" x14ac:dyDescent="0.25">
      <c r="A1751" t="s">
        <v>2769</v>
      </c>
      <c r="B1751" t="s">
        <v>2770</v>
      </c>
      <c r="C1751" t="s">
        <v>2771</v>
      </c>
      <c r="D1751" t="s">
        <v>103</v>
      </c>
      <c r="E1751" t="s">
        <v>22</v>
      </c>
      <c r="F1751" t="s">
        <v>23</v>
      </c>
      <c r="G1751" s="1">
        <v>42592.40079861111</v>
      </c>
      <c r="H1751" s="1">
        <v>42710.599895833337</v>
      </c>
      <c r="I1751">
        <v>1720</v>
      </c>
      <c r="J1751" t="s">
        <v>2772</v>
      </c>
      <c r="K1751">
        <v>0</v>
      </c>
      <c r="L1751">
        <v>834</v>
      </c>
      <c r="M1751" s="2">
        <v>42709</v>
      </c>
      <c r="N1751" s="2">
        <v>43439</v>
      </c>
      <c r="O1751" t="s">
        <v>25</v>
      </c>
      <c r="P1751" s="3">
        <v>1.26025416335011E+16</v>
      </c>
      <c r="Q1751" s="3">
        <v>201600029006508</v>
      </c>
      <c r="R1751" s="27">
        <v>500</v>
      </c>
      <c r="S1751">
        <v>1</v>
      </c>
    </row>
    <row r="1752" spans="1:19" x14ac:dyDescent="0.25">
      <c r="A1752" t="s">
        <v>2773</v>
      </c>
      <c r="B1752" t="s">
        <v>2774</v>
      </c>
      <c r="C1752" t="s">
        <v>2775</v>
      </c>
      <c r="D1752" t="s">
        <v>29</v>
      </c>
      <c r="E1752" t="s">
        <v>22</v>
      </c>
      <c r="F1752" t="s">
        <v>23</v>
      </c>
      <c r="G1752" s="1">
        <v>42613.590138888889</v>
      </c>
      <c r="H1752" s="1">
        <v>42613.590138888889</v>
      </c>
      <c r="I1752">
        <v>2774</v>
      </c>
      <c r="J1752" t="s">
        <v>2776</v>
      </c>
      <c r="K1752">
        <v>0</v>
      </c>
      <c r="L1752">
        <v>645</v>
      </c>
      <c r="M1752" s="2">
        <v>42165</v>
      </c>
      <c r="N1752" s="2">
        <v>42896</v>
      </c>
      <c r="O1752" t="s">
        <v>25</v>
      </c>
      <c r="P1752" s="3">
        <v>1.26025415149E+16</v>
      </c>
      <c r="Q1752" s="3">
        <v>201500029002926</v>
      </c>
      <c r="R1752" s="27">
        <v>500</v>
      </c>
      <c r="S1752">
        <v>1</v>
      </c>
    </row>
    <row r="1753" spans="1:19" x14ac:dyDescent="0.25">
      <c r="A1753" t="s">
        <v>2773</v>
      </c>
      <c r="B1753" t="s">
        <v>2774</v>
      </c>
      <c r="C1753" t="s">
        <v>2775</v>
      </c>
      <c r="D1753" t="s">
        <v>29</v>
      </c>
      <c r="E1753" t="s">
        <v>22</v>
      </c>
      <c r="F1753" t="s">
        <v>36</v>
      </c>
      <c r="G1753" s="1">
        <v>42613.590138888889</v>
      </c>
      <c r="H1753" s="1">
        <v>42613.590138888889</v>
      </c>
      <c r="I1753">
        <v>2774</v>
      </c>
      <c r="J1753" t="s">
        <v>2776</v>
      </c>
      <c r="K1753">
        <v>0</v>
      </c>
      <c r="L1753">
        <v>645</v>
      </c>
      <c r="M1753" s="2">
        <v>42165</v>
      </c>
      <c r="N1753" s="2">
        <v>42896</v>
      </c>
      <c r="O1753" t="s">
        <v>25</v>
      </c>
      <c r="P1753" s="3">
        <v>1.26025415149E+16</v>
      </c>
      <c r="Q1753" s="3">
        <v>201500029002926</v>
      </c>
      <c r="R1753" s="27">
        <v>500</v>
      </c>
      <c r="S1753">
        <v>1</v>
      </c>
    </row>
    <row r="1754" spans="1:19" x14ac:dyDescent="0.25">
      <c r="A1754" t="s">
        <v>2777</v>
      </c>
      <c r="B1754" t="s">
        <v>2778</v>
      </c>
      <c r="C1754" t="s">
        <v>2779</v>
      </c>
      <c r="D1754" t="s">
        <v>29</v>
      </c>
      <c r="E1754" t="s">
        <v>22</v>
      </c>
      <c r="F1754" t="s">
        <v>23</v>
      </c>
      <c r="G1754" s="1">
        <v>42584.439259259256</v>
      </c>
      <c r="H1754" s="1">
        <v>42584.439259259256</v>
      </c>
      <c r="I1754">
        <v>1551</v>
      </c>
      <c r="J1754" t="s">
        <v>2780</v>
      </c>
      <c r="K1754">
        <v>0</v>
      </c>
      <c r="L1754">
        <v>265</v>
      </c>
      <c r="M1754" s="2">
        <v>42332</v>
      </c>
      <c r="N1754" s="2">
        <v>43063</v>
      </c>
      <c r="O1754" t="s">
        <v>25</v>
      </c>
      <c r="P1754" s="3">
        <v>1.26025415322004E+16</v>
      </c>
      <c r="Q1754" s="3">
        <v>201500029006508</v>
      </c>
      <c r="R1754" s="27">
        <v>500</v>
      </c>
      <c r="S1754">
        <v>1</v>
      </c>
    </row>
    <row r="1755" spans="1:19" x14ac:dyDescent="0.25">
      <c r="A1755" t="s">
        <v>2777</v>
      </c>
      <c r="B1755" t="s">
        <v>2778</v>
      </c>
      <c r="C1755" t="s">
        <v>2779</v>
      </c>
      <c r="D1755" t="s">
        <v>29</v>
      </c>
      <c r="E1755" t="s">
        <v>22</v>
      </c>
      <c r="F1755" t="s">
        <v>36</v>
      </c>
      <c r="G1755" s="1">
        <v>42584.439259259256</v>
      </c>
      <c r="H1755" s="1">
        <v>42584.439259259256</v>
      </c>
      <c r="I1755">
        <v>1551</v>
      </c>
      <c r="J1755" t="s">
        <v>2780</v>
      </c>
      <c r="K1755">
        <v>0</v>
      </c>
      <c r="L1755">
        <v>265</v>
      </c>
      <c r="M1755" s="2">
        <v>42332</v>
      </c>
      <c r="N1755" s="2">
        <v>43063</v>
      </c>
      <c r="O1755" t="s">
        <v>25</v>
      </c>
      <c r="P1755" s="3">
        <v>1.26025415322004E+16</v>
      </c>
      <c r="Q1755" s="3">
        <v>201500029006508</v>
      </c>
      <c r="R1755" s="27">
        <v>500</v>
      </c>
      <c r="S1755">
        <v>1</v>
      </c>
    </row>
    <row r="1756" spans="1:19" x14ac:dyDescent="0.25">
      <c r="A1756" t="s">
        <v>2781</v>
      </c>
      <c r="B1756" t="s">
        <v>2782</v>
      </c>
      <c r="C1756" t="s">
        <v>2783</v>
      </c>
      <c r="D1756" t="s">
        <v>29</v>
      </c>
      <c r="E1756" t="s">
        <v>22</v>
      </c>
      <c r="F1756" t="s">
        <v>23</v>
      </c>
      <c r="G1756" s="1">
        <v>42587.608668981484</v>
      </c>
      <c r="H1756" s="1">
        <v>42593.457060185188</v>
      </c>
      <c r="I1756">
        <v>1770</v>
      </c>
      <c r="J1756" t="s">
        <v>2784</v>
      </c>
      <c r="K1756">
        <v>0</v>
      </c>
      <c r="L1756">
        <v>361</v>
      </c>
      <c r="M1756" s="2">
        <v>41865</v>
      </c>
      <c r="N1756" s="2">
        <v>42596</v>
      </c>
      <c r="O1756" t="s">
        <v>403</v>
      </c>
      <c r="P1756" s="3">
        <v>1.16025414212098E+16</v>
      </c>
      <c r="Q1756" s="3">
        <v>201400029005470</v>
      </c>
      <c r="R1756" s="27">
        <v>500</v>
      </c>
      <c r="S1756">
        <v>1</v>
      </c>
    </row>
    <row r="1757" spans="1:19" x14ac:dyDescent="0.25">
      <c r="A1757" t="s">
        <v>2781</v>
      </c>
      <c r="B1757" t="s">
        <v>2782</v>
      </c>
      <c r="C1757" t="s">
        <v>2783</v>
      </c>
      <c r="D1757" t="s">
        <v>29</v>
      </c>
      <c r="E1757" t="s">
        <v>22</v>
      </c>
      <c r="F1757" t="s">
        <v>36</v>
      </c>
      <c r="G1757" s="1">
        <v>42587.608668981484</v>
      </c>
      <c r="H1757" s="1">
        <v>42593.457060185188</v>
      </c>
      <c r="I1757">
        <v>1770</v>
      </c>
      <c r="J1757" t="s">
        <v>2784</v>
      </c>
      <c r="K1757">
        <v>0</v>
      </c>
      <c r="L1757">
        <v>361</v>
      </c>
      <c r="M1757" s="2">
        <v>41865</v>
      </c>
      <c r="N1757" s="2">
        <v>42596</v>
      </c>
      <c r="O1757" t="s">
        <v>403</v>
      </c>
      <c r="P1757" s="3">
        <v>1.16025414212098E+16</v>
      </c>
      <c r="Q1757" s="3">
        <v>201400029005470</v>
      </c>
      <c r="R1757" s="27">
        <v>500</v>
      </c>
      <c r="S1757">
        <v>1</v>
      </c>
    </row>
    <row r="1758" spans="1:19" x14ac:dyDescent="0.25">
      <c r="A1758" t="s">
        <v>2781</v>
      </c>
      <c r="B1758" t="s">
        <v>2782</v>
      </c>
      <c r="C1758" t="s">
        <v>2783</v>
      </c>
      <c r="D1758" t="s">
        <v>29</v>
      </c>
      <c r="E1758" t="s">
        <v>22</v>
      </c>
      <c r="F1758" t="s">
        <v>37</v>
      </c>
      <c r="G1758" s="1">
        <v>42587.608668981484</v>
      </c>
      <c r="H1758" s="1">
        <v>42593.457060185188</v>
      </c>
      <c r="I1758">
        <v>1770</v>
      </c>
      <c r="J1758" t="s">
        <v>2784</v>
      </c>
      <c r="K1758">
        <v>0</v>
      </c>
      <c r="L1758">
        <v>361</v>
      </c>
      <c r="M1758" s="2">
        <v>41865</v>
      </c>
      <c r="N1758" s="2">
        <v>42596</v>
      </c>
      <c r="O1758" t="s">
        <v>403</v>
      </c>
      <c r="P1758" s="3">
        <v>1.16025414212098E+16</v>
      </c>
      <c r="Q1758" s="3">
        <v>201400029005470</v>
      </c>
      <c r="R1758" s="27">
        <v>500</v>
      </c>
      <c r="S1758">
        <v>1</v>
      </c>
    </row>
    <row r="1759" spans="1:19" x14ac:dyDescent="0.25">
      <c r="A1759" t="s">
        <v>2781</v>
      </c>
      <c r="B1759" t="s">
        <v>2782</v>
      </c>
      <c r="C1759" t="s">
        <v>2783</v>
      </c>
      <c r="D1759" t="s">
        <v>29</v>
      </c>
      <c r="E1759" t="s">
        <v>22</v>
      </c>
      <c r="F1759" t="s">
        <v>23</v>
      </c>
      <c r="G1759" s="1">
        <v>42587.608668981484</v>
      </c>
      <c r="H1759" s="1">
        <v>42593.457060185188</v>
      </c>
      <c r="I1759">
        <v>1770</v>
      </c>
      <c r="J1759" t="s">
        <v>2784</v>
      </c>
      <c r="K1759">
        <v>0</v>
      </c>
      <c r="L1759">
        <v>425</v>
      </c>
      <c r="M1759" s="2">
        <v>42593</v>
      </c>
      <c r="N1759" s="2">
        <v>43323</v>
      </c>
      <c r="O1759" t="s">
        <v>25</v>
      </c>
      <c r="P1759" s="3">
        <v>1.26025416225016E+16</v>
      </c>
      <c r="Q1759" s="3">
        <v>201600029004635</v>
      </c>
      <c r="R1759" s="27">
        <v>500</v>
      </c>
      <c r="S1759">
        <v>1</v>
      </c>
    </row>
    <row r="1760" spans="1:19" x14ac:dyDescent="0.25">
      <c r="A1760" t="s">
        <v>2781</v>
      </c>
      <c r="B1760" t="s">
        <v>2782</v>
      </c>
      <c r="C1760" t="s">
        <v>2783</v>
      </c>
      <c r="D1760" t="s">
        <v>29</v>
      </c>
      <c r="E1760" t="s">
        <v>22</v>
      </c>
      <c r="F1760" t="s">
        <v>36</v>
      </c>
      <c r="G1760" s="1">
        <v>42587.608668981484</v>
      </c>
      <c r="H1760" s="1">
        <v>42593.457060185188</v>
      </c>
      <c r="I1760">
        <v>1770</v>
      </c>
      <c r="J1760" t="s">
        <v>2784</v>
      </c>
      <c r="K1760">
        <v>0</v>
      </c>
      <c r="L1760">
        <v>425</v>
      </c>
      <c r="M1760" s="2">
        <v>42593</v>
      </c>
      <c r="N1760" s="2">
        <v>43323</v>
      </c>
      <c r="O1760" t="s">
        <v>25</v>
      </c>
      <c r="P1760" s="3">
        <v>1.26025416225016E+16</v>
      </c>
      <c r="Q1760" s="3">
        <v>201600029004635</v>
      </c>
      <c r="R1760" s="27">
        <v>500</v>
      </c>
      <c r="S1760">
        <v>1</v>
      </c>
    </row>
    <row r="1761" spans="1:19" x14ac:dyDescent="0.25">
      <c r="A1761" t="s">
        <v>2781</v>
      </c>
      <c r="B1761" t="s">
        <v>2782</v>
      </c>
      <c r="C1761" t="s">
        <v>2783</v>
      </c>
      <c r="D1761" t="s">
        <v>29</v>
      </c>
      <c r="E1761" t="s">
        <v>22</v>
      </c>
      <c r="F1761" t="s">
        <v>37</v>
      </c>
      <c r="G1761" s="1">
        <v>42587.608668981484</v>
      </c>
      <c r="H1761" s="1">
        <v>42593.457060185188</v>
      </c>
      <c r="I1761">
        <v>1770</v>
      </c>
      <c r="J1761" t="s">
        <v>2784</v>
      </c>
      <c r="K1761">
        <v>0</v>
      </c>
      <c r="L1761">
        <v>425</v>
      </c>
      <c r="M1761" s="2">
        <v>42593</v>
      </c>
      <c r="N1761" s="2">
        <v>43323</v>
      </c>
      <c r="O1761" t="s">
        <v>25</v>
      </c>
      <c r="P1761" s="3">
        <v>1.26025416225016E+16</v>
      </c>
      <c r="Q1761" s="3">
        <v>201600029004635</v>
      </c>
      <c r="R1761" s="27">
        <v>500</v>
      </c>
      <c r="S1761">
        <v>1</v>
      </c>
    </row>
    <row r="1762" spans="1:19" x14ac:dyDescent="0.25">
      <c r="A1762" t="s">
        <v>2785</v>
      </c>
      <c r="B1762" t="s">
        <v>2786</v>
      </c>
      <c r="C1762" t="s">
        <v>2787</v>
      </c>
      <c r="D1762" t="s">
        <v>859</v>
      </c>
      <c r="E1762" t="s">
        <v>22</v>
      </c>
      <c r="F1762" t="s">
        <v>23</v>
      </c>
      <c r="G1762" s="1">
        <v>42578.643761574072</v>
      </c>
      <c r="H1762" s="1">
        <v>42578.643761574072</v>
      </c>
      <c r="I1762">
        <v>1819</v>
      </c>
      <c r="J1762" t="s">
        <v>2788</v>
      </c>
      <c r="K1762">
        <v>0</v>
      </c>
      <c r="L1762">
        <v>189</v>
      </c>
      <c r="M1762" s="2">
        <v>42024</v>
      </c>
      <c r="N1762" s="2">
        <v>42755</v>
      </c>
      <c r="O1762" t="s">
        <v>25</v>
      </c>
      <c r="P1762" s="3">
        <v>1.26025415015002E+16</v>
      </c>
      <c r="Q1762" s="3">
        <v>201500029000153</v>
      </c>
      <c r="R1762" s="27">
        <v>500</v>
      </c>
      <c r="S1762">
        <v>1</v>
      </c>
    </row>
    <row r="1763" spans="1:19" x14ac:dyDescent="0.25">
      <c r="A1763" t="s">
        <v>2785</v>
      </c>
      <c r="B1763" t="s">
        <v>2786</v>
      </c>
      <c r="C1763" t="s">
        <v>2787</v>
      </c>
      <c r="D1763" t="s">
        <v>859</v>
      </c>
      <c r="E1763" t="s">
        <v>22</v>
      </c>
      <c r="F1763" t="s">
        <v>36</v>
      </c>
      <c r="G1763" s="1">
        <v>42578.643761574072</v>
      </c>
      <c r="H1763" s="1">
        <v>42578.643761574072</v>
      </c>
      <c r="I1763">
        <v>1819</v>
      </c>
      <c r="J1763" t="s">
        <v>2788</v>
      </c>
      <c r="K1763">
        <v>0</v>
      </c>
      <c r="L1763">
        <v>189</v>
      </c>
      <c r="M1763" s="2">
        <v>42024</v>
      </c>
      <c r="N1763" s="2">
        <v>42755</v>
      </c>
      <c r="O1763" t="s">
        <v>25</v>
      </c>
      <c r="P1763" s="3">
        <v>1.26025415015002E+16</v>
      </c>
      <c r="Q1763" s="3">
        <v>201500029000153</v>
      </c>
      <c r="R1763" s="27">
        <v>500</v>
      </c>
      <c r="S1763">
        <v>1</v>
      </c>
    </row>
    <row r="1764" spans="1:19" x14ac:dyDescent="0.25">
      <c r="A1764" t="s">
        <v>2785</v>
      </c>
      <c r="B1764" t="s">
        <v>2786</v>
      </c>
      <c r="C1764" t="s">
        <v>2787</v>
      </c>
      <c r="D1764" t="s">
        <v>859</v>
      </c>
      <c r="E1764" t="s">
        <v>22</v>
      </c>
      <c r="F1764" t="s">
        <v>37</v>
      </c>
      <c r="G1764" s="1">
        <v>42578.643761574072</v>
      </c>
      <c r="H1764" s="1">
        <v>42578.643761574072</v>
      </c>
      <c r="I1764">
        <v>1819</v>
      </c>
      <c r="J1764" t="s">
        <v>2788</v>
      </c>
      <c r="K1764">
        <v>0</v>
      </c>
      <c r="L1764">
        <v>189</v>
      </c>
      <c r="M1764" s="2">
        <v>42024</v>
      </c>
      <c r="N1764" s="2">
        <v>42755</v>
      </c>
      <c r="O1764" t="s">
        <v>25</v>
      </c>
      <c r="P1764" s="3">
        <v>1.26025415015002E+16</v>
      </c>
      <c r="Q1764" s="3">
        <v>201500029000153</v>
      </c>
      <c r="R1764" s="27">
        <v>500</v>
      </c>
      <c r="S1764">
        <v>1</v>
      </c>
    </row>
    <row r="1765" spans="1:19" x14ac:dyDescent="0.25">
      <c r="A1765" t="s">
        <v>2789</v>
      </c>
      <c r="B1765" t="s">
        <v>2790</v>
      </c>
      <c r="C1765" t="s">
        <v>2791</v>
      </c>
      <c r="D1765" t="s">
        <v>135</v>
      </c>
      <c r="E1765" t="s">
        <v>22</v>
      </c>
      <c r="F1765" t="s">
        <v>36</v>
      </c>
      <c r="G1765" s="1">
        <v>42601.461608796293</v>
      </c>
      <c r="H1765" s="1">
        <v>42601.461608796293</v>
      </c>
      <c r="I1765">
        <v>2200</v>
      </c>
      <c r="K1765">
        <v>0</v>
      </c>
      <c r="L1765">
        <v>518</v>
      </c>
      <c r="M1765" s="2">
        <v>42167</v>
      </c>
      <c r="N1765" s="2">
        <v>42898</v>
      </c>
      <c r="O1765" t="s">
        <v>25</v>
      </c>
      <c r="P1765" s="3">
        <v>1.26025415154001E+16</v>
      </c>
      <c r="Q1765" s="3">
        <v>201500029003104</v>
      </c>
      <c r="R1765" s="27">
        <v>500</v>
      </c>
      <c r="S1765">
        <v>1</v>
      </c>
    </row>
    <row r="1766" spans="1:19" x14ac:dyDescent="0.25">
      <c r="A1766" t="s">
        <v>2792</v>
      </c>
      <c r="B1766" t="s">
        <v>2793</v>
      </c>
      <c r="C1766" t="s">
        <v>2794</v>
      </c>
      <c r="D1766" t="s">
        <v>21</v>
      </c>
      <c r="E1766" t="s">
        <v>22</v>
      </c>
      <c r="F1766" t="s">
        <v>23</v>
      </c>
      <c r="G1766" s="1">
        <v>42614.552361111113</v>
      </c>
      <c r="H1766" s="1">
        <v>42614.552361111113</v>
      </c>
      <c r="I1766">
        <v>2826</v>
      </c>
      <c r="J1766" t="s">
        <v>2795</v>
      </c>
      <c r="K1766">
        <v>0</v>
      </c>
      <c r="L1766">
        <v>660</v>
      </c>
      <c r="M1766" s="2">
        <v>42291</v>
      </c>
      <c r="N1766" s="2">
        <v>43022</v>
      </c>
      <c r="O1766" t="s">
        <v>25</v>
      </c>
      <c r="P1766" s="3">
        <v>1.26025415268026E+16</v>
      </c>
      <c r="Q1766" s="3">
        <v>201500029005640</v>
      </c>
      <c r="R1766" s="27">
        <v>500</v>
      </c>
      <c r="S1766">
        <v>1</v>
      </c>
    </row>
    <row r="1767" spans="1:19" x14ac:dyDescent="0.25">
      <c r="A1767" t="s">
        <v>2792</v>
      </c>
      <c r="B1767" t="s">
        <v>2793</v>
      </c>
      <c r="C1767" t="s">
        <v>2794</v>
      </c>
      <c r="D1767" t="s">
        <v>21</v>
      </c>
      <c r="E1767" t="s">
        <v>22</v>
      </c>
      <c r="F1767" t="s">
        <v>36</v>
      </c>
      <c r="G1767" s="1">
        <v>42614.552361111113</v>
      </c>
      <c r="H1767" s="1">
        <v>42614.552361111113</v>
      </c>
      <c r="I1767">
        <v>2826</v>
      </c>
      <c r="J1767" t="s">
        <v>2795</v>
      </c>
      <c r="K1767">
        <v>0</v>
      </c>
      <c r="L1767">
        <v>660</v>
      </c>
      <c r="M1767" s="2">
        <v>42291</v>
      </c>
      <c r="N1767" s="2">
        <v>43022</v>
      </c>
      <c r="O1767" t="s">
        <v>25</v>
      </c>
      <c r="P1767" s="3">
        <v>1.26025415268026E+16</v>
      </c>
      <c r="Q1767" s="3">
        <v>201500029005640</v>
      </c>
      <c r="R1767" s="27">
        <v>500</v>
      </c>
      <c r="S1767">
        <v>1</v>
      </c>
    </row>
    <row r="1768" spans="1:19" x14ac:dyDescent="0.25">
      <c r="A1768" t="s">
        <v>2799</v>
      </c>
      <c r="B1768" t="s">
        <v>2800</v>
      </c>
      <c r="C1768" t="s">
        <v>2801</v>
      </c>
      <c r="D1768" t="s">
        <v>411</v>
      </c>
      <c r="E1768" t="s">
        <v>22</v>
      </c>
      <c r="F1768" t="s">
        <v>23</v>
      </c>
      <c r="G1768" s="1">
        <v>42612.36990740741</v>
      </c>
      <c r="H1768" s="1">
        <v>42612.36990740741</v>
      </c>
      <c r="I1768">
        <v>2681</v>
      </c>
      <c r="J1768" t="s">
        <v>2802</v>
      </c>
      <c r="K1768">
        <v>0</v>
      </c>
      <c r="L1768">
        <v>603</v>
      </c>
      <c r="M1768" s="2">
        <v>41935</v>
      </c>
      <c r="N1768" s="2">
        <v>42666</v>
      </c>
      <c r="O1768" t="s">
        <v>49</v>
      </c>
      <c r="P1768" s="3">
        <v>1.26025414303001E+16</v>
      </c>
      <c r="Q1768" s="3">
        <v>201400029007025</v>
      </c>
      <c r="R1768" s="27">
        <v>500</v>
      </c>
      <c r="S1768">
        <v>1</v>
      </c>
    </row>
    <row r="1769" spans="1:19" x14ac:dyDescent="0.25">
      <c r="A1769" t="s">
        <v>2799</v>
      </c>
      <c r="B1769" t="s">
        <v>2800</v>
      </c>
      <c r="C1769" t="s">
        <v>2801</v>
      </c>
      <c r="D1769" t="s">
        <v>411</v>
      </c>
      <c r="E1769" t="s">
        <v>22</v>
      </c>
      <c r="F1769" t="s">
        <v>36</v>
      </c>
      <c r="G1769" s="1">
        <v>42612.36990740741</v>
      </c>
      <c r="H1769" s="1">
        <v>42612.36990740741</v>
      </c>
      <c r="I1769">
        <v>2681</v>
      </c>
      <c r="J1769" t="s">
        <v>2802</v>
      </c>
      <c r="K1769">
        <v>0</v>
      </c>
      <c r="L1769">
        <v>603</v>
      </c>
      <c r="M1769" s="2">
        <v>41935</v>
      </c>
      <c r="N1769" s="2">
        <v>42666</v>
      </c>
      <c r="O1769" t="s">
        <v>49</v>
      </c>
      <c r="P1769" s="3">
        <v>1.26025414303001E+16</v>
      </c>
      <c r="Q1769" s="3">
        <v>201400029007025</v>
      </c>
      <c r="R1769" s="27">
        <v>500</v>
      </c>
      <c r="S1769">
        <v>1</v>
      </c>
    </row>
    <row r="1770" spans="1:19" x14ac:dyDescent="0.25">
      <c r="A1770" t="s">
        <v>2799</v>
      </c>
      <c r="B1770" t="s">
        <v>2800</v>
      </c>
      <c r="C1770" t="s">
        <v>2801</v>
      </c>
      <c r="D1770" t="s">
        <v>411</v>
      </c>
      <c r="E1770" t="s">
        <v>22</v>
      </c>
      <c r="F1770" t="s">
        <v>37</v>
      </c>
      <c r="G1770" s="1">
        <v>42612.36990740741</v>
      </c>
      <c r="H1770" s="1">
        <v>42612.36990740741</v>
      </c>
      <c r="I1770">
        <v>2681</v>
      </c>
      <c r="J1770" t="s">
        <v>2802</v>
      </c>
      <c r="K1770">
        <v>0</v>
      </c>
      <c r="L1770">
        <v>603</v>
      </c>
      <c r="M1770" s="2">
        <v>41935</v>
      </c>
      <c r="N1770" s="2">
        <v>42666</v>
      </c>
      <c r="O1770" t="s">
        <v>49</v>
      </c>
      <c r="P1770" s="3">
        <v>1.26025414303001E+16</v>
      </c>
      <c r="Q1770" s="3">
        <v>201400029007025</v>
      </c>
      <c r="R1770" s="27">
        <v>500</v>
      </c>
      <c r="S1770">
        <v>1</v>
      </c>
    </row>
    <row r="1771" spans="1:19" x14ac:dyDescent="0.25">
      <c r="A1771" t="s">
        <v>2799</v>
      </c>
      <c r="B1771" t="s">
        <v>2800</v>
      </c>
      <c r="C1771" t="s">
        <v>2801</v>
      </c>
      <c r="D1771" t="s">
        <v>411</v>
      </c>
      <c r="E1771" t="s">
        <v>22</v>
      </c>
      <c r="F1771" t="s">
        <v>37</v>
      </c>
      <c r="G1771" s="1">
        <v>42612.36990740741</v>
      </c>
      <c r="H1771" s="1">
        <v>42612.36990740741</v>
      </c>
      <c r="I1771">
        <v>2681</v>
      </c>
      <c r="J1771" t="s">
        <v>2802</v>
      </c>
      <c r="K1771">
        <v>0</v>
      </c>
      <c r="L1771">
        <v>842</v>
      </c>
      <c r="M1771" s="2">
        <v>42719</v>
      </c>
      <c r="N1771" s="2">
        <v>43449</v>
      </c>
      <c r="O1771" t="s">
        <v>25</v>
      </c>
      <c r="P1771" s="3">
        <v>1.26025416365001E+16</v>
      </c>
      <c r="Q1771" s="3">
        <v>201600029006746</v>
      </c>
      <c r="R1771" s="27">
        <v>500</v>
      </c>
      <c r="S1771">
        <v>1</v>
      </c>
    </row>
    <row r="1772" spans="1:19" x14ac:dyDescent="0.25">
      <c r="A1772" t="s">
        <v>2799</v>
      </c>
      <c r="B1772" t="s">
        <v>2800</v>
      </c>
      <c r="C1772" t="s">
        <v>2801</v>
      </c>
      <c r="D1772" t="s">
        <v>411</v>
      </c>
      <c r="E1772" t="s">
        <v>22</v>
      </c>
      <c r="F1772" t="s">
        <v>36</v>
      </c>
      <c r="G1772" s="1">
        <v>42612.36990740741</v>
      </c>
      <c r="H1772" s="1">
        <v>42612.36990740741</v>
      </c>
      <c r="I1772">
        <v>2681</v>
      </c>
      <c r="J1772" t="s">
        <v>2802</v>
      </c>
      <c r="K1772">
        <v>0</v>
      </c>
      <c r="L1772">
        <v>842</v>
      </c>
      <c r="M1772" s="2">
        <v>42719</v>
      </c>
      <c r="N1772" s="2">
        <v>43449</v>
      </c>
      <c r="O1772" t="s">
        <v>25</v>
      </c>
      <c r="P1772" s="3">
        <v>1.26025416365001E+16</v>
      </c>
      <c r="Q1772" s="3">
        <v>201600029006746</v>
      </c>
      <c r="R1772" s="27">
        <v>500</v>
      </c>
      <c r="S1772">
        <v>1</v>
      </c>
    </row>
    <row r="1773" spans="1:19" x14ac:dyDescent="0.25">
      <c r="A1773" t="s">
        <v>2799</v>
      </c>
      <c r="B1773" t="s">
        <v>2800</v>
      </c>
      <c r="C1773" t="s">
        <v>2801</v>
      </c>
      <c r="D1773" t="s">
        <v>411</v>
      </c>
      <c r="E1773" t="s">
        <v>22</v>
      </c>
      <c r="F1773" t="s">
        <v>23</v>
      </c>
      <c r="G1773" s="1">
        <v>42612.36990740741</v>
      </c>
      <c r="H1773" s="1">
        <v>42612.36990740741</v>
      </c>
      <c r="I1773">
        <v>2681</v>
      </c>
      <c r="J1773" t="s">
        <v>2802</v>
      </c>
      <c r="K1773">
        <v>0</v>
      </c>
      <c r="L1773">
        <v>842</v>
      </c>
      <c r="M1773" s="2">
        <v>42719</v>
      </c>
      <c r="N1773" s="2">
        <v>43449</v>
      </c>
      <c r="O1773" t="s">
        <v>25</v>
      </c>
      <c r="P1773" s="3">
        <v>1.26025416365001E+16</v>
      </c>
      <c r="Q1773" s="3">
        <v>201600029006746</v>
      </c>
      <c r="R1773" s="27">
        <v>500</v>
      </c>
      <c r="S1773">
        <v>1</v>
      </c>
    </row>
    <row r="1774" spans="1:19" x14ac:dyDescent="0.25">
      <c r="A1774" t="s">
        <v>2803</v>
      </c>
      <c r="B1774" t="s">
        <v>2804</v>
      </c>
      <c r="C1774" t="s">
        <v>2805</v>
      </c>
      <c r="D1774" t="s">
        <v>34</v>
      </c>
      <c r="E1774" t="s">
        <v>22</v>
      </c>
      <c r="F1774" t="s">
        <v>23</v>
      </c>
      <c r="G1774" s="1">
        <v>42570.639791666668</v>
      </c>
      <c r="H1774" s="1">
        <v>42570.640138888892</v>
      </c>
      <c r="I1774">
        <v>1155</v>
      </c>
      <c r="J1774" t="s">
        <v>2806</v>
      </c>
      <c r="K1774">
        <v>0</v>
      </c>
      <c r="L1774">
        <v>134</v>
      </c>
      <c r="M1774" s="2">
        <v>42129</v>
      </c>
      <c r="N1774" s="2">
        <v>42860</v>
      </c>
      <c r="O1774" t="s">
        <v>25</v>
      </c>
      <c r="P1774" s="3">
        <v>1.26025415120001E+16</v>
      </c>
      <c r="Q1774" s="3">
        <v>201500029002272</v>
      </c>
      <c r="R1774" s="27">
        <v>500</v>
      </c>
      <c r="S1774">
        <v>1</v>
      </c>
    </row>
    <row r="1775" spans="1:19" x14ac:dyDescent="0.25">
      <c r="A1775" t="s">
        <v>2803</v>
      </c>
      <c r="B1775" t="s">
        <v>2804</v>
      </c>
      <c r="C1775" t="s">
        <v>2805</v>
      </c>
      <c r="D1775" t="s">
        <v>34</v>
      </c>
      <c r="E1775" t="s">
        <v>22</v>
      </c>
      <c r="F1775" t="s">
        <v>36</v>
      </c>
      <c r="G1775" s="1">
        <v>42570.639791666668</v>
      </c>
      <c r="H1775" s="1">
        <v>42570.640138888892</v>
      </c>
      <c r="I1775">
        <v>1155</v>
      </c>
      <c r="J1775" t="s">
        <v>2806</v>
      </c>
      <c r="K1775">
        <v>0</v>
      </c>
      <c r="L1775">
        <v>134</v>
      </c>
      <c r="M1775" s="2">
        <v>42129</v>
      </c>
      <c r="N1775" s="2">
        <v>42860</v>
      </c>
      <c r="O1775" t="s">
        <v>25</v>
      </c>
      <c r="P1775" s="3">
        <v>1.26025415120001E+16</v>
      </c>
      <c r="Q1775" s="3">
        <v>201500029002272</v>
      </c>
      <c r="R1775" s="27">
        <v>500</v>
      </c>
      <c r="S1775">
        <v>1</v>
      </c>
    </row>
    <row r="1776" spans="1:19" x14ac:dyDescent="0.25">
      <c r="A1776" t="s">
        <v>2803</v>
      </c>
      <c r="B1776" t="s">
        <v>2804</v>
      </c>
      <c r="C1776" t="s">
        <v>2805</v>
      </c>
      <c r="D1776" t="s">
        <v>34</v>
      </c>
      <c r="E1776" t="s">
        <v>22</v>
      </c>
      <c r="F1776" t="s">
        <v>37</v>
      </c>
      <c r="G1776" s="1">
        <v>42570.639791666668</v>
      </c>
      <c r="H1776" s="1">
        <v>42570.640138888892</v>
      </c>
      <c r="I1776">
        <v>1155</v>
      </c>
      <c r="J1776" t="s">
        <v>2806</v>
      </c>
      <c r="K1776">
        <v>0</v>
      </c>
      <c r="L1776">
        <v>134</v>
      </c>
      <c r="M1776" s="2">
        <v>42129</v>
      </c>
      <c r="N1776" s="2">
        <v>42860</v>
      </c>
      <c r="O1776" t="s">
        <v>25</v>
      </c>
      <c r="P1776" s="3">
        <v>1.26025415120001E+16</v>
      </c>
      <c r="Q1776" s="3">
        <v>201500029002272</v>
      </c>
      <c r="R1776" s="27">
        <v>500</v>
      </c>
      <c r="S1776">
        <v>1</v>
      </c>
    </row>
    <row r="1777" spans="1:19" x14ac:dyDescent="0.25">
      <c r="A1777" t="s">
        <v>2807</v>
      </c>
      <c r="B1777" t="s">
        <v>2808</v>
      </c>
      <c r="C1777" t="s">
        <v>2809</v>
      </c>
      <c r="D1777" t="s">
        <v>670</v>
      </c>
      <c r="E1777" t="s">
        <v>22</v>
      </c>
      <c r="F1777" t="s">
        <v>36</v>
      </c>
      <c r="G1777" s="1">
        <v>42565.491215277776</v>
      </c>
      <c r="H1777" s="1">
        <v>42584.648344907408</v>
      </c>
      <c r="I1777">
        <v>1683</v>
      </c>
      <c r="K1777">
        <v>0</v>
      </c>
      <c r="L1777">
        <v>279</v>
      </c>
      <c r="M1777" s="2">
        <v>42584</v>
      </c>
      <c r="N1777" s="2">
        <v>43314</v>
      </c>
      <c r="O1777" t="s">
        <v>25</v>
      </c>
      <c r="P1777" s="3">
        <v>1.260254162E+16</v>
      </c>
      <c r="Q1777" s="3">
        <v>201600029004137</v>
      </c>
      <c r="R1777" s="27">
        <v>53.64</v>
      </c>
      <c r="S1777">
        <v>1</v>
      </c>
    </row>
    <row r="1778" spans="1:19" x14ac:dyDescent="0.25">
      <c r="A1778" t="s">
        <v>2810</v>
      </c>
      <c r="B1778" t="s">
        <v>2811</v>
      </c>
      <c r="C1778" t="s">
        <v>2812</v>
      </c>
      <c r="D1778" t="s">
        <v>2368</v>
      </c>
      <c r="E1778" t="s">
        <v>22</v>
      </c>
      <c r="F1778" t="s">
        <v>23</v>
      </c>
      <c r="G1778" s="1">
        <v>42579.414675925924</v>
      </c>
      <c r="H1778" s="1">
        <v>42585.372812499998</v>
      </c>
      <c r="I1778">
        <v>1306</v>
      </c>
      <c r="J1778" t="s">
        <v>2813</v>
      </c>
      <c r="K1778">
        <v>0</v>
      </c>
      <c r="L1778">
        <v>284</v>
      </c>
      <c r="M1778" s="2">
        <v>41878</v>
      </c>
      <c r="N1778" s="2">
        <v>42609</v>
      </c>
      <c r="O1778" t="s">
        <v>49</v>
      </c>
      <c r="P1778" s="3">
        <v>1.26025414232021E+16</v>
      </c>
      <c r="Q1778" s="3">
        <v>201400029005864</v>
      </c>
      <c r="R1778" s="27">
        <v>500</v>
      </c>
      <c r="S1778">
        <v>1</v>
      </c>
    </row>
    <row r="1779" spans="1:19" x14ac:dyDescent="0.25">
      <c r="A1779" t="s">
        <v>2810</v>
      </c>
      <c r="B1779" t="s">
        <v>2811</v>
      </c>
      <c r="C1779" t="s">
        <v>2812</v>
      </c>
      <c r="D1779" t="s">
        <v>2368</v>
      </c>
      <c r="E1779" t="s">
        <v>22</v>
      </c>
      <c r="F1779" t="s">
        <v>36</v>
      </c>
      <c r="G1779" s="1">
        <v>42579.414675925924</v>
      </c>
      <c r="H1779" s="1">
        <v>42585.372812499998</v>
      </c>
      <c r="I1779">
        <v>1306</v>
      </c>
      <c r="J1779" t="s">
        <v>2813</v>
      </c>
      <c r="K1779">
        <v>0</v>
      </c>
      <c r="L1779">
        <v>284</v>
      </c>
      <c r="M1779" s="2">
        <v>41878</v>
      </c>
      <c r="N1779" s="2">
        <v>42609</v>
      </c>
      <c r="O1779" t="s">
        <v>49</v>
      </c>
      <c r="P1779" s="3">
        <v>1.26025414232021E+16</v>
      </c>
      <c r="Q1779" s="3">
        <v>201400029005864</v>
      </c>
      <c r="R1779" s="27">
        <v>500</v>
      </c>
      <c r="S1779">
        <v>1</v>
      </c>
    </row>
    <row r="1780" spans="1:19" x14ac:dyDescent="0.25">
      <c r="A1780" t="s">
        <v>2814</v>
      </c>
      <c r="B1780" t="s">
        <v>2815</v>
      </c>
      <c r="C1780" t="s">
        <v>2816</v>
      </c>
      <c r="D1780" t="s">
        <v>127</v>
      </c>
      <c r="E1780" t="s">
        <v>22</v>
      </c>
      <c r="F1780" t="s">
        <v>36</v>
      </c>
      <c r="G1780" s="1">
        <v>42598.391180555554</v>
      </c>
      <c r="H1780" s="1">
        <v>42598.448611111111</v>
      </c>
      <c r="I1780">
        <v>1900</v>
      </c>
      <c r="K1780">
        <v>0</v>
      </c>
      <c r="L1780">
        <v>469</v>
      </c>
      <c r="M1780" s="2">
        <v>42060</v>
      </c>
      <c r="N1780" s="2">
        <v>42791</v>
      </c>
      <c r="O1780" t="s">
        <v>25</v>
      </c>
      <c r="P1780" s="3">
        <v>1.26025415044E+16</v>
      </c>
      <c r="Q1780" s="3">
        <v>201500029000764</v>
      </c>
      <c r="R1780" s="27">
        <v>500</v>
      </c>
      <c r="S1780">
        <v>1</v>
      </c>
    </row>
    <row r="1781" spans="1:19" x14ac:dyDescent="0.25">
      <c r="A1781" t="s">
        <v>2817</v>
      </c>
      <c r="B1781" t="s">
        <v>2818</v>
      </c>
      <c r="C1781" t="s">
        <v>2819</v>
      </c>
      <c r="D1781" t="s">
        <v>416</v>
      </c>
      <c r="E1781" t="s">
        <v>22</v>
      </c>
      <c r="F1781" t="s">
        <v>23</v>
      </c>
      <c r="G1781" s="1">
        <v>42586.71943287037</v>
      </c>
      <c r="H1781" s="1">
        <v>42586.71943287037</v>
      </c>
      <c r="I1781">
        <v>1927</v>
      </c>
      <c r="J1781" t="s">
        <v>2820</v>
      </c>
      <c r="K1781">
        <v>0</v>
      </c>
      <c r="L1781">
        <v>341</v>
      </c>
      <c r="M1781" s="2">
        <v>42222</v>
      </c>
      <c r="N1781" s="2">
        <v>42953</v>
      </c>
      <c r="O1781" t="s">
        <v>25</v>
      </c>
      <c r="P1781" s="3">
        <v>1.26025415212027E+16</v>
      </c>
      <c r="Q1781" s="3">
        <v>201500029004311</v>
      </c>
      <c r="R1781" s="27">
        <v>500</v>
      </c>
      <c r="S1781">
        <v>1</v>
      </c>
    </row>
    <row r="1782" spans="1:19" x14ac:dyDescent="0.25">
      <c r="A1782" t="s">
        <v>2817</v>
      </c>
      <c r="B1782" t="s">
        <v>2818</v>
      </c>
      <c r="C1782" t="s">
        <v>2819</v>
      </c>
      <c r="D1782" t="s">
        <v>416</v>
      </c>
      <c r="E1782" t="s">
        <v>22</v>
      </c>
      <c r="F1782" t="s">
        <v>36</v>
      </c>
      <c r="G1782" s="1">
        <v>42586.71943287037</v>
      </c>
      <c r="H1782" s="1">
        <v>42586.71943287037</v>
      </c>
      <c r="I1782">
        <v>1927</v>
      </c>
      <c r="J1782" t="s">
        <v>2820</v>
      </c>
      <c r="K1782">
        <v>0</v>
      </c>
      <c r="L1782">
        <v>341</v>
      </c>
      <c r="M1782" s="2">
        <v>42222</v>
      </c>
      <c r="N1782" s="2">
        <v>42953</v>
      </c>
      <c r="O1782" t="s">
        <v>25</v>
      </c>
      <c r="P1782" s="3">
        <v>1.26025415212027E+16</v>
      </c>
      <c r="Q1782" s="3">
        <v>201500029004311</v>
      </c>
      <c r="R1782" s="27">
        <v>500</v>
      </c>
      <c r="S1782">
        <v>1</v>
      </c>
    </row>
    <row r="1783" spans="1:19" x14ac:dyDescent="0.25">
      <c r="A1783" t="s">
        <v>2817</v>
      </c>
      <c r="B1783" t="s">
        <v>2818</v>
      </c>
      <c r="C1783" t="s">
        <v>2819</v>
      </c>
      <c r="D1783" t="s">
        <v>416</v>
      </c>
      <c r="E1783" t="s">
        <v>22</v>
      </c>
      <c r="F1783" t="s">
        <v>37</v>
      </c>
      <c r="G1783" s="1">
        <v>42586.71943287037</v>
      </c>
      <c r="H1783" s="1">
        <v>42586.71943287037</v>
      </c>
      <c r="I1783">
        <v>1927</v>
      </c>
      <c r="J1783" t="s">
        <v>2820</v>
      </c>
      <c r="K1783">
        <v>0</v>
      </c>
      <c r="L1783">
        <v>341</v>
      </c>
      <c r="M1783" s="2">
        <v>42222</v>
      </c>
      <c r="N1783" s="2">
        <v>42953</v>
      </c>
      <c r="O1783" t="s">
        <v>25</v>
      </c>
      <c r="P1783" s="3">
        <v>1.26025415212027E+16</v>
      </c>
      <c r="Q1783" s="3">
        <v>201500029004311</v>
      </c>
      <c r="R1783" s="27">
        <v>500</v>
      </c>
      <c r="S1783">
        <v>1</v>
      </c>
    </row>
    <row r="1784" spans="1:19" x14ac:dyDescent="0.25">
      <c r="A1784" t="s">
        <v>2821</v>
      </c>
      <c r="B1784" t="s">
        <v>2822</v>
      </c>
      <c r="C1784" t="s">
        <v>2823</v>
      </c>
      <c r="D1784" t="s">
        <v>892</v>
      </c>
      <c r="E1784" t="s">
        <v>22</v>
      </c>
      <c r="F1784" t="s">
        <v>36</v>
      </c>
      <c r="G1784" s="1">
        <v>42604.576631944445</v>
      </c>
      <c r="H1784" s="1">
        <v>42604.576631944445</v>
      </c>
      <c r="I1784">
        <v>2258</v>
      </c>
      <c r="K1784">
        <v>0</v>
      </c>
      <c r="L1784">
        <v>530</v>
      </c>
      <c r="M1784" s="2">
        <v>42038</v>
      </c>
      <c r="N1784" s="2">
        <v>42769</v>
      </c>
      <c r="O1784" t="s">
        <v>25</v>
      </c>
      <c r="P1784" s="3">
        <v>1.26025415031001E+16</v>
      </c>
      <c r="Q1784" s="3">
        <v>201500029000360</v>
      </c>
      <c r="R1784" s="27">
        <v>500</v>
      </c>
      <c r="S1784">
        <v>1</v>
      </c>
    </row>
    <row r="1785" spans="1:19" x14ac:dyDescent="0.25">
      <c r="A1785" t="s">
        <v>2824</v>
      </c>
      <c r="B1785" t="s">
        <v>2825</v>
      </c>
      <c r="C1785" t="s">
        <v>2826</v>
      </c>
      <c r="D1785" t="s">
        <v>2827</v>
      </c>
      <c r="E1785" t="s">
        <v>22</v>
      </c>
      <c r="F1785" t="s">
        <v>23</v>
      </c>
      <c r="G1785" s="1">
        <v>42601.401655092595</v>
      </c>
      <c r="H1785" s="1">
        <v>42601.401655092595</v>
      </c>
      <c r="I1785">
        <v>2224</v>
      </c>
      <c r="J1785" t="s">
        <v>2828</v>
      </c>
      <c r="K1785">
        <v>0</v>
      </c>
      <c r="L1785">
        <v>511</v>
      </c>
      <c r="M1785" s="2">
        <v>42279</v>
      </c>
      <c r="N1785" s="2">
        <v>43010</v>
      </c>
      <c r="O1785" t="s">
        <v>25</v>
      </c>
      <c r="P1785" s="3">
        <v>1.26025415261049E+16</v>
      </c>
      <c r="Q1785" s="3">
        <v>201500029005509</v>
      </c>
      <c r="R1785" s="27">
        <v>500</v>
      </c>
      <c r="S1785">
        <v>1</v>
      </c>
    </row>
    <row r="1786" spans="1:19" x14ac:dyDescent="0.25">
      <c r="A1786" t="s">
        <v>2824</v>
      </c>
      <c r="B1786" t="s">
        <v>2825</v>
      </c>
      <c r="C1786" t="s">
        <v>2826</v>
      </c>
      <c r="D1786" t="s">
        <v>2827</v>
      </c>
      <c r="E1786" t="s">
        <v>22</v>
      </c>
      <c r="F1786" t="s">
        <v>36</v>
      </c>
      <c r="G1786" s="1">
        <v>42601.401655092595</v>
      </c>
      <c r="H1786" s="1">
        <v>42601.401655092595</v>
      </c>
      <c r="I1786">
        <v>2224</v>
      </c>
      <c r="J1786" t="s">
        <v>2828</v>
      </c>
      <c r="K1786">
        <v>0</v>
      </c>
      <c r="L1786">
        <v>511</v>
      </c>
      <c r="M1786" s="2">
        <v>42279</v>
      </c>
      <c r="N1786" s="2">
        <v>43010</v>
      </c>
      <c r="O1786" t="s">
        <v>25</v>
      </c>
      <c r="P1786" s="3">
        <v>1.26025415261049E+16</v>
      </c>
      <c r="Q1786" s="3">
        <v>201500029005509</v>
      </c>
      <c r="R1786" s="27">
        <v>500</v>
      </c>
      <c r="S1786">
        <v>1</v>
      </c>
    </row>
    <row r="1787" spans="1:19" x14ac:dyDescent="0.25">
      <c r="A1787" t="s">
        <v>2824</v>
      </c>
      <c r="B1787" t="s">
        <v>2825</v>
      </c>
      <c r="C1787" t="s">
        <v>2826</v>
      </c>
      <c r="D1787" t="s">
        <v>2827</v>
      </c>
      <c r="E1787" t="s">
        <v>22</v>
      </c>
      <c r="F1787" t="s">
        <v>37</v>
      </c>
      <c r="G1787" s="1">
        <v>42601.401655092595</v>
      </c>
      <c r="H1787" s="1">
        <v>42601.401655092595</v>
      </c>
      <c r="I1787">
        <v>2224</v>
      </c>
      <c r="J1787" t="s">
        <v>2828</v>
      </c>
      <c r="K1787">
        <v>0</v>
      </c>
      <c r="L1787">
        <v>511</v>
      </c>
      <c r="M1787" s="2">
        <v>42279</v>
      </c>
      <c r="N1787" s="2">
        <v>43010</v>
      </c>
      <c r="O1787" t="s">
        <v>25</v>
      </c>
      <c r="P1787" s="3">
        <v>1.26025415261049E+16</v>
      </c>
      <c r="Q1787" s="3">
        <v>201500029005509</v>
      </c>
      <c r="R1787" s="27">
        <v>500</v>
      </c>
      <c r="S1787">
        <v>1</v>
      </c>
    </row>
    <row r="1788" spans="1:19" x14ac:dyDescent="0.25">
      <c r="A1788" t="s">
        <v>2829</v>
      </c>
      <c r="B1788" t="s">
        <v>2830</v>
      </c>
      <c r="C1788" t="s">
        <v>2831</v>
      </c>
      <c r="D1788" t="s">
        <v>325</v>
      </c>
      <c r="E1788" t="s">
        <v>22</v>
      </c>
      <c r="F1788" t="s">
        <v>23</v>
      </c>
      <c r="G1788" s="1">
        <v>42604.495509259257</v>
      </c>
      <c r="H1788" s="1">
        <v>42604.495509259257</v>
      </c>
      <c r="I1788">
        <v>2948</v>
      </c>
      <c r="J1788" t="s">
        <v>2832</v>
      </c>
      <c r="K1788">
        <v>0</v>
      </c>
      <c r="L1788">
        <v>522</v>
      </c>
      <c r="M1788" s="2">
        <v>42604</v>
      </c>
      <c r="N1788" s="2">
        <v>43334</v>
      </c>
      <c r="O1788" t="s">
        <v>25</v>
      </c>
      <c r="P1788" s="3">
        <v>1.26025416235004E+16</v>
      </c>
      <c r="Q1788" s="3">
        <v>201600029004666</v>
      </c>
      <c r="R1788" s="27">
        <v>500</v>
      </c>
      <c r="S1788">
        <v>1</v>
      </c>
    </row>
    <row r="1789" spans="1:19" x14ac:dyDescent="0.25">
      <c r="A1789" t="s">
        <v>2829</v>
      </c>
      <c r="B1789" t="s">
        <v>2830</v>
      </c>
      <c r="C1789" t="s">
        <v>2831</v>
      </c>
      <c r="D1789" t="s">
        <v>325</v>
      </c>
      <c r="E1789" t="s">
        <v>22</v>
      </c>
      <c r="F1789" t="s">
        <v>36</v>
      </c>
      <c r="G1789" s="1">
        <v>42604.495509259257</v>
      </c>
      <c r="H1789" s="1">
        <v>42604.495509259257</v>
      </c>
      <c r="I1789">
        <v>2948</v>
      </c>
      <c r="J1789" t="s">
        <v>2832</v>
      </c>
      <c r="K1789">
        <v>0</v>
      </c>
      <c r="L1789">
        <v>522</v>
      </c>
      <c r="M1789" s="2">
        <v>42604</v>
      </c>
      <c r="N1789" s="2">
        <v>43334</v>
      </c>
      <c r="O1789" t="s">
        <v>25</v>
      </c>
      <c r="P1789" s="3">
        <v>1.26025416235004E+16</v>
      </c>
      <c r="Q1789" s="3">
        <v>201600029004666</v>
      </c>
      <c r="R1789" s="27">
        <v>500</v>
      </c>
      <c r="S1789">
        <v>1</v>
      </c>
    </row>
    <row r="1790" spans="1:19" x14ac:dyDescent="0.25">
      <c r="A1790" t="s">
        <v>2829</v>
      </c>
      <c r="B1790" t="s">
        <v>2830</v>
      </c>
      <c r="C1790" t="s">
        <v>2831</v>
      </c>
      <c r="D1790" t="s">
        <v>325</v>
      </c>
      <c r="E1790" t="s">
        <v>22</v>
      </c>
      <c r="F1790" t="s">
        <v>37</v>
      </c>
      <c r="G1790" s="1">
        <v>42604.495509259257</v>
      </c>
      <c r="H1790" s="1">
        <v>42604.495509259257</v>
      </c>
      <c r="I1790">
        <v>2948</v>
      </c>
      <c r="J1790" t="s">
        <v>2832</v>
      </c>
      <c r="K1790">
        <v>0</v>
      </c>
      <c r="L1790">
        <v>522</v>
      </c>
      <c r="M1790" s="2">
        <v>42604</v>
      </c>
      <c r="N1790" s="2">
        <v>43334</v>
      </c>
      <c r="O1790" t="s">
        <v>25</v>
      </c>
      <c r="P1790" s="3">
        <v>1.26025416235004E+16</v>
      </c>
      <c r="Q1790" s="3">
        <v>201600029004666</v>
      </c>
      <c r="R1790" s="27">
        <v>500</v>
      </c>
      <c r="S1790">
        <v>1</v>
      </c>
    </row>
    <row r="1791" spans="1:19" x14ac:dyDescent="0.25">
      <c r="A1791" t="s">
        <v>2833</v>
      </c>
      <c r="B1791" t="s">
        <v>2834</v>
      </c>
      <c r="C1791" t="s">
        <v>286</v>
      </c>
      <c r="D1791" t="s">
        <v>226</v>
      </c>
      <c r="E1791" t="s">
        <v>22</v>
      </c>
      <c r="F1791" t="s">
        <v>30</v>
      </c>
      <c r="G1791" s="1">
        <v>42611.356458333335</v>
      </c>
      <c r="H1791" s="1">
        <v>42611.356458333335</v>
      </c>
      <c r="I1791">
        <v>2957</v>
      </c>
      <c r="K1791">
        <v>0</v>
      </c>
      <c r="L1791">
        <v>589</v>
      </c>
      <c r="M1791" s="2">
        <v>42611</v>
      </c>
      <c r="N1791" s="2">
        <v>43341</v>
      </c>
      <c r="O1791" t="s">
        <v>25</v>
      </c>
      <c r="P1791" s="3">
        <v>1.26025416230004E+16</v>
      </c>
      <c r="Q1791" s="3">
        <v>201600029004919</v>
      </c>
      <c r="R1791" s="27">
        <v>500</v>
      </c>
      <c r="S1791">
        <v>1</v>
      </c>
    </row>
    <row r="1792" spans="1:19" x14ac:dyDescent="0.25">
      <c r="A1792" t="s">
        <v>2835</v>
      </c>
      <c r="B1792" t="s">
        <v>2836</v>
      </c>
      <c r="C1792" t="s">
        <v>2837</v>
      </c>
      <c r="D1792" t="s">
        <v>29</v>
      </c>
      <c r="E1792" t="s">
        <v>22</v>
      </c>
      <c r="F1792" t="s">
        <v>23</v>
      </c>
      <c r="G1792" s="1">
        <v>42625.5078125</v>
      </c>
      <c r="H1792" s="1">
        <v>42625.5078125</v>
      </c>
      <c r="I1792">
        <v>2962</v>
      </c>
      <c r="J1792" t="s">
        <v>2838</v>
      </c>
      <c r="K1792">
        <v>0</v>
      </c>
      <c r="L1792">
        <v>708</v>
      </c>
      <c r="M1792" s="2">
        <v>42625</v>
      </c>
      <c r="N1792" s="2">
        <v>43355</v>
      </c>
      <c r="O1792" t="s">
        <v>25</v>
      </c>
      <c r="P1792" s="3">
        <v>1.26025416244018E+16</v>
      </c>
      <c r="Q1792" s="3">
        <v>201600029004114</v>
      </c>
      <c r="R1792" s="27">
        <v>500</v>
      </c>
      <c r="S1792">
        <v>1</v>
      </c>
    </row>
    <row r="1793" spans="1:19" x14ac:dyDescent="0.25">
      <c r="A1793" t="s">
        <v>2835</v>
      </c>
      <c r="B1793" t="s">
        <v>2836</v>
      </c>
      <c r="C1793" t="s">
        <v>2837</v>
      </c>
      <c r="D1793" t="s">
        <v>29</v>
      </c>
      <c r="E1793" t="s">
        <v>22</v>
      </c>
      <c r="F1793" t="s">
        <v>36</v>
      </c>
      <c r="G1793" s="1">
        <v>42625.5078125</v>
      </c>
      <c r="H1793" s="1">
        <v>42625.5078125</v>
      </c>
      <c r="I1793">
        <v>2962</v>
      </c>
      <c r="J1793" t="s">
        <v>2838</v>
      </c>
      <c r="K1793">
        <v>0</v>
      </c>
      <c r="L1793">
        <v>708</v>
      </c>
      <c r="M1793" s="2">
        <v>42625</v>
      </c>
      <c r="N1793" s="2">
        <v>43355</v>
      </c>
      <c r="O1793" t="s">
        <v>25</v>
      </c>
      <c r="P1793" s="3">
        <v>1.26025416244018E+16</v>
      </c>
      <c r="Q1793" s="3">
        <v>201600029004114</v>
      </c>
      <c r="R1793" s="27">
        <v>500</v>
      </c>
      <c r="S1793">
        <v>1</v>
      </c>
    </row>
    <row r="1794" spans="1:19" x14ac:dyDescent="0.25">
      <c r="A1794" t="s">
        <v>2839</v>
      </c>
      <c r="B1794" t="s">
        <v>2840</v>
      </c>
      <c r="C1794" t="s">
        <v>2841</v>
      </c>
      <c r="D1794" t="s">
        <v>530</v>
      </c>
      <c r="E1794" t="s">
        <v>22</v>
      </c>
      <c r="F1794" t="s">
        <v>37</v>
      </c>
      <c r="G1794" s="1">
        <v>42614.682083333333</v>
      </c>
      <c r="H1794" s="1">
        <v>42614.682083333333</v>
      </c>
      <c r="I1794">
        <v>2811</v>
      </c>
      <c r="K1794">
        <v>0</v>
      </c>
      <c r="L1794">
        <v>668</v>
      </c>
      <c r="M1794" s="2">
        <v>42251</v>
      </c>
      <c r="N1794" s="2">
        <v>42982</v>
      </c>
      <c r="O1794" t="s">
        <v>25</v>
      </c>
      <c r="P1794" s="3">
        <v>1.26025415238002E+16</v>
      </c>
      <c r="Q1794" s="3">
        <v>201500029004997</v>
      </c>
      <c r="R1794" s="27">
        <v>500</v>
      </c>
      <c r="S1794">
        <v>1</v>
      </c>
    </row>
    <row r="1795" spans="1:19" x14ac:dyDescent="0.25">
      <c r="A1795" t="s">
        <v>2842</v>
      </c>
      <c r="B1795" t="s">
        <v>2843</v>
      </c>
      <c r="C1795" t="s">
        <v>2844</v>
      </c>
      <c r="D1795" t="s">
        <v>350</v>
      </c>
      <c r="E1795" t="s">
        <v>22</v>
      </c>
      <c r="F1795" t="s">
        <v>36</v>
      </c>
      <c r="G1795" s="1">
        <v>42569.428726851853</v>
      </c>
      <c r="H1795" s="1">
        <v>42569.428726851853</v>
      </c>
      <c r="I1795">
        <v>1645</v>
      </c>
      <c r="K1795">
        <v>0</v>
      </c>
      <c r="L1795">
        <v>115</v>
      </c>
      <c r="M1795" s="2">
        <v>42556</v>
      </c>
      <c r="N1795" s="2">
        <v>43286</v>
      </c>
      <c r="O1795" t="s">
        <v>25</v>
      </c>
      <c r="P1795" s="3">
        <v>1.26025416182053E+16</v>
      </c>
      <c r="Q1795" s="3">
        <v>201600029003795</v>
      </c>
      <c r="R1795" s="27">
        <v>500</v>
      </c>
      <c r="S1795">
        <v>1</v>
      </c>
    </row>
    <row r="1796" spans="1:19" x14ac:dyDescent="0.25">
      <c r="A1796" t="s">
        <v>2845</v>
      </c>
      <c r="B1796" t="s">
        <v>2846</v>
      </c>
      <c r="C1796" t="s">
        <v>2847</v>
      </c>
      <c r="D1796" t="s">
        <v>29</v>
      </c>
      <c r="E1796" t="s">
        <v>22</v>
      </c>
      <c r="F1796" t="s">
        <v>23</v>
      </c>
      <c r="G1796" s="1">
        <v>42580.493680555555</v>
      </c>
      <c r="H1796" s="1">
        <v>42580.493680555555</v>
      </c>
      <c r="I1796">
        <v>1132</v>
      </c>
      <c r="J1796" t="s">
        <v>2848</v>
      </c>
      <c r="K1796">
        <v>0</v>
      </c>
      <c r="L1796">
        <v>220</v>
      </c>
      <c r="M1796" s="2">
        <v>42580</v>
      </c>
      <c r="N1796" s="2">
        <v>43310</v>
      </c>
      <c r="O1796" t="s">
        <v>25</v>
      </c>
      <c r="P1796" s="3">
        <v>1.26025416169001E+16</v>
      </c>
      <c r="Q1796" s="3">
        <v>201600029003406</v>
      </c>
      <c r="R1796" s="27">
        <v>500</v>
      </c>
      <c r="S1796">
        <v>1</v>
      </c>
    </row>
    <row r="1797" spans="1:19" x14ac:dyDescent="0.25">
      <c r="A1797" t="s">
        <v>2845</v>
      </c>
      <c r="B1797" t="s">
        <v>2846</v>
      </c>
      <c r="C1797" t="s">
        <v>2847</v>
      </c>
      <c r="D1797" t="s">
        <v>29</v>
      </c>
      <c r="E1797" t="s">
        <v>22</v>
      </c>
      <c r="F1797" t="s">
        <v>36</v>
      </c>
      <c r="G1797" s="1">
        <v>42580.493680555555</v>
      </c>
      <c r="H1797" s="1">
        <v>42580.493680555555</v>
      </c>
      <c r="I1797">
        <v>1132</v>
      </c>
      <c r="J1797" t="s">
        <v>2848</v>
      </c>
      <c r="K1797">
        <v>0</v>
      </c>
      <c r="L1797">
        <v>220</v>
      </c>
      <c r="M1797" s="2">
        <v>42580</v>
      </c>
      <c r="N1797" s="2">
        <v>43310</v>
      </c>
      <c r="O1797" t="s">
        <v>25</v>
      </c>
      <c r="P1797" s="3">
        <v>1.26025416169001E+16</v>
      </c>
      <c r="Q1797" s="3">
        <v>201600029003406</v>
      </c>
      <c r="R1797" s="27">
        <v>500</v>
      </c>
      <c r="S1797">
        <v>1</v>
      </c>
    </row>
    <row r="1798" spans="1:19" x14ac:dyDescent="0.25">
      <c r="A1798" t="s">
        <v>2849</v>
      </c>
      <c r="B1798" t="s">
        <v>2850</v>
      </c>
      <c r="C1798" t="s">
        <v>2851</v>
      </c>
      <c r="D1798" t="s">
        <v>1460</v>
      </c>
      <c r="E1798" t="s">
        <v>22</v>
      </c>
      <c r="F1798" t="s">
        <v>23</v>
      </c>
      <c r="G1798" s="1">
        <v>42577.430185185185</v>
      </c>
      <c r="H1798" s="1">
        <v>42577.430856481478</v>
      </c>
      <c r="I1798">
        <v>1288</v>
      </c>
      <c r="J1798" t="s">
        <v>2852</v>
      </c>
      <c r="K1798">
        <v>0</v>
      </c>
      <c r="L1798">
        <v>161</v>
      </c>
      <c r="M1798" s="2">
        <v>42230</v>
      </c>
      <c r="N1798" s="2">
        <v>42961</v>
      </c>
      <c r="O1798" t="s">
        <v>25</v>
      </c>
      <c r="P1798" s="3">
        <v>1.26025415212008E+16</v>
      </c>
      <c r="Q1798" s="3">
        <v>201500029004424</v>
      </c>
      <c r="R1798" s="27">
        <v>500</v>
      </c>
      <c r="S1798">
        <v>1</v>
      </c>
    </row>
    <row r="1799" spans="1:19" x14ac:dyDescent="0.25">
      <c r="A1799" t="s">
        <v>2849</v>
      </c>
      <c r="B1799" t="s">
        <v>2850</v>
      </c>
      <c r="C1799" t="s">
        <v>2851</v>
      </c>
      <c r="D1799" t="s">
        <v>1460</v>
      </c>
      <c r="E1799" t="s">
        <v>22</v>
      </c>
      <c r="F1799" t="s">
        <v>36</v>
      </c>
      <c r="G1799" s="1">
        <v>42577.430185185185</v>
      </c>
      <c r="H1799" s="1">
        <v>42577.430856481478</v>
      </c>
      <c r="I1799">
        <v>1288</v>
      </c>
      <c r="J1799" t="s">
        <v>2852</v>
      </c>
      <c r="K1799">
        <v>0</v>
      </c>
      <c r="L1799">
        <v>161</v>
      </c>
      <c r="M1799" s="2">
        <v>42230</v>
      </c>
      <c r="N1799" s="2">
        <v>42961</v>
      </c>
      <c r="O1799" t="s">
        <v>25</v>
      </c>
      <c r="P1799" s="3">
        <v>1.26025415212008E+16</v>
      </c>
      <c r="Q1799" s="3">
        <v>201500029004424</v>
      </c>
      <c r="R1799" s="27">
        <v>500</v>
      </c>
      <c r="S1799">
        <v>1</v>
      </c>
    </row>
    <row r="1800" spans="1:19" x14ac:dyDescent="0.25">
      <c r="A1800" t="s">
        <v>2849</v>
      </c>
      <c r="B1800" t="s">
        <v>2850</v>
      </c>
      <c r="C1800" t="s">
        <v>2851</v>
      </c>
      <c r="D1800" t="s">
        <v>1460</v>
      </c>
      <c r="E1800" t="s">
        <v>22</v>
      </c>
      <c r="F1800" t="s">
        <v>37</v>
      </c>
      <c r="G1800" s="1">
        <v>42577.430185185185</v>
      </c>
      <c r="H1800" s="1">
        <v>42577.430856481478</v>
      </c>
      <c r="I1800">
        <v>1288</v>
      </c>
      <c r="J1800" t="s">
        <v>2852</v>
      </c>
      <c r="K1800">
        <v>0</v>
      </c>
      <c r="L1800">
        <v>161</v>
      </c>
      <c r="M1800" s="2">
        <v>42230</v>
      </c>
      <c r="N1800" s="2">
        <v>42961</v>
      </c>
      <c r="O1800" t="s">
        <v>25</v>
      </c>
      <c r="P1800" s="3">
        <v>1.26025415212008E+16</v>
      </c>
      <c r="Q1800" s="3">
        <v>201500029004424</v>
      </c>
      <c r="R1800" s="27">
        <v>500</v>
      </c>
      <c r="S1800">
        <v>1</v>
      </c>
    </row>
  </sheetData>
  <autoFilter ref="A1:R1800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2"/>
  <sheetViews>
    <sheetView topLeftCell="F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width="18" bestFit="1" customWidth="1"/>
    <col min="2" max="2" width="30.28515625" customWidth="1"/>
    <col min="3" max="3" width="14.85546875" customWidth="1"/>
    <col min="4" max="4" width="16" customWidth="1"/>
    <col min="5" max="5" width="44.28515625" bestFit="1" customWidth="1"/>
    <col min="6" max="6" width="20.140625" bestFit="1" customWidth="1"/>
    <col min="7" max="7" width="15.85546875" bestFit="1" customWidth="1"/>
    <col min="8" max="8" width="18" customWidth="1"/>
    <col min="9" max="9" width="12.42578125" bestFit="1" customWidth="1"/>
    <col min="10" max="10" width="18.7109375" bestFit="1" customWidth="1"/>
    <col min="11" max="11" width="7.42578125" customWidth="1"/>
    <col min="12" max="12" width="10.28515625" customWidth="1"/>
    <col min="13" max="13" width="16.42578125" customWidth="1"/>
    <col min="14" max="14" width="13.7109375" customWidth="1"/>
    <col min="15" max="15" width="7.85546875" customWidth="1"/>
    <col min="16" max="16" width="19.140625" style="3" customWidth="1"/>
    <col min="17" max="17" width="19.5703125" style="3" bestFit="1" customWidth="1"/>
    <col min="18" max="18" width="13.7109375" style="27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27" t="s">
        <v>17</v>
      </c>
      <c r="S1" t="s">
        <v>2861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 s="3">
        <v>1.26025415021001E+16</v>
      </c>
      <c r="Q2" s="3">
        <v>201500029000571</v>
      </c>
      <c r="R2" s="27">
        <v>300</v>
      </c>
      <c r="S2">
        <v>1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 s="3">
        <v>1.26025414365E+16</v>
      </c>
      <c r="Q3" s="3">
        <v>201400029008070</v>
      </c>
      <c r="R3" s="27">
        <v>500</v>
      </c>
      <c r="S3">
        <v>1</v>
      </c>
    </row>
    <row r="4" spans="1:19" x14ac:dyDescent="0.25">
      <c r="A4" t="s">
        <v>31</v>
      </c>
      <c r="B4" t="s">
        <v>32</v>
      </c>
      <c r="C4" t="s">
        <v>33</v>
      </c>
      <c r="D4" t="s">
        <v>34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35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 s="3">
        <v>1.26025415120001E+16</v>
      </c>
      <c r="Q4" s="3">
        <v>201500029002286</v>
      </c>
      <c r="R4" s="27">
        <v>500</v>
      </c>
      <c r="S4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36</v>
      </c>
      <c r="G5" s="1">
        <v>42562.421655092592</v>
      </c>
      <c r="H5" s="1">
        <v>42562.422754629632</v>
      </c>
      <c r="I5">
        <v>2764</v>
      </c>
      <c r="J5" t="s">
        <v>35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 s="3">
        <v>1.26025415120001E+16</v>
      </c>
      <c r="Q5" s="3">
        <v>201500029002286</v>
      </c>
      <c r="R5" s="27">
        <v>500</v>
      </c>
      <c r="S5">
        <v>1</v>
      </c>
    </row>
    <row r="6" spans="1:19" x14ac:dyDescent="0.25">
      <c r="A6" t="s">
        <v>31</v>
      </c>
      <c r="B6" t="s">
        <v>32</v>
      </c>
      <c r="C6" t="s">
        <v>33</v>
      </c>
      <c r="D6" t="s">
        <v>34</v>
      </c>
      <c r="E6" t="s">
        <v>22</v>
      </c>
      <c r="F6" t="s">
        <v>37</v>
      </c>
      <c r="G6" s="1">
        <v>42562.421655092592</v>
      </c>
      <c r="H6" s="1">
        <v>42562.422754629632</v>
      </c>
      <c r="I6">
        <v>2764</v>
      </c>
      <c r="J6" t="s">
        <v>35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 s="3">
        <v>1.26025415120001E+16</v>
      </c>
      <c r="Q6" s="3">
        <v>201500029002286</v>
      </c>
      <c r="R6" s="27">
        <v>500</v>
      </c>
      <c r="S6">
        <v>1</v>
      </c>
    </row>
    <row r="7" spans="1:19" x14ac:dyDescent="0.25">
      <c r="A7" t="s">
        <v>38</v>
      </c>
      <c r="B7" t="s">
        <v>39</v>
      </c>
      <c r="C7" t="s">
        <v>40</v>
      </c>
      <c r="D7" t="s">
        <v>29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 s="3">
        <v>1.26025416249002E+16</v>
      </c>
      <c r="Q7" s="3">
        <v>201600029005338</v>
      </c>
      <c r="R7" s="27">
        <v>500</v>
      </c>
      <c r="S7">
        <v>1</v>
      </c>
    </row>
    <row r="8" spans="1:19" x14ac:dyDescent="0.25">
      <c r="A8" t="s">
        <v>38</v>
      </c>
      <c r="B8" t="s">
        <v>39</v>
      </c>
      <c r="C8" t="s">
        <v>40</v>
      </c>
      <c r="D8" t="s">
        <v>29</v>
      </c>
      <c r="E8" t="s">
        <v>22</v>
      </c>
      <c r="F8" t="s">
        <v>37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 s="3">
        <v>1.26025416249002E+16</v>
      </c>
      <c r="Q8" s="3">
        <v>201600029005338</v>
      </c>
      <c r="R8" s="27">
        <v>500</v>
      </c>
      <c r="S8">
        <v>1</v>
      </c>
    </row>
    <row r="9" spans="1:19" x14ac:dyDescent="0.25">
      <c r="A9" t="s">
        <v>38</v>
      </c>
      <c r="B9" t="s">
        <v>39</v>
      </c>
      <c r="C9" t="s">
        <v>40</v>
      </c>
      <c r="D9" t="s">
        <v>29</v>
      </c>
      <c r="E9" t="s">
        <v>22</v>
      </c>
      <c r="F9" t="s">
        <v>36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 s="3">
        <v>1.26025416249002E+16</v>
      </c>
      <c r="Q9" s="3">
        <v>201600029005338</v>
      </c>
      <c r="R9" s="27">
        <v>500</v>
      </c>
      <c r="S9">
        <v>1</v>
      </c>
    </row>
    <row r="10" spans="1:19" x14ac:dyDescent="0.25">
      <c r="A10" t="s">
        <v>41</v>
      </c>
      <c r="B10" t="s">
        <v>42</v>
      </c>
      <c r="C10" t="s">
        <v>43</v>
      </c>
      <c r="D10" t="s">
        <v>44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 s="3">
        <v>1.26025416202001E+16</v>
      </c>
      <c r="Q10" s="3">
        <v>201600029004112</v>
      </c>
      <c r="R10" s="27">
        <v>500</v>
      </c>
      <c r="S10">
        <v>1</v>
      </c>
    </row>
    <row r="11" spans="1:19" x14ac:dyDescent="0.25">
      <c r="A11" t="s">
        <v>41</v>
      </c>
      <c r="B11" t="s">
        <v>42</v>
      </c>
      <c r="C11" t="s">
        <v>43</v>
      </c>
      <c r="D11" t="s">
        <v>44</v>
      </c>
      <c r="E11" t="s">
        <v>22</v>
      </c>
      <c r="F11" t="s">
        <v>36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 s="3">
        <v>1.26025416202001E+16</v>
      </c>
      <c r="Q11" s="3">
        <v>201600029004112</v>
      </c>
      <c r="R11" s="27">
        <v>500</v>
      </c>
      <c r="S11">
        <v>1</v>
      </c>
    </row>
    <row r="12" spans="1:19" x14ac:dyDescent="0.25">
      <c r="A12" t="s">
        <v>41</v>
      </c>
      <c r="B12" t="s">
        <v>42</v>
      </c>
      <c r="C12" t="s">
        <v>43</v>
      </c>
      <c r="D12" t="s">
        <v>44</v>
      </c>
      <c r="E12" t="s">
        <v>22</v>
      </c>
      <c r="F12" t="s">
        <v>37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 s="3">
        <v>1.26025416202001E+16</v>
      </c>
      <c r="Q12" s="3">
        <v>201600029004112</v>
      </c>
      <c r="R12" s="27">
        <v>500</v>
      </c>
      <c r="S12">
        <v>1</v>
      </c>
    </row>
    <row r="13" spans="1:19" x14ac:dyDescent="0.25">
      <c r="A13" t="s">
        <v>50</v>
      </c>
      <c r="B13" t="s">
        <v>51</v>
      </c>
      <c r="C13" t="s">
        <v>52</v>
      </c>
      <c r="D13" t="s">
        <v>53</v>
      </c>
      <c r="E13" t="s">
        <v>22</v>
      </c>
      <c r="F13" t="s">
        <v>36</v>
      </c>
      <c r="G13" s="1">
        <v>42559.685266203705</v>
      </c>
      <c r="H13" s="1">
        <v>42590.485289351855</v>
      </c>
      <c r="I13">
        <v>2657</v>
      </c>
      <c r="K13">
        <v>0</v>
      </c>
      <c r="L13">
        <v>367</v>
      </c>
      <c r="M13" s="2">
        <v>42590</v>
      </c>
      <c r="N13" s="2">
        <v>43320</v>
      </c>
      <c r="O13" t="s">
        <v>25</v>
      </c>
      <c r="P13" s="3">
        <v>1.26025416211006E+16</v>
      </c>
      <c r="Q13" s="3">
        <v>201600029004361</v>
      </c>
      <c r="R13" s="27">
        <v>500</v>
      </c>
      <c r="S13">
        <v>1</v>
      </c>
    </row>
    <row r="14" spans="1:19" x14ac:dyDescent="0.2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 t="s">
        <v>23</v>
      </c>
      <c r="G14" s="1">
        <v>42562.461504629631</v>
      </c>
      <c r="H14" s="1">
        <v>42562.461631944447</v>
      </c>
      <c r="I14">
        <v>2071</v>
      </c>
      <c r="J14" t="s">
        <v>58</v>
      </c>
      <c r="K14">
        <v>0</v>
      </c>
      <c r="L14">
        <v>31</v>
      </c>
      <c r="M14" s="2">
        <v>42450</v>
      </c>
      <c r="N14" s="2">
        <v>43180</v>
      </c>
      <c r="O14" t="s">
        <v>25</v>
      </c>
      <c r="P14" s="3">
        <v>1.26025416070015E+16</v>
      </c>
      <c r="Q14" s="3">
        <v>201600029001360</v>
      </c>
      <c r="R14" s="27">
        <v>500</v>
      </c>
      <c r="S14">
        <v>1</v>
      </c>
    </row>
    <row r="15" spans="1:19" x14ac:dyDescent="0.25">
      <c r="A15" t="s">
        <v>54</v>
      </c>
      <c r="B15" t="s">
        <v>55</v>
      </c>
      <c r="C15" t="s">
        <v>56</v>
      </c>
      <c r="D15" t="s">
        <v>57</v>
      </c>
      <c r="E15" t="s">
        <v>22</v>
      </c>
      <c r="F15" t="s">
        <v>36</v>
      </c>
      <c r="G15" s="1">
        <v>42562.461504629631</v>
      </c>
      <c r="H15" s="1">
        <v>42562.461631944447</v>
      </c>
      <c r="I15">
        <v>2071</v>
      </c>
      <c r="J15" t="s">
        <v>58</v>
      </c>
      <c r="K15">
        <v>0</v>
      </c>
      <c r="L15">
        <v>31</v>
      </c>
      <c r="M15" s="2">
        <v>42450</v>
      </c>
      <c r="N15" s="2">
        <v>43180</v>
      </c>
      <c r="O15" t="s">
        <v>25</v>
      </c>
      <c r="P15" s="3">
        <v>1.26025416070015E+16</v>
      </c>
      <c r="Q15" s="3">
        <v>201600029001360</v>
      </c>
      <c r="R15" s="27">
        <v>500</v>
      </c>
      <c r="S15">
        <v>1</v>
      </c>
    </row>
    <row r="16" spans="1:19" x14ac:dyDescent="0.25">
      <c r="A16" t="s">
        <v>59</v>
      </c>
      <c r="B16" t="s">
        <v>60</v>
      </c>
      <c r="C16" t="s">
        <v>61</v>
      </c>
      <c r="D16" t="s">
        <v>62</v>
      </c>
      <c r="E16" t="s">
        <v>22</v>
      </c>
      <c r="F16" t="s">
        <v>23</v>
      </c>
      <c r="G16" s="1">
        <v>42562.471597222226</v>
      </c>
      <c r="H16" s="1">
        <v>42562.471597222226</v>
      </c>
      <c r="I16">
        <v>2791</v>
      </c>
      <c r="J16" t="s">
        <v>63</v>
      </c>
      <c r="K16">
        <v>0</v>
      </c>
      <c r="L16">
        <v>34</v>
      </c>
      <c r="M16" s="2">
        <v>42209</v>
      </c>
      <c r="N16" s="2">
        <v>42940</v>
      </c>
      <c r="O16" t="s">
        <v>25</v>
      </c>
      <c r="P16" s="3">
        <v>1.26025415205E+16</v>
      </c>
      <c r="Q16" s="3">
        <v>201500029003860</v>
      </c>
      <c r="R16" s="27">
        <v>500</v>
      </c>
      <c r="S16">
        <v>1</v>
      </c>
    </row>
    <row r="17" spans="1:19" x14ac:dyDescent="0.25">
      <c r="A17" t="s">
        <v>59</v>
      </c>
      <c r="B17" t="s">
        <v>60</v>
      </c>
      <c r="C17" t="s">
        <v>61</v>
      </c>
      <c r="D17" t="s">
        <v>62</v>
      </c>
      <c r="E17" t="s">
        <v>22</v>
      </c>
      <c r="F17" t="s">
        <v>36</v>
      </c>
      <c r="G17" s="1">
        <v>42562.471597222226</v>
      </c>
      <c r="H17" s="1">
        <v>42562.471597222226</v>
      </c>
      <c r="I17">
        <v>2791</v>
      </c>
      <c r="J17" t="s">
        <v>63</v>
      </c>
      <c r="K17">
        <v>0</v>
      </c>
      <c r="L17">
        <v>34</v>
      </c>
      <c r="M17" s="2">
        <v>42209</v>
      </c>
      <c r="N17" s="2">
        <v>42940</v>
      </c>
      <c r="O17" t="s">
        <v>25</v>
      </c>
      <c r="P17" s="3">
        <v>1.26025415205E+16</v>
      </c>
      <c r="Q17" s="3">
        <v>201500029003860</v>
      </c>
      <c r="R17" s="27">
        <v>500</v>
      </c>
      <c r="S17">
        <v>1</v>
      </c>
    </row>
    <row r="18" spans="1:19" x14ac:dyDescent="0.25">
      <c r="A18" t="s">
        <v>59</v>
      </c>
      <c r="B18" t="s">
        <v>60</v>
      </c>
      <c r="C18" t="s">
        <v>61</v>
      </c>
      <c r="D18" t="s">
        <v>62</v>
      </c>
      <c r="E18" t="s">
        <v>22</v>
      </c>
      <c r="F18" t="s">
        <v>37</v>
      </c>
      <c r="G18" s="1">
        <v>42562.471597222226</v>
      </c>
      <c r="H18" s="1">
        <v>42562.471597222226</v>
      </c>
      <c r="I18">
        <v>2791</v>
      </c>
      <c r="J18" t="s">
        <v>63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 s="3">
        <v>1.26025415205E+16</v>
      </c>
      <c r="Q18" s="3">
        <v>201500029003860</v>
      </c>
      <c r="R18" s="27">
        <v>500</v>
      </c>
      <c r="S18">
        <v>1</v>
      </c>
    </row>
    <row r="19" spans="1:19" x14ac:dyDescent="0.25">
      <c r="A19" t="s">
        <v>74</v>
      </c>
      <c r="B19" t="s">
        <v>75</v>
      </c>
      <c r="C19" t="s">
        <v>76</v>
      </c>
      <c r="D19" t="s">
        <v>77</v>
      </c>
      <c r="E19" t="s">
        <v>22</v>
      </c>
      <c r="F19" t="s">
        <v>36</v>
      </c>
      <c r="G19" s="1">
        <v>42563.598182870373</v>
      </c>
      <c r="H19" s="1">
        <v>42563.598182870373</v>
      </c>
      <c r="I19">
        <v>1070</v>
      </c>
      <c r="K19">
        <v>0</v>
      </c>
      <c r="L19">
        <v>55</v>
      </c>
      <c r="M19" s="2">
        <v>42534</v>
      </c>
      <c r="N19" s="2">
        <v>43264</v>
      </c>
      <c r="O19" t="s">
        <v>25</v>
      </c>
      <c r="P19" s="3">
        <v>1.26025416162034E+16</v>
      </c>
      <c r="Q19" s="3">
        <v>201600029003358</v>
      </c>
      <c r="R19" s="27">
        <v>500</v>
      </c>
      <c r="S19">
        <v>1</v>
      </c>
    </row>
    <row r="20" spans="1:19" x14ac:dyDescent="0.25">
      <c r="A20" t="s">
        <v>82</v>
      </c>
      <c r="B20" t="s">
        <v>83</v>
      </c>
      <c r="C20" t="s">
        <v>84</v>
      </c>
      <c r="D20" t="s">
        <v>21</v>
      </c>
      <c r="E20" t="s">
        <v>22</v>
      </c>
      <c r="F20" t="s">
        <v>23</v>
      </c>
      <c r="G20" s="1">
        <v>42564.39770833333</v>
      </c>
      <c r="H20" s="1">
        <v>42564.39770833333</v>
      </c>
      <c r="I20">
        <v>2584</v>
      </c>
      <c r="J20" t="s">
        <v>85</v>
      </c>
      <c r="K20">
        <v>0</v>
      </c>
      <c r="L20">
        <v>67</v>
      </c>
      <c r="M20" s="2">
        <v>42418</v>
      </c>
      <c r="N20" s="2">
        <v>43149</v>
      </c>
      <c r="O20" t="s">
        <v>25</v>
      </c>
      <c r="P20" s="3">
        <v>1.26025416060002E+16</v>
      </c>
      <c r="Q20" s="3">
        <v>201600029000719</v>
      </c>
      <c r="R20" s="27">
        <v>500</v>
      </c>
      <c r="S20">
        <v>1</v>
      </c>
    </row>
    <row r="21" spans="1:19" x14ac:dyDescent="0.25">
      <c r="A21" t="s">
        <v>82</v>
      </c>
      <c r="B21" t="s">
        <v>83</v>
      </c>
      <c r="C21" t="s">
        <v>84</v>
      </c>
      <c r="D21" t="s">
        <v>21</v>
      </c>
      <c r="E21" t="s">
        <v>22</v>
      </c>
      <c r="F21" t="s">
        <v>36</v>
      </c>
      <c r="G21" s="1">
        <v>42564.39770833333</v>
      </c>
      <c r="H21" s="1">
        <v>42564.39770833333</v>
      </c>
      <c r="I21">
        <v>2584</v>
      </c>
      <c r="J21" t="s">
        <v>85</v>
      </c>
      <c r="K21">
        <v>0</v>
      </c>
      <c r="L21">
        <v>67</v>
      </c>
      <c r="M21" s="2">
        <v>42418</v>
      </c>
      <c r="N21" s="2">
        <v>43149</v>
      </c>
      <c r="O21" t="s">
        <v>25</v>
      </c>
      <c r="P21" s="3">
        <v>1.26025416060002E+16</v>
      </c>
      <c r="Q21" s="3">
        <v>201600029000719</v>
      </c>
      <c r="R21" s="27">
        <v>500</v>
      </c>
      <c r="S21">
        <v>1</v>
      </c>
    </row>
    <row r="22" spans="1:19" x14ac:dyDescent="0.25">
      <c r="A22" t="s">
        <v>82</v>
      </c>
      <c r="B22" t="s">
        <v>83</v>
      </c>
      <c r="C22" t="s">
        <v>84</v>
      </c>
      <c r="D22" t="s">
        <v>21</v>
      </c>
      <c r="E22" t="s">
        <v>22</v>
      </c>
      <c r="F22" t="s">
        <v>37</v>
      </c>
      <c r="G22" s="1">
        <v>42564.39770833333</v>
      </c>
      <c r="H22" s="1">
        <v>42564.39770833333</v>
      </c>
      <c r="I22">
        <v>2584</v>
      </c>
      <c r="J22" t="s">
        <v>85</v>
      </c>
      <c r="K22">
        <v>0</v>
      </c>
      <c r="L22">
        <v>67</v>
      </c>
      <c r="M22" s="2">
        <v>42418</v>
      </c>
      <c r="N22" s="2">
        <v>43149</v>
      </c>
      <c r="O22" t="s">
        <v>25</v>
      </c>
      <c r="P22" s="3">
        <v>1.26025416060002E+16</v>
      </c>
      <c r="Q22" s="3">
        <v>201600029000719</v>
      </c>
      <c r="R22" s="27">
        <v>500</v>
      </c>
      <c r="S22">
        <v>1</v>
      </c>
    </row>
    <row r="23" spans="1:19" x14ac:dyDescent="0.25">
      <c r="A23" t="s">
        <v>86</v>
      </c>
      <c r="B23" t="s">
        <v>87</v>
      </c>
      <c r="C23" t="s">
        <v>88</v>
      </c>
      <c r="D23" t="s">
        <v>89</v>
      </c>
      <c r="E23" t="s">
        <v>22</v>
      </c>
      <c r="F23" t="s">
        <v>23</v>
      </c>
      <c r="G23" s="1">
        <v>42558.670312499999</v>
      </c>
      <c r="H23" s="1">
        <v>42564.451597222222</v>
      </c>
      <c r="I23">
        <v>1644</v>
      </c>
      <c r="J23" t="s">
        <v>90</v>
      </c>
      <c r="K23">
        <v>0</v>
      </c>
      <c r="L23">
        <v>3</v>
      </c>
      <c r="M23" s="2">
        <v>42558</v>
      </c>
      <c r="N23" s="2">
        <v>43288</v>
      </c>
      <c r="O23" t="s">
        <v>25</v>
      </c>
      <c r="P23" s="3">
        <v>1.26025416187008E+16</v>
      </c>
      <c r="Q23" s="3">
        <v>201600029003887</v>
      </c>
      <c r="R23" s="27">
        <v>500</v>
      </c>
      <c r="S23">
        <v>1</v>
      </c>
    </row>
    <row r="24" spans="1:19" x14ac:dyDescent="0.25">
      <c r="A24" t="s">
        <v>86</v>
      </c>
      <c r="B24" t="s">
        <v>87</v>
      </c>
      <c r="C24" t="s">
        <v>88</v>
      </c>
      <c r="D24" t="s">
        <v>89</v>
      </c>
      <c r="E24" t="s">
        <v>22</v>
      </c>
      <c r="F24" t="s">
        <v>36</v>
      </c>
      <c r="G24" s="1">
        <v>42558.670312499999</v>
      </c>
      <c r="H24" s="1">
        <v>42564.451597222222</v>
      </c>
      <c r="I24">
        <v>1644</v>
      </c>
      <c r="J24" t="s">
        <v>90</v>
      </c>
      <c r="K24">
        <v>0</v>
      </c>
      <c r="L24">
        <v>3</v>
      </c>
      <c r="M24" s="2">
        <v>42558</v>
      </c>
      <c r="N24" s="2">
        <v>43288</v>
      </c>
      <c r="O24" t="s">
        <v>25</v>
      </c>
      <c r="P24" s="3">
        <v>1.26025416187008E+16</v>
      </c>
      <c r="Q24" s="3">
        <v>201600029003887</v>
      </c>
      <c r="R24" s="27">
        <v>500</v>
      </c>
      <c r="S24">
        <v>1</v>
      </c>
    </row>
    <row r="25" spans="1:19" x14ac:dyDescent="0.25">
      <c r="A25" t="s">
        <v>91</v>
      </c>
      <c r="B25" t="s">
        <v>92</v>
      </c>
      <c r="C25" t="s">
        <v>93</v>
      </c>
      <c r="D25" t="s">
        <v>94</v>
      </c>
      <c r="E25" t="s">
        <v>22</v>
      </c>
      <c r="F25" t="s">
        <v>23</v>
      </c>
      <c r="G25" s="1">
        <v>42564.482511574075</v>
      </c>
      <c r="H25" s="1">
        <v>42564.482511574075</v>
      </c>
      <c r="I25">
        <v>1609</v>
      </c>
      <c r="J25" t="s">
        <v>95</v>
      </c>
      <c r="K25">
        <v>0</v>
      </c>
      <c r="L25">
        <v>75</v>
      </c>
      <c r="M25" s="2">
        <v>42185</v>
      </c>
      <c r="N25" s="2">
        <v>42916</v>
      </c>
      <c r="O25" t="s">
        <v>25</v>
      </c>
      <c r="P25" s="3">
        <v>1.26025415175E+16</v>
      </c>
      <c r="Q25" s="3">
        <v>201500029003614</v>
      </c>
      <c r="R25" s="27">
        <v>500</v>
      </c>
      <c r="S25">
        <v>1</v>
      </c>
    </row>
    <row r="26" spans="1:19" x14ac:dyDescent="0.25">
      <c r="A26" t="s">
        <v>91</v>
      </c>
      <c r="B26" t="s">
        <v>92</v>
      </c>
      <c r="C26" t="s">
        <v>93</v>
      </c>
      <c r="D26" t="s">
        <v>94</v>
      </c>
      <c r="E26" t="s">
        <v>22</v>
      </c>
      <c r="F26" t="s">
        <v>36</v>
      </c>
      <c r="G26" s="1">
        <v>42564.482511574075</v>
      </c>
      <c r="H26" s="1">
        <v>42564.482511574075</v>
      </c>
      <c r="I26">
        <v>1609</v>
      </c>
      <c r="J26" t="s">
        <v>95</v>
      </c>
      <c r="K26">
        <v>0</v>
      </c>
      <c r="L26">
        <v>75</v>
      </c>
      <c r="M26" s="2">
        <v>42185</v>
      </c>
      <c r="N26" s="2">
        <v>42916</v>
      </c>
      <c r="O26" t="s">
        <v>25</v>
      </c>
      <c r="P26" s="3">
        <v>1.26025415175E+16</v>
      </c>
      <c r="Q26" s="3">
        <v>201500029003614</v>
      </c>
      <c r="R26" s="27">
        <v>500</v>
      </c>
      <c r="S26">
        <v>1</v>
      </c>
    </row>
    <row r="27" spans="1:19" x14ac:dyDescent="0.25">
      <c r="A27" t="s">
        <v>91</v>
      </c>
      <c r="B27" t="s">
        <v>92</v>
      </c>
      <c r="C27" t="s">
        <v>93</v>
      </c>
      <c r="D27" t="s">
        <v>94</v>
      </c>
      <c r="E27" t="s">
        <v>22</v>
      </c>
      <c r="F27" t="s">
        <v>37</v>
      </c>
      <c r="G27" s="1">
        <v>42564.482511574075</v>
      </c>
      <c r="H27" s="1">
        <v>42564.482511574075</v>
      </c>
      <c r="I27">
        <v>1609</v>
      </c>
      <c r="J27" t="s">
        <v>95</v>
      </c>
      <c r="K27">
        <v>0</v>
      </c>
      <c r="L27">
        <v>75</v>
      </c>
      <c r="M27" s="2">
        <v>42185</v>
      </c>
      <c r="N27" s="2">
        <v>42916</v>
      </c>
      <c r="O27" t="s">
        <v>25</v>
      </c>
      <c r="P27" s="3">
        <v>1.26025415175E+16</v>
      </c>
      <c r="Q27" s="3">
        <v>201500029003614</v>
      </c>
      <c r="R27" s="27">
        <v>500</v>
      </c>
      <c r="S27">
        <v>1</v>
      </c>
    </row>
    <row r="28" spans="1:19" x14ac:dyDescent="0.25">
      <c r="A28" t="s">
        <v>96</v>
      </c>
      <c r="B28" t="s">
        <v>97</v>
      </c>
      <c r="C28" t="s">
        <v>98</v>
      </c>
      <c r="D28" t="s">
        <v>99</v>
      </c>
      <c r="E28" t="s">
        <v>22</v>
      </c>
      <c r="F28" t="s">
        <v>23</v>
      </c>
      <c r="G28" s="1">
        <v>42563.717939814815</v>
      </c>
      <c r="H28" s="1">
        <v>42563.723715277774</v>
      </c>
      <c r="I28">
        <v>1709</v>
      </c>
      <c r="K28">
        <v>0</v>
      </c>
      <c r="L28">
        <v>61</v>
      </c>
      <c r="M28" s="2">
        <v>42195</v>
      </c>
      <c r="N28" s="2">
        <v>42926</v>
      </c>
      <c r="O28" t="s">
        <v>25</v>
      </c>
      <c r="P28" s="3">
        <v>1.26025415163013E+16</v>
      </c>
      <c r="Q28" s="3">
        <v>201500029003752</v>
      </c>
      <c r="R28" s="27">
        <v>500</v>
      </c>
      <c r="S28">
        <v>1</v>
      </c>
    </row>
    <row r="29" spans="1:19" x14ac:dyDescent="0.25">
      <c r="A29" t="s">
        <v>96</v>
      </c>
      <c r="B29" t="s">
        <v>97</v>
      </c>
      <c r="C29" t="s">
        <v>98</v>
      </c>
      <c r="D29" t="s">
        <v>99</v>
      </c>
      <c r="E29" t="s">
        <v>22</v>
      </c>
      <c r="F29" t="s">
        <v>36</v>
      </c>
      <c r="G29" s="1">
        <v>42563.717939814815</v>
      </c>
      <c r="H29" s="1">
        <v>42563.723715277774</v>
      </c>
      <c r="I29">
        <v>1709</v>
      </c>
      <c r="K29">
        <v>0</v>
      </c>
      <c r="L29">
        <v>61</v>
      </c>
      <c r="M29" s="2">
        <v>42195</v>
      </c>
      <c r="N29" s="2">
        <v>42926</v>
      </c>
      <c r="O29" t="s">
        <v>25</v>
      </c>
      <c r="P29" s="3">
        <v>1.26025415163013E+16</v>
      </c>
      <c r="Q29" s="3">
        <v>201500029003752</v>
      </c>
      <c r="R29" s="27">
        <v>500</v>
      </c>
      <c r="S29">
        <v>1</v>
      </c>
    </row>
    <row r="30" spans="1:19" x14ac:dyDescent="0.25">
      <c r="A30" t="s">
        <v>96</v>
      </c>
      <c r="B30" t="s">
        <v>97</v>
      </c>
      <c r="C30" t="s">
        <v>98</v>
      </c>
      <c r="D30" t="s">
        <v>99</v>
      </c>
      <c r="E30" t="s">
        <v>22</v>
      </c>
      <c r="F30" t="s">
        <v>37</v>
      </c>
      <c r="G30" s="1">
        <v>42563.717939814815</v>
      </c>
      <c r="H30" s="1">
        <v>42563.723715277774</v>
      </c>
      <c r="I30">
        <v>1709</v>
      </c>
      <c r="K30">
        <v>0</v>
      </c>
      <c r="L30">
        <v>61</v>
      </c>
      <c r="M30" s="2">
        <v>42195</v>
      </c>
      <c r="N30" s="2">
        <v>42926</v>
      </c>
      <c r="O30" t="s">
        <v>25</v>
      </c>
      <c r="P30" s="3">
        <v>1.26025415163013E+16</v>
      </c>
      <c r="Q30" s="3">
        <v>201500029003752</v>
      </c>
      <c r="R30" s="27">
        <v>500</v>
      </c>
      <c r="S30">
        <v>1</v>
      </c>
    </row>
    <row r="31" spans="1:19" x14ac:dyDescent="0.25">
      <c r="A31" t="s">
        <v>100</v>
      </c>
      <c r="B31" t="s">
        <v>101</v>
      </c>
      <c r="C31" t="s">
        <v>102</v>
      </c>
      <c r="D31" t="s">
        <v>103</v>
      </c>
      <c r="E31" t="s">
        <v>22</v>
      </c>
      <c r="F31" t="s">
        <v>23</v>
      </c>
      <c r="G31" s="1">
        <v>42564.67396990741</v>
      </c>
      <c r="H31" s="1">
        <v>42564.676493055558</v>
      </c>
      <c r="I31">
        <v>1016</v>
      </c>
      <c r="J31" t="s">
        <v>104</v>
      </c>
      <c r="K31">
        <v>0</v>
      </c>
      <c r="L31">
        <v>203</v>
      </c>
      <c r="M31" s="2">
        <v>42579</v>
      </c>
      <c r="N31" s="2">
        <v>43309</v>
      </c>
      <c r="O31" t="s">
        <v>25</v>
      </c>
      <c r="P31" s="3">
        <v>1.2602541619501E+16</v>
      </c>
      <c r="Q31" s="3">
        <v>201600029004132</v>
      </c>
      <c r="R31" s="27">
        <v>500</v>
      </c>
      <c r="S31">
        <v>1</v>
      </c>
    </row>
    <row r="32" spans="1:19" x14ac:dyDescent="0.25">
      <c r="A32" t="s">
        <v>100</v>
      </c>
      <c r="B32" t="s">
        <v>101</v>
      </c>
      <c r="C32" t="s">
        <v>102</v>
      </c>
      <c r="D32" t="s">
        <v>103</v>
      </c>
      <c r="E32" t="s">
        <v>22</v>
      </c>
      <c r="F32" t="s">
        <v>36</v>
      </c>
      <c r="G32" s="1">
        <v>42564.67396990741</v>
      </c>
      <c r="H32" s="1">
        <v>42564.676493055558</v>
      </c>
      <c r="I32">
        <v>1016</v>
      </c>
      <c r="J32" t="s">
        <v>104</v>
      </c>
      <c r="K32">
        <v>0</v>
      </c>
      <c r="L32">
        <v>203</v>
      </c>
      <c r="M32" s="2">
        <v>42579</v>
      </c>
      <c r="N32" s="2">
        <v>43309</v>
      </c>
      <c r="O32" t="s">
        <v>25</v>
      </c>
      <c r="P32" s="3">
        <v>1.2602541619501E+16</v>
      </c>
      <c r="Q32" s="3">
        <v>201600029004132</v>
      </c>
      <c r="R32" s="27">
        <v>500</v>
      </c>
      <c r="S32">
        <v>1</v>
      </c>
    </row>
    <row r="33" spans="1:19" x14ac:dyDescent="0.25">
      <c r="A33" t="s">
        <v>105</v>
      </c>
      <c r="B33" t="s">
        <v>106</v>
      </c>
      <c r="C33" t="s">
        <v>107</v>
      </c>
      <c r="D33" t="s">
        <v>34</v>
      </c>
      <c r="E33" t="s">
        <v>22</v>
      </c>
      <c r="F33" t="s">
        <v>23</v>
      </c>
      <c r="G33" s="1">
        <v>42559.39775462963</v>
      </c>
      <c r="H33" s="1">
        <v>42605.393842592595</v>
      </c>
      <c r="I33">
        <v>2261</v>
      </c>
      <c r="K33">
        <v>0</v>
      </c>
      <c r="L33">
        <v>13</v>
      </c>
      <c r="M33" s="2">
        <v>42353</v>
      </c>
      <c r="N33" s="2">
        <v>43084</v>
      </c>
      <c r="O33" t="s">
        <v>25</v>
      </c>
      <c r="P33" s="3">
        <v>1.26025415336002E+16</v>
      </c>
      <c r="Q33" s="3">
        <v>201500029006909</v>
      </c>
      <c r="R33" s="27">
        <v>500</v>
      </c>
      <c r="S33">
        <v>1</v>
      </c>
    </row>
    <row r="34" spans="1:19" x14ac:dyDescent="0.25">
      <c r="A34" t="s">
        <v>105</v>
      </c>
      <c r="B34" t="s">
        <v>106</v>
      </c>
      <c r="C34" t="s">
        <v>107</v>
      </c>
      <c r="D34" t="s">
        <v>34</v>
      </c>
      <c r="E34" t="s">
        <v>22</v>
      </c>
      <c r="F34" t="s">
        <v>36</v>
      </c>
      <c r="G34" s="1">
        <v>42559.39775462963</v>
      </c>
      <c r="H34" s="1">
        <v>42605.393842592595</v>
      </c>
      <c r="I34">
        <v>2261</v>
      </c>
      <c r="K34">
        <v>0</v>
      </c>
      <c r="L34">
        <v>13</v>
      </c>
      <c r="M34" s="2">
        <v>42353</v>
      </c>
      <c r="N34" s="2">
        <v>43084</v>
      </c>
      <c r="O34" t="s">
        <v>25</v>
      </c>
      <c r="P34" s="3">
        <v>1.26025415336002E+16</v>
      </c>
      <c r="Q34" s="3">
        <v>201500029006909</v>
      </c>
      <c r="R34" s="27">
        <v>500</v>
      </c>
      <c r="S34">
        <v>1</v>
      </c>
    </row>
    <row r="35" spans="1:19" x14ac:dyDescent="0.25">
      <c r="A35" t="s">
        <v>112</v>
      </c>
      <c r="B35" t="s">
        <v>113</v>
      </c>
      <c r="C35" t="s">
        <v>114</v>
      </c>
      <c r="D35" t="s">
        <v>115</v>
      </c>
      <c r="E35" t="s">
        <v>22</v>
      </c>
      <c r="F35" t="s">
        <v>30</v>
      </c>
      <c r="G35" s="1">
        <v>42565.490486111114</v>
      </c>
      <c r="H35" s="1">
        <v>42566.396967592591</v>
      </c>
      <c r="I35">
        <v>2095</v>
      </c>
      <c r="K35">
        <v>0</v>
      </c>
      <c r="L35">
        <v>95</v>
      </c>
      <c r="M35" s="2">
        <v>42549</v>
      </c>
      <c r="N35" s="2">
        <v>43279</v>
      </c>
      <c r="O35" t="s">
        <v>25</v>
      </c>
      <c r="P35" s="3">
        <v>1.2602541611903E+16</v>
      </c>
      <c r="Q35" s="3">
        <v>201600029003300</v>
      </c>
      <c r="R35" s="27">
        <v>500</v>
      </c>
      <c r="S35">
        <v>1</v>
      </c>
    </row>
    <row r="36" spans="1:19" x14ac:dyDescent="0.25">
      <c r="A36" t="s">
        <v>116</v>
      </c>
      <c r="B36" t="s">
        <v>117</v>
      </c>
      <c r="C36" t="s">
        <v>118</v>
      </c>
      <c r="D36" t="s">
        <v>119</v>
      </c>
      <c r="E36" t="s">
        <v>22</v>
      </c>
      <c r="F36" t="s">
        <v>30</v>
      </c>
      <c r="G36" s="1">
        <v>42726.639131944445</v>
      </c>
      <c r="H36" s="1">
        <v>42726.639131944445</v>
      </c>
      <c r="I36">
        <v>2987</v>
      </c>
      <c r="K36">
        <v>0</v>
      </c>
      <c r="L36">
        <v>850</v>
      </c>
      <c r="M36" s="2">
        <v>42726</v>
      </c>
      <c r="N36" s="2">
        <v>43456</v>
      </c>
      <c r="O36" t="s">
        <v>25</v>
      </c>
      <c r="P36" s="3">
        <v>1.26025416349002E+16</v>
      </c>
      <c r="Q36" s="3">
        <v>201600029006809</v>
      </c>
      <c r="R36" s="27">
        <v>500</v>
      </c>
      <c r="S36">
        <v>1</v>
      </c>
    </row>
    <row r="37" spans="1:19" x14ac:dyDescent="0.25">
      <c r="A37" t="s">
        <v>124</v>
      </c>
      <c r="B37" t="s">
        <v>125</v>
      </c>
      <c r="C37" t="s">
        <v>126</v>
      </c>
      <c r="D37" t="s">
        <v>127</v>
      </c>
      <c r="E37" t="s">
        <v>22</v>
      </c>
      <c r="F37" t="s">
        <v>36</v>
      </c>
      <c r="G37" s="1">
        <v>42565.608912037038</v>
      </c>
      <c r="H37" s="1">
        <v>42565.609027777777</v>
      </c>
      <c r="I37">
        <v>2210</v>
      </c>
      <c r="K37">
        <v>0</v>
      </c>
      <c r="L37">
        <v>89</v>
      </c>
      <c r="M37" s="2">
        <v>42172</v>
      </c>
      <c r="N37" s="2">
        <v>42903</v>
      </c>
      <c r="O37" t="s">
        <v>25</v>
      </c>
      <c r="P37" s="3">
        <v>1.26025415166002E+16</v>
      </c>
      <c r="Q37" s="3">
        <v>201500029003293</v>
      </c>
      <c r="R37" s="27">
        <v>500</v>
      </c>
      <c r="S37">
        <v>1</v>
      </c>
    </row>
    <row r="38" spans="1:19" x14ac:dyDescent="0.25">
      <c r="A38" t="s">
        <v>128</v>
      </c>
      <c r="B38" t="s">
        <v>129</v>
      </c>
      <c r="C38" t="s">
        <v>130</v>
      </c>
      <c r="D38" t="s">
        <v>131</v>
      </c>
      <c r="E38" t="s">
        <v>22</v>
      </c>
      <c r="F38" t="s">
        <v>36</v>
      </c>
      <c r="G38" s="1">
        <v>42565.637037037035</v>
      </c>
      <c r="H38" s="1">
        <v>42565.637037037035</v>
      </c>
      <c r="I38">
        <v>1938</v>
      </c>
      <c r="K38">
        <v>0</v>
      </c>
      <c r="L38">
        <v>91</v>
      </c>
      <c r="M38" s="2">
        <v>42102</v>
      </c>
      <c r="N38" s="2">
        <v>42833</v>
      </c>
      <c r="O38" t="s">
        <v>25</v>
      </c>
      <c r="P38" s="3">
        <v>1.26025415093003E+16</v>
      </c>
      <c r="Q38" s="3">
        <v>20150003001707</v>
      </c>
      <c r="R38" s="27">
        <v>500</v>
      </c>
      <c r="S38">
        <v>1</v>
      </c>
    </row>
    <row r="39" spans="1:19" x14ac:dyDescent="0.25">
      <c r="A39" t="s">
        <v>128</v>
      </c>
      <c r="B39" t="s">
        <v>129</v>
      </c>
      <c r="C39" t="s">
        <v>130</v>
      </c>
      <c r="D39" t="s">
        <v>131</v>
      </c>
      <c r="E39" t="s">
        <v>22</v>
      </c>
      <c r="F39" t="s">
        <v>37</v>
      </c>
      <c r="G39" s="1">
        <v>42565.637037037035</v>
      </c>
      <c r="H39" s="1">
        <v>42565.637037037035</v>
      </c>
      <c r="I39">
        <v>1938</v>
      </c>
      <c r="K39">
        <v>0</v>
      </c>
      <c r="L39">
        <v>91</v>
      </c>
      <c r="M39" s="2">
        <v>42102</v>
      </c>
      <c r="N39" s="2">
        <v>42833</v>
      </c>
      <c r="O39" t="s">
        <v>25</v>
      </c>
      <c r="P39" s="3">
        <v>1.26025415093003E+16</v>
      </c>
      <c r="Q39" s="3">
        <v>20150003001707</v>
      </c>
      <c r="R39" s="27">
        <v>500</v>
      </c>
      <c r="S39">
        <v>1</v>
      </c>
    </row>
    <row r="40" spans="1:19" x14ac:dyDescent="0.25">
      <c r="A40" t="s">
        <v>132</v>
      </c>
      <c r="B40" t="s">
        <v>133</v>
      </c>
      <c r="C40" t="s">
        <v>134</v>
      </c>
      <c r="D40" t="s">
        <v>135</v>
      </c>
      <c r="E40" t="s">
        <v>22</v>
      </c>
      <c r="F40" t="s">
        <v>36</v>
      </c>
      <c r="G40" s="1">
        <v>42565.651273148149</v>
      </c>
      <c r="H40" s="1">
        <v>42565.651273148149</v>
      </c>
      <c r="I40">
        <v>2606</v>
      </c>
      <c r="K40">
        <v>0</v>
      </c>
      <c r="L40">
        <v>92</v>
      </c>
      <c r="M40" s="2">
        <v>42459</v>
      </c>
      <c r="N40" s="2">
        <v>43189</v>
      </c>
      <c r="O40" t="s">
        <v>25</v>
      </c>
      <c r="P40" s="3">
        <v>1.26025416090001E+16</v>
      </c>
      <c r="Q40" s="3">
        <v>201600029001603</v>
      </c>
      <c r="R40" s="27">
        <v>500</v>
      </c>
      <c r="S40">
        <v>1</v>
      </c>
    </row>
    <row r="41" spans="1:19" x14ac:dyDescent="0.25">
      <c r="A41" t="s">
        <v>136</v>
      </c>
      <c r="B41" t="s">
        <v>137</v>
      </c>
      <c r="C41" t="s">
        <v>138</v>
      </c>
      <c r="D41" t="s">
        <v>139</v>
      </c>
      <c r="E41" t="s">
        <v>22</v>
      </c>
      <c r="F41" t="s">
        <v>37</v>
      </c>
      <c r="G41" s="1">
        <v>42565.695428240739</v>
      </c>
      <c r="H41" s="1">
        <v>42641.473032407404</v>
      </c>
      <c r="I41">
        <v>2111</v>
      </c>
      <c r="K41">
        <v>0</v>
      </c>
      <c r="L41">
        <v>772</v>
      </c>
      <c r="M41" s="2">
        <v>42641</v>
      </c>
      <c r="N41" s="2">
        <v>43371</v>
      </c>
      <c r="O41" t="s">
        <v>25</v>
      </c>
      <c r="P41" s="3">
        <v>1.26025416274009E+16</v>
      </c>
      <c r="Q41" s="3">
        <v>201600029005502</v>
      </c>
      <c r="R41" s="27">
        <v>500</v>
      </c>
      <c r="S41">
        <v>1</v>
      </c>
    </row>
    <row r="42" spans="1:19" x14ac:dyDescent="0.25">
      <c r="A42" t="s">
        <v>140</v>
      </c>
      <c r="B42" t="s">
        <v>141</v>
      </c>
      <c r="C42" t="s">
        <v>142</v>
      </c>
      <c r="D42" t="s">
        <v>127</v>
      </c>
      <c r="E42" t="s">
        <v>22</v>
      </c>
      <c r="F42" t="s">
        <v>36</v>
      </c>
      <c r="G42" s="1">
        <v>42565.710011574076</v>
      </c>
      <c r="H42" s="1">
        <v>42565.710011574076</v>
      </c>
      <c r="I42">
        <v>1921</v>
      </c>
      <c r="K42">
        <v>0</v>
      </c>
      <c r="L42">
        <v>94</v>
      </c>
      <c r="M42" s="2">
        <v>42055</v>
      </c>
      <c r="N42" s="2">
        <v>42786</v>
      </c>
      <c r="O42" t="s">
        <v>25</v>
      </c>
      <c r="P42" s="3">
        <v>1.2602541503E+16</v>
      </c>
      <c r="Q42" s="3">
        <v>201500029000495</v>
      </c>
      <c r="R42" s="27">
        <v>500</v>
      </c>
      <c r="S42">
        <v>1</v>
      </c>
    </row>
    <row r="43" spans="1:19" x14ac:dyDescent="0.25">
      <c r="A43" t="s">
        <v>143</v>
      </c>
      <c r="B43" t="s">
        <v>144</v>
      </c>
      <c r="C43" t="s">
        <v>145</v>
      </c>
      <c r="D43" t="s">
        <v>34</v>
      </c>
      <c r="E43" t="s">
        <v>22</v>
      </c>
      <c r="F43" t="s">
        <v>23</v>
      </c>
      <c r="G43" s="1">
        <v>42569.343877314815</v>
      </c>
      <c r="H43" s="1">
        <v>42569.343877314815</v>
      </c>
      <c r="I43">
        <v>2931</v>
      </c>
      <c r="J43" t="s">
        <v>146</v>
      </c>
      <c r="K43">
        <v>0</v>
      </c>
      <c r="L43">
        <v>108</v>
      </c>
      <c r="M43" s="2">
        <v>42569</v>
      </c>
      <c r="N43" s="2">
        <v>43299</v>
      </c>
      <c r="O43" t="s">
        <v>25</v>
      </c>
      <c r="P43" s="3">
        <v>1.26025416182014E+16</v>
      </c>
      <c r="Q43" s="3">
        <v>201600029003934</v>
      </c>
      <c r="R43" s="27">
        <v>500</v>
      </c>
      <c r="S43">
        <v>1</v>
      </c>
    </row>
    <row r="44" spans="1:19" x14ac:dyDescent="0.25">
      <c r="A44" t="s">
        <v>147</v>
      </c>
      <c r="B44" t="s">
        <v>148</v>
      </c>
      <c r="C44" t="s">
        <v>149</v>
      </c>
      <c r="D44" t="s">
        <v>150</v>
      </c>
      <c r="E44" t="s">
        <v>22</v>
      </c>
      <c r="F44" t="s">
        <v>30</v>
      </c>
      <c r="G44" s="1">
        <v>42671.500763888886</v>
      </c>
      <c r="H44" s="1">
        <v>42671.500763888886</v>
      </c>
      <c r="I44">
        <v>2424</v>
      </c>
      <c r="K44">
        <v>0</v>
      </c>
      <c r="L44">
        <v>801</v>
      </c>
      <c r="M44" s="2">
        <v>42073</v>
      </c>
      <c r="N44" s="2">
        <v>42804</v>
      </c>
      <c r="O44" t="s">
        <v>25</v>
      </c>
      <c r="P44" s="3">
        <v>1.26025415061045E+16</v>
      </c>
      <c r="Q44" s="3">
        <v>201500029000964</v>
      </c>
      <c r="R44" s="27">
        <v>500</v>
      </c>
      <c r="S44">
        <v>1</v>
      </c>
    </row>
    <row r="45" spans="1:19" x14ac:dyDescent="0.25">
      <c r="A45" t="s">
        <v>151</v>
      </c>
      <c r="B45" t="s">
        <v>152</v>
      </c>
      <c r="C45" t="s">
        <v>153</v>
      </c>
      <c r="D45" t="s">
        <v>154</v>
      </c>
      <c r="E45" t="s">
        <v>22</v>
      </c>
      <c r="F45" t="s">
        <v>36</v>
      </c>
      <c r="G45" s="1">
        <v>42566.610115740739</v>
      </c>
      <c r="H45" s="1">
        <v>42566.610115740739</v>
      </c>
      <c r="I45">
        <v>2736</v>
      </c>
      <c r="K45">
        <v>0</v>
      </c>
      <c r="L45">
        <v>101</v>
      </c>
      <c r="M45" s="2">
        <v>42090</v>
      </c>
      <c r="N45" s="2">
        <v>42821</v>
      </c>
      <c r="O45" t="s">
        <v>25</v>
      </c>
      <c r="P45" s="3">
        <v>1.26025415023005E+16</v>
      </c>
      <c r="Q45" s="3">
        <v>201500029001363</v>
      </c>
      <c r="R45" s="27">
        <v>500</v>
      </c>
      <c r="S45">
        <v>1</v>
      </c>
    </row>
    <row r="46" spans="1:19" x14ac:dyDescent="0.25">
      <c r="A46" t="s">
        <v>159</v>
      </c>
      <c r="B46" t="s">
        <v>160</v>
      </c>
      <c r="C46" t="s">
        <v>161</v>
      </c>
      <c r="D46" t="s">
        <v>29</v>
      </c>
      <c r="E46" t="s">
        <v>22</v>
      </c>
      <c r="F46" t="s">
        <v>23</v>
      </c>
      <c r="G46" s="1">
        <v>42570.43105324074</v>
      </c>
      <c r="H46" s="1">
        <v>42570.43105324074</v>
      </c>
      <c r="I46">
        <v>2631</v>
      </c>
      <c r="J46" t="s">
        <v>162</v>
      </c>
      <c r="K46">
        <v>0</v>
      </c>
      <c r="L46">
        <v>126</v>
      </c>
      <c r="M46" s="2">
        <v>42507</v>
      </c>
      <c r="N46" s="2">
        <v>43237</v>
      </c>
      <c r="O46" t="s">
        <v>25</v>
      </c>
      <c r="P46" s="3">
        <v>1.26025416134005E+16</v>
      </c>
      <c r="Q46" s="3">
        <v>201600029002624</v>
      </c>
      <c r="R46" s="27">
        <v>500</v>
      </c>
      <c r="S46">
        <v>1</v>
      </c>
    </row>
    <row r="47" spans="1:19" x14ac:dyDescent="0.25">
      <c r="A47" t="s">
        <v>163</v>
      </c>
      <c r="B47" t="s">
        <v>164</v>
      </c>
      <c r="C47" t="s">
        <v>165</v>
      </c>
      <c r="D47" t="s">
        <v>166</v>
      </c>
      <c r="E47" t="s">
        <v>22</v>
      </c>
      <c r="F47" t="s">
        <v>23</v>
      </c>
      <c r="G47" s="1">
        <v>42570.62572916667</v>
      </c>
      <c r="H47" s="1">
        <v>42570.62572916667</v>
      </c>
      <c r="I47">
        <v>2531</v>
      </c>
      <c r="J47" t="s">
        <v>167</v>
      </c>
      <c r="K47">
        <v>0</v>
      </c>
      <c r="L47">
        <v>133</v>
      </c>
      <c r="M47" s="2">
        <v>42242</v>
      </c>
      <c r="N47" s="2">
        <v>42973</v>
      </c>
      <c r="O47" t="s">
        <v>25</v>
      </c>
      <c r="P47" s="3">
        <v>1.26025415229069E+16</v>
      </c>
      <c r="Q47" s="3">
        <v>201500029004853</v>
      </c>
      <c r="R47" s="27">
        <v>500</v>
      </c>
      <c r="S47">
        <v>1</v>
      </c>
    </row>
    <row r="48" spans="1:19" x14ac:dyDescent="0.25">
      <c r="A48" t="s">
        <v>163</v>
      </c>
      <c r="B48" t="s">
        <v>164</v>
      </c>
      <c r="C48" t="s">
        <v>165</v>
      </c>
      <c r="D48" t="s">
        <v>166</v>
      </c>
      <c r="E48" t="s">
        <v>22</v>
      </c>
      <c r="F48" t="s">
        <v>36</v>
      </c>
      <c r="G48" s="1">
        <v>42570.62572916667</v>
      </c>
      <c r="H48" s="1">
        <v>42570.62572916667</v>
      </c>
      <c r="I48">
        <v>2531</v>
      </c>
      <c r="J48" t="s">
        <v>167</v>
      </c>
      <c r="K48">
        <v>0</v>
      </c>
      <c r="L48">
        <v>133</v>
      </c>
      <c r="M48" s="2">
        <v>42242</v>
      </c>
      <c r="N48" s="2">
        <v>42973</v>
      </c>
      <c r="O48" t="s">
        <v>25</v>
      </c>
      <c r="P48" s="3">
        <v>1.26025415229069E+16</v>
      </c>
      <c r="Q48" s="3">
        <v>201500029004853</v>
      </c>
      <c r="R48" s="27">
        <v>500</v>
      </c>
      <c r="S48">
        <v>1</v>
      </c>
    </row>
    <row r="49" spans="1:19" x14ac:dyDescent="0.25">
      <c r="A49" t="s">
        <v>163</v>
      </c>
      <c r="B49" t="s">
        <v>164</v>
      </c>
      <c r="C49" t="s">
        <v>165</v>
      </c>
      <c r="D49" t="s">
        <v>166</v>
      </c>
      <c r="E49" t="s">
        <v>22</v>
      </c>
      <c r="F49" t="s">
        <v>37</v>
      </c>
      <c r="G49" s="1">
        <v>42570.62572916667</v>
      </c>
      <c r="H49" s="1">
        <v>42570.62572916667</v>
      </c>
      <c r="I49">
        <v>2531</v>
      </c>
      <c r="J49" t="s">
        <v>167</v>
      </c>
      <c r="K49">
        <v>0</v>
      </c>
      <c r="L49">
        <v>133</v>
      </c>
      <c r="M49" s="2">
        <v>42242</v>
      </c>
      <c r="N49" s="2">
        <v>42973</v>
      </c>
      <c r="O49" t="s">
        <v>25</v>
      </c>
      <c r="P49" s="3">
        <v>1.26025415229069E+16</v>
      </c>
      <c r="Q49" s="3">
        <v>201500029004853</v>
      </c>
      <c r="R49" s="27">
        <v>500</v>
      </c>
      <c r="S49">
        <v>1</v>
      </c>
    </row>
    <row r="50" spans="1:19" x14ac:dyDescent="0.25">
      <c r="A50" t="s">
        <v>168</v>
      </c>
      <c r="B50" t="s">
        <v>169</v>
      </c>
      <c r="C50" t="s">
        <v>170</v>
      </c>
      <c r="D50" t="s">
        <v>154</v>
      </c>
      <c r="E50" t="s">
        <v>22</v>
      </c>
      <c r="F50" t="s">
        <v>23</v>
      </c>
      <c r="G50" s="1">
        <v>42571.441238425927</v>
      </c>
      <c r="H50" s="1">
        <v>42571.441238425927</v>
      </c>
      <c r="I50">
        <v>1332</v>
      </c>
      <c r="J50" t="s">
        <v>171</v>
      </c>
      <c r="K50">
        <v>0</v>
      </c>
      <c r="L50">
        <v>142</v>
      </c>
      <c r="M50" s="2">
        <v>42451</v>
      </c>
      <c r="N50" s="2">
        <v>43181</v>
      </c>
      <c r="O50" t="s">
        <v>25</v>
      </c>
      <c r="P50" s="3">
        <v>1.26025416078031E+16</v>
      </c>
      <c r="Q50" s="3">
        <v>201600029001576</v>
      </c>
      <c r="R50" s="27">
        <v>500</v>
      </c>
      <c r="S50">
        <v>1</v>
      </c>
    </row>
    <row r="51" spans="1:19" x14ac:dyDescent="0.25">
      <c r="A51" t="s">
        <v>168</v>
      </c>
      <c r="B51" t="s">
        <v>169</v>
      </c>
      <c r="C51" t="s">
        <v>170</v>
      </c>
      <c r="D51" t="s">
        <v>154</v>
      </c>
      <c r="E51" t="s">
        <v>22</v>
      </c>
      <c r="F51" t="s">
        <v>36</v>
      </c>
      <c r="G51" s="1">
        <v>42571.441238425927</v>
      </c>
      <c r="H51" s="1">
        <v>42571.441238425927</v>
      </c>
      <c r="I51">
        <v>1332</v>
      </c>
      <c r="J51" t="s">
        <v>171</v>
      </c>
      <c r="K51">
        <v>0</v>
      </c>
      <c r="L51">
        <v>142</v>
      </c>
      <c r="M51" s="2">
        <v>42451</v>
      </c>
      <c r="N51" s="2">
        <v>43181</v>
      </c>
      <c r="O51" t="s">
        <v>25</v>
      </c>
      <c r="P51" s="3">
        <v>1.26025416078031E+16</v>
      </c>
      <c r="Q51" s="3">
        <v>201600029001576</v>
      </c>
      <c r="R51" s="27">
        <v>500</v>
      </c>
      <c r="S51">
        <v>1</v>
      </c>
    </row>
    <row r="52" spans="1:19" x14ac:dyDescent="0.25">
      <c r="A52" t="s">
        <v>181</v>
      </c>
      <c r="B52" t="s">
        <v>182</v>
      </c>
      <c r="C52" t="s">
        <v>183</v>
      </c>
      <c r="D52" t="s">
        <v>29</v>
      </c>
      <c r="E52" t="s">
        <v>22</v>
      </c>
      <c r="F52" t="s">
        <v>23</v>
      </c>
      <c r="G52" s="1">
        <v>42601.430300925924</v>
      </c>
      <c r="H52" s="1">
        <v>42601.430300925924</v>
      </c>
      <c r="I52">
        <v>2777</v>
      </c>
      <c r="J52" t="s">
        <v>184</v>
      </c>
      <c r="K52">
        <v>0</v>
      </c>
      <c r="L52">
        <v>515</v>
      </c>
      <c r="M52" s="2">
        <v>42173</v>
      </c>
      <c r="N52" s="2">
        <v>42904</v>
      </c>
      <c r="O52" t="s">
        <v>25</v>
      </c>
      <c r="P52" s="3">
        <v>1.26025415170008E+16</v>
      </c>
      <c r="Q52" s="3">
        <v>2015000029003290</v>
      </c>
      <c r="R52" s="27">
        <v>500</v>
      </c>
      <c r="S52">
        <v>1</v>
      </c>
    </row>
    <row r="53" spans="1:19" x14ac:dyDescent="0.25">
      <c r="A53" t="s">
        <v>181</v>
      </c>
      <c r="B53" t="s">
        <v>182</v>
      </c>
      <c r="C53" t="s">
        <v>183</v>
      </c>
      <c r="D53" t="s">
        <v>29</v>
      </c>
      <c r="E53" t="s">
        <v>22</v>
      </c>
      <c r="F53" t="s">
        <v>36</v>
      </c>
      <c r="G53" s="1">
        <v>42601.430300925924</v>
      </c>
      <c r="H53" s="1">
        <v>42601.430300925924</v>
      </c>
      <c r="I53">
        <v>2777</v>
      </c>
      <c r="J53" t="s">
        <v>184</v>
      </c>
      <c r="K53">
        <v>0</v>
      </c>
      <c r="L53">
        <v>515</v>
      </c>
      <c r="M53" s="2">
        <v>42173</v>
      </c>
      <c r="N53" s="2">
        <v>42904</v>
      </c>
      <c r="O53" t="s">
        <v>25</v>
      </c>
      <c r="P53" s="3">
        <v>1.26025415170008E+16</v>
      </c>
      <c r="Q53" s="3">
        <v>2015000029003290</v>
      </c>
      <c r="R53" s="27">
        <v>500</v>
      </c>
      <c r="S53">
        <v>1</v>
      </c>
    </row>
    <row r="54" spans="1:19" x14ac:dyDescent="0.25">
      <c r="A54" t="s">
        <v>181</v>
      </c>
      <c r="B54" t="s">
        <v>182</v>
      </c>
      <c r="C54" t="s">
        <v>183</v>
      </c>
      <c r="D54" t="s">
        <v>29</v>
      </c>
      <c r="E54" t="s">
        <v>22</v>
      </c>
      <c r="F54" t="s">
        <v>37</v>
      </c>
      <c r="G54" s="1">
        <v>42601.430300925924</v>
      </c>
      <c r="H54" s="1">
        <v>42601.430300925924</v>
      </c>
      <c r="I54">
        <v>2777</v>
      </c>
      <c r="J54" t="s">
        <v>184</v>
      </c>
      <c r="K54">
        <v>0</v>
      </c>
      <c r="L54">
        <v>515</v>
      </c>
      <c r="M54" s="2">
        <v>42173</v>
      </c>
      <c r="N54" s="2">
        <v>42904</v>
      </c>
      <c r="O54" t="s">
        <v>25</v>
      </c>
      <c r="P54" s="3">
        <v>1.26025415170008E+16</v>
      </c>
      <c r="Q54" s="3">
        <v>2015000029003290</v>
      </c>
      <c r="R54" s="27">
        <v>500</v>
      </c>
      <c r="S54">
        <v>1</v>
      </c>
    </row>
    <row r="55" spans="1:19" x14ac:dyDescent="0.25">
      <c r="A55" t="s">
        <v>185</v>
      </c>
      <c r="B55" t="s">
        <v>186</v>
      </c>
      <c r="C55" t="s">
        <v>187</v>
      </c>
      <c r="D55" t="s">
        <v>53</v>
      </c>
      <c r="E55" t="s">
        <v>22</v>
      </c>
      <c r="F55" t="s">
        <v>23</v>
      </c>
      <c r="G55" s="1">
        <v>42564.477465277778</v>
      </c>
      <c r="H55" s="1">
        <v>42564.477465277778</v>
      </c>
      <c r="I55">
        <v>1825</v>
      </c>
      <c r="J55" t="s">
        <v>188</v>
      </c>
      <c r="K55">
        <v>0</v>
      </c>
      <c r="L55">
        <v>73</v>
      </c>
      <c r="M55" s="2">
        <v>42564</v>
      </c>
      <c r="N55" s="2">
        <v>43294</v>
      </c>
      <c r="O55" t="s">
        <v>25</v>
      </c>
      <c r="P55" s="3">
        <v>1.26025416187022E+16</v>
      </c>
      <c r="Q55" s="3">
        <v>201600029003939</v>
      </c>
      <c r="R55" s="27">
        <v>500</v>
      </c>
      <c r="S55">
        <v>1</v>
      </c>
    </row>
    <row r="56" spans="1:19" x14ac:dyDescent="0.25">
      <c r="A56" t="s">
        <v>185</v>
      </c>
      <c r="B56" t="s">
        <v>186</v>
      </c>
      <c r="C56" t="s">
        <v>187</v>
      </c>
      <c r="D56" t="s">
        <v>53</v>
      </c>
      <c r="E56" t="s">
        <v>22</v>
      </c>
      <c r="F56" t="s">
        <v>36</v>
      </c>
      <c r="G56" s="1">
        <v>42564.477465277778</v>
      </c>
      <c r="H56" s="1">
        <v>42564.477465277778</v>
      </c>
      <c r="I56">
        <v>1825</v>
      </c>
      <c r="J56" t="s">
        <v>188</v>
      </c>
      <c r="K56">
        <v>0</v>
      </c>
      <c r="L56">
        <v>73</v>
      </c>
      <c r="M56" s="2">
        <v>42564</v>
      </c>
      <c r="N56" s="2">
        <v>43294</v>
      </c>
      <c r="O56" t="s">
        <v>25</v>
      </c>
      <c r="P56" s="3">
        <v>1.26025416187022E+16</v>
      </c>
      <c r="Q56" s="3">
        <v>201600029003939</v>
      </c>
      <c r="R56" s="27">
        <v>500</v>
      </c>
      <c r="S56">
        <v>1</v>
      </c>
    </row>
    <row r="57" spans="1:19" x14ac:dyDescent="0.25">
      <c r="A57" t="s">
        <v>185</v>
      </c>
      <c r="B57" t="s">
        <v>186</v>
      </c>
      <c r="C57" t="s">
        <v>187</v>
      </c>
      <c r="D57" t="s">
        <v>53</v>
      </c>
      <c r="E57" t="s">
        <v>22</v>
      </c>
      <c r="F57" t="s">
        <v>37</v>
      </c>
      <c r="G57" s="1">
        <v>42564.477465277778</v>
      </c>
      <c r="H57" s="1">
        <v>42564.477465277778</v>
      </c>
      <c r="I57">
        <v>1825</v>
      </c>
      <c r="J57" t="s">
        <v>188</v>
      </c>
      <c r="K57">
        <v>0</v>
      </c>
      <c r="L57">
        <v>73</v>
      </c>
      <c r="M57" s="2">
        <v>42564</v>
      </c>
      <c r="N57" s="2">
        <v>43294</v>
      </c>
      <c r="O57" t="s">
        <v>25</v>
      </c>
      <c r="P57" s="3">
        <v>1.26025416187022E+16</v>
      </c>
      <c r="Q57" s="3">
        <v>201600029003939</v>
      </c>
      <c r="R57" s="27">
        <v>500</v>
      </c>
      <c r="S57">
        <v>1</v>
      </c>
    </row>
    <row r="58" spans="1:19" x14ac:dyDescent="0.25">
      <c r="A58" t="s">
        <v>189</v>
      </c>
      <c r="B58" t="s">
        <v>190</v>
      </c>
      <c r="C58" t="s">
        <v>191</v>
      </c>
      <c r="D58" t="s">
        <v>127</v>
      </c>
      <c r="E58" t="s">
        <v>22</v>
      </c>
      <c r="F58" t="s">
        <v>36</v>
      </c>
      <c r="G58" s="1">
        <v>42600.516956018517</v>
      </c>
      <c r="H58" s="1">
        <v>42600.516956018517</v>
      </c>
      <c r="I58">
        <v>2113</v>
      </c>
      <c r="K58">
        <v>0</v>
      </c>
      <c r="L58">
        <v>504</v>
      </c>
      <c r="M58" s="2">
        <v>42541</v>
      </c>
      <c r="N58" s="2">
        <v>43271</v>
      </c>
      <c r="O58" t="s">
        <v>25</v>
      </c>
      <c r="P58" s="3">
        <v>1.26025416166019E+16</v>
      </c>
      <c r="Q58" s="3">
        <v>201600029003494</v>
      </c>
      <c r="R58" s="27">
        <v>500</v>
      </c>
      <c r="S58">
        <v>1</v>
      </c>
    </row>
    <row r="59" spans="1:19" x14ac:dyDescent="0.25">
      <c r="A59" t="s">
        <v>192</v>
      </c>
      <c r="B59" t="s">
        <v>193</v>
      </c>
      <c r="C59" t="s">
        <v>194</v>
      </c>
      <c r="D59" t="s">
        <v>44</v>
      </c>
      <c r="E59" t="s">
        <v>22</v>
      </c>
      <c r="F59" t="s">
        <v>23</v>
      </c>
      <c r="G59" s="1">
        <v>42577.400543981479</v>
      </c>
      <c r="H59" s="1">
        <v>42577.400543981479</v>
      </c>
      <c r="I59">
        <v>2877</v>
      </c>
      <c r="J59" t="s">
        <v>195</v>
      </c>
      <c r="K59">
        <v>0</v>
      </c>
      <c r="L59">
        <v>160</v>
      </c>
      <c r="M59" s="2">
        <v>42459</v>
      </c>
      <c r="N59" s="2">
        <v>43189</v>
      </c>
      <c r="O59" t="s">
        <v>25</v>
      </c>
      <c r="P59" s="3">
        <v>1.26025416091005E+16</v>
      </c>
      <c r="Q59" s="3">
        <v>201600029001647</v>
      </c>
      <c r="R59" s="27">
        <v>500</v>
      </c>
      <c r="S59">
        <v>1</v>
      </c>
    </row>
    <row r="60" spans="1:19" x14ac:dyDescent="0.25">
      <c r="A60" t="s">
        <v>192</v>
      </c>
      <c r="B60" t="s">
        <v>193</v>
      </c>
      <c r="C60" t="s">
        <v>194</v>
      </c>
      <c r="D60" t="s">
        <v>44</v>
      </c>
      <c r="E60" t="s">
        <v>22</v>
      </c>
      <c r="F60" t="s">
        <v>36</v>
      </c>
      <c r="G60" s="1">
        <v>42577.400543981479</v>
      </c>
      <c r="H60" s="1">
        <v>42577.400543981479</v>
      </c>
      <c r="I60">
        <v>2877</v>
      </c>
      <c r="J60" t="s">
        <v>195</v>
      </c>
      <c r="K60">
        <v>0</v>
      </c>
      <c r="L60">
        <v>160</v>
      </c>
      <c r="M60" s="2">
        <v>42459</v>
      </c>
      <c r="N60" s="2">
        <v>43189</v>
      </c>
      <c r="O60" t="s">
        <v>25</v>
      </c>
      <c r="P60" s="3">
        <v>1.26025416091005E+16</v>
      </c>
      <c r="Q60" s="3">
        <v>201600029001647</v>
      </c>
      <c r="R60" s="27">
        <v>500</v>
      </c>
      <c r="S60">
        <v>1</v>
      </c>
    </row>
    <row r="61" spans="1:19" x14ac:dyDescent="0.25">
      <c r="A61" t="s">
        <v>192</v>
      </c>
      <c r="B61" t="s">
        <v>193</v>
      </c>
      <c r="C61" t="s">
        <v>194</v>
      </c>
      <c r="D61" t="s">
        <v>44</v>
      </c>
      <c r="E61" t="s">
        <v>22</v>
      </c>
      <c r="F61" t="s">
        <v>37</v>
      </c>
      <c r="G61" s="1">
        <v>42577.400543981479</v>
      </c>
      <c r="H61" s="1">
        <v>42577.400543981479</v>
      </c>
      <c r="I61">
        <v>2877</v>
      </c>
      <c r="J61" t="s">
        <v>195</v>
      </c>
      <c r="K61">
        <v>0</v>
      </c>
      <c r="L61">
        <v>160</v>
      </c>
      <c r="M61" s="2">
        <v>42459</v>
      </c>
      <c r="N61" s="2">
        <v>43189</v>
      </c>
      <c r="O61" t="s">
        <v>25</v>
      </c>
      <c r="P61" s="3">
        <v>1.26025416091005E+16</v>
      </c>
      <c r="Q61" s="3">
        <v>201600029001647</v>
      </c>
      <c r="R61" s="27">
        <v>500</v>
      </c>
      <c r="S61">
        <v>1</v>
      </c>
    </row>
    <row r="62" spans="1:19" x14ac:dyDescent="0.25">
      <c r="A62" t="s">
        <v>196</v>
      </c>
      <c r="B62" t="s">
        <v>197</v>
      </c>
      <c r="C62" t="s">
        <v>198</v>
      </c>
      <c r="D62" t="s">
        <v>21</v>
      </c>
      <c r="E62" t="s">
        <v>22</v>
      </c>
      <c r="F62" t="s">
        <v>23</v>
      </c>
      <c r="G62" s="1">
        <v>42569.317071759258</v>
      </c>
      <c r="H62" s="1">
        <v>42657.343692129631</v>
      </c>
      <c r="I62">
        <v>1084</v>
      </c>
      <c r="K62">
        <v>0</v>
      </c>
      <c r="L62">
        <v>106</v>
      </c>
      <c r="M62" s="2">
        <v>42569</v>
      </c>
      <c r="N62" s="2">
        <v>43299</v>
      </c>
      <c r="O62" t="s">
        <v>25</v>
      </c>
      <c r="P62" s="3">
        <v>1.26025416214001E+16</v>
      </c>
      <c r="Q62" s="3">
        <v>201600029003972</v>
      </c>
      <c r="R62" s="27">
        <v>500</v>
      </c>
      <c r="S62">
        <v>1</v>
      </c>
    </row>
    <row r="63" spans="1:19" x14ac:dyDescent="0.25">
      <c r="A63" t="s">
        <v>199</v>
      </c>
      <c r="B63" t="s">
        <v>200</v>
      </c>
      <c r="C63" t="s">
        <v>201</v>
      </c>
      <c r="D63" t="s">
        <v>202</v>
      </c>
      <c r="E63" t="s">
        <v>22</v>
      </c>
      <c r="F63" t="s">
        <v>23</v>
      </c>
      <c r="G63" s="1">
        <v>42594.417141203703</v>
      </c>
      <c r="H63" s="1">
        <v>42594.417141203703</v>
      </c>
      <c r="I63">
        <v>2902</v>
      </c>
      <c r="J63" t="s">
        <v>203</v>
      </c>
      <c r="K63">
        <v>0</v>
      </c>
      <c r="L63">
        <v>443</v>
      </c>
      <c r="M63" s="2">
        <v>42507</v>
      </c>
      <c r="N63" s="2">
        <v>43237</v>
      </c>
      <c r="O63" t="s">
        <v>25</v>
      </c>
      <c r="P63" s="3">
        <v>1.26025416124003E+16</v>
      </c>
      <c r="Q63" s="3">
        <v>201600029002602</v>
      </c>
      <c r="R63" s="27">
        <v>500</v>
      </c>
      <c r="S63">
        <v>1</v>
      </c>
    </row>
    <row r="64" spans="1:19" x14ac:dyDescent="0.25">
      <c r="A64" t="s">
        <v>199</v>
      </c>
      <c r="B64" t="s">
        <v>200</v>
      </c>
      <c r="C64" t="s">
        <v>201</v>
      </c>
      <c r="D64" t="s">
        <v>202</v>
      </c>
      <c r="E64" t="s">
        <v>22</v>
      </c>
      <c r="F64" t="s">
        <v>37</v>
      </c>
      <c r="G64" s="1">
        <v>42594.417141203703</v>
      </c>
      <c r="H64" s="1">
        <v>42594.417141203703</v>
      </c>
      <c r="I64">
        <v>2902</v>
      </c>
      <c r="J64" t="s">
        <v>203</v>
      </c>
      <c r="K64">
        <v>0</v>
      </c>
      <c r="L64">
        <v>443</v>
      </c>
      <c r="M64" s="2">
        <v>42507</v>
      </c>
      <c r="N64" s="2">
        <v>43237</v>
      </c>
      <c r="O64" t="s">
        <v>25</v>
      </c>
      <c r="P64" s="3">
        <v>1.26025416124003E+16</v>
      </c>
      <c r="Q64" s="3">
        <v>201600029002602</v>
      </c>
      <c r="R64" s="27">
        <v>500</v>
      </c>
      <c r="S64">
        <v>1</v>
      </c>
    </row>
    <row r="65" spans="1:19" x14ac:dyDescent="0.25">
      <c r="A65" t="s">
        <v>204</v>
      </c>
      <c r="B65" t="s">
        <v>205</v>
      </c>
      <c r="C65" t="s">
        <v>206</v>
      </c>
      <c r="D65" t="s">
        <v>67</v>
      </c>
      <c r="E65" t="s">
        <v>22</v>
      </c>
      <c r="F65" t="s">
        <v>23</v>
      </c>
      <c r="G65" s="1">
        <v>42570.428194444445</v>
      </c>
      <c r="H65" s="1">
        <v>42570.428194444445</v>
      </c>
      <c r="I65">
        <v>2396</v>
      </c>
      <c r="J65" t="s">
        <v>207</v>
      </c>
      <c r="K65">
        <v>0</v>
      </c>
      <c r="L65">
        <v>124</v>
      </c>
      <c r="M65" s="2">
        <v>42039</v>
      </c>
      <c r="N65" s="2">
        <v>42770</v>
      </c>
      <c r="O65" t="s">
        <v>25</v>
      </c>
      <c r="P65" s="3">
        <v>1.26025415022E+16</v>
      </c>
      <c r="Q65" s="3">
        <v>201500029000308</v>
      </c>
      <c r="R65" s="27">
        <v>500</v>
      </c>
      <c r="S65">
        <v>1</v>
      </c>
    </row>
    <row r="66" spans="1:19" x14ac:dyDescent="0.25">
      <c r="A66" t="s">
        <v>204</v>
      </c>
      <c r="B66" t="s">
        <v>205</v>
      </c>
      <c r="C66" t="s">
        <v>206</v>
      </c>
      <c r="D66" t="s">
        <v>67</v>
      </c>
      <c r="E66" t="s">
        <v>22</v>
      </c>
      <c r="F66" t="s">
        <v>36</v>
      </c>
      <c r="G66" s="1">
        <v>42570.428194444445</v>
      </c>
      <c r="H66" s="1">
        <v>42570.428194444445</v>
      </c>
      <c r="I66">
        <v>2396</v>
      </c>
      <c r="J66" t="s">
        <v>207</v>
      </c>
      <c r="K66">
        <v>0</v>
      </c>
      <c r="L66">
        <v>124</v>
      </c>
      <c r="M66" s="2">
        <v>42039</v>
      </c>
      <c r="N66" s="2">
        <v>42770</v>
      </c>
      <c r="O66" t="s">
        <v>25</v>
      </c>
      <c r="P66" s="3">
        <v>1.26025415022E+16</v>
      </c>
      <c r="Q66" s="3">
        <v>201500029000308</v>
      </c>
      <c r="R66" s="27">
        <v>500</v>
      </c>
      <c r="S66">
        <v>1</v>
      </c>
    </row>
    <row r="67" spans="1:19" x14ac:dyDescent="0.25">
      <c r="A67" t="s">
        <v>204</v>
      </c>
      <c r="B67" t="s">
        <v>205</v>
      </c>
      <c r="C67" t="s">
        <v>206</v>
      </c>
      <c r="D67" t="s">
        <v>67</v>
      </c>
      <c r="E67" t="s">
        <v>22</v>
      </c>
      <c r="F67" t="s">
        <v>37</v>
      </c>
      <c r="G67" s="1">
        <v>42570.428194444445</v>
      </c>
      <c r="H67" s="1">
        <v>42570.428194444445</v>
      </c>
      <c r="I67">
        <v>2396</v>
      </c>
      <c r="J67" t="s">
        <v>207</v>
      </c>
      <c r="K67">
        <v>0</v>
      </c>
      <c r="L67">
        <v>124</v>
      </c>
      <c r="M67" s="2">
        <v>42039</v>
      </c>
      <c r="N67" s="2">
        <v>42770</v>
      </c>
      <c r="O67" t="s">
        <v>25</v>
      </c>
      <c r="P67" s="3">
        <v>1.26025415022E+16</v>
      </c>
      <c r="Q67" s="3">
        <v>201500029000308</v>
      </c>
      <c r="R67" s="27">
        <v>500</v>
      </c>
      <c r="S67">
        <v>1</v>
      </c>
    </row>
    <row r="68" spans="1:19" x14ac:dyDescent="0.25">
      <c r="A68" t="s">
        <v>208</v>
      </c>
      <c r="B68" t="s">
        <v>209</v>
      </c>
      <c r="C68" t="s">
        <v>210</v>
      </c>
      <c r="D68" t="s">
        <v>211</v>
      </c>
      <c r="E68" t="s">
        <v>22</v>
      </c>
      <c r="F68" t="s">
        <v>23</v>
      </c>
      <c r="G68" s="1">
        <v>42601.408495370371</v>
      </c>
      <c r="H68" s="1">
        <v>42601.408495370371</v>
      </c>
      <c r="I68">
        <v>2220</v>
      </c>
      <c r="K68">
        <v>0</v>
      </c>
      <c r="L68">
        <v>512</v>
      </c>
      <c r="M68" s="2">
        <v>42381</v>
      </c>
      <c r="N68" s="2">
        <v>43112</v>
      </c>
      <c r="O68" t="s">
        <v>25</v>
      </c>
      <c r="P68" s="3">
        <v>1.26025415365008E+16</v>
      </c>
      <c r="Q68" s="3">
        <v>201600029000011</v>
      </c>
      <c r="R68" s="27">
        <v>500</v>
      </c>
      <c r="S68">
        <v>1</v>
      </c>
    </row>
    <row r="69" spans="1:19" x14ac:dyDescent="0.25">
      <c r="A69" t="s">
        <v>208</v>
      </c>
      <c r="B69" t="s">
        <v>209</v>
      </c>
      <c r="C69" t="s">
        <v>210</v>
      </c>
      <c r="D69" t="s">
        <v>211</v>
      </c>
      <c r="E69" t="s">
        <v>22</v>
      </c>
      <c r="F69" t="s">
        <v>36</v>
      </c>
      <c r="G69" s="1">
        <v>42601.408495370371</v>
      </c>
      <c r="H69" s="1">
        <v>42601.408495370371</v>
      </c>
      <c r="I69">
        <v>2220</v>
      </c>
      <c r="K69">
        <v>0</v>
      </c>
      <c r="L69">
        <v>512</v>
      </c>
      <c r="M69" s="2">
        <v>42381</v>
      </c>
      <c r="N69" s="2">
        <v>43112</v>
      </c>
      <c r="O69" t="s">
        <v>25</v>
      </c>
      <c r="P69" s="3">
        <v>1.26025415365008E+16</v>
      </c>
      <c r="Q69" s="3">
        <v>201600029000011</v>
      </c>
      <c r="R69" s="27">
        <v>500</v>
      </c>
      <c r="S69">
        <v>1</v>
      </c>
    </row>
    <row r="70" spans="1:19" x14ac:dyDescent="0.25">
      <c r="A70" t="s">
        <v>208</v>
      </c>
      <c r="B70" t="s">
        <v>209</v>
      </c>
      <c r="C70" t="s">
        <v>210</v>
      </c>
      <c r="D70" t="s">
        <v>211</v>
      </c>
      <c r="E70" t="s">
        <v>22</v>
      </c>
      <c r="F70" t="s">
        <v>37</v>
      </c>
      <c r="G70" s="1">
        <v>42601.408495370371</v>
      </c>
      <c r="H70" s="1">
        <v>42601.408495370371</v>
      </c>
      <c r="I70">
        <v>2220</v>
      </c>
      <c r="K70">
        <v>0</v>
      </c>
      <c r="L70">
        <v>512</v>
      </c>
      <c r="M70" s="2">
        <v>42381</v>
      </c>
      <c r="N70" s="2">
        <v>43112</v>
      </c>
      <c r="O70" t="s">
        <v>25</v>
      </c>
      <c r="P70" s="3">
        <v>1.26025415365008E+16</v>
      </c>
      <c r="Q70" s="3">
        <v>201600029000011</v>
      </c>
      <c r="R70" s="27">
        <v>500</v>
      </c>
      <c r="S70">
        <v>1</v>
      </c>
    </row>
    <row r="71" spans="1:19" x14ac:dyDescent="0.25">
      <c r="A71" t="s">
        <v>212</v>
      </c>
      <c r="B71" t="s">
        <v>213</v>
      </c>
      <c r="C71" t="s">
        <v>214</v>
      </c>
      <c r="D71" t="s">
        <v>215</v>
      </c>
      <c r="E71" t="s">
        <v>22</v>
      </c>
      <c r="F71" t="s">
        <v>37</v>
      </c>
      <c r="G71" s="1">
        <v>42634.389432870368</v>
      </c>
      <c r="H71" s="1">
        <v>42634.389432870368</v>
      </c>
      <c r="I71">
        <v>2716</v>
      </c>
      <c r="K71">
        <v>0</v>
      </c>
      <c r="L71">
        <v>729</v>
      </c>
      <c r="M71" s="2">
        <v>42039</v>
      </c>
      <c r="N71" s="2">
        <v>42770</v>
      </c>
      <c r="O71" t="s">
        <v>25</v>
      </c>
      <c r="P71" s="3">
        <v>1.26025415023005E+16</v>
      </c>
      <c r="Q71" s="3">
        <v>201500029000410</v>
      </c>
      <c r="R71" s="27">
        <v>500</v>
      </c>
      <c r="S71">
        <v>1</v>
      </c>
    </row>
    <row r="72" spans="1:19" x14ac:dyDescent="0.25">
      <c r="A72" t="s">
        <v>212</v>
      </c>
      <c r="B72" t="s">
        <v>213</v>
      </c>
      <c r="C72" t="s">
        <v>214</v>
      </c>
      <c r="D72" t="s">
        <v>215</v>
      </c>
      <c r="E72" t="s">
        <v>22</v>
      </c>
      <c r="F72" t="s">
        <v>36</v>
      </c>
      <c r="G72" s="1">
        <v>42634.389432870368</v>
      </c>
      <c r="H72" s="1">
        <v>42634.389432870368</v>
      </c>
      <c r="I72">
        <v>2716</v>
      </c>
      <c r="K72">
        <v>0</v>
      </c>
      <c r="L72">
        <v>729</v>
      </c>
      <c r="M72" s="2">
        <v>42039</v>
      </c>
      <c r="N72" s="2">
        <v>42770</v>
      </c>
      <c r="O72" t="s">
        <v>25</v>
      </c>
      <c r="P72" s="3">
        <v>1.26025415023005E+16</v>
      </c>
      <c r="Q72" s="3">
        <v>201500029000410</v>
      </c>
      <c r="R72" s="27">
        <v>500</v>
      </c>
      <c r="S72">
        <v>1</v>
      </c>
    </row>
    <row r="73" spans="1:19" x14ac:dyDescent="0.25">
      <c r="A73" t="s">
        <v>212</v>
      </c>
      <c r="B73" t="s">
        <v>213</v>
      </c>
      <c r="C73" t="s">
        <v>214</v>
      </c>
      <c r="D73" t="s">
        <v>215</v>
      </c>
      <c r="E73" t="s">
        <v>22</v>
      </c>
      <c r="F73" t="s">
        <v>23</v>
      </c>
      <c r="G73" s="1">
        <v>42634.389432870368</v>
      </c>
      <c r="H73" s="1">
        <v>42634.389432870368</v>
      </c>
      <c r="I73">
        <v>2716</v>
      </c>
      <c r="K73">
        <v>0</v>
      </c>
      <c r="L73">
        <v>729</v>
      </c>
      <c r="M73" s="2">
        <v>42039</v>
      </c>
      <c r="N73" s="2">
        <v>42770</v>
      </c>
      <c r="O73" t="s">
        <v>25</v>
      </c>
      <c r="P73" s="3">
        <v>1.26025415023005E+16</v>
      </c>
      <c r="Q73" s="3">
        <v>201500029000410</v>
      </c>
      <c r="R73" s="27">
        <v>500</v>
      </c>
      <c r="S73">
        <v>1</v>
      </c>
    </row>
    <row r="74" spans="1:19" x14ac:dyDescent="0.25">
      <c r="A74" t="s">
        <v>216</v>
      </c>
      <c r="B74" t="s">
        <v>217</v>
      </c>
      <c r="C74" t="s">
        <v>218</v>
      </c>
      <c r="D74" t="s">
        <v>127</v>
      </c>
      <c r="E74" t="s">
        <v>22</v>
      </c>
      <c r="F74" t="s">
        <v>36</v>
      </c>
      <c r="G74" s="1">
        <v>42605.382511574076</v>
      </c>
      <c r="H74" s="1">
        <v>42621.343692129631</v>
      </c>
      <c r="I74">
        <v>2374</v>
      </c>
      <c r="K74">
        <v>0</v>
      </c>
      <c r="L74">
        <v>690</v>
      </c>
      <c r="M74" s="2">
        <v>42621</v>
      </c>
      <c r="N74" s="2">
        <v>43351</v>
      </c>
      <c r="O74" t="s">
        <v>25</v>
      </c>
      <c r="P74" s="3">
        <v>1.26025416238025E+16</v>
      </c>
      <c r="Q74" s="3">
        <v>201600029005087</v>
      </c>
      <c r="R74" s="27">
        <v>500</v>
      </c>
      <c r="S74">
        <v>1</v>
      </c>
    </row>
    <row r="75" spans="1:19" x14ac:dyDescent="0.25">
      <c r="A75" t="s">
        <v>219</v>
      </c>
      <c r="B75" t="s">
        <v>220</v>
      </c>
      <c r="C75" t="s">
        <v>221</v>
      </c>
      <c r="D75" t="s">
        <v>21</v>
      </c>
      <c r="E75" t="s">
        <v>22</v>
      </c>
      <c r="F75" t="s">
        <v>23</v>
      </c>
      <c r="G75" s="1">
        <v>42597.5312037037</v>
      </c>
      <c r="H75" s="1">
        <v>42597.5312037037</v>
      </c>
      <c r="I75">
        <v>1762</v>
      </c>
      <c r="J75" t="s">
        <v>222</v>
      </c>
      <c r="K75">
        <v>0</v>
      </c>
      <c r="L75">
        <v>463</v>
      </c>
      <c r="M75" s="2">
        <v>42527</v>
      </c>
      <c r="N75" s="2">
        <v>43257</v>
      </c>
      <c r="O75" t="s">
        <v>25</v>
      </c>
      <c r="P75" s="3">
        <v>1.2602541615202E+16</v>
      </c>
      <c r="Q75" s="3">
        <v>201600029003174</v>
      </c>
      <c r="R75" s="27">
        <v>500</v>
      </c>
      <c r="S75">
        <v>1</v>
      </c>
    </row>
    <row r="76" spans="1:19" x14ac:dyDescent="0.25">
      <c r="A76" t="s">
        <v>219</v>
      </c>
      <c r="B76" t="s">
        <v>220</v>
      </c>
      <c r="C76" t="s">
        <v>221</v>
      </c>
      <c r="D76" t="s">
        <v>21</v>
      </c>
      <c r="E76" t="s">
        <v>22</v>
      </c>
      <c r="F76" t="s">
        <v>36</v>
      </c>
      <c r="G76" s="1">
        <v>42597.5312037037</v>
      </c>
      <c r="H76" s="1">
        <v>42597.5312037037</v>
      </c>
      <c r="I76">
        <v>1762</v>
      </c>
      <c r="J76" t="s">
        <v>222</v>
      </c>
      <c r="K76">
        <v>0</v>
      </c>
      <c r="L76">
        <v>463</v>
      </c>
      <c r="M76" s="2">
        <v>42527</v>
      </c>
      <c r="N76" s="2">
        <v>43257</v>
      </c>
      <c r="O76" t="s">
        <v>25</v>
      </c>
      <c r="P76" s="3">
        <v>1.2602541615202E+16</v>
      </c>
      <c r="Q76" s="3">
        <v>201600029003174</v>
      </c>
      <c r="R76" s="27">
        <v>500</v>
      </c>
      <c r="S76">
        <v>1</v>
      </c>
    </row>
    <row r="77" spans="1:19" x14ac:dyDescent="0.25">
      <c r="A77" t="s">
        <v>228</v>
      </c>
      <c r="B77" t="s">
        <v>229</v>
      </c>
      <c r="C77" t="s">
        <v>230</v>
      </c>
      <c r="D77" t="s">
        <v>72</v>
      </c>
      <c r="E77" t="s">
        <v>22</v>
      </c>
      <c r="F77" t="s">
        <v>23</v>
      </c>
      <c r="G77" s="1">
        <v>42726.645254629628</v>
      </c>
      <c r="H77" s="1">
        <v>42726.645555555559</v>
      </c>
      <c r="I77">
        <v>2988</v>
      </c>
      <c r="J77" t="s">
        <v>231</v>
      </c>
      <c r="K77">
        <v>0</v>
      </c>
      <c r="L77">
        <v>851</v>
      </c>
      <c r="M77" s="2">
        <v>42726</v>
      </c>
      <c r="N77" s="2">
        <v>43456</v>
      </c>
      <c r="O77" t="s">
        <v>25</v>
      </c>
      <c r="P77" s="3">
        <v>1.26025416365003E+16</v>
      </c>
      <c r="Q77" s="3">
        <v>201600029006793</v>
      </c>
      <c r="R77" s="27">
        <v>500</v>
      </c>
      <c r="S77">
        <v>1</v>
      </c>
    </row>
    <row r="78" spans="1:19" x14ac:dyDescent="0.25">
      <c r="A78" t="s">
        <v>228</v>
      </c>
      <c r="B78" t="s">
        <v>229</v>
      </c>
      <c r="C78" t="s">
        <v>230</v>
      </c>
      <c r="D78" t="s">
        <v>72</v>
      </c>
      <c r="E78" t="s">
        <v>22</v>
      </c>
      <c r="F78" t="s">
        <v>36</v>
      </c>
      <c r="G78" s="1">
        <v>42726.645254629628</v>
      </c>
      <c r="H78" s="1">
        <v>42726.645555555559</v>
      </c>
      <c r="I78">
        <v>2988</v>
      </c>
      <c r="J78" t="s">
        <v>231</v>
      </c>
      <c r="K78">
        <v>0</v>
      </c>
      <c r="L78">
        <v>851</v>
      </c>
      <c r="M78" s="2">
        <v>42726</v>
      </c>
      <c r="N78" s="2">
        <v>43456</v>
      </c>
      <c r="O78" t="s">
        <v>25</v>
      </c>
      <c r="P78" s="3">
        <v>1.26025416365003E+16</v>
      </c>
      <c r="Q78" s="3">
        <v>201600029006793</v>
      </c>
      <c r="R78" s="27">
        <v>500</v>
      </c>
      <c r="S78">
        <v>1</v>
      </c>
    </row>
    <row r="79" spans="1:19" x14ac:dyDescent="0.25">
      <c r="A79" t="s">
        <v>232</v>
      </c>
      <c r="B79" t="s">
        <v>233</v>
      </c>
      <c r="C79" t="s">
        <v>234</v>
      </c>
      <c r="D79" t="s">
        <v>29</v>
      </c>
      <c r="E79" t="s">
        <v>22</v>
      </c>
      <c r="F79" t="s">
        <v>23</v>
      </c>
      <c r="G79" s="1">
        <v>42579.458483796298</v>
      </c>
      <c r="H79" s="1">
        <v>42579.458483796298</v>
      </c>
      <c r="I79">
        <v>2768</v>
      </c>
      <c r="K79">
        <v>0</v>
      </c>
      <c r="L79">
        <v>199</v>
      </c>
      <c r="M79" s="2">
        <v>42150</v>
      </c>
      <c r="N79" s="2">
        <v>42881</v>
      </c>
      <c r="O79" t="s">
        <v>25</v>
      </c>
      <c r="P79" s="3">
        <v>1.26025415148E+16</v>
      </c>
      <c r="Q79" s="3">
        <v>201500029002772</v>
      </c>
      <c r="R79" s="27">
        <v>500</v>
      </c>
      <c r="S79">
        <v>1</v>
      </c>
    </row>
    <row r="80" spans="1:19" x14ac:dyDescent="0.25">
      <c r="A80" t="s">
        <v>232</v>
      </c>
      <c r="B80" t="s">
        <v>233</v>
      </c>
      <c r="C80" t="s">
        <v>234</v>
      </c>
      <c r="D80" t="s">
        <v>29</v>
      </c>
      <c r="E80" t="s">
        <v>22</v>
      </c>
      <c r="F80" t="s">
        <v>36</v>
      </c>
      <c r="G80" s="1">
        <v>42579.458483796298</v>
      </c>
      <c r="H80" s="1">
        <v>42579.458483796298</v>
      </c>
      <c r="I80">
        <v>2768</v>
      </c>
      <c r="K80">
        <v>0</v>
      </c>
      <c r="L80">
        <v>199</v>
      </c>
      <c r="M80" s="2">
        <v>42150</v>
      </c>
      <c r="N80" s="2">
        <v>42881</v>
      </c>
      <c r="O80" t="s">
        <v>25</v>
      </c>
      <c r="P80" s="3">
        <v>1.26025415148E+16</v>
      </c>
      <c r="Q80" s="3">
        <v>201500029002772</v>
      </c>
      <c r="R80" s="27">
        <v>500</v>
      </c>
      <c r="S80">
        <v>1</v>
      </c>
    </row>
    <row r="81" spans="1:19" x14ac:dyDescent="0.25">
      <c r="A81" t="s">
        <v>232</v>
      </c>
      <c r="B81" t="s">
        <v>233</v>
      </c>
      <c r="C81" t="s">
        <v>234</v>
      </c>
      <c r="D81" t="s">
        <v>29</v>
      </c>
      <c r="E81" t="s">
        <v>22</v>
      </c>
      <c r="F81" t="s">
        <v>37</v>
      </c>
      <c r="G81" s="1">
        <v>42579.458483796298</v>
      </c>
      <c r="H81" s="1">
        <v>42579.458483796298</v>
      </c>
      <c r="I81">
        <v>2768</v>
      </c>
      <c r="K81">
        <v>0</v>
      </c>
      <c r="L81">
        <v>199</v>
      </c>
      <c r="M81" s="2">
        <v>42150</v>
      </c>
      <c r="N81" s="2">
        <v>42881</v>
      </c>
      <c r="O81" t="s">
        <v>25</v>
      </c>
      <c r="P81" s="3">
        <v>1.26025415148E+16</v>
      </c>
      <c r="Q81" s="3">
        <v>201500029002772</v>
      </c>
      <c r="R81" s="27">
        <v>500</v>
      </c>
      <c r="S81">
        <v>1</v>
      </c>
    </row>
    <row r="82" spans="1:19" x14ac:dyDescent="0.25">
      <c r="A82" t="s">
        <v>235</v>
      </c>
      <c r="B82" t="s">
        <v>236</v>
      </c>
      <c r="C82" t="s">
        <v>237</v>
      </c>
      <c r="D82" t="s">
        <v>119</v>
      </c>
      <c r="E82" t="s">
        <v>22</v>
      </c>
      <c r="F82" t="s">
        <v>23</v>
      </c>
      <c r="G82" s="1">
        <v>42705.446655092594</v>
      </c>
      <c r="H82" s="1">
        <v>42705.446655092594</v>
      </c>
      <c r="I82">
        <v>2982</v>
      </c>
      <c r="J82" t="s">
        <v>238</v>
      </c>
      <c r="K82">
        <v>0</v>
      </c>
      <c r="L82">
        <v>828</v>
      </c>
      <c r="M82" s="2">
        <v>42705</v>
      </c>
      <c r="N82" s="2">
        <v>43435</v>
      </c>
      <c r="O82" t="s">
        <v>25</v>
      </c>
      <c r="P82" s="3">
        <v>1.26025416330022E+16</v>
      </c>
      <c r="Q82" s="3">
        <v>201600029006426</v>
      </c>
      <c r="R82" s="27">
        <v>500</v>
      </c>
      <c r="S82">
        <v>1</v>
      </c>
    </row>
    <row r="83" spans="1:19" x14ac:dyDescent="0.25">
      <c r="A83" t="s">
        <v>235</v>
      </c>
      <c r="B83" t="s">
        <v>236</v>
      </c>
      <c r="C83" t="s">
        <v>237</v>
      </c>
      <c r="D83" t="s">
        <v>119</v>
      </c>
      <c r="E83" t="s">
        <v>22</v>
      </c>
      <c r="F83" t="s">
        <v>37</v>
      </c>
      <c r="G83" s="1">
        <v>42705.446655092594</v>
      </c>
      <c r="H83" s="1">
        <v>42705.446655092594</v>
      </c>
      <c r="I83">
        <v>2982</v>
      </c>
      <c r="J83" t="s">
        <v>238</v>
      </c>
      <c r="K83">
        <v>0</v>
      </c>
      <c r="L83">
        <v>828</v>
      </c>
      <c r="M83" s="2">
        <v>42705</v>
      </c>
      <c r="N83" s="2">
        <v>43435</v>
      </c>
      <c r="O83" t="s">
        <v>25</v>
      </c>
      <c r="P83" s="3">
        <v>1.26025416330022E+16</v>
      </c>
      <c r="Q83" s="3">
        <v>201600029006426</v>
      </c>
      <c r="R83" s="27">
        <v>500</v>
      </c>
      <c r="S83">
        <v>1</v>
      </c>
    </row>
    <row r="84" spans="1:19" x14ac:dyDescent="0.25">
      <c r="A84" t="s">
        <v>235</v>
      </c>
      <c r="B84" t="s">
        <v>236</v>
      </c>
      <c r="C84" t="s">
        <v>237</v>
      </c>
      <c r="D84" t="s">
        <v>119</v>
      </c>
      <c r="E84" t="s">
        <v>22</v>
      </c>
      <c r="F84" t="s">
        <v>36</v>
      </c>
      <c r="G84" s="1">
        <v>42705.446655092594</v>
      </c>
      <c r="H84" s="1">
        <v>42705.446655092594</v>
      </c>
      <c r="I84">
        <v>2982</v>
      </c>
      <c r="J84" t="s">
        <v>238</v>
      </c>
      <c r="K84">
        <v>0</v>
      </c>
      <c r="L84">
        <v>828</v>
      </c>
      <c r="M84" s="2">
        <v>42705</v>
      </c>
      <c r="N84" s="2">
        <v>43435</v>
      </c>
      <c r="O84" t="s">
        <v>25</v>
      </c>
      <c r="P84" s="3">
        <v>1.26025416330022E+16</v>
      </c>
      <c r="Q84" s="3">
        <v>201600029006426</v>
      </c>
      <c r="R84" s="27">
        <v>500</v>
      </c>
      <c r="S84">
        <v>1</v>
      </c>
    </row>
    <row r="85" spans="1:19" x14ac:dyDescent="0.25">
      <c r="A85" t="s">
        <v>239</v>
      </c>
      <c r="B85" t="s">
        <v>240</v>
      </c>
      <c r="C85" t="s">
        <v>241</v>
      </c>
      <c r="D85" t="s">
        <v>29</v>
      </c>
      <c r="E85" t="s">
        <v>22</v>
      </c>
      <c r="F85" t="s">
        <v>36</v>
      </c>
      <c r="G85" s="1">
        <v>42629.40929398148</v>
      </c>
      <c r="H85" s="1">
        <v>42629.40929398148</v>
      </c>
      <c r="I85">
        <v>2535</v>
      </c>
      <c r="K85">
        <v>0</v>
      </c>
      <c r="L85">
        <v>716</v>
      </c>
      <c r="M85" s="2">
        <v>42403</v>
      </c>
      <c r="N85" s="2">
        <v>43134</v>
      </c>
      <c r="O85" t="s">
        <v>25</v>
      </c>
      <c r="P85" s="3">
        <v>1.26025416029003E+16</v>
      </c>
      <c r="Q85" s="3">
        <v>201600029000494</v>
      </c>
      <c r="R85" s="27">
        <v>500</v>
      </c>
      <c r="S85">
        <v>1</v>
      </c>
    </row>
    <row r="86" spans="1:19" x14ac:dyDescent="0.25">
      <c r="A86" t="s">
        <v>242</v>
      </c>
      <c r="B86" t="s">
        <v>243</v>
      </c>
      <c r="C86" t="s">
        <v>244</v>
      </c>
      <c r="D86" t="s">
        <v>245</v>
      </c>
      <c r="E86" t="s">
        <v>22</v>
      </c>
      <c r="F86" t="s">
        <v>36</v>
      </c>
      <c r="G86" s="1">
        <v>42562.45480324074</v>
      </c>
      <c r="H86" s="1">
        <v>42562.45579861111</v>
      </c>
      <c r="I86">
        <v>1639</v>
      </c>
      <c r="K86">
        <v>0</v>
      </c>
      <c r="L86">
        <v>30</v>
      </c>
      <c r="M86" s="2">
        <v>42195</v>
      </c>
      <c r="N86" s="2">
        <v>42926</v>
      </c>
      <c r="O86" t="s">
        <v>25</v>
      </c>
      <c r="P86" s="3">
        <v>1.26025415201012E+16</v>
      </c>
      <c r="Q86" s="3">
        <v>201500029003841</v>
      </c>
      <c r="R86" s="27">
        <v>500</v>
      </c>
      <c r="S86">
        <v>1</v>
      </c>
    </row>
    <row r="87" spans="1:19" x14ac:dyDescent="0.25">
      <c r="A87" t="s">
        <v>246</v>
      </c>
      <c r="B87" t="s">
        <v>247</v>
      </c>
      <c r="C87" t="s">
        <v>248</v>
      </c>
      <c r="D87" t="s">
        <v>249</v>
      </c>
      <c r="E87" t="s">
        <v>22</v>
      </c>
      <c r="F87" t="s">
        <v>37</v>
      </c>
      <c r="G87" s="1">
        <v>42562.435682870368</v>
      </c>
      <c r="H87" s="1">
        <v>42562.435682870368</v>
      </c>
      <c r="I87">
        <v>2817</v>
      </c>
      <c r="K87">
        <v>0</v>
      </c>
      <c r="L87">
        <v>28</v>
      </c>
      <c r="M87" s="2">
        <v>42262</v>
      </c>
      <c r="N87" s="2">
        <v>42993</v>
      </c>
      <c r="O87" t="s">
        <v>25</v>
      </c>
      <c r="P87" s="3">
        <v>1.2602541509001E+16</v>
      </c>
      <c r="Q87" s="3">
        <v>201500029001715</v>
      </c>
      <c r="R87" s="27">
        <v>500</v>
      </c>
      <c r="S87">
        <v>1</v>
      </c>
    </row>
    <row r="88" spans="1:19" x14ac:dyDescent="0.25">
      <c r="A88" t="s">
        <v>250</v>
      </c>
      <c r="B88" t="s">
        <v>251</v>
      </c>
      <c r="C88" t="s">
        <v>252</v>
      </c>
      <c r="D88" t="s">
        <v>115</v>
      </c>
      <c r="E88" t="s">
        <v>22</v>
      </c>
      <c r="F88" t="s">
        <v>36</v>
      </c>
      <c r="G88" s="1">
        <v>42598.427418981482</v>
      </c>
      <c r="H88" s="1">
        <v>42598.427418981482</v>
      </c>
      <c r="I88">
        <v>2733</v>
      </c>
      <c r="K88">
        <v>0</v>
      </c>
      <c r="L88">
        <v>473</v>
      </c>
      <c r="M88" s="2">
        <v>42086</v>
      </c>
      <c r="N88" s="2">
        <v>42817</v>
      </c>
      <c r="O88" t="s">
        <v>25</v>
      </c>
      <c r="P88" s="3">
        <v>1.26025415072E+16</v>
      </c>
      <c r="Q88" s="3">
        <v>201500029001234</v>
      </c>
      <c r="R88" s="27">
        <v>500</v>
      </c>
      <c r="S88">
        <v>1</v>
      </c>
    </row>
    <row r="89" spans="1:19" x14ac:dyDescent="0.25">
      <c r="A89" t="s">
        <v>250</v>
      </c>
      <c r="B89" t="s">
        <v>251</v>
      </c>
      <c r="C89" t="s">
        <v>252</v>
      </c>
      <c r="D89" t="s">
        <v>115</v>
      </c>
      <c r="E89" t="s">
        <v>22</v>
      </c>
      <c r="F89" t="s">
        <v>37</v>
      </c>
      <c r="G89" s="1">
        <v>42598.427418981482</v>
      </c>
      <c r="H89" s="1">
        <v>42598.427418981482</v>
      </c>
      <c r="I89">
        <v>2733</v>
      </c>
      <c r="K89">
        <v>0</v>
      </c>
      <c r="L89">
        <v>473</v>
      </c>
      <c r="M89" s="2">
        <v>42086</v>
      </c>
      <c r="N89" s="2">
        <v>42817</v>
      </c>
      <c r="O89" t="s">
        <v>25</v>
      </c>
      <c r="P89" s="3">
        <v>1.26025415072E+16</v>
      </c>
      <c r="Q89" s="3">
        <v>201500029001234</v>
      </c>
      <c r="R89" s="27">
        <v>500</v>
      </c>
      <c r="S89">
        <v>1</v>
      </c>
    </row>
    <row r="90" spans="1:19" x14ac:dyDescent="0.25">
      <c r="A90" t="s">
        <v>253</v>
      </c>
      <c r="B90" t="s">
        <v>254</v>
      </c>
      <c r="C90" t="s">
        <v>255</v>
      </c>
      <c r="D90" t="s">
        <v>256</v>
      </c>
      <c r="E90" t="s">
        <v>22</v>
      </c>
      <c r="F90" t="s">
        <v>36</v>
      </c>
      <c r="G90" s="1">
        <v>42580.416354166664</v>
      </c>
      <c r="H90" s="1">
        <v>42580.416354166664</v>
      </c>
      <c r="I90">
        <v>1904</v>
      </c>
      <c r="K90">
        <v>0</v>
      </c>
      <c r="L90">
        <v>216</v>
      </c>
      <c r="M90" s="2">
        <v>42055</v>
      </c>
      <c r="N90" s="2">
        <v>42786</v>
      </c>
      <c r="O90" t="s">
        <v>25</v>
      </c>
      <c r="P90" s="3">
        <v>1.26025415044004E+16</v>
      </c>
      <c r="Q90" s="3">
        <v>201500029000731</v>
      </c>
      <c r="R90" s="27">
        <v>500</v>
      </c>
      <c r="S90">
        <v>1</v>
      </c>
    </row>
    <row r="91" spans="1:19" x14ac:dyDescent="0.25">
      <c r="A91" t="s">
        <v>257</v>
      </c>
      <c r="B91" t="s">
        <v>258</v>
      </c>
      <c r="C91" t="s">
        <v>259</v>
      </c>
      <c r="D91" t="s">
        <v>260</v>
      </c>
      <c r="E91" t="s">
        <v>22</v>
      </c>
      <c r="F91" t="s">
        <v>23</v>
      </c>
      <c r="G91" s="1">
        <v>42559.660613425927</v>
      </c>
      <c r="H91" s="1">
        <v>42559.660613425927</v>
      </c>
      <c r="I91">
        <v>2864</v>
      </c>
      <c r="J91" t="s">
        <v>261</v>
      </c>
      <c r="K91">
        <v>0</v>
      </c>
      <c r="L91">
        <v>21</v>
      </c>
      <c r="M91" s="2">
        <v>42418</v>
      </c>
      <c r="N91" s="2">
        <v>43149</v>
      </c>
      <c r="O91" t="s">
        <v>25</v>
      </c>
      <c r="P91" s="3">
        <v>1.26025416032E+16</v>
      </c>
      <c r="Q91" s="3">
        <v>201600029000747</v>
      </c>
      <c r="R91" s="27">
        <v>500</v>
      </c>
      <c r="S91">
        <v>1</v>
      </c>
    </row>
    <row r="92" spans="1:19" x14ac:dyDescent="0.25">
      <c r="A92" t="s">
        <v>257</v>
      </c>
      <c r="B92" t="s">
        <v>258</v>
      </c>
      <c r="C92" t="s">
        <v>259</v>
      </c>
      <c r="D92" t="s">
        <v>260</v>
      </c>
      <c r="E92" t="s">
        <v>22</v>
      </c>
      <c r="F92" t="s">
        <v>36</v>
      </c>
      <c r="G92" s="1">
        <v>42559.660613425927</v>
      </c>
      <c r="H92" s="1">
        <v>42559.660613425927</v>
      </c>
      <c r="I92">
        <v>2864</v>
      </c>
      <c r="J92" t="s">
        <v>261</v>
      </c>
      <c r="K92">
        <v>0</v>
      </c>
      <c r="L92">
        <v>21</v>
      </c>
      <c r="M92" s="2">
        <v>42418</v>
      </c>
      <c r="N92" s="2">
        <v>43149</v>
      </c>
      <c r="O92" t="s">
        <v>25</v>
      </c>
      <c r="P92" s="3">
        <v>1.26025416032E+16</v>
      </c>
      <c r="Q92" s="3">
        <v>201600029000747</v>
      </c>
      <c r="R92" s="27">
        <v>500</v>
      </c>
      <c r="S92">
        <v>1</v>
      </c>
    </row>
    <row r="93" spans="1:19" x14ac:dyDescent="0.25">
      <c r="A93" t="s">
        <v>257</v>
      </c>
      <c r="B93" t="s">
        <v>258</v>
      </c>
      <c r="C93" t="s">
        <v>259</v>
      </c>
      <c r="D93" t="s">
        <v>260</v>
      </c>
      <c r="E93" t="s">
        <v>22</v>
      </c>
      <c r="F93" t="s">
        <v>37</v>
      </c>
      <c r="G93" s="1">
        <v>42559.660613425927</v>
      </c>
      <c r="H93" s="1">
        <v>42559.660613425927</v>
      </c>
      <c r="I93">
        <v>2864</v>
      </c>
      <c r="J93" t="s">
        <v>261</v>
      </c>
      <c r="K93">
        <v>0</v>
      </c>
      <c r="L93">
        <v>21</v>
      </c>
      <c r="M93" s="2">
        <v>42418</v>
      </c>
      <c r="N93" s="2">
        <v>43149</v>
      </c>
      <c r="O93" t="s">
        <v>25</v>
      </c>
      <c r="P93" s="3">
        <v>1.26025416032E+16</v>
      </c>
      <c r="Q93" s="3">
        <v>201600029000747</v>
      </c>
      <c r="R93" s="27">
        <v>500</v>
      </c>
      <c r="S93">
        <v>1</v>
      </c>
    </row>
    <row r="94" spans="1:19" x14ac:dyDescent="0.25">
      <c r="A94" t="s">
        <v>262</v>
      </c>
      <c r="B94" t="s">
        <v>263</v>
      </c>
      <c r="C94" t="s">
        <v>264</v>
      </c>
      <c r="D94" t="s">
        <v>29</v>
      </c>
      <c r="E94" t="s">
        <v>22</v>
      </c>
      <c r="F94" t="s">
        <v>23</v>
      </c>
      <c r="G94" s="1">
        <v>42569.448310185187</v>
      </c>
      <c r="H94" s="1">
        <v>42569.448310185187</v>
      </c>
      <c r="I94">
        <v>1026</v>
      </c>
      <c r="J94" t="s">
        <v>265</v>
      </c>
      <c r="K94">
        <v>0</v>
      </c>
      <c r="L94">
        <v>116</v>
      </c>
      <c r="M94" s="2">
        <v>42496</v>
      </c>
      <c r="N94" s="2">
        <v>43226</v>
      </c>
      <c r="O94" t="s">
        <v>25</v>
      </c>
      <c r="P94" s="3">
        <v>1.26025416123008E+16</v>
      </c>
      <c r="Q94" s="3">
        <v>201600029002434</v>
      </c>
      <c r="R94" s="27">
        <v>500</v>
      </c>
      <c r="S94">
        <v>1</v>
      </c>
    </row>
    <row r="95" spans="1:19" x14ac:dyDescent="0.25">
      <c r="A95" t="s">
        <v>266</v>
      </c>
      <c r="B95" t="s">
        <v>267</v>
      </c>
      <c r="C95" t="s">
        <v>268</v>
      </c>
      <c r="D95" t="s">
        <v>29</v>
      </c>
      <c r="E95" t="s">
        <v>22</v>
      </c>
      <c r="F95" t="s">
        <v>36</v>
      </c>
      <c r="G95" s="1">
        <v>42584.409733796296</v>
      </c>
      <c r="H95" s="1">
        <v>42585.609861111108</v>
      </c>
      <c r="I95">
        <v>1741</v>
      </c>
      <c r="K95">
        <v>0</v>
      </c>
      <c r="L95">
        <v>257</v>
      </c>
      <c r="M95" s="2">
        <v>42388</v>
      </c>
      <c r="N95" s="2">
        <v>43119</v>
      </c>
      <c r="O95" t="s">
        <v>25</v>
      </c>
      <c r="P95" s="3">
        <v>1.26025416008029E+16</v>
      </c>
      <c r="Q95" s="3">
        <v>2016000290000190</v>
      </c>
      <c r="R95" s="27">
        <v>500</v>
      </c>
      <c r="S95">
        <v>1</v>
      </c>
    </row>
    <row r="96" spans="1:19" x14ac:dyDescent="0.25">
      <c r="A96" t="s">
        <v>266</v>
      </c>
      <c r="B96" t="s">
        <v>267</v>
      </c>
      <c r="C96" t="s">
        <v>268</v>
      </c>
      <c r="D96" t="s">
        <v>29</v>
      </c>
      <c r="E96" t="s">
        <v>22</v>
      </c>
      <c r="F96" t="s">
        <v>37</v>
      </c>
      <c r="G96" s="1">
        <v>42584.409733796296</v>
      </c>
      <c r="H96" s="1">
        <v>42585.609861111108</v>
      </c>
      <c r="I96">
        <v>1741</v>
      </c>
      <c r="K96">
        <v>0</v>
      </c>
      <c r="L96">
        <v>257</v>
      </c>
      <c r="M96" s="2">
        <v>42388</v>
      </c>
      <c r="N96" s="2">
        <v>43119</v>
      </c>
      <c r="O96" t="s">
        <v>25</v>
      </c>
      <c r="P96" s="3">
        <v>1.26025416008029E+16</v>
      </c>
      <c r="Q96" s="3">
        <v>2016000290000190</v>
      </c>
      <c r="R96" s="27">
        <v>500</v>
      </c>
      <c r="S96">
        <v>1</v>
      </c>
    </row>
    <row r="97" spans="1:19" x14ac:dyDescent="0.25">
      <c r="A97" t="s">
        <v>269</v>
      </c>
      <c r="B97" t="s">
        <v>270</v>
      </c>
      <c r="C97" t="s">
        <v>271</v>
      </c>
      <c r="D97" t="s">
        <v>29</v>
      </c>
      <c r="E97" t="s">
        <v>22</v>
      </c>
      <c r="F97" t="s">
        <v>36</v>
      </c>
      <c r="G97" s="1">
        <v>42584.436851851853</v>
      </c>
      <c r="H97" s="1">
        <v>42677.717314814814</v>
      </c>
      <c r="I97">
        <v>1959</v>
      </c>
      <c r="K97">
        <v>0</v>
      </c>
      <c r="L97">
        <v>264</v>
      </c>
      <c r="M97" s="2">
        <v>42164</v>
      </c>
      <c r="N97" s="2">
        <v>42895</v>
      </c>
      <c r="O97" t="s">
        <v>25</v>
      </c>
      <c r="P97" s="3">
        <v>1.26025415152003E+16</v>
      </c>
      <c r="Q97" s="3">
        <v>201500029003051</v>
      </c>
      <c r="R97" s="27">
        <v>500</v>
      </c>
      <c r="S97">
        <v>1</v>
      </c>
    </row>
    <row r="98" spans="1:19" x14ac:dyDescent="0.25">
      <c r="A98" t="s">
        <v>269</v>
      </c>
      <c r="B98" t="s">
        <v>270</v>
      </c>
      <c r="C98" t="s">
        <v>271</v>
      </c>
      <c r="D98" t="s">
        <v>29</v>
      </c>
      <c r="E98" t="s">
        <v>22</v>
      </c>
      <c r="F98" t="s">
        <v>23</v>
      </c>
      <c r="G98" s="1">
        <v>42584.436851851853</v>
      </c>
      <c r="H98" s="1">
        <v>42677.717314814814</v>
      </c>
      <c r="I98">
        <v>1959</v>
      </c>
      <c r="K98">
        <v>0</v>
      </c>
      <c r="L98">
        <v>264</v>
      </c>
      <c r="M98" s="2">
        <v>42164</v>
      </c>
      <c r="N98" s="2">
        <v>42895</v>
      </c>
      <c r="O98" t="s">
        <v>25</v>
      </c>
      <c r="P98" s="3">
        <v>1.26025415152003E+16</v>
      </c>
      <c r="Q98" s="3">
        <v>201500029003051</v>
      </c>
      <c r="R98" s="27">
        <v>500</v>
      </c>
      <c r="S98">
        <v>1</v>
      </c>
    </row>
    <row r="99" spans="1:19" x14ac:dyDescent="0.25">
      <c r="A99" t="s">
        <v>272</v>
      </c>
      <c r="B99" t="s">
        <v>273</v>
      </c>
      <c r="C99" t="s">
        <v>274</v>
      </c>
      <c r="D99" t="s">
        <v>275</v>
      </c>
      <c r="E99" t="s">
        <v>22</v>
      </c>
      <c r="F99" t="s">
        <v>23</v>
      </c>
      <c r="G99" s="1">
        <v>42621.726053240738</v>
      </c>
      <c r="H99" s="1">
        <v>42621.726053240738</v>
      </c>
      <c r="I99">
        <v>2809</v>
      </c>
      <c r="J99" t="s">
        <v>276</v>
      </c>
      <c r="K99">
        <v>0</v>
      </c>
      <c r="L99">
        <v>705</v>
      </c>
      <c r="M99" s="2">
        <v>42250</v>
      </c>
      <c r="N99" s="2">
        <v>42981</v>
      </c>
      <c r="O99" t="s">
        <v>25</v>
      </c>
      <c r="P99" s="3">
        <v>1.26025415233002E+16</v>
      </c>
      <c r="Q99" s="3">
        <v>201500029005018</v>
      </c>
      <c r="R99" s="27">
        <v>500</v>
      </c>
      <c r="S99">
        <v>1</v>
      </c>
    </row>
    <row r="100" spans="1:19" x14ac:dyDescent="0.25">
      <c r="A100" t="s">
        <v>272</v>
      </c>
      <c r="B100" t="s">
        <v>273</v>
      </c>
      <c r="C100" t="s">
        <v>274</v>
      </c>
      <c r="D100" t="s">
        <v>275</v>
      </c>
      <c r="E100" t="s">
        <v>22</v>
      </c>
      <c r="F100" t="s">
        <v>36</v>
      </c>
      <c r="G100" s="1">
        <v>42621.726053240738</v>
      </c>
      <c r="H100" s="1">
        <v>42621.726053240738</v>
      </c>
      <c r="I100">
        <v>2809</v>
      </c>
      <c r="J100" t="s">
        <v>276</v>
      </c>
      <c r="K100">
        <v>0</v>
      </c>
      <c r="L100">
        <v>705</v>
      </c>
      <c r="M100" s="2">
        <v>42250</v>
      </c>
      <c r="N100" s="2">
        <v>42981</v>
      </c>
      <c r="O100" t="s">
        <v>25</v>
      </c>
      <c r="P100" s="3">
        <v>1.26025415233002E+16</v>
      </c>
      <c r="Q100" s="3">
        <v>201500029005018</v>
      </c>
      <c r="R100" s="27">
        <v>500</v>
      </c>
      <c r="S100">
        <v>1</v>
      </c>
    </row>
    <row r="101" spans="1:19" x14ac:dyDescent="0.25">
      <c r="A101" t="s">
        <v>272</v>
      </c>
      <c r="B101" t="s">
        <v>273</v>
      </c>
      <c r="C101" t="s">
        <v>274</v>
      </c>
      <c r="D101" t="s">
        <v>275</v>
      </c>
      <c r="E101" t="s">
        <v>22</v>
      </c>
      <c r="F101" t="s">
        <v>37</v>
      </c>
      <c r="G101" s="1">
        <v>42621.726053240738</v>
      </c>
      <c r="H101" s="1">
        <v>42621.726053240738</v>
      </c>
      <c r="I101">
        <v>2809</v>
      </c>
      <c r="J101" t="s">
        <v>276</v>
      </c>
      <c r="K101">
        <v>0</v>
      </c>
      <c r="L101">
        <v>705</v>
      </c>
      <c r="M101" s="2">
        <v>42250</v>
      </c>
      <c r="N101" s="2">
        <v>42981</v>
      </c>
      <c r="O101" t="s">
        <v>25</v>
      </c>
      <c r="P101" s="3">
        <v>1.26025415233002E+16</v>
      </c>
      <c r="Q101" s="3">
        <v>201500029005018</v>
      </c>
      <c r="R101" s="27">
        <v>500</v>
      </c>
      <c r="S101">
        <v>1</v>
      </c>
    </row>
    <row r="102" spans="1:19" x14ac:dyDescent="0.25">
      <c r="A102" t="s">
        <v>280</v>
      </c>
      <c r="B102" t="s">
        <v>281</v>
      </c>
      <c r="C102" t="s">
        <v>282</v>
      </c>
      <c r="D102" t="s">
        <v>29</v>
      </c>
      <c r="E102" t="s">
        <v>22</v>
      </c>
      <c r="F102" t="s">
        <v>23</v>
      </c>
      <c r="G102" s="1">
        <v>42613.68105324074</v>
      </c>
      <c r="H102" s="1">
        <v>42613.68105324074</v>
      </c>
      <c r="I102">
        <v>2792</v>
      </c>
      <c r="J102" t="s">
        <v>283</v>
      </c>
      <c r="K102">
        <v>0</v>
      </c>
      <c r="L102">
        <v>654</v>
      </c>
      <c r="M102" s="2">
        <v>42213</v>
      </c>
      <c r="N102" s="2">
        <v>42944</v>
      </c>
      <c r="O102" t="s">
        <v>25</v>
      </c>
      <c r="P102" s="3">
        <v>1.26025415205E+16</v>
      </c>
      <c r="Q102" s="3">
        <v>201500029004110</v>
      </c>
      <c r="R102" s="27">
        <v>500</v>
      </c>
      <c r="S102">
        <v>1</v>
      </c>
    </row>
    <row r="103" spans="1:19" x14ac:dyDescent="0.25">
      <c r="A103" t="s">
        <v>280</v>
      </c>
      <c r="B103" t="s">
        <v>281</v>
      </c>
      <c r="C103" t="s">
        <v>282</v>
      </c>
      <c r="D103" t="s">
        <v>29</v>
      </c>
      <c r="E103" t="s">
        <v>22</v>
      </c>
      <c r="F103" t="s">
        <v>36</v>
      </c>
      <c r="G103" s="1">
        <v>42613.68105324074</v>
      </c>
      <c r="H103" s="1">
        <v>42613.68105324074</v>
      </c>
      <c r="I103">
        <v>2792</v>
      </c>
      <c r="J103" t="s">
        <v>283</v>
      </c>
      <c r="K103">
        <v>0</v>
      </c>
      <c r="L103">
        <v>654</v>
      </c>
      <c r="M103" s="2">
        <v>42213</v>
      </c>
      <c r="N103" s="2">
        <v>42944</v>
      </c>
      <c r="O103" t="s">
        <v>25</v>
      </c>
      <c r="P103" s="3">
        <v>1.26025415205E+16</v>
      </c>
      <c r="Q103" s="3">
        <v>201500029004110</v>
      </c>
      <c r="R103" s="27">
        <v>500</v>
      </c>
      <c r="S103">
        <v>1</v>
      </c>
    </row>
    <row r="104" spans="1:19" x14ac:dyDescent="0.25">
      <c r="A104" t="s">
        <v>280</v>
      </c>
      <c r="B104" t="s">
        <v>281</v>
      </c>
      <c r="C104" t="s">
        <v>282</v>
      </c>
      <c r="D104" t="s">
        <v>29</v>
      </c>
      <c r="E104" t="s">
        <v>22</v>
      </c>
      <c r="F104" t="s">
        <v>37</v>
      </c>
      <c r="G104" s="1">
        <v>42613.68105324074</v>
      </c>
      <c r="H104" s="1">
        <v>42613.68105324074</v>
      </c>
      <c r="I104">
        <v>2792</v>
      </c>
      <c r="J104" t="s">
        <v>283</v>
      </c>
      <c r="K104">
        <v>0</v>
      </c>
      <c r="L104">
        <v>654</v>
      </c>
      <c r="M104" s="2">
        <v>42213</v>
      </c>
      <c r="N104" s="2">
        <v>42944</v>
      </c>
      <c r="O104" t="s">
        <v>25</v>
      </c>
      <c r="P104" s="3">
        <v>1.26025415205E+16</v>
      </c>
      <c r="Q104" s="3">
        <v>201500029004110</v>
      </c>
      <c r="R104" s="27">
        <v>500</v>
      </c>
      <c r="S104">
        <v>1</v>
      </c>
    </row>
    <row r="105" spans="1:19" x14ac:dyDescent="0.25">
      <c r="A105" t="s">
        <v>284</v>
      </c>
      <c r="B105" t="s">
        <v>285</v>
      </c>
      <c r="C105" t="s">
        <v>286</v>
      </c>
      <c r="D105" t="s">
        <v>287</v>
      </c>
      <c r="E105" t="s">
        <v>22</v>
      </c>
      <c r="F105" t="s">
        <v>30</v>
      </c>
      <c r="G105" s="1">
        <v>42604.596238425926</v>
      </c>
      <c r="H105" s="1">
        <v>42604.596238425926</v>
      </c>
      <c r="I105">
        <v>2781</v>
      </c>
      <c r="K105">
        <v>0</v>
      </c>
      <c r="L105">
        <v>533</v>
      </c>
      <c r="M105" s="2">
        <v>42173</v>
      </c>
      <c r="N105" s="2">
        <v>42904</v>
      </c>
      <c r="O105" t="s">
        <v>25</v>
      </c>
      <c r="P105" s="3">
        <v>1.26025415163012E+16</v>
      </c>
      <c r="Q105" s="3">
        <v>201500029003211</v>
      </c>
      <c r="R105" s="27">
        <v>500</v>
      </c>
      <c r="S105">
        <v>1</v>
      </c>
    </row>
    <row r="106" spans="1:19" x14ac:dyDescent="0.25">
      <c r="A106" t="s">
        <v>289</v>
      </c>
      <c r="B106" t="s">
        <v>290</v>
      </c>
      <c r="C106" t="s">
        <v>286</v>
      </c>
      <c r="D106" t="s">
        <v>287</v>
      </c>
      <c r="E106" t="s">
        <v>22</v>
      </c>
      <c r="F106" t="s">
        <v>30</v>
      </c>
      <c r="G106" s="1">
        <v>42562.438159722224</v>
      </c>
      <c r="H106" s="1">
        <v>42562.438159722224</v>
      </c>
      <c r="I106">
        <v>2838</v>
      </c>
      <c r="K106">
        <v>0</v>
      </c>
      <c r="L106">
        <v>29</v>
      </c>
      <c r="M106" s="2">
        <v>42298</v>
      </c>
      <c r="N106" s="2">
        <v>43029</v>
      </c>
      <c r="O106" t="s">
        <v>25</v>
      </c>
      <c r="P106" s="3">
        <v>1.26025415273014E+16</v>
      </c>
      <c r="Q106" s="3">
        <v>201500029005924</v>
      </c>
      <c r="R106" s="27">
        <v>500</v>
      </c>
      <c r="S106">
        <v>1</v>
      </c>
    </row>
    <row r="107" spans="1:19" x14ac:dyDescent="0.25">
      <c r="A107" t="s">
        <v>291</v>
      </c>
      <c r="B107" t="s">
        <v>292</v>
      </c>
      <c r="C107" t="s">
        <v>293</v>
      </c>
      <c r="D107" t="s">
        <v>21</v>
      </c>
      <c r="E107" t="s">
        <v>22</v>
      </c>
      <c r="F107" t="s">
        <v>23</v>
      </c>
      <c r="G107" s="1">
        <v>42569.395254629628</v>
      </c>
      <c r="H107" s="1">
        <v>42569.395254629628</v>
      </c>
      <c r="I107">
        <v>2650</v>
      </c>
      <c r="J107" t="s">
        <v>294</v>
      </c>
      <c r="K107">
        <v>0</v>
      </c>
      <c r="L107">
        <v>111</v>
      </c>
      <c r="M107" s="2">
        <v>42549</v>
      </c>
      <c r="N107" s="2">
        <v>43279</v>
      </c>
      <c r="O107" t="s">
        <v>25</v>
      </c>
      <c r="P107" s="3">
        <v>1.26025416182019E+16</v>
      </c>
      <c r="Q107" s="3">
        <v>201600029003625</v>
      </c>
      <c r="R107" s="27">
        <v>500</v>
      </c>
      <c r="S107">
        <v>1</v>
      </c>
    </row>
    <row r="108" spans="1:19" x14ac:dyDescent="0.25">
      <c r="A108" t="s">
        <v>291</v>
      </c>
      <c r="B108" t="s">
        <v>292</v>
      </c>
      <c r="C108" t="s">
        <v>293</v>
      </c>
      <c r="D108" t="s">
        <v>21</v>
      </c>
      <c r="E108" t="s">
        <v>22</v>
      </c>
      <c r="F108" t="s">
        <v>36</v>
      </c>
      <c r="G108" s="1">
        <v>42569.395254629628</v>
      </c>
      <c r="H108" s="1">
        <v>42569.395254629628</v>
      </c>
      <c r="I108">
        <v>2650</v>
      </c>
      <c r="J108" t="s">
        <v>294</v>
      </c>
      <c r="K108">
        <v>0</v>
      </c>
      <c r="L108">
        <v>111</v>
      </c>
      <c r="M108" s="2">
        <v>42549</v>
      </c>
      <c r="N108" s="2">
        <v>43279</v>
      </c>
      <c r="O108" t="s">
        <v>25</v>
      </c>
      <c r="P108" s="3">
        <v>1.26025416182019E+16</v>
      </c>
      <c r="Q108" s="3">
        <v>201600029003625</v>
      </c>
      <c r="R108" s="27">
        <v>500</v>
      </c>
      <c r="S108">
        <v>1</v>
      </c>
    </row>
    <row r="109" spans="1:19" x14ac:dyDescent="0.25">
      <c r="A109" t="s">
        <v>291</v>
      </c>
      <c r="B109" t="s">
        <v>292</v>
      </c>
      <c r="C109" t="s">
        <v>293</v>
      </c>
      <c r="D109" t="s">
        <v>21</v>
      </c>
      <c r="E109" t="s">
        <v>22</v>
      </c>
      <c r="F109" t="s">
        <v>37</v>
      </c>
      <c r="G109" s="1">
        <v>42569.395254629628</v>
      </c>
      <c r="H109" s="1">
        <v>42569.395254629628</v>
      </c>
      <c r="I109">
        <v>2650</v>
      </c>
      <c r="J109" t="s">
        <v>294</v>
      </c>
      <c r="K109">
        <v>0</v>
      </c>
      <c r="L109">
        <v>111</v>
      </c>
      <c r="M109" s="2">
        <v>42549</v>
      </c>
      <c r="N109" s="2">
        <v>43279</v>
      </c>
      <c r="O109" t="s">
        <v>25</v>
      </c>
      <c r="P109" s="3">
        <v>1.26025416182019E+16</v>
      </c>
      <c r="Q109" s="3">
        <v>201600029003625</v>
      </c>
      <c r="R109" s="27">
        <v>500</v>
      </c>
      <c r="S109">
        <v>1</v>
      </c>
    </row>
    <row r="110" spans="1:19" x14ac:dyDescent="0.25">
      <c r="A110" t="s">
        <v>295</v>
      </c>
      <c r="B110" t="s">
        <v>296</v>
      </c>
      <c r="C110" t="s">
        <v>297</v>
      </c>
      <c r="D110" t="s">
        <v>67</v>
      </c>
      <c r="E110" t="s">
        <v>22</v>
      </c>
      <c r="F110" t="s">
        <v>23</v>
      </c>
      <c r="G110" s="1">
        <v>42570.494768518518</v>
      </c>
      <c r="H110" s="1">
        <v>42570.494768518518</v>
      </c>
      <c r="I110">
        <v>1573</v>
      </c>
      <c r="J110" t="s">
        <v>298</v>
      </c>
      <c r="K110">
        <v>0</v>
      </c>
      <c r="L110">
        <v>131</v>
      </c>
      <c r="M110" s="2">
        <v>42089</v>
      </c>
      <c r="N110" s="2">
        <v>42820</v>
      </c>
      <c r="O110" t="s">
        <v>25</v>
      </c>
      <c r="P110" s="3">
        <v>1.2602541509E+16</v>
      </c>
      <c r="Q110" s="3">
        <v>201500029001257</v>
      </c>
      <c r="R110" s="27">
        <v>500</v>
      </c>
      <c r="S110">
        <v>1</v>
      </c>
    </row>
    <row r="111" spans="1:19" x14ac:dyDescent="0.25">
      <c r="A111" t="s">
        <v>295</v>
      </c>
      <c r="B111" t="s">
        <v>296</v>
      </c>
      <c r="C111" t="s">
        <v>297</v>
      </c>
      <c r="D111" t="s">
        <v>67</v>
      </c>
      <c r="E111" t="s">
        <v>22</v>
      </c>
      <c r="F111" t="s">
        <v>36</v>
      </c>
      <c r="G111" s="1">
        <v>42570.494768518518</v>
      </c>
      <c r="H111" s="1">
        <v>42570.494768518518</v>
      </c>
      <c r="I111">
        <v>1573</v>
      </c>
      <c r="J111" t="s">
        <v>298</v>
      </c>
      <c r="K111">
        <v>0</v>
      </c>
      <c r="L111">
        <v>131</v>
      </c>
      <c r="M111" s="2">
        <v>42089</v>
      </c>
      <c r="N111" s="2">
        <v>42820</v>
      </c>
      <c r="O111" t="s">
        <v>25</v>
      </c>
      <c r="P111" s="3">
        <v>1.2602541509E+16</v>
      </c>
      <c r="Q111" s="3">
        <v>201500029001257</v>
      </c>
      <c r="R111" s="27">
        <v>500</v>
      </c>
      <c r="S111">
        <v>1</v>
      </c>
    </row>
    <row r="112" spans="1:19" x14ac:dyDescent="0.25">
      <c r="A112" t="s">
        <v>295</v>
      </c>
      <c r="B112" t="s">
        <v>296</v>
      </c>
      <c r="C112" t="s">
        <v>297</v>
      </c>
      <c r="D112" t="s">
        <v>67</v>
      </c>
      <c r="E112" t="s">
        <v>22</v>
      </c>
      <c r="F112" t="s">
        <v>37</v>
      </c>
      <c r="G112" s="1">
        <v>42570.494768518518</v>
      </c>
      <c r="H112" s="1">
        <v>42570.494768518518</v>
      </c>
      <c r="I112">
        <v>1573</v>
      </c>
      <c r="J112" t="s">
        <v>298</v>
      </c>
      <c r="K112">
        <v>0</v>
      </c>
      <c r="L112">
        <v>131</v>
      </c>
      <c r="M112" s="2">
        <v>42089</v>
      </c>
      <c r="N112" s="2">
        <v>42820</v>
      </c>
      <c r="O112" t="s">
        <v>25</v>
      </c>
      <c r="P112" s="3">
        <v>1.2602541509E+16</v>
      </c>
      <c r="Q112" s="3">
        <v>201500029001257</v>
      </c>
      <c r="R112" s="27">
        <v>500</v>
      </c>
      <c r="S112">
        <v>1</v>
      </c>
    </row>
    <row r="113" spans="1:19" x14ac:dyDescent="0.25">
      <c r="A113" t="s">
        <v>312</v>
      </c>
      <c r="B113" t="s">
        <v>313</v>
      </c>
      <c r="C113" t="s">
        <v>314</v>
      </c>
      <c r="D113" t="s">
        <v>315</v>
      </c>
      <c r="E113" t="s">
        <v>22</v>
      </c>
      <c r="F113" t="s">
        <v>37</v>
      </c>
      <c r="G113" s="1">
        <v>42598.615706018521</v>
      </c>
      <c r="H113" s="1">
        <v>42598.615706018521</v>
      </c>
      <c r="I113">
        <v>2014</v>
      </c>
      <c r="K113">
        <v>0</v>
      </c>
      <c r="L113">
        <v>484</v>
      </c>
      <c r="M113" t="s">
        <v>316</v>
      </c>
      <c r="N113" s="2">
        <v>42796</v>
      </c>
      <c r="O113" t="s">
        <v>25</v>
      </c>
      <c r="P113" s="3">
        <v>1.26025415217017E+16</v>
      </c>
      <c r="Q113" s="3">
        <v>2015000290000910</v>
      </c>
      <c r="R113" s="27">
        <v>333.9</v>
      </c>
      <c r="S113">
        <v>1</v>
      </c>
    </row>
    <row r="114" spans="1:19" x14ac:dyDescent="0.25">
      <c r="A114" t="s">
        <v>317</v>
      </c>
      <c r="B114" t="s">
        <v>318</v>
      </c>
      <c r="C114" t="s">
        <v>319</v>
      </c>
      <c r="D114" t="s">
        <v>320</v>
      </c>
      <c r="E114" t="s">
        <v>22</v>
      </c>
      <c r="F114" t="s">
        <v>23</v>
      </c>
      <c r="G114" s="1">
        <v>42577.527303240742</v>
      </c>
      <c r="H114" s="1">
        <v>42577.527303240742</v>
      </c>
      <c r="I114">
        <v>2056</v>
      </c>
      <c r="J114" t="s">
        <v>321</v>
      </c>
      <c r="K114">
        <v>0</v>
      </c>
      <c r="L114">
        <v>169</v>
      </c>
      <c r="M114" s="2">
        <v>42478</v>
      </c>
      <c r="N114" s="2">
        <v>43208</v>
      </c>
      <c r="O114" t="s">
        <v>25</v>
      </c>
      <c r="P114" s="3">
        <v>1.26025416106006E+16</v>
      </c>
      <c r="Q114" s="3">
        <v>201600029002113</v>
      </c>
      <c r="R114" s="27">
        <v>500</v>
      </c>
      <c r="S114">
        <v>1</v>
      </c>
    </row>
    <row r="115" spans="1:19" x14ac:dyDescent="0.25">
      <c r="A115" t="s">
        <v>317</v>
      </c>
      <c r="B115" t="s">
        <v>318</v>
      </c>
      <c r="C115" t="s">
        <v>319</v>
      </c>
      <c r="D115" t="s">
        <v>320</v>
      </c>
      <c r="E115" t="s">
        <v>22</v>
      </c>
      <c r="F115" t="s">
        <v>36</v>
      </c>
      <c r="G115" s="1">
        <v>42577.527303240742</v>
      </c>
      <c r="H115" s="1">
        <v>42577.527303240742</v>
      </c>
      <c r="I115">
        <v>2056</v>
      </c>
      <c r="J115" t="s">
        <v>321</v>
      </c>
      <c r="K115">
        <v>0</v>
      </c>
      <c r="L115">
        <v>169</v>
      </c>
      <c r="M115" s="2">
        <v>42478</v>
      </c>
      <c r="N115" s="2">
        <v>43208</v>
      </c>
      <c r="O115" t="s">
        <v>25</v>
      </c>
      <c r="P115" s="3">
        <v>1.26025416106006E+16</v>
      </c>
      <c r="Q115" s="3">
        <v>201600029002113</v>
      </c>
      <c r="R115" s="27">
        <v>500</v>
      </c>
      <c r="S115">
        <v>1</v>
      </c>
    </row>
    <row r="116" spans="1:19" x14ac:dyDescent="0.25">
      <c r="A116" t="s">
        <v>317</v>
      </c>
      <c r="B116" t="s">
        <v>318</v>
      </c>
      <c r="C116" t="s">
        <v>319</v>
      </c>
      <c r="D116" t="s">
        <v>320</v>
      </c>
      <c r="E116" t="s">
        <v>22</v>
      </c>
      <c r="F116" t="s">
        <v>37</v>
      </c>
      <c r="G116" s="1">
        <v>42577.527303240742</v>
      </c>
      <c r="H116" s="1">
        <v>42577.527303240742</v>
      </c>
      <c r="I116">
        <v>2056</v>
      </c>
      <c r="J116" t="s">
        <v>321</v>
      </c>
      <c r="K116">
        <v>0</v>
      </c>
      <c r="L116">
        <v>169</v>
      </c>
      <c r="M116" s="2">
        <v>42478</v>
      </c>
      <c r="N116" s="2">
        <v>43208</v>
      </c>
      <c r="O116" t="s">
        <v>25</v>
      </c>
      <c r="P116" s="3">
        <v>1.26025416106006E+16</v>
      </c>
      <c r="Q116" s="3">
        <v>201600029002113</v>
      </c>
      <c r="R116" s="27">
        <v>500</v>
      </c>
      <c r="S116">
        <v>1</v>
      </c>
    </row>
    <row r="117" spans="1:19" x14ac:dyDescent="0.25">
      <c r="A117" t="s">
        <v>322</v>
      </c>
      <c r="B117" t="s">
        <v>323</v>
      </c>
      <c r="C117" t="s">
        <v>324</v>
      </c>
      <c r="D117" t="s">
        <v>325</v>
      </c>
      <c r="E117" t="s">
        <v>22</v>
      </c>
      <c r="F117" t="s">
        <v>23</v>
      </c>
      <c r="G117" s="1">
        <v>42578.525300925925</v>
      </c>
      <c r="H117" s="1">
        <v>42643.432025462964</v>
      </c>
      <c r="I117">
        <v>2500</v>
      </c>
      <c r="K117">
        <v>0</v>
      </c>
      <c r="L117">
        <v>178</v>
      </c>
      <c r="M117" s="2">
        <v>42151</v>
      </c>
      <c r="N117" s="2">
        <v>42882</v>
      </c>
      <c r="O117" t="s">
        <v>25</v>
      </c>
      <c r="P117" s="3">
        <v>1.26025415149E+16</v>
      </c>
      <c r="Q117" s="3">
        <v>201500029002810</v>
      </c>
      <c r="R117" s="27">
        <v>500</v>
      </c>
      <c r="S117">
        <v>1</v>
      </c>
    </row>
    <row r="118" spans="1:19" x14ac:dyDescent="0.25">
      <c r="A118" t="s">
        <v>322</v>
      </c>
      <c r="B118" t="s">
        <v>323</v>
      </c>
      <c r="C118" t="s">
        <v>324</v>
      </c>
      <c r="D118" t="s">
        <v>325</v>
      </c>
      <c r="E118" t="s">
        <v>22</v>
      </c>
      <c r="F118" t="s">
        <v>36</v>
      </c>
      <c r="G118" s="1">
        <v>42578.525300925925</v>
      </c>
      <c r="H118" s="1">
        <v>42643.432025462964</v>
      </c>
      <c r="I118">
        <v>2500</v>
      </c>
      <c r="K118">
        <v>0</v>
      </c>
      <c r="L118">
        <v>178</v>
      </c>
      <c r="M118" s="2">
        <v>42151</v>
      </c>
      <c r="N118" s="2">
        <v>42882</v>
      </c>
      <c r="O118" t="s">
        <v>25</v>
      </c>
      <c r="P118" s="3">
        <v>1.26025415149E+16</v>
      </c>
      <c r="Q118" s="3">
        <v>201500029002810</v>
      </c>
      <c r="R118" s="27">
        <v>500</v>
      </c>
      <c r="S118">
        <v>1</v>
      </c>
    </row>
    <row r="119" spans="1:19" x14ac:dyDescent="0.25">
      <c r="A119" t="s">
        <v>322</v>
      </c>
      <c r="B119" t="s">
        <v>323</v>
      </c>
      <c r="C119" t="s">
        <v>324</v>
      </c>
      <c r="D119" t="s">
        <v>325</v>
      </c>
      <c r="E119" t="s">
        <v>22</v>
      </c>
      <c r="F119" t="s">
        <v>37</v>
      </c>
      <c r="G119" s="1">
        <v>42578.525300925925</v>
      </c>
      <c r="H119" s="1">
        <v>42643.432025462964</v>
      </c>
      <c r="I119">
        <v>2500</v>
      </c>
      <c r="K119">
        <v>0</v>
      </c>
      <c r="L119">
        <v>178</v>
      </c>
      <c r="M119" s="2">
        <v>42151</v>
      </c>
      <c r="N119" s="2">
        <v>42882</v>
      </c>
      <c r="O119" t="s">
        <v>25</v>
      </c>
      <c r="P119" s="3">
        <v>1.26025415149E+16</v>
      </c>
      <c r="Q119" s="3">
        <v>201500029002810</v>
      </c>
      <c r="R119" s="27">
        <v>500</v>
      </c>
      <c r="S119">
        <v>1</v>
      </c>
    </row>
    <row r="120" spans="1:19" x14ac:dyDescent="0.25">
      <c r="A120" t="s">
        <v>326</v>
      </c>
      <c r="B120" t="s">
        <v>327</v>
      </c>
      <c r="C120" t="s">
        <v>328</v>
      </c>
      <c r="D120" t="s">
        <v>89</v>
      </c>
      <c r="E120" t="s">
        <v>22</v>
      </c>
      <c r="F120" t="s">
        <v>23</v>
      </c>
      <c r="G120" s="1">
        <v>42618.353981481479</v>
      </c>
      <c r="H120" s="1">
        <v>42618.383796296293</v>
      </c>
      <c r="I120">
        <v>2568</v>
      </c>
      <c r="J120" t="s">
        <v>329</v>
      </c>
      <c r="K120">
        <v>0</v>
      </c>
      <c r="L120">
        <v>674</v>
      </c>
      <c r="M120" s="2">
        <v>42376</v>
      </c>
      <c r="N120" s="2">
        <v>43107</v>
      </c>
      <c r="O120" t="s">
        <v>25</v>
      </c>
      <c r="P120" s="3">
        <v>1.26025415362003E+16</v>
      </c>
      <c r="Q120" s="3">
        <v>201500029007011</v>
      </c>
      <c r="R120" s="27">
        <v>500</v>
      </c>
      <c r="S120">
        <v>1</v>
      </c>
    </row>
    <row r="121" spans="1:19" x14ac:dyDescent="0.25">
      <c r="A121" t="s">
        <v>326</v>
      </c>
      <c r="B121" t="s">
        <v>327</v>
      </c>
      <c r="C121" t="s">
        <v>328</v>
      </c>
      <c r="D121" t="s">
        <v>89</v>
      </c>
      <c r="E121" t="s">
        <v>22</v>
      </c>
      <c r="F121" t="s">
        <v>36</v>
      </c>
      <c r="G121" s="1">
        <v>42618.353981481479</v>
      </c>
      <c r="H121" s="1">
        <v>42618.383796296293</v>
      </c>
      <c r="I121">
        <v>2568</v>
      </c>
      <c r="J121" t="s">
        <v>329</v>
      </c>
      <c r="K121">
        <v>0</v>
      </c>
      <c r="L121">
        <v>674</v>
      </c>
      <c r="M121" s="2">
        <v>42376</v>
      </c>
      <c r="N121" s="2">
        <v>43107</v>
      </c>
      <c r="O121" t="s">
        <v>25</v>
      </c>
      <c r="P121" s="3">
        <v>1.26025415362003E+16</v>
      </c>
      <c r="Q121" s="3">
        <v>201500029007011</v>
      </c>
      <c r="R121" s="27">
        <v>500</v>
      </c>
      <c r="S121">
        <v>1</v>
      </c>
    </row>
    <row r="122" spans="1:19" x14ac:dyDescent="0.25">
      <c r="A122" t="s">
        <v>326</v>
      </c>
      <c r="B122" t="s">
        <v>327</v>
      </c>
      <c r="C122" t="s">
        <v>328</v>
      </c>
      <c r="D122" t="s">
        <v>89</v>
      </c>
      <c r="E122" t="s">
        <v>22</v>
      </c>
      <c r="F122" t="s">
        <v>37</v>
      </c>
      <c r="G122" s="1">
        <v>42618.353981481479</v>
      </c>
      <c r="H122" s="1">
        <v>42618.383796296293</v>
      </c>
      <c r="I122">
        <v>2568</v>
      </c>
      <c r="J122" t="s">
        <v>329</v>
      </c>
      <c r="K122">
        <v>0</v>
      </c>
      <c r="L122">
        <v>674</v>
      </c>
      <c r="M122" s="2">
        <v>42376</v>
      </c>
      <c r="N122" s="2">
        <v>43107</v>
      </c>
      <c r="O122" t="s">
        <v>25</v>
      </c>
      <c r="P122" s="3">
        <v>1.26025415362003E+16</v>
      </c>
      <c r="Q122" s="3">
        <v>201500029007011</v>
      </c>
      <c r="R122" s="27">
        <v>500</v>
      </c>
      <c r="S122">
        <v>1</v>
      </c>
    </row>
    <row r="123" spans="1:19" x14ac:dyDescent="0.25">
      <c r="A123" t="s">
        <v>330</v>
      </c>
      <c r="B123" t="s">
        <v>331</v>
      </c>
      <c r="C123" t="s">
        <v>332</v>
      </c>
      <c r="D123" t="s">
        <v>29</v>
      </c>
      <c r="E123" t="s">
        <v>22</v>
      </c>
      <c r="F123" t="s">
        <v>23</v>
      </c>
      <c r="G123" s="1">
        <v>42605.398796296293</v>
      </c>
      <c r="H123" s="1">
        <v>42605.398854166669</v>
      </c>
      <c r="I123">
        <v>2368</v>
      </c>
      <c r="J123" t="s">
        <v>333</v>
      </c>
      <c r="K123">
        <v>0</v>
      </c>
      <c r="L123">
        <v>541</v>
      </c>
      <c r="M123" s="2">
        <v>42102</v>
      </c>
      <c r="N123" s="2">
        <v>42833</v>
      </c>
      <c r="O123" t="s">
        <v>25</v>
      </c>
      <c r="P123" s="3">
        <v>1.26025414325005E+16</v>
      </c>
      <c r="Q123" s="3">
        <v>201500029001755</v>
      </c>
      <c r="R123" s="27">
        <v>500</v>
      </c>
      <c r="S123">
        <v>1</v>
      </c>
    </row>
    <row r="124" spans="1:19" x14ac:dyDescent="0.25">
      <c r="A124" t="s">
        <v>330</v>
      </c>
      <c r="B124" t="s">
        <v>331</v>
      </c>
      <c r="C124" t="s">
        <v>332</v>
      </c>
      <c r="D124" t="s">
        <v>29</v>
      </c>
      <c r="E124" t="s">
        <v>22</v>
      </c>
      <c r="F124" t="s">
        <v>36</v>
      </c>
      <c r="G124" s="1">
        <v>42605.398796296293</v>
      </c>
      <c r="H124" s="1">
        <v>42605.398854166669</v>
      </c>
      <c r="I124">
        <v>2368</v>
      </c>
      <c r="J124" t="s">
        <v>333</v>
      </c>
      <c r="K124">
        <v>0</v>
      </c>
      <c r="L124">
        <v>541</v>
      </c>
      <c r="M124" s="2">
        <v>42102</v>
      </c>
      <c r="N124" s="2">
        <v>42833</v>
      </c>
      <c r="O124" t="s">
        <v>25</v>
      </c>
      <c r="P124" s="3">
        <v>1.26025414325005E+16</v>
      </c>
      <c r="Q124" s="3">
        <v>201500029001755</v>
      </c>
      <c r="R124" s="27">
        <v>500</v>
      </c>
      <c r="S124">
        <v>1</v>
      </c>
    </row>
    <row r="125" spans="1:19" x14ac:dyDescent="0.25">
      <c r="A125" t="s">
        <v>334</v>
      </c>
      <c r="B125" t="s">
        <v>335</v>
      </c>
      <c r="C125" t="s">
        <v>336</v>
      </c>
      <c r="D125" t="s">
        <v>337</v>
      </c>
      <c r="E125" t="s">
        <v>22</v>
      </c>
      <c r="F125" t="s">
        <v>36</v>
      </c>
      <c r="G125" s="1">
        <v>42585.383715277778</v>
      </c>
      <c r="H125" s="1">
        <v>42585.386261574073</v>
      </c>
      <c r="I125">
        <v>2798</v>
      </c>
      <c r="K125">
        <v>0</v>
      </c>
      <c r="L125">
        <v>285</v>
      </c>
      <c r="M125" s="2">
        <v>42233</v>
      </c>
      <c r="N125" s="2">
        <v>42964</v>
      </c>
      <c r="O125" t="s">
        <v>25</v>
      </c>
      <c r="P125" s="3">
        <v>1.26025415212024E+16</v>
      </c>
      <c r="Q125" s="3">
        <v>201500029004410</v>
      </c>
      <c r="R125" s="27">
        <v>500</v>
      </c>
      <c r="S125">
        <v>1</v>
      </c>
    </row>
    <row r="126" spans="1:19" x14ac:dyDescent="0.25">
      <c r="A126" t="s">
        <v>343</v>
      </c>
      <c r="B126" t="s">
        <v>344</v>
      </c>
      <c r="C126" t="s">
        <v>345</v>
      </c>
      <c r="D126" t="s">
        <v>346</v>
      </c>
      <c r="E126" t="s">
        <v>22</v>
      </c>
      <c r="F126" t="s">
        <v>30</v>
      </c>
      <c r="G126" s="1">
        <v>42726.378750000003</v>
      </c>
      <c r="H126" s="1">
        <v>42726.379305555558</v>
      </c>
      <c r="I126">
        <v>2986</v>
      </c>
      <c r="K126">
        <v>0</v>
      </c>
      <c r="L126">
        <v>848</v>
      </c>
      <c r="M126" s="2">
        <v>42726</v>
      </c>
      <c r="N126" s="2">
        <v>43456</v>
      </c>
      <c r="O126" t="s">
        <v>25</v>
      </c>
      <c r="P126" s="3">
        <v>1.26025417002001E+16</v>
      </c>
      <c r="Q126" s="3">
        <v>201600029006780</v>
      </c>
      <c r="R126" s="27">
        <v>500</v>
      </c>
      <c r="S126">
        <v>1</v>
      </c>
    </row>
    <row r="127" spans="1:19" x14ac:dyDescent="0.25">
      <c r="A127" t="s">
        <v>347</v>
      </c>
      <c r="B127" t="s">
        <v>348</v>
      </c>
      <c r="C127" t="s">
        <v>349</v>
      </c>
      <c r="D127" t="s">
        <v>350</v>
      </c>
      <c r="E127" t="s">
        <v>22</v>
      </c>
      <c r="F127" t="s">
        <v>23</v>
      </c>
      <c r="G127" s="1">
        <v>42564.470243055555</v>
      </c>
      <c r="H127" s="1">
        <v>42564.470243055555</v>
      </c>
      <c r="I127">
        <v>1074</v>
      </c>
      <c r="J127" t="s">
        <v>351</v>
      </c>
      <c r="K127">
        <v>0</v>
      </c>
      <c r="L127">
        <v>71</v>
      </c>
      <c r="M127" s="2">
        <v>42564</v>
      </c>
      <c r="N127" s="2">
        <v>43294</v>
      </c>
      <c r="O127" t="s">
        <v>25</v>
      </c>
      <c r="P127" s="3">
        <v>1.26025416193007E+16</v>
      </c>
      <c r="Q127" s="3">
        <v>201600029003924</v>
      </c>
      <c r="R127" s="27">
        <v>500</v>
      </c>
      <c r="S127">
        <v>1</v>
      </c>
    </row>
    <row r="128" spans="1:19" x14ac:dyDescent="0.25">
      <c r="A128" t="s">
        <v>347</v>
      </c>
      <c r="B128" t="s">
        <v>348</v>
      </c>
      <c r="C128" t="s">
        <v>349</v>
      </c>
      <c r="D128" t="s">
        <v>350</v>
      </c>
      <c r="E128" t="s">
        <v>22</v>
      </c>
      <c r="F128" t="s">
        <v>36</v>
      </c>
      <c r="G128" s="1">
        <v>42564.470243055555</v>
      </c>
      <c r="H128" s="1">
        <v>42564.470243055555</v>
      </c>
      <c r="I128">
        <v>1074</v>
      </c>
      <c r="J128" t="s">
        <v>351</v>
      </c>
      <c r="K128">
        <v>0</v>
      </c>
      <c r="L128">
        <v>71</v>
      </c>
      <c r="M128" s="2">
        <v>42564</v>
      </c>
      <c r="N128" s="2">
        <v>43294</v>
      </c>
      <c r="O128" t="s">
        <v>25</v>
      </c>
      <c r="P128" s="3">
        <v>1.26025416193007E+16</v>
      </c>
      <c r="Q128" s="3">
        <v>201600029003924</v>
      </c>
      <c r="R128" s="27">
        <v>500</v>
      </c>
      <c r="S128">
        <v>1</v>
      </c>
    </row>
    <row r="129" spans="1:19" x14ac:dyDescent="0.25">
      <c r="A129" t="s">
        <v>347</v>
      </c>
      <c r="B129" t="s">
        <v>348</v>
      </c>
      <c r="C129" t="s">
        <v>349</v>
      </c>
      <c r="D129" t="s">
        <v>350</v>
      </c>
      <c r="E129" t="s">
        <v>22</v>
      </c>
      <c r="F129" t="s">
        <v>37</v>
      </c>
      <c r="G129" s="1">
        <v>42564.470243055555</v>
      </c>
      <c r="H129" s="1">
        <v>42564.470243055555</v>
      </c>
      <c r="I129">
        <v>1074</v>
      </c>
      <c r="J129" t="s">
        <v>351</v>
      </c>
      <c r="K129">
        <v>0</v>
      </c>
      <c r="L129">
        <v>71</v>
      </c>
      <c r="M129" s="2">
        <v>42564</v>
      </c>
      <c r="N129" s="2">
        <v>43294</v>
      </c>
      <c r="O129" t="s">
        <v>25</v>
      </c>
      <c r="P129" s="3">
        <v>1.26025416193007E+16</v>
      </c>
      <c r="Q129" s="3">
        <v>201600029003924</v>
      </c>
      <c r="R129" s="27">
        <v>500</v>
      </c>
      <c r="S129">
        <v>1</v>
      </c>
    </row>
    <row r="130" spans="1:19" x14ac:dyDescent="0.25">
      <c r="A130" t="s">
        <v>352</v>
      </c>
      <c r="B130" t="s">
        <v>353</v>
      </c>
      <c r="C130" t="s">
        <v>354</v>
      </c>
      <c r="D130" t="s">
        <v>29</v>
      </c>
      <c r="E130" t="s">
        <v>22</v>
      </c>
      <c r="F130" t="s">
        <v>23</v>
      </c>
      <c r="G130" s="1">
        <v>42619.484733796293</v>
      </c>
      <c r="H130" s="1">
        <v>42619.484733796293</v>
      </c>
      <c r="I130">
        <v>2959</v>
      </c>
      <c r="J130" t="s">
        <v>355</v>
      </c>
      <c r="K130">
        <v>0</v>
      </c>
      <c r="L130">
        <v>679</v>
      </c>
      <c r="M130" s="2">
        <v>42619</v>
      </c>
      <c r="N130" s="2">
        <v>43349</v>
      </c>
      <c r="O130" t="s">
        <v>25</v>
      </c>
      <c r="P130" s="3">
        <v>1.26025416244012E+16</v>
      </c>
      <c r="Q130" s="3">
        <v>201600029005085</v>
      </c>
      <c r="R130" s="27">
        <v>500</v>
      </c>
      <c r="S130">
        <v>1</v>
      </c>
    </row>
    <row r="131" spans="1:19" x14ac:dyDescent="0.25">
      <c r="A131" t="s">
        <v>352</v>
      </c>
      <c r="B131" t="s">
        <v>353</v>
      </c>
      <c r="C131" t="s">
        <v>354</v>
      </c>
      <c r="D131" t="s">
        <v>29</v>
      </c>
      <c r="E131" t="s">
        <v>22</v>
      </c>
      <c r="F131" t="s">
        <v>36</v>
      </c>
      <c r="G131" s="1">
        <v>42619.484733796293</v>
      </c>
      <c r="H131" s="1">
        <v>42619.484733796293</v>
      </c>
      <c r="I131">
        <v>2959</v>
      </c>
      <c r="J131" t="s">
        <v>355</v>
      </c>
      <c r="K131">
        <v>0</v>
      </c>
      <c r="L131">
        <v>679</v>
      </c>
      <c r="M131" s="2">
        <v>42619</v>
      </c>
      <c r="N131" s="2">
        <v>43349</v>
      </c>
      <c r="O131" t="s">
        <v>25</v>
      </c>
      <c r="P131" s="3">
        <v>1.26025416244012E+16</v>
      </c>
      <c r="Q131" s="3">
        <v>201600029005085</v>
      </c>
      <c r="R131" s="27">
        <v>500</v>
      </c>
      <c r="S131">
        <v>1</v>
      </c>
    </row>
    <row r="132" spans="1:19" x14ac:dyDescent="0.25">
      <c r="A132" t="s">
        <v>352</v>
      </c>
      <c r="B132" t="s">
        <v>353</v>
      </c>
      <c r="C132" t="s">
        <v>354</v>
      </c>
      <c r="D132" t="s">
        <v>29</v>
      </c>
      <c r="E132" t="s">
        <v>22</v>
      </c>
      <c r="F132" t="s">
        <v>37</v>
      </c>
      <c r="G132" s="1">
        <v>42619.484733796293</v>
      </c>
      <c r="H132" s="1">
        <v>42619.484733796293</v>
      </c>
      <c r="I132">
        <v>2959</v>
      </c>
      <c r="J132" t="s">
        <v>355</v>
      </c>
      <c r="K132">
        <v>0</v>
      </c>
      <c r="L132">
        <v>679</v>
      </c>
      <c r="M132" s="2">
        <v>42619</v>
      </c>
      <c r="N132" s="2">
        <v>43349</v>
      </c>
      <c r="O132" t="s">
        <v>25</v>
      </c>
      <c r="P132" s="3">
        <v>1.26025416244012E+16</v>
      </c>
      <c r="Q132" s="3">
        <v>201600029005085</v>
      </c>
      <c r="R132" s="27">
        <v>500</v>
      </c>
      <c r="S132">
        <v>1</v>
      </c>
    </row>
    <row r="133" spans="1:19" x14ac:dyDescent="0.25">
      <c r="A133" t="s">
        <v>356</v>
      </c>
      <c r="B133" t="s">
        <v>357</v>
      </c>
      <c r="C133" t="s">
        <v>358</v>
      </c>
      <c r="D133" t="s">
        <v>94</v>
      </c>
      <c r="E133" t="s">
        <v>22</v>
      </c>
      <c r="F133" t="s">
        <v>23</v>
      </c>
      <c r="G133" s="1">
        <v>42585.411412037036</v>
      </c>
      <c r="H133" s="1">
        <v>42585.411412037036</v>
      </c>
      <c r="I133">
        <v>2266</v>
      </c>
      <c r="J133" t="s">
        <v>359</v>
      </c>
      <c r="K133">
        <v>0</v>
      </c>
      <c r="L133">
        <v>290</v>
      </c>
      <c r="M133" s="2">
        <v>42431</v>
      </c>
      <c r="N133" s="2">
        <v>43161</v>
      </c>
      <c r="O133" t="s">
        <v>25</v>
      </c>
      <c r="P133" s="3">
        <v>1.26025416055003E+16</v>
      </c>
      <c r="Q133" s="3">
        <v>201600029001080</v>
      </c>
      <c r="R133" s="27">
        <v>500</v>
      </c>
      <c r="S133">
        <v>1</v>
      </c>
    </row>
    <row r="134" spans="1:19" x14ac:dyDescent="0.25">
      <c r="A134" t="s">
        <v>356</v>
      </c>
      <c r="B134" t="s">
        <v>357</v>
      </c>
      <c r="C134" t="s">
        <v>358</v>
      </c>
      <c r="D134" t="s">
        <v>94</v>
      </c>
      <c r="E134" t="s">
        <v>22</v>
      </c>
      <c r="F134" t="s">
        <v>36</v>
      </c>
      <c r="G134" s="1">
        <v>42585.411412037036</v>
      </c>
      <c r="H134" s="1">
        <v>42585.411412037036</v>
      </c>
      <c r="I134">
        <v>2266</v>
      </c>
      <c r="J134" t="s">
        <v>359</v>
      </c>
      <c r="K134">
        <v>0</v>
      </c>
      <c r="L134">
        <v>290</v>
      </c>
      <c r="M134" s="2">
        <v>42431</v>
      </c>
      <c r="N134" s="2">
        <v>43161</v>
      </c>
      <c r="O134" t="s">
        <v>25</v>
      </c>
      <c r="P134" s="3">
        <v>1.26025416055003E+16</v>
      </c>
      <c r="Q134" s="3">
        <v>201600029001080</v>
      </c>
      <c r="R134" s="27">
        <v>500</v>
      </c>
      <c r="S134">
        <v>1</v>
      </c>
    </row>
    <row r="135" spans="1:19" x14ac:dyDescent="0.25">
      <c r="A135" t="s">
        <v>356</v>
      </c>
      <c r="B135" t="s">
        <v>357</v>
      </c>
      <c r="C135" t="s">
        <v>358</v>
      </c>
      <c r="D135" t="s">
        <v>94</v>
      </c>
      <c r="E135" t="s">
        <v>22</v>
      </c>
      <c r="F135" t="s">
        <v>37</v>
      </c>
      <c r="G135" s="1">
        <v>42585.411412037036</v>
      </c>
      <c r="H135" s="1">
        <v>42585.411412037036</v>
      </c>
      <c r="I135">
        <v>2266</v>
      </c>
      <c r="J135" t="s">
        <v>359</v>
      </c>
      <c r="K135">
        <v>0</v>
      </c>
      <c r="L135">
        <v>290</v>
      </c>
      <c r="M135" s="2">
        <v>42431</v>
      </c>
      <c r="N135" s="2">
        <v>43161</v>
      </c>
      <c r="O135" t="s">
        <v>25</v>
      </c>
      <c r="P135" s="3">
        <v>1.26025416055003E+16</v>
      </c>
      <c r="Q135" s="3">
        <v>201600029001080</v>
      </c>
      <c r="R135" s="27">
        <v>500</v>
      </c>
      <c r="S135">
        <v>1</v>
      </c>
    </row>
    <row r="136" spans="1:19" x14ac:dyDescent="0.25">
      <c r="A136" t="s">
        <v>364</v>
      </c>
      <c r="B136" t="s">
        <v>365</v>
      </c>
      <c r="C136" t="s">
        <v>366</v>
      </c>
      <c r="D136" t="s">
        <v>89</v>
      </c>
      <c r="E136" t="s">
        <v>22</v>
      </c>
      <c r="F136" t="s">
        <v>23</v>
      </c>
      <c r="G136" s="1">
        <v>42584.424386574072</v>
      </c>
      <c r="H136" s="1">
        <v>42584.424386574072</v>
      </c>
      <c r="I136">
        <v>2835</v>
      </c>
      <c r="K136">
        <v>0</v>
      </c>
      <c r="L136">
        <v>262</v>
      </c>
      <c r="M136" s="2">
        <v>42298</v>
      </c>
      <c r="N136" s="2">
        <v>43029</v>
      </c>
      <c r="O136" t="s">
        <v>25</v>
      </c>
      <c r="P136" s="3">
        <v>1.26025415303E+16</v>
      </c>
      <c r="Q136" s="3">
        <v>201500029005941</v>
      </c>
      <c r="R136" s="27">
        <v>500</v>
      </c>
      <c r="S136">
        <v>1</v>
      </c>
    </row>
    <row r="137" spans="1:19" x14ac:dyDescent="0.25">
      <c r="A137" t="s">
        <v>364</v>
      </c>
      <c r="B137" t="s">
        <v>365</v>
      </c>
      <c r="C137" t="s">
        <v>366</v>
      </c>
      <c r="D137" t="s">
        <v>89</v>
      </c>
      <c r="E137" t="s">
        <v>22</v>
      </c>
      <c r="F137" t="s">
        <v>36</v>
      </c>
      <c r="G137" s="1">
        <v>42584.424386574072</v>
      </c>
      <c r="H137" s="1">
        <v>42584.424386574072</v>
      </c>
      <c r="I137">
        <v>2835</v>
      </c>
      <c r="K137">
        <v>0</v>
      </c>
      <c r="L137">
        <v>262</v>
      </c>
      <c r="M137" s="2">
        <v>42298</v>
      </c>
      <c r="N137" s="2">
        <v>43029</v>
      </c>
      <c r="O137" t="s">
        <v>25</v>
      </c>
      <c r="P137" s="3">
        <v>1.26025415303E+16</v>
      </c>
      <c r="Q137" s="3">
        <v>201500029005941</v>
      </c>
      <c r="R137" s="27">
        <v>500</v>
      </c>
      <c r="S137">
        <v>1</v>
      </c>
    </row>
    <row r="138" spans="1:19" x14ac:dyDescent="0.25">
      <c r="A138" t="s">
        <v>364</v>
      </c>
      <c r="B138" t="s">
        <v>365</v>
      </c>
      <c r="C138" t="s">
        <v>366</v>
      </c>
      <c r="D138" t="s">
        <v>89</v>
      </c>
      <c r="E138" t="s">
        <v>22</v>
      </c>
      <c r="F138" t="s">
        <v>37</v>
      </c>
      <c r="G138" s="1">
        <v>42584.424386574072</v>
      </c>
      <c r="H138" s="1">
        <v>42584.424386574072</v>
      </c>
      <c r="I138">
        <v>2835</v>
      </c>
      <c r="K138">
        <v>0</v>
      </c>
      <c r="L138">
        <v>262</v>
      </c>
      <c r="M138" s="2">
        <v>42298</v>
      </c>
      <c r="N138" s="2">
        <v>43029</v>
      </c>
      <c r="O138" t="s">
        <v>25</v>
      </c>
      <c r="P138" s="3">
        <v>1.26025415303E+16</v>
      </c>
      <c r="Q138" s="3">
        <v>201500029005941</v>
      </c>
      <c r="R138" s="27">
        <v>500</v>
      </c>
      <c r="S138">
        <v>1</v>
      </c>
    </row>
    <row r="139" spans="1:19" x14ac:dyDescent="0.25">
      <c r="A139" t="s">
        <v>367</v>
      </c>
      <c r="B139" t="s">
        <v>368</v>
      </c>
      <c r="C139" t="s">
        <v>369</v>
      </c>
      <c r="D139" t="s">
        <v>94</v>
      </c>
      <c r="E139" t="s">
        <v>22</v>
      </c>
      <c r="F139" t="s">
        <v>23</v>
      </c>
      <c r="G139" s="1">
        <v>42564.472395833334</v>
      </c>
      <c r="H139" s="1">
        <v>42577.653356481482</v>
      </c>
      <c r="I139">
        <v>1443</v>
      </c>
      <c r="J139" t="s">
        <v>370</v>
      </c>
      <c r="K139">
        <v>0</v>
      </c>
      <c r="L139">
        <v>175</v>
      </c>
      <c r="M139" s="2">
        <v>42577</v>
      </c>
      <c r="N139" s="2">
        <v>43307</v>
      </c>
      <c r="O139" t="s">
        <v>25</v>
      </c>
      <c r="P139" s="3">
        <v>1.26025416204005E+16</v>
      </c>
      <c r="Q139" s="3">
        <v>201600029004107</v>
      </c>
      <c r="R139" s="27">
        <v>500</v>
      </c>
      <c r="S139">
        <v>1</v>
      </c>
    </row>
    <row r="140" spans="1:19" x14ac:dyDescent="0.25">
      <c r="A140" t="s">
        <v>367</v>
      </c>
      <c r="B140" t="s">
        <v>368</v>
      </c>
      <c r="C140" t="s">
        <v>369</v>
      </c>
      <c r="D140" t="s">
        <v>94</v>
      </c>
      <c r="E140" t="s">
        <v>22</v>
      </c>
      <c r="F140" t="s">
        <v>36</v>
      </c>
      <c r="G140" s="1">
        <v>42564.472395833334</v>
      </c>
      <c r="H140" s="1">
        <v>42577.653356481482</v>
      </c>
      <c r="I140">
        <v>1443</v>
      </c>
      <c r="J140" t="s">
        <v>370</v>
      </c>
      <c r="K140">
        <v>0</v>
      </c>
      <c r="L140">
        <v>175</v>
      </c>
      <c r="M140" s="2">
        <v>42577</v>
      </c>
      <c r="N140" s="2">
        <v>43307</v>
      </c>
      <c r="O140" t="s">
        <v>25</v>
      </c>
      <c r="P140" s="3">
        <v>1.26025416204005E+16</v>
      </c>
      <c r="Q140" s="3">
        <v>201600029004107</v>
      </c>
      <c r="R140" s="27">
        <v>500</v>
      </c>
      <c r="S140">
        <v>1</v>
      </c>
    </row>
    <row r="141" spans="1:19" x14ac:dyDescent="0.25">
      <c r="A141" t="s">
        <v>367</v>
      </c>
      <c r="B141" t="s">
        <v>368</v>
      </c>
      <c r="C141" t="s">
        <v>369</v>
      </c>
      <c r="D141" t="s">
        <v>94</v>
      </c>
      <c r="E141" t="s">
        <v>22</v>
      </c>
      <c r="F141" t="s">
        <v>37</v>
      </c>
      <c r="G141" s="1">
        <v>42564.472395833334</v>
      </c>
      <c r="H141" s="1">
        <v>42577.653356481482</v>
      </c>
      <c r="I141">
        <v>1443</v>
      </c>
      <c r="J141" t="s">
        <v>370</v>
      </c>
      <c r="K141">
        <v>0</v>
      </c>
      <c r="L141">
        <v>175</v>
      </c>
      <c r="M141" s="2">
        <v>42577</v>
      </c>
      <c r="N141" s="2">
        <v>43307</v>
      </c>
      <c r="O141" t="s">
        <v>25</v>
      </c>
      <c r="P141" s="3">
        <v>1.26025416204005E+16</v>
      </c>
      <c r="Q141" s="3">
        <v>201600029004107</v>
      </c>
      <c r="R141" s="27">
        <v>500</v>
      </c>
      <c r="S141">
        <v>1</v>
      </c>
    </row>
    <row r="142" spans="1:19" x14ac:dyDescent="0.25">
      <c r="A142" t="s">
        <v>374</v>
      </c>
      <c r="B142" t="s">
        <v>375</v>
      </c>
      <c r="C142" t="s">
        <v>376</v>
      </c>
      <c r="D142" t="s">
        <v>44</v>
      </c>
      <c r="E142" t="s">
        <v>22</v>
      </c>
      <c r="F142" t="s">
        <v>23</v>
      </c>
      <c r="G142" s="1">
        <v>42559.49013888889</v>
      </c>
      <c r="H142" s="1">
        <v>42559.49013888889</v>
      </c>
      <c r="I142">
        <v>2714</v>
      </c>
      <c r="K142">
        <v>0</v>
      </c>
      <c r="L142">
        <v>17</v>
      </c>
      <c r="M142" s="2">
        <v>42024</v>
      </c>
      <c r="N142" s="2">
        <v>42755</v>
      </c>
      <c r="O142" t="s">
        <v>25</v>
      </c>
      <c r="P142" s="3">
        <v>1.2602541503E+16</v>
      </c>
      <c r="Q142" s="3">
        <v>201500029000172</v>
      </c>
      <c r="R142" s="27">
        <v>500</v>
      </c>
      <c r="S142">
        <v>1</v>
      </c>
    </row>
    <row r="143" spans="1:19" x14ac:dyDescent="0.25">
      <c r="A143" t="s">
        <v>374</v>
      </c>
      <c r="B143" t="s">
        <v>375</v>
      </c>
      <c r="C143" t="s">
        <v>376</v>
      </c>
      <c r="D143" t="s">
        <v>44</v>
      </c>
      <c r="E143" t="s">
        <v>22</v>
      </c>
      <c r="F143" t="s">
        <v>36</v>
      </c>
      <c r="G143" s="1">
        <v>42559.49013888889</v>
      </c>
      <c r="H143" s="1">
        <v>42559.49013888889</v>
      </c>
      <c r="I143">
        <v>2714</v>
      </c>
      <c r="K143">
        <v>0</v>
      </c>
      <c r="L143">
        <v>17</v>
      </c>
      <c r="M143" s="2">
        <v>42024</v>
      </c>
      <c r="N143" s="2">
        <v>42755</v>
      </c>
      <c r="O143" t="s">
        <v>25</v>
      </c>
      <c r="P143" s="3">
        <v>1.2602541503E+16</v>
      </c>
      <c r="Q143" s="3">
        <v>201500029000172</v>
      </c>
      <c r="R143" s="27">
        <v>500</v>
      </c>
      <c r="S143">
        <v>1</v>
      </c>
    </row>
    <row r="144" spans="1:19" x14ac:dyDescent="0.25">
      <c r="A144" t="s">
        <v>374</v>
      </c>
      <c r="B144" t="s">
        <v>375</v>
      </c>
      <c r="C144" t="s">
        <v>376</v>
      </c>
      <c r="D144" t="s">
        <v>44</v>
      </c>
      <c r="E144" t="s">
        <v>22</v>
      </c>
      <c r="F144" t="s">
        <v>37</v>
      </c>
      <c r="G144" s="1">
        <v>42559.49013888889</v>
      </c>
      <c r="H144" s="1">
        <v>42559.49013888889</v>
      </c>
      <c r="I144">
        <v>2714</v>
      </c>
      <c r="K144">
        <v>0</v>
      </c>
      <c r="L144">
        <v>17</v>
      </c>
      <c r="M144" s="2">
        <v>42024</v>
      </c>
      <c r="N144" s="2">
        <v>42755</v>
      </c>
      <c r="O144" t="s">
        <v>25</v>
      </c>
      <c r="P144" s="3">
        <v>1.2602541503E+16</v>
      </c>
      <c r="Q144" s="3">
        <v>201500029000172</v>
      </c>
      <c r="R144" s="27">
        <v>500</v>
      </c>
      <c r="S144">
        <v>1</v>
      </c>
    </row>
    <row r="145" spans="1:19" x14ac:dyDescent="0.25">
      <c r="A145" t="s">
        <v>377</v>
      </c>
      <c r="B145" t="s">
        <v>378</v>
      </c>
      <c r="C145" t="s">
        <v>379</v>
      </c>
      <c r="D145" t="s">
        <v>89</v>
      </c>
      <c r="E145" t="s">
        <v>22</v>
      </c>
      <c r="F145" t="s">
        <v>23</v>
      </c>
      <c r="G145" s="1">
        <v>42632.433032407411</v>
      </c>
      <c r="H145" s="1">
        <v>42632.433032407411</v>
      </c>
      <c r="I145">
        <v>2904</v>
      </c>
      <c r="J145" t="s">
        <v>380</v>
      </c>
      <c r="K145">
        <v>0</v>
      </c>
      <c r="L145">
        <v>719</v>
      </c>
      <c r="M145" s="2">
        <v>42509</v>
      </c>
      <c r="N145" s="2">
        <v>43239</v>
      </c>
      <c r="O145" t="s">
        <v>25</v>
      </c>
      <c r="P145" s="3">
        <v>1.26025416133049E+16</v>
      </c>
      <c r="Q145" s="3">
        <v>201600029002731</v>
      </c>
      <c r="R145" s="27">
        <v>500</v>
      </c>
      <c r="S145">
        <v>1</v>
      </c>
    </row>
    <row r="146" spans="1:19" x14ac:dyDescent="0.25">
      <c r="A146" t="s">
        <v>377</v>
      </c>
      <c r="B146" t="s">
        <v>378</v>
      </c>
      <c r="C146" t="s">
        <v>379</v>
      </c>
      <c r="D146" t="s">
        <v>89</v>
      </c>
      <c r="E146" t="s">
        <v>22</v>
      </c>
      <c r="F146" t="s">
        <v>36</v>
      </c>
      <c r="G146" s="1">
        <v>42632.433032407411</v>
      </c>
      <c r="H146" s="1">
        <v>42632.433032407411</v>
      </c>
      <c r="I146">
        <v>2904</v>
      </c>
      <c r="J146" t="s">
        <v>380</v>
      </c>
      <c r="K146">
        <v>0</v>
      </c>
      <c r="L146">
        <v>719</v>
      </c>
      <c r="M146" s="2">
        <v>42509</v>
      </c>
      <c r="N146" s="2">
        <v>43239</v>
      </c>
      <c r="O146" t="s">
        <v>25</v>
      </c>
      <c r="P146" s="3">
        <v>1.26025416133049E+16</v>
      </c>
      <c r="Q146" s="3">
        <v>201600029002731</v>
      </c>
      <c r="R146" s="27">
        <v>500</v>
      </c>
      <c r="S146">
        <v>1</v>
      </c>
    </row>
    <row r="147" spans="1:19" x14ac:dyDescent="0.25">
      <c r="A147" t="s">
        <v>385</v>
      </c>
      <c r="B147" t="s">
        <v>386</v>
      </c>
      <c r="C147" t="s">
        <v>387</v>
      </c>
      <c r="D147" t="s">
        <v>29</v>
      </c>
      <c r="E147" t="s">
        <v>22</v>
      </c>
      <c r="F147" t="s">
        <v>23</v>
      </c>
      <c r="G147" s="1">
        <v>42587.575590277775</v>
      </c>
      <c r="H147" s="1">
        <v>42587.575590277775</v>
      </c>
      <c r="I147">
        <v>1153</v>
      </c>
      <c r="K147">
        <v>0</v>
      </c>
      <c r="L147">
        <v>359</v>
      </c>
      <c r="M147" s="2">
        <v>42055</v>
      </c>
      <c r="N147" s="2">
        <v>42786</v>
      </c>
      <c r="O147" t="s">
        <v>25</v>
      </c>
      <c r="P147" s="3">
        <v>1.26025415020022E+16</v>
      </c>
      <c r="Q147" s="3">
        <v>201500029000537</v>
      </c>
      <c r="R147" s="27">
        <v>500</v>
      </c>
      <c r="S147">
        <v>1</v>
      </c>
    </row>
    <row r="148" spans="1:19" x14ac:dyDescent="0.25">
      <c r="A148" t="s">
        <v>385</v>
      </c>
      <c r="B148" t="s">
        <v>386</v>
      </c>
      <c r="C148" t="s">
        <v>387</v>
      </c>
      <c r="D148" t="s">
        <v>29</v>
      </c>
      <c r="E148" t="s">
        <v>22</v>
      </c>
      <c r="F148" t="s">
        <v>36</v>
      </c>
      <c r="G148" s="1">
        <v>42587.575590277775</v>
      </c>
      <c r="H148" s="1">
        <v>42587.575590277775</v>
      </c>
      <c r="I148">
        <v>1153</v>
      </c>
      <c r="K148">
        <v>0</v>
      </c>
      <c r="L148">
        <v>359</v>
      </c>
      <c r="M148" s="2">
        <v>42055</v>
      </c>
      <c r="N148" s="2">
        <v>42786</v>
      </c>
      <c r="O148" t="s">
        <v>25</v>
      </c>
      <c r="P148" s="3">
        <v>1.26025415020022E+16</v>
      </c>
      <c r="Q148" s="3">
        <v>201500029000537</v>
      </c>
      <c r="R148" s="27">
        <v>500</v>
      </c>
      <c r="S148">
        <v>1</v>
      </c>
    </row>
    <row r="149" spans="1:19" x14ac:dyDescent="0.25">
      <c r="A149" t="s">
        <v>388</v>
      </c>
      <c r="B149" t="s">
        <v>389</v>
      </c>
      <c r="C149" t="s">
        <v>390</v>
      </c>
      <c r="D149" t="s">
        <v>29</v>
      </c>
      <c r="E149" t="s">
        <v>22</v>
      </c>
      <c r="F149" t="s">
        <v>23</v>
      </c>
      <c r="G149" s="1">
        <v>42579.684062499997</v>
      </c>
      <c r="H149" s="1">
        <v>42579.684062499997</v>
      </c>
      <c r="I149">
        <v>1318</v>
      </c>
      <c r="J149" t="s">
        <v>391</v>
      </c>
      <c r="K149">
        <v>0</v>
      </c>
      <c r="L149">
        <v>212</v>
      </c>
      <c r="M149" s="2">
        <v>42579</v>
      </c>
      <c r="N149" s="2">
        <v>43309</v>
      </c>
      <c r="O149" t="s">
        <v>25</v>
      </c>
      <c r="P149" s="3">
        <v>1.26025416196034E+16</v>
      </c>
      <c r="Q149" s="3">
        <v>201600029004148</v>
      </c>
      <c r="R149" s="27">
        <v>500</v>
      </c>
      <c r="S149">
        <v>1</v>
      </c>
    </row>
    <row r="150" spans="1:19" x14ac:dyDescent="0.25">
      <c r="A150" t="s">
        <v>388</v>
      </c>
      <c r="B150" t="s">
        <v>389</v>
      </c>
      <c r="C150" t="s">
        <v>390</v>
      </c>
      <c r="D150" t="s">
        <v>29</v>
      </c>
      <c r="E150" t="s">
        <v>22</v>
      </c>
      <c r="F150" t="s">
        <v>36</v>
      </c>
      <c r="G150" s="1">
        <v>42579.684062499997</v>
      </c>
      <c r="H150" s="1">
        <v>42579.684062499997</v>
      </c>
      <c r="I150">
        <v>1318</v>
      </c>
      <c r="J150" t="s">
        <v>391</v>
      </c>
      <c r="K150">
        <v>0</v>
      </c>
      <c r="L150">
        <v>212</v>
      </c>
      <c r="M150" s="2">
        <v>42579</v>
      </c>
      <c r="N150" s="2">
        <v>43309</v>
      </c>
      <c r="O150" t="s">
        <v>25</v>
      </c>
      <c r="P150" s="3">
        <v>1.26025416196034E+16</v>
      </c>
      <c r="Q150" s="3">
        <v>201600029004148</v>
      </c>
      <c r="R150" s="27">
        <v>500</v>
      </c>
      <c r="S150">
        <v>1</v>
      </c>
    </row>
    <row r="151" spans="1:19" x14ac:dyDescent="0.25">
      <c r="A151" t="s">
        <v>392</v>
      </c>
      <c r="B151" t="s">
        <v>393</v>
      </c>
      <c r="C151" t="s">
        <v>394</v>
      </c>
      <c r="D151" t="s">
        <v>395</v>
      </c>
      <c r="E151" t="s">
        <v>22</v>
      </c>
      <c r="F151" t="s">
        <v>30</v>
      </c>
      <c r="G151" s="1">
        <v>42605.480011574073</v>
      </c>
      <c r="H151" s="1">
        <v>42605.480011574073</v>
      </c>
      <c r="I151">
        <v>2418</v>
      </c>
      <c r="K151">
        <v>0</v>
      </c>
      <c r="L151">
        <v>548</v>
      </c>
      <c r="M151" s="2">
        <v>42039</v>
      </c>
      <c r="N151" s="2">
        <v>42770</v>
      </c>
      <c r="O151" t="s">
        <v>25</v>
      </c>
      <c r="P151" s="3">
        <v>1.26025414232001E+16</v>
      </c>
      <c r="Q151" s="3">
        <v>201400029005554</v>
      </c>
      <c r="R151" s="27">
        <v>500</v>
      </c>
      <c r="S151">
        <v>1</v>
      </c>
    </row>
    <row r="152" spans="1:19" x14ac:dyDescent="0.25">
      <c r="A152" t="s">
        <v>396</v>
      </c>
      <c r="B152" t="s">
        <v>397</v>
      </c>
      <c r="C152" t="s">
        <v>398</v>
      </c>
      <c r="D152" t="s">
        <v>350</v>
      </c>
      <c r="E152" t="s">
        <v>22</v>
      </c>
      <c r="F152" t="s">
        <v>36</v>
      </c>
      <c r="G152" s="1">
        <v>42586.650787037041</v>
      </c>
      <c r="H152" s="1">
        <v>42586.650787037041</v>
      </c>
      <c r="I152">
        <v>2802</v>
      </c>
      <c r="K152">
        <v>0</v>
      </c>
      <c r="L152">
        <v>333</v>
      </c>
      <c r="M152" s="2">
        <v>42230</v>
      </c>
      <c r="N152" s="2">
        <v>42961</v>
      </c>
      <c r="O152" t="s">
        <v>25</v>
      </c>
      <c r="P152" s="3">
        <v>1.26025415212023E+16</v>
      </c>
      <c r="Q152" s="3">
        <v>201500029004465</v>
      </c>
      <c r="R152" s="27">
        <v>500</v>
      </c>
      <c r="S152">
        <v>1</v>
      </c>
    </row>
    <row r="153" spans="1:19" x14ac:dyDescent="0.25">
      <c r="A153" t="s">
        <v>399</v>
      </c>
      <c r="B153" t="s">
        <v>400</v>
      </c>
      <c r="C153" t="s">
        <v>401</v>
      </c>
      <c r="D153" t="s">
        <v>29</v>
      </c>
      <c r="E153" t="s">
        <v>22</v>
      </c>
      <c r="F153" t="s">
        <v>36</v>
      </c>
      <c r="G153" s="1">
        <v>42584.488518518519</v>
      </c>
      <c r="H153" s="1">
        <v>42705.439803240741</v>
      </c>
      <c r="I153">
        <v>2383</v>
      </c>
      <c r="J153" t="s">
        <v>402</v>
      </c>
      <c r="K153">
        <v>0</v>
      </c>
      <c r="L153">
        <v>827</v>
      </c>
      <c r="M153" s="2">
        <v>42705</v>
      </c>
      <c r="N153" s="2">
        <v>43435</v>
      </c>
      <c r="O153" t="s">
        <v>25</v>
      </c>
      <c r="P153" s="3">
        <v>1.26025416335009E+16</v>
      </c>
      <c r="Q153" s="3">
        <v>201600029006453</v>
      </c>
      <c r="R153" s="27">
        <v>500</v>
      </c>
      <c r="S153">
        <v>1</v>
      </c>
    </row>
    <row r="154" spans="1:19" x14ac:dyDescent="0.25">
      <c r="A154" t="s">
        <v>399</v>
      </c>
      <c r="B154" t="s">
        <v>400</v>
      </c>
      <c r="C154" t="s">
        <v>401</v>
      </c>
      <c r="D154" t="s">
        <v>29</v>
      </c>
      <c r="E154" t="s">
        <v>22</v>
      </c>
      <c r="F154" t="s">
        <v>23</v>
      </c>
      <c r="G154" s="1">
        <v>42584.488518518519</v>
      </c>
      <c r="H154" s="1">
        <v>42705.439803240741</v>
      </c>
      <c r="I154">
        <v>2383</v>
      </c>
      <c r="J154" t="s">
        <v>402</v>
      </c>
      <c r="K154">
        <v>0</v>
      </c>
      <c r="L154">
        <v>827</v>
      </c>
      <c r="M154" s="2">
        <v>42705</v>
      </c>
      <c r="N154" s="2">
        <v>43435</v>
      </c>
      <c r="O154" t="s">
        <v>25</v>
      </c>
      <c r="P154" s="3">
        <v>1.26025416335009E+16</v>
      </c>
      <c r="Q154" s="3">
        <v>201600029006453</v>
      </c>
      <c r="R154" s="27">
        <v>500</v>
      </c>
      <c r="S154">
        <v>1</v>
      </c>
    </row>
    <row r="155" spans="1:19" x14ac:dyDescent="0.25">
      <c r="A155" t="s">
        <v>404</v>
      </c>
      <c r="B155" t="s">
        <v>405</v>
      </c>
      <c r="C155" t="s">
        <v>406</v>
      </c>
      <c r="D155" t="s">
        <v>29</v>
      </c>
      <c r="E155" t="s">
        <v>22</v>
      </c>
      <c r="F155" t="s">
        <v>23</v>
      </c>
      <c r="G155" s="1">
        <v>42564.384386574071</v>
      </c>
      <c r="H155" s="1">
        <v>42585.320879629631</v>
      </c>
      <c r="I155">
        <v>1098</v>
      </c>
      <c r="J155" t="s">
        <v>407</v>
      </c>
      <c r="K155">
        <v>0</v>
      </c>
      <c r="L155">
        <v>283</v>
      </c>
      <c r="M155" s="2">
        <v>42585</v>
      </c>
      <c r="N155" s="2">
        <v>43315</v>
      </c>
      <c r="O155" t="s">
        <v>25</v>
      </c>
      <c r="P155" s="3">
        <v>1.26025416214006E+16</v>
      </c>
      <c r="Q155" s="3">
        <v>201600029004145</v>
      </c>
      <c r="R155" s="27">
        <v>500</v>
      </c>
      <c r="S155">
        <v>1</v>
      </c>
    </row>
    <row r="156" spans="1:19" x14ac:dyDescent="0.25">
      <c r="A156" t="s">
        <v>404</v>
      </c>
      <c r="B156" t="s">
        <v>405</v>
      </c>
      <c r="C156" t="s">
        <v>406</v>
      </c>
      <c r="D156" t="s">
        <v>29</v>
      </c>
      <c r="E156" t="s">
        <v>22</v>
      </c>
      <c r="F156" t="s">
        <v>36</v>
      </c>
      <c r="G156" s="1">
        <v>42564.384386574071</v>
      </c>
      <c r="H156" s="1">
        <v>42585.320879629631</v>
      </c>
      <c r="I156">
        <v>1098</v>
      </c>
      <c r="J156" t="s">
        <v>407</v>
      </c>
      <c r="K156">
        <v>0</v>
      </c>
      <c r="L156">
        <v>283</v>
      </c>
      <c r="M156" s="2">
        <v>42585</v>
      </c>
      <c r="N156" s="2">
        <v>43315</v>
      </c>
      <c r="O156" t="s">
        <v>25</v>
      </c>
      <c r="P156" s="3">
        <v>1.26025416214006E+16</v>
      </c>
      <c r="Q156" s="3">
        <v>201600029004145</v>
      </c>
      <c r="R156" s="27">
        <v>500</v>
      </c>
      <c r="S156">
        <v>1</v>
      </c>
    </row>
    <row r="157" spans="1:19" x14ac:dyDescent="0.25">
      <c r="A157" t="s">
        <v>408</v>
      </c>
      <c r="B157" t="s">
        <v>409</v>
      </c>
      <c r="C157" t="s">
        <v>410</v>
      </c>
      <c r="D157" t="s">
        <v>411</v>
      </c>
      <c r="E157" t="s">
        <v>22</v>
      </c>
      <c r="F157" t="s">
        <v>23</v>
      </c>
      <c r="G157" s="1">
        <v>42586.410763888889</v>
      </c>
      <c r="H157" s="1">
        <v>42619.50172453704</v>
      </c>
      <c r="I157">
        <v>1350</v>
      </c>
      <c r="J157" t="s">
        <v>412</v>
      </c>
      <c r="K157">
        <v>0</v>
      </c>
      <c r="L157">
        <v>685</v>
      </c>
      <c r="M157" s="2">
        <v>42619</v>
      </c>
      <c r="N157" s="2">
        <v>43349</v>
      </c>
      <c r="O157" t="s">
        <v>25</v>
      </c>
      <c r="P157" s="3">
        <v>1.2602541624401E+16</v>
      </c>
      <c r="Q157" s="3">
        <v>201600029005088</v>
      </c>
      <c r="R157" s="27">
        <v>500</v>
      </c>
      <c r="S157">
        <v>1</v>
      </c>
    </row>
    <row r="158" spans="1:19" x14ac:dyDescent="0.25">
      <c r="A158" t="s">
        <v>408</v>
      </c>
      <c r="B158" t="s">
        <v>409</v>
      </c>
      <c r="C158" t="s">
        <v>410</v>
      </c>
      <c r="D158" t="s">
        <v>411</v>
      </c>
      <c r="E158" t="s">
        <v>22</v>
      </c>
      <c r="F158" t="s">
        <v>36</v>
      </c>
      <c r="G158" s="1">
        <v>42586.410763888889</v>
      </c>
      <c r="H158" s="1">
        <v>42619.50172453704</v>
      </c>
      <c r="I158">
        <v>1350</v>
      </c>
      <c r="J158" t="s">
        <v>412</v>
      </c>
      <c r="K158">
        <v>0</v>
      </c>
      <c r="L158">
        <v>685</v>
      </c>
      <c r="M158" s="2">
        <v>42619</v>
      </c>
      <c r="N158" s="2">
        <v>43349</v>
      </c>
      <c r="O158" t="s">
        <v>25</v>
      </c>
      <c r="P158" s="3">
        <v>1.2602541624401E+16</v>
      </c>
      <c r="Q158" s="3">
        <v>201600029005088</v>
      </c>
      <c r="R158" s="27">
        <v>500</v>
      </c>
      <c r="S158">
        <v>1</v>
      </c>
    </row>
    <row r="159" spans="1:19" x14ac:dyDescent="0.25">
      <c r="A159" t="s">
        <v>408</v>
      </c>
      <c r="B159" t="s">
        <v>409</v>
      </c>
      <c r="C159" t="s">
        <v>410</v>
      </c>
      <c r="D159" t="s">
        <v>411</v>
      </c>
      <c r="E159" t="s">
        <v>22</v>
      </c>
      <c r="F159" t="s">
        <v>37</v>
      </c>
      <c r="G159" s="1">
        <v>42586.410763888889</v>
      </c>
      <c r="H159" s="1">
        <v>42619.50172453704</v>
      </c>
      <c r="I159">
        <v>1350</v>
      </c>
      <c r="J159" t="s">
        <v>412</v>
      </c>
      <c r="K159">
        <v>0</v>
      </c>
      <c r="L159">
        <v>685</v>
      </c>
      <c r="M159" s="2">
        <v>42619</v>
      </c>
      <c r="N159" s="2">
        <v>43349</v>
      </c>
      <c r="O159" t="s">
        <v>25</v>
      </c>
      <c r="P159" s="3">
        <v>1.2602541624401E+16</v>
      </c>
      <c r="Q159" s="3">
        <v>201600029005088</v>
      </c>
      <c r="R159" s="27">
        <v>500</v>
      </c>
      <c r="S159">
        <v>1</v>
      </c>
    </row>
    <row r="160" spans="1:19" x14ac:dyDescent="0.25">
      <c r="A160" t="s">
        <v>413</v>
      </c>
      <c r="B160" t="s">
        <v>414</v>
      </c>
      <c r="C160" t="s">
        <v>415</v>
      </c>
      <c r="D160" t="s">
        <v>416</v>
      </c>
      <c r="E160" t="s">
        <v>22</v>
      </c>
      <c r="F160" t="s">
        <v>36</v>
      </c>
      <c r="G160" s="1">
        <v>42639.390798611108</v>
      </c>
      <c r="H160" s="1">
        <v>42639.390798611108</v>
      </c>
      <c r="I160">
        <v>2705</v>
      </c>
      <c r="K160">
        <v>0</v>
      </c>
      <c r="L160">
        <v>749</v>
      </c>
      <c r="M160" s="2">
        <v>42006</v>
      </c>
      <c r="N160" s="2">
        <v>42737</v>
      </c>
      <c r="O160" t="s">
        <v>25</v>
      </c>
      <c r="P160" s="3">
        <v>1.26025414357002E+16</v>
      </c>
      <c r="Q160" s="3">
        <v>201400029008007</v>
      </c>
      <c r="R160" s="27">
        <v>500</v>
      </c>
      <c r="S160">
        <v>1</v>
      </c>
    </row>
    <row r="161" spans="1:19" x14ac:dyDescent="0.25">
      <c r="A161" t="s">
        <v>413</v>
      </c>
      <c r="B161" t="s">
        <v>414</v>
      </c>
      <c r="C161" t="s">
        <v>415</v>
      </c>
      <c r="D161" t="s">
        <v>416</v>
      </c>
      <c r="E161" t="s">
        <v>22</v>
      </c>
      <c r="F161" t="s">
        <v>37</v>
      </c>
      <c r="G161" s="1">
        <v>42639.390798611108</v>
      </c>
      <c r="H161" s="1">
        <v>42639.390798611108</v>
      </c>
      <c r="I161">
        <v>2705</v>
      </c>
      <c r="K161">
        <v>0</v>
      </c>
      <c r="L161">
        <v>749</v>
      </c>
      <c r="M161" s="2">
        <v>42006</v>
      </c>
      <c r="N161" s="2">
        <v>42737</v>
      </c>
      <c r="O161" t="s">
        <v>25</v>
      </c>
      <c r="P161" s="3">
        <v>1.26025414357002E+16</v>
      </c>
      <c r="Q161" s="3">
        <v>201400029008007</v>
      </c>
      <c r="R161" s="27">
        <v>500</v>
      </c>
      <c r="S161">
        <v>1</v>
      </c>
    </row>
    <row r="162" spans="1:19" x14ac:dyDescent="0.25">
      <c r="A162" t="s">
        <v>417</v>
      </c>
      <c r="B162" t="s">
        <v>418</v>
      </c>
      <c r="C162" t="s">
        <v>419</v>
      </c>
      <c r="D162" t="s">
        <v>420</v>
      </c>
      <c r="E162" t="s">
        <v>22</v>
      </c>
      <c r="F162" t="s">
        <v>30</v>
      </c>
      <c r="G162" s="1">
        <v>42653.474259259259</v>
      </c>
      <c r="H162" s="1">
        <v>42705.455787037034</v>
      </c>
      <c r="I162">
        <v>2563</v>
      </c>
      <c r="K162">
        <v>0</v>
      </c>
      <c r="L162">
        <v>829</v>
      </c>
      <c r="M162" s="2">
        <v>42705</v>
      </c>
      <c r="N162" s="2">
        <v>43435</v>
      </c>
      <c r="O162" t="s">
        <v>25</v>
      </c>
      <c r="P162" s="3">
        <v>1.26025416327006E+16</v>
      </c>
      <c r="Q162" s="3">
        <v>201600029006411</v>
      </c>
      <c r="R162" s="27">
        <v>500</v>
      </c>
      <c r="S162">
        <v>1</v>
      </c>
    </row>
    <row r="163" spans="1:19" x14ac:dyDescent="0.25">
      <c r="A163" t="s">
        <v>421</v>
      </c>
      <c r="B163" t="s">
        <v>422</v>
      </c>
      <c r="C163" t="s">
        <v>423</v>
      </c>
      <c r="D163" t="s">
        <v>416</v>
      </c>
      <c r="E163" t="s">
        <v>22</v>
      </c>
      <c r="F163" t="s">
        <v>30</v>
      </c>
      <c r="G163" s="1">
        <v>42608.437037037038</v>
      </c>
      <c r="H163" s="1">
        <v>42608.437037037038</v>
      </c>
      <c r="I163">
        <v>2564</v>
      </c>
      <c r="K163">
        <v>0</v>
      </c>
      <c r="L163">
        <v>581</v>
      </c>
      <c r="M163" s="2">
        <v>42376</v>
      </c>
      <c r="N163" s="2">
        <v>43107</v>
      </c>
      <c r="O163" t="s">
        <v>25</v>
      </c>
      <c r="P163" s="3">
        <v>1.26025415364E+16</v>
      </c>
      <c r="Q163" s="3">
        <v>201500029006988</v>
      </c>
      <c r="R163" s="27">
        <v>500</v>
      </c>
      <c r="S163">
        <v>1</v>
      </c>
    </row>
    <row r="164" spans="1:19" x14ac:dyDescent="0.25">
      <c r="A164" t="s">
        <v>424</v>
      </c>
      <c r="B164" t="s">
        <v>425</v>
      </c>
      <c r="C164" t="s">
        <v>426</v>
      </c>
      <c r="D164" t="s">
        <v>89</v>
      </c>
      <c r="E164" t="s">
        <v>22</v>
      </c>
      <c r="F164" t="s">
        <v>23</v>
      </c>
      <c r="G164" s="1">
        <v>42569.508043981485</v>
      </c>
      <c r="H164" s="1">
        <v>42569.508043981485</v>
      </c>
      <c r="I164">
        <v>2325</v>
      </c>
      <c r="J164" t="s">
        <v>427</v>
      </c>
      <c r="K164">
        <v>0</v>
      </c>
      <c r="L164">
        <v>120</v>
      </c>
      <c r="M164" s="2">
        <v>42556</v>
      </c>
      <c r="N164" s="2">
        <v>43286</v>
      </c>
      <c r="O164" t="s">
        <v>25</v>
      </c>
      <c r="P164" s="3">
        <v>1.26025416165003E+16</v>
      </c>
      <c r="Q164" s="3">
        <v>201600029003704</v>
      </c>
      <c r="R164" s="27">
        <v>500</v>
      </c>
      <c r="S164">
        <v>1</v>
      </c>
    </row>
    <row r="165" spans="1:19" x14ac:dyDescent="0.25">
      <c r="A165" t="s">
        <v>424</v>
      </c>
      <c r="B165" t="s">
        <v>425</v>
      </c>
      <c r="C165" t="s">
        <v>426</v>
      </c>
      <c r="D165" t="s">
        <v>89</v>
      </c>
      <c r="E165" t="s">
        <v>22</v>
      </c>
      <c r="F165" t="s">
        <v>36</v>
      </c>
      <c r="G165" s="1">
        <v>42569.508043981485</v>
      </c>
      <c r="H165" s="1">
        <v>42569.508043981485</v>
      </c>
      <c r="I165">
        <v>2325</v>
      </c>
      <c r="J165" t="s">
        <v>427</v>
      </c>
      <c r="K165">
        <v>0</v>
      </c>
      <c r="L165">
        <v>120</v>
      </c>
      <c r="M165" s="2">
        <v>42556</v>
      </c>
      <c r="N165" s="2">
        <v>43286</v>
      </c>
      <c r="O165" t="s">
        <v>25</v>
      </c>
      <c r="P165" s="3">
        <v>1.26025416165003E+16</v>
      </c>
      <c r="Q165" s="3">
        <v>201600029003704</v>
      </c>
      <c r="R165" s="27">
        <v>500</v>
      </c>
      <c r="S165">
        <v>1</v>
      </c>
    </row>
    <row r="166" spans="1:19" x14ac:dyDescent="0.25">
      <c r="A166" t="s">
        <v>424</v>
      </c>
      <c r="B166" t="s">
        <v>425</v>
      </c>
      <c r="C166" t="s">
        <v>426</v>
      </c>
      <c r="D166" t="s">
        <v>89</v>
      </c>
      <c r="E166" t="s">
        <v>22</v>
      </c>
      <c r="F166" t="s">
        <v>37</v>
      </c>
      <c r="G166" s="1">
        <v>42569.508043981485</v>
      </c>
      <c r="H166" s="1">
        <v>42569.508043981485</v>
      </c>
      <c r="I166">
        <v>2325</v>
      </c>
      <c r="J166" t="s">
        <v>427</v>
      </c>
      <c r="K166">
        <v>0</v>
      </c>
      <c r="L166">
        <v>120</v>
      </c>
      <c r="M166" s="2">
        <v>42556</v>
      </c>
      <c r="N166" s="2">
        <v>43286</v>
      </c>
      <c r="O166" t="s">
        <v>25</v>
      </c>
      <c r="P166" s="3">
        <v>1.26025416165003E+16</v>
      </c>
      <c r="Q166" s="3">
        <v>201600029003704</v>
      </c>
      <c r="R166" s="27">
        <v>500</v>
      </c>
      <c r="S166">
        <v>1</v>
      </c>
    </row>
    <row r="167" spans="1:19" x14ac:dyDescent="0.25">
      <c r="A167" t="s">
        <v>428</v>
      </c>
      <c r="B167" t="s">
        <v>429</v>
      </c>
      <c r="C167" t="s">
        <v>430</v>
      </c>
      <c r="D167" t="s">
        <v>431</v>
      </c>
      <c r="E167" t="s">
        <v>22</v>
      </c>
      <c r="F167" t="s">
        <v>23</v>
      </c>
      <c r="G167" s="1">
        <v>42604.582638888889</v>
      </c>
      <c r="H167" s="1">
        <v>42604.582638888889</v>
      </c>
      <c r="I167">
        <v>2245</v>
      </c>
      <c r="J167" t="s">
        <v>432</v>
      </c>
      <c r="K167">
        <v>0</v>
      </c>
      <c r="L167">
        <v>531</v>
      </c>
      <c r="M167" s="2">
        <v>42298</v>
      </c>
      <c r="N167" s="2">
        <v>43029</v>
      </c>
      <c r="O167" t="s">
        <v>25</v>
      </c>
      <c r="P167" s="3">
        <v>1.26025415303001E+16</v>
      </c>
      <c r="Q167" s="3">
        <v>2015000290005940</v>
      </c>
      <c r="R167" s="27">
        <v>500</v>
      </c>
      <c r="S167">
        <v>1</v>
      </c>
    </row>
    <row r="168" spans="1:19" x14ac:dyDescent="0.25">
      <c r="A168" t="s">
        <v>428</v>
      </c>
      <c r="B168" t="s">
        <v>429</v>
      </c>
      <c r="C168" t="s">
        <v>430</v>
      </c>
      <c r="D168" t="s">
        <v>431</v>
      </c>
      <c r="E168" t="s">
        <v>22</v>
      </c>
      <c r="F168" t="s">
        <v>36</v>
      </c>
      <c r="G168" s="1">
        <v>42604.582638888889</v>
      </c>
      <c r="H168" s="1">
        <v>42604.582638888889</v>
      </c>
      <c r="I168">
        <v>2245</v>
      </c>
      <c r="J168" t="s">
        <v>432</v>
      </c>
      <c r="K168">
        <v>0</v>
      </c>
      <c r="L168">
        <v>531</v>
      </c>
      <c r="M168" s="2">
        <v>42298</v>
      </c>
      <c r="N168" s="2">
        <v>43029</v>
      </c>
      <c r="O168" t="s">
        <v>25</v>
      </c>
      <c r="P168" s="3">
        <v>1.26025415303001E+16</v>
      </c>
      <c r="Q168" s="3">
        <v>2015000290005940</v>
      </c>
      <c r="R168" s="27">
        <v>500</v>
      </c>
      <c r="S168">
        <v>1</v>
      </c>
    </row>
    <row r="169" spans="1:19" x14ac:dyDescent="0.25">
      <c r="A169" t="s">
        <v>428</v>
      </c>
      <c r="B169" t="s">
        <v>429</v>
      </c>
      <c r="C169" t="s">
        <v>430</v>
      </c>
      <c r="D169" t="s">
        <v>431</v>
      </c>
      <c r="E169" t="s">
        <v>22</v>
      </c>
      <c r="F169" t="s">
        <v>37</v>
      </c>
      <c r="G169" s="1">
        <v>42604.582638888889</v>
      </c>
      <c r="H169" s="1">
        <v>42604.582638888889</v>
      </c>
      <c r="I169">
        <v>2245</v>
      </c>
      <c r="J169" t="s">
        <v>432</v>
      </c>
      <c r="K169">
        <v>0</v>
      </c>
      <c r="L169">
        <v>531</v>
      </c>
      <c r="M169" s="2">
        <v>42298</v>
      </c>
      <c r="N169" s="2">
        <v>43029</v>
      </c>
      <c r="O169" t="s">
        <v>25</v>
      </c>
      <c r="P169" s="3">
        <v>1.26025415303001E+16</v>
      </c>
      <c r="Q169" s="3">
        <v>2015000290005940</v>
      </c>
      <c r="R169" s="27">
        <v>500</v>
      </c>
      <c r="S169">
        <v>1</v>
      </c>
    </row>
    <row r="170" spans="1:19" x14ac:dyDescent="0.25">
      <c r="A170" t="s">
        <v>433</v>
      </c>
      <c r="B170" t="s">
        <v>434</v>
      </c>
      <c r="C170" t="s">
        <v>435</v>
      </c>
      <c r="D170" t="s">
        <v>150</v>
      </c>
      <c r="E170" t="s">
        <v>22</v>
      </c>
      <c r="F170" t="s">
        <v>36</v>
      </c>
      <c r="G170" s="1">
        <v>42601.443136574075</v>
      </c>
      <c r="H170" s="1">
        <v>42601.443136574075</v>
      </c>
      <c r="I170">
        <v>2205</v>
      </c>
      <c r="K170">
        <v>0</v>
      </c>
      <c r="L170">
        <v>516</v>
      </c>
      <c r="M170" s="2">
        <v>42108</v>
      </c>
      <c r="N170" s="2">
        <v>42839</v>
      </c>
      <c r="O170" t="s">
        <v>25</v>
      </c>
      <c r="P170" s="3">
        <v>1.2602541512E+16</v>
      </c>
      <c r="Q170" s="3">
        <v>201500029001871</v>
      </c>
      <c r="R170" s="27">
        <v>500</v>
      </c>
      <c r="S170">
        <v>1</v>
      </c>
    </row>
    <row r="171" spans="1:19" x14ac:dyDescent="0.25">
      <c r="A171" t="s">
        <v>433</v>
      </c>
      <c r="B171" t="s">
        <v>434</v>
      </c>
      <c r="C171" t="s">
        <v>435</v>
      </c>
      <c r="D171" t="s">
        <v>150</v>
      </c>
      <c r="E171" t="s">
        <v>22</v>
      </c>
      <c r="F171" t="s">
        <v>37</v>
      </c>
      <c r="G171" s="1">
        <v>42601.443136574075</v>
      </c>
      <c r="H171" s="1">
        <v>42601.443136574075</v>
      </c>
      <c r="I171">
        <v>2205</v>
      </c>
      <c r="K171">
        <v>0</v>
      </c>
      <c r="L171">
        <v>516</v>
      </c>
      <c r="M171" s="2">
        <v>42108</v>
      </c>
      <c r="N171" s="2">
        <v>42839</v>
      </c>
      <c r="O171" t="s">
        <v>25</v>
      </c>
      <c r="P171" s="3">
        <v>1.2602541512E+16</v>
      </c>
      <c r="Q171" s="3">
        <v>201500029001871</v>
      </c>
      <c r="R171" s="27">
        <v>500</v>
      </c>
      <c r="S171">
        <v>1</v>
      </c>
    </row>
    <row r="172" spans="1:19" x14ac:dyDescent="0.25">
      <c r="A172" t="s">
        <v>436</v>
      </c>
      <c r="B172" t="s">
        <v>437</v>
      </c>
      <c r="C172" t="s">
        <v>438</v>
      </c>
      <c r="D172" t="s">
        <v>439</v>
      </c>
      <c r="E172" t="s">
        <v>22</v>
      </c>
      <c r="F172" t="s">
        <v>23</v>
      </c>
      <c r="G172" s="1">
        <v>42578.622210648151</v>
      </c>
      <c r="H172" s="1">
        <v>42583.691643518519</v>
      </c>
      <c r="I172">
        <v>2140</v>
      </c>
      <c r="J172" t="s">
        <v>440</v>
      </c>
      <c r="K172">
        <v>0</v>
      </c>
      <c r="L172">
        <v>248</v>
      </c>
      <c r="M172" s="2">
        <v>42583</v>
      </c>
      <c r="N172" s="2">
        <v>43313</v>
      </c>
      <c r="O172" t="s">
        <v>25</v>
      </c>
      <c r="P172" s="3">
        <v>1.26025416211031E+16</v>
      </c>
      <c r="Q172" s="3">
        <v>201600029004312</v>
      </c>
      <c r="R172" s="27">
        <v>500</v>
      </c>
      <c r="S172">
        <v>1</v>
      </c>
    </row>
    <row r="173" spans="1:19" x14ac:dyDescent="0.25">
      <c r="A173" t="s">
        <v>436</v>
      </c>
      <c r="B173" t="s">
        <v>437</v>
      </c>
      <c r="C173" t="s">
        <v>438</v>
      </c>
      <c r="D173" t="s">
        <v>439</v>
      </c>
      <c r="E173" t="s">
        <v>22</v>
      </c>
      <c r="F173" t="s">
        <v>36</v>
      </c>
      <c r="G173" s="1">
        <v>42578.622210648151</v>
      </c>
      <c r="H173" s="1">
        <v>42583.691643518519</v>
      </c>
      <c r="I173">
        <v>2140</v>
      </c>
      <c r="J173" t="s">
        <v>440</v>
      </c>
      <c r="K173">
        <v>0</v>
      </c>
      <c r="L173">
        <v>248</v>
      </c>
      <c r="M173" s="2">
        <v>42583</v>
      </c>
      <c r="N173" s="2">
        <v>43313</v>
      </c>
      <c r="O173" t="s">
        <v>25</v>
      </c>
      <c r="P173" s="3">
        <v>1.26025416211031E+16</v>
      </c>
      <c r="Q173" s="3">
        <v>201600029004312</v>
      </c>
      <c r="R173" s="27">
        <v>500</v>
      </c>
      <c r="S173">
        <v>1</v>
      </c>
    </row>
    <row r="174" spans="1:19" x14ac:dyDescent="0.25">
      <c r="A174" t="s">
        <v>436</v>
      </c>
      <c r="B174" t="s">
        <v>437</v>
      </c>
      <c r="C174" t="s">
        <v>438</v>
      </c>
      <c r="D174" t="s">
        <v>439</v>
      </c>
      <c r="E174" t="s">
        <v>22</v>
      </c>
      <c r="F174" t="s">
        <v>37</v>
      </c>
      <c r="G174" s="1">
        <v>42578.622210648151</v>
      </c>
      <c r="H174" s="1">
        <v>42583.691643518519</v>
      </c>
      <c r="I174">
        <v>2140</v>
      </c>
      <c r="J174" t="s">
        <v>440</v>
      </c>
      <c r="K174">
        <v>0</v>
      </c>
      <c r="L174">
        <v>248</v>
      </c>
      <c r="M174" s="2">
        <v>42583</v>
      </c>
      <c r="N174" s="2">
        <v>43313</v>
      </c>
      <c r="O174" t="s">
        <v>25</v>
      </c>
      <c r="P174" s="3">
        <v>1.26025416211031E+16</v>
      </c>
      <c r="Q174" s="3">
        <v>201600029004312</v>
      </c>
      <c r="R174" s="27">
        <v>500</v>
      </c>
      <c r="S174">
        <v>1</v>
      </c>
    </row>
    <row r="175" spans="1:19" x14ac:dyDescent="0.25">
      <c r="A175" t="s">
        <v>441</v>
      </c>
      <c r="B175" t="s">
        <v>442</v>
      </c>
      <c r="C175" t="s">
        <v>443</v>
      </c>
      <c r="D175" t="s">
        <v>89</v>
      </c>
      <c r="E175" t="s">
        <v>22</v>
      </c>
      <c r="F175" t="s">
        <v>23</v>
      </c>
      <c r="G175" s="1">
        <v>42633.448993055557</v>
      </c>
      <c r="H175" s="1">
        <v>42633.448993055557</v>
      </c>
      <c r="I175">
        <v>2363</v>
      </c>
      <c r="J175" t="s">
        <v>444</v>
      </c>
      <c r="K175">
        <v>0</v>
      </c>
      <c r="L175">
        <v>723</v>
      </c>
      <c r="M175" s="2">
        <v>42060</v>
      </c>
      <c r="N175" s="2">
        <v>42791</v>
      </c>
      <c r="O175" t="s">
        <v>25</v>
      </c>
      <c r="P175" s="3">
        <v>1.26025415051016E+16</v>
      </c>
      <c r="Q175" s="3">
        <v>201500029000762</v>
      </c>
      <c r="R175" s="27">
        <v>500</v>
      </c>
      <c r="S175">
        <v>1</v>
      </c>
    </row>
    <row r="176" spans="1:19" x14ac:dyDescent="0.25">
      <c r="A176" t="s">
        <v>441</v>
      </c>
      <c r="B176" t="s">
        <v>442</v>
      </c>
      <c r="C176" t="s">
        <v>443</v>
      </c>
      <c r="D176" t="s">
        <v>89</v>
      </c>
      <c r="E176" t="s">
        <v>22</v>
      </c>
      <c r="F176" t="s">
        <v>36</v>
      </c>
      <c r="G176" s="1">
        <v>42633.448993055557</v>
      </c>
      <c r="H176" s="1">
        <v>42633.448993055557</v>
      </c>
      <c r="I176">
        <v>2363</v>
      </c>
      <c r="J176" t="s">
        <v>444</v>
      </c>
      <c r="K176">
        <v>0</v>
      </c>
      <c r="L176">
        <v>723</v>
      </c>
      <c r="M176" s="2">
        <v>42060</v>
      </c>
      <c r="N176" s="2">
        <v>42791</v>
      </c>
      <c r="O176" t="s">
        <v>25</v>
      </c>
      <c r="P176" s="3">
        <v>1.26025415051016E+16</v>
      </c>
      <c r="Q176" s="3">
        <v>201500029000762</v>
      </c>
      <c r="R176" s="27">
        <v>500</v>
      </c>
      <c r="S176">
        <v>1</v>
      </c>
    </row>
    <row r="177" spans="1:19" x14ac:dyDescent="0.25">
      <c r="A177" t="s">
        <v>441</v>
      </c>
      <c r="B177" t="s">
        <v>442</v>
      </c>
      <c r="C177" t="s">
        <v>443</v>
      </c>
      <c r="D177" t="s">
        <v>89</v>
      </c>
      <c r="E177" t="s">
        <v>22</v>
      </c>
      <c r="F177" t="s">
        <v>37</v>
      </c>
      <c r="G177" s="1">
        <v>42633.448993055557</v>
      </c>
      <c r="H177" s="1">
        <v>42633.448993055557</v>
      </c>
      <c r="I177">
        <v>2363</v>
      </c>
      <c r="J177" t="s">
        <v>444</v>
      </c>
      <c r="K177">
        <v>0</v>
      </c>
      <c r="L177">
        <v>723</v>
      </c>
      <c r="M177" s="2">
        <v>42060</v>
      </c>
      <c r="N177" s="2">
        <v>42791</v>
      </c>
      <c r="O177" t="s">
        <v>25</v>
      </c>
      <c r="P177" s="3">
        <v>1.26025415051016E+16</v>
      </c>
      <c r="Q177" s="3">
        <v>201500029000762</v>
      </c>
      <c r="R177" s="27">
        <v>500</v>
      </c>
      <c r="S177">
        <v>1</v>
      </c>
    </row>
    <row r="178" spans="1:19" x14ac:dyDescent="0.25">
      <c r="A178" t="s">
        <v>445</v>
      </c>
      <c r="B178" t="s">
        <v>446</v>
      </c>
      <c r="C178" t="s">
        <v>447</v>
      </c>
      <c r="D178" t="s">
        <v>135</v>
      </c>
      <c r="E178" t="s">
        <v>22</v>
      </c>
      <c r="F178" t="s">
        <v>30</v>
      </c>
      <c r="G178" s="1">
        <v>42598.437569444446</v>
      </c>
      <c r="H178" s="1">
        <v>42598.437569444446</v>
      </c>
      <c r="I178">
        <v>2600</v>
      </c>
      <c r="K178">
        <v>0</v>
      </c>
      <c r="L178">
        <v>476</v>
      </c>
      <c r="M178" s="2">
        <v>42549</v>
      </c>
      <c r="N178" s="2">
        <v>43279</v>
      </c>
      <c r="O178" t="s">
        <v>25</v>
      </c>
      <c r="P178" s="3">
        <v>1.26025416173015E+16</v>
      </c>
      <c r="Q178" s="3">
        <v>201600029003634</v>
      </c>
      <c r="R178" s="27">
        <v>500</v>
      </c>
      <c r="S178">
        <v>1</v>
      </c>
    </row>
    <row r="179" spans="1:19" x14ac:dyDescent="0.25">
      <c r="A179" t="s">
        <v>448</v>
      </c>
      <c r="B179" t="s">
        <v>449</v>
      </c>
      <c r="C179" t="s">
        <v>450</v>
      </c>
      <c r="D179" t="s">
        <v>451</v>
      </c>
      <c r="E179" t="s">
        <v>22</v>
      </c>
      <c r="F179" t="s">
        <v>37</v>
      </c>
      <c r="G179" s="1">
        <v>42571.719282407408</v>
      </c>
      <c r="H179" s="1">
        <v>42663.503333333334</v>
      </c>
      <c r="I179">
        <v>2916</v>
      </c>
      <c r="J179" t="s">
        <v>452</v>
      </c>
      <c r="K179">
        <v>0</v>
      </c>
      <c r="L179">
        <v>798</v>
      </c>
      <c r="M179" s="2">
        <v>42663</v>
      </c>
      <c r="N179" s="2">
        <v>43279</v>
      </c>
      <c r="O179" t="s">
        <v>25</v>
      </c>
      <c r="P179" s="3">
        <v>1.26025416295005E+16</v>
      </c>
      <c r="Q179" s="3">
        <v>201600029003550</v>
      </c>
      <c r="R179" s="27">
        <v>200</v>
      </c>
      <c r="S179">
        <v>1</v>
      </c>
    </row>
    <row r="180" spans="1:19" x14ac:dyDescent="0.25">
      <c r="A180" t="s">
        <v>448</v>
      </c>
      <c r="B180" t="s">
        <v>449</v>
      </c>
      <c r="C180" t="s">
        <v>450</v>
      </c>
      <c r="D180" t="s">
        <v>451</v>
      </c>
      <c r="E180" t="s">
        <v>22</v>
      </c>
      <c r="F180" t="s">
        <v>23</v>
      </c>
      <c r="G180" s="1">
        <v>42571.719282407408</v>
      </c>
      <c r="H180" s="1">
        <v>42663.503333333334</v>
      </c>
      <c r="I180">
        <v>2916</v>
      </c>
      <c r="J180" t="s">
        <v>452</v>
      </c>
      <c r="K180">
        <v>0</v>
      </c>
      <c r="L180">
        <v>798</v>
      </c>
      <c r="M180" s="2">
        <v>42663</v>
      </c>
      <c r="N180" s="2">
        <v>43279</v>
      </c>
      <c r="O180" t="s">
        <v>25</v>
      </c>
      <c r="P180" s="3">
        <v>1.26025416295005E+16</v>
      </c>
      <c r="Q180" s="3">
        <v>201600029003550</v>
      </c>
      <c r="R180" s="27">
        <v>200</v>
      </c>
      <c r="S180">
        <v>1</v>
      </c>
    </row>
    <row r="181" spans="1:19" x14ac:dyDescent="0.25">
      <c r="A181" t="s">
        <v>448</v>
      </c>
      <c r="B181" t="s">
        <v>449</v>
      </c>
      <c r="C181" t="s">
        <v>450</v>
      </c>
      <c r="D181" t="s">
        <v>451</v>
      </c>
      <c r="E181" t="s">
        <v>22</v>
      </c>
      <c r="F181" t="s">
        <v>36</v>
      </c>
      <c r="G181" s="1">
        <v>42571.719282407408</v>
      </c>
      <c r="H181" s="1">
        <v>42663.503333333334</v>
      </c>
      <c r="I181">
        <v>2916</v>
      </c>
      <c r="J181" t="s">
        <v>452</v>
      </c>
      <c r="K181">
        <v>0</v>
      </c>
      <c r="L181">
        <v>798</v>
      </c>
      <c r="M181" s="2">
        <v>42663</v>
      </c>
      <c r="N181" s="2">
        <v>43279</v>
      </c>
      <c r="O181" t="s">
        <v>25</v>
      </c>
      <c r="P181" s="3">
        <v>1.26025416295005E+16</v>
      </c>
      <c r="Q181" s="3">
        <v>201600029003550</v>
      </c>
      <c r="R181" s="27">
        <v>200</v>
      </c>
      <c r="S181">
        <v>1</v>
      </c>
    </row>
    <row r="182" spans="1:19" x14ac:dyDescent="0.25">
      <c r="A182" t="s">
        <v>453</v>
      </c>
      <c r="B182" t="s">
        <v>454</v>
      </c>
      <c r="C182" t="s">
        <v>455</v>
      </c>
      <c r="D182" t="s">
        <v>456</v>
      </c>
      <c r="E182" t="s">
        <v>22</v>
      </c>
      <c r="F182" t="s">
        <v>23</v>
      </c>
      <c r="G182" s="1">
        <v>42570.491516203707</v>
      </c>
      <c r="H182" s="1">
        <v>42583.41511574074</v>
      </c>
      <c r="I182">
        <v>1357</v>
      </c>
      <c r="J182" t="s">
        <v>457</v>
      </c>
      <c r="K182">
        <v>0</v>
      </c>
      <c r="L182">
        <v>231</v>
      </c>
      <c r="M182" s="2">
        <v>42583</v>
      </c>
      <c r="N182" s="2">
        <v>43313</v>
      </c>
      <c r="O182" t="s">
        <v>25</v>
      </c>
      <c r="P182" s="3">
        <v>1.26025416204014E+16</v>
      </c>
      <c r="Q182" s="3">
        <v>201600029004191</v>
      </c>
      <c r="R182" s="27">
        <v>500</v>
      </c>
      <c r="S182">
        <v>1</v>
      </c>
    </row>
    <row r="183" spans="1:19" x14ac:dyDescent="0.25">
      <c r="A183" t="s">
        <v>453</v>
      </c>
      <c r="B183" t="s">
        <v>454</v>
      </c>
      <c r="C183" t="s">
        <v>455</v>
      </c>
      <c r="D183" t="s">
        <v>456</v>
      </c>
      <c r="E183" t="s">
        <v>22</v>
      </c>
      <c r="F183" t="s">
        <v>36</v>
      </c>
      <c r="G183" s="1">
        <v>42570.491516203707</v>
      </c>
      <c r="H183" s="1">
        <v>42583.41511574074</v>
      </c>
      <c r="I183">
        <v>1357</v>
      </c>
      <c r="J183" t="s">
        <v>457</v>
      </c>
      <c r="K183">
        <v>0</v>
      </c>
      <c r="L183">
        <v>231</v>
      </c>
      <c r="M183" s="2">
        <v>42583</v>
      </c>
      <c r="N183" s="2">
        <v>43313</v>
      </c>
      <c r="O183" t="s">
        <v>25</v>
      </c>
      <c r="P183" s="3">
        <v>1.26025416204014E+16</v>
      </c>
      <c r="Q183" s="3">
        <v>201600029004191</v>
      </c>
      <c r="R183" s="27">
        <v>500</v>
      </c>
      <c r="S183">
        <v>1</v>
      </c>
    </row>
    <row r="184" spans="1:19" x14ac:dyDescent="0.25">
      <c r="A184" t="s">
        <v>453</v>
      </c>
      <c r="B184" t="s">
        <v>454</v>
      </c>
      <c r="C184" t="s">
        <v>455</v>
      </c>
      <c r="D184" t="s">
        <v>456</v>
      </c>
      <c r="E184" t="s">
        <v>22</v>
      </c>
      <c r="F184" t="s">
        <v>37</v>
      </c>
      <c r="G184" s="1">
        <v>42570.491516203707</v>
      </c>
      <c r="H184" s="1">
        <v>42583.41511574074</v>
      </c>
      <c r="I184">
        <v>1357</v>
      </c>
      <c r="J184" t="s">
        <v>457</v>
      </c>
      <c r="K184">
        <v>0</v>
      </c>
      <c r="L184">
        <v>231</v>
      </c>
      <c r="M184" s="2">
        <v>42583</v>
      </c>
      <c r="N184" s="2">
        <v>43313</v>
      </c>
      <c r="O184" t="s">
        <v>25</v>
      </c>
      <c r="P184" s="3">
        <v>1.26025416204014E+16</v>
      </c>
      <c r="Q184" s="3">
        <v>201600029004191</v>
      </c>
      <c r="R184" s="27">
        <v>500</v>
      </c>
      <c r="S184">
        <v>1</v>
      </c>
    </row>
    <row r="185" spans="1:19" x14ac:dyDescent="0.25">
      <c r="A185" t="s">
        <v>458</v>
      </c>
      <c r="B185" t="s">
        <v>459</v>
      </c>
      <c r="C185" t="s">
        <v>460</v>
      </c>
      <c r="D185" t="s">
        <v>350</v>
      </c>
      <c r="E185" t="s">
        <v>22</v>
      </c>
      <c r="F185" t="s">
        <v>30</v>
      </c>
      <c r="G185" s="1">
        <v>42592.434201388889</v>
      </c>
      <c r="H185" s="1">
        <v>42592.434201388889</v>
      </c>
      <c r="I185">
        <v>1714</v>
      </c>
      <c r="K185">
        <v>0</v>
      </c>
      <c r="L185">
        <v>400</v>
      </c>
      <c r="M185" s="2">
        <v>42396</v>
      </c>
      <c r="N185" s="2">
        <v>43127</v>
      </c>
      <c r="O185" t="s">
        <v>25</v>
      </c>
      <c r="P185" s="3">
        <v>1.26025416015002E+16</v>
      </c>
      <c r="Q185" s="3">
        <v>201600029000365</v>
      </c>
      <c r="R185" s="27">
        <v>500</v>
      </c>
      <c r="S185">
        <v>1</v>
      </c>
    </row>
    <row r="186" spans="1:19" x14ac:dyDescent="0.25">
      <c r="A186" t="s">
        <v>461</v>
      </c>
      <c r="B186" t="s">
        <v>462</v>
      </c>
      <c r="C186" t="s">
        <v>463</v>
      </c>
      <c r="D186" t="s">
        <v>260</v>
      </c>
      <c r="E186" t="s">
        <v>22</v>
      </c>
      <c r="F186" t="s">
        <v>23</v>
      </c>
      <c r="G186" s="1">
        <v>42587.448703703703</v>
      </c>
      <c r="H186" s="1">
        <v>42587.448703703703</v>
      </c>
      <c r="I186">
        <v>1348</v>
      </c>
      <c r="J186" t="s">
        <v>464</v>
      </c>
      <c r="K186">
        <v>0</v>
      </c>
      <c r="L186">
        <v>349</v>
      </c>
      <c r="M186" s="2">
        <v>42073</v>
      </c>
      <c r="N186" s="2">
        <v>42804</v>
      </c>
      <c r="O186" t="s">
        <v>25</v>
      </c>
      <c r="P186" s="3">
        <v>1.26025415057E+16</v>
      </c>
      <c r="Q186" s="3">
        <v>201500029000939</v>
      </c>
      <c r="R186" s="27">
        <v>500</v>
      </c>
      <c r="S186">
        <v>1</v>
      </c>
    </row>
    <row r="187" spans="1:19" x14ac:dyDescent="0.25">
      <c r="A187" t="s">
        <v>461</v>
      </c>
      <c r="B187" t="s">
        <v>462</v>
      </c>
      <c r="C187" t="s">
        <v>463</v>
      </c>
      <c r="D187" t="s">
        <v>260</v>
      </c>
      <c r="E187" t="s">
        <v>22</v>
      </c>
      <c r="F187" t="s">
        <v>36</v>
      </c>
      <c r="G187" s="1">
        <v>42587.448703703703</v>
      </c>
      <c r="H187" s="1">
        <v>42587.448703703703</v>
      </c>
      <c r="I187">
        <v>1348</v>
      </c>
      <c r="J187" t="s">
        <v>464</v>
      </c>
      <c r="K187">
        <v>0</v>
      </c>
      <c r="L187">
        <v>349</v>
      </c>
      <c r="M187" s="2">
        <v>42073</v>
      </c>
      <c r="N187" s="2">
        <v>42804</v>
      </c>
      <c r="O187" t="s">
        <v>25</v>
      </c>
      <c r="P187" s="3">
        <v>1.26025415057E+16</v>
      </c>
      <c r="Q187" s="3">
        <v>201500029000939</v>
      </c>
      <c r="R187" s="27">
        <v>500</v>
      </c>
      <c r="S187">
        <v>1</v>
      </c>
    </row>
    <row r="188" spans="1:19" x14ac:dyDescent="0.25">
      <c r="A188" t="s">
        <v>461</v>
      </c>
      <c r="B188" t="s">
        <v>462</v>
      </c>
      <c r="C188" t="s">
        <v>463</v>
      </c>
      <c r="D188" t="s">
        <v>260</v>
      </c>
      <c r="E188" t="s">
        <v>22</v>
      </c>
      <c r="F188" t="s">
        <v>37</v>
      </c>
      <c r="G188" s="1">
        <v>42587.448703703703</v>
      </c>
      <c r="H188" s="1">
        <v>42587.448703703703</v>
      </c>
      <c r="I188">
        <v>1348</v>
      </c>
      <c r="J188" t="s">
        <v>464</v>
      </c>
      <c r="K188">
        <v>0</v>
      </c>
      <c r="L188">
        <v>349</v>
      </c>
      <c r="M188" s="2">
        <v>42073</v>
      </c>
      <c r="N188" s="2">
        <v>42804</v>
      </c>
      <c r="O188" t="s">
        <v>25</v>
      </c>
      <c r="P188" s="3">
        <v>1.26025415057E+16</v>
      </c>
      <c r="Q188" s="3">
        <v>201500029000939</v>
      </c>
      <c r="R188" s="27">
        <v>500</v>
      </c>
      <c r="S188">
        <v>1</v>
      </c>
    </row>
    <row r="189" spans="1:19" x14ac:dyDescent="0.25">
      <c r="A189" t="s">
        <v>465</v>
      </c>
      <c r="B189" t="s">
        <v>466</v>
      </c>
      <c r="C189" t="s">
        <v>467</v>
      </c>
      <c r="D189" t="s">
        <v>67</v>
      </c>
      <c r="E189" t="s">
        <v>22</v>
      </c>
      <c r="F189" t="s">
        <v>23</v>
      </c>
      <c r="G189" s="1">
        <v>42569.300347222219</v>
      </c>
      <c r="H189" s="1">
        <v>42569.300347222219</v>
      </c>
      <c r="I189">
        <v>2636</v>
      </c>
      <c r="J189" t="s">
        <v>468</v>
      </c>
      <c r="K189">
        <v>0</v>
      </c>
      <c r="L189">
        <v>104</v>
      </c>
      <c r="M189" s="2">
        <v>42569</v>
      </c>
      <c r="N189" s="2">
        <v>43299</v>
      </c>
      <c r="O189" t="s">
        <v>25</v>
      </c>
      <c r="P189" s="3">
        <v>1.26025416179028E+16</v>
      </c>
      <c r="Q189" s="3">
        <v>201600029004011</v>
      </c>
      <c r="R189" s="27">
        <v>501.25</v>
      </c>
      <c r="S189">
        <v>1</v>
      </c>
    </row>
    <row r="190" spans="1:19" x14ac:dyDescent="0.25">
      <c r="A190" t="s">
        <v>465</v>
      </c>
      <c r="B190" t="s">
        <v>466</v>
      </c>
      <c r="C190" t="s">
        <v>467</v>
      </c>
      <c r="D190" t="s">
        <v>67</v>
      </c>
      <c r="E190" t="s">
        <v>22</v>
      </c>
      <c r="F190" t="s">
        <v>36</v>
      </c>
      <c r="G190" s="1">
        <v>42569.300347222219</v>
      </c>
      <c r="H190" s="1">
        <v>42569.300347222219</v>
      </c>
      <c r="I190">
        <v>2636</v>
      </c>
      <c r="J190" t="s">
        <v>468</v>
      </c>
      <c r="K190">
        <v>0</v>
      </c>
      <c r="L190">
        <v>104</v>
      </c>
      <c r="M190" s="2">
        <v>42569</v>
      </c>
      <c r="N190" s="2">
        <v>43299</v>
      </c>
      <c r="O190" t="s">
        <v>25</v>
      </c>
      <c r="P190" s="3">
        <v>1.26025416179028E+16</v>
      </c>
      <c r="Q190" s="3">
        <v>201600029004011</v>
      </c>
      <c r="R190" s="27">
        <v>501.25</v>
      </c>
      <c r="S190">
        <v>1</v>
      </c>
    </row>
    <row r="191" spans="1:19" x14ac:dyDescent="0.25">
      <c r="A191" t="s">
        <v>465</v>
      </c>
      <c r="B191" t="s">
        <v>466</v>
      </c>
      <c r="C191" t="s">
        <v>467</v>
      </c>
      <c r="D191" t="s">
        <v>67</v>
      </c>
      <c r="E191" t="s">
        <v>22</v>
      </c>
      <c r="F191" t="s">
        <v>37</v>
      </c>
      <c r="G191" s="1">
        <v>42569.300347222219</v>
      </c>
      <c r="H191" s="1">
        <v>42569.300347222219</v>
      </c>
      <c r="I191">
        <v>2636</v>
      </c>
      <c r="J191" t="s">
        <v>468</v>
      </c>
      <c r="K191">
        <v>0</v>
      </c>
      <c r="L191">
        <v>104</v>
      </c>
      <c r="M191" s="2">
        <v>42569</v>
      </c>
      <c r="N191" s="2">
        <v>43299</v>
      </c>
      <c r="O191" t="s">
        <v>25</v>
      </c>
      <c r="P191" s="3">
        <v>1.26025416179028E+16</v>
      </c>
      <c r="Q191" s="3">
        <v>201600029004011</v>
      </c>
      <c r="R191" s="27">
        <v>501.25</v>
      </c>
      <c r="S191">
        <v>1</v>
      </c>
    </row>
    <row r="192" spans="1:19" x14ac:dyDescent="0.25">
      <c r="A192" t="s">
        <v>469</v>
      </c>
      <c r="B192" t="s">
        <v>470</v>
      </c>
      <c r="C192" t="s">
        <v>471</v>
      </c>
      <c r="D192" t="s">
        <v>256</v>
      </c>
      <c r="E192" t="s">
        <v>22</v>
      </c>
      <c r="F192" t="s">
        <v>37</v>
      </c>
      <c r="G192" s="1">
        <v>42647.43959490741</v>
      </c>
      <c r="H192" s="1">
        <v>42647.43959490741</v>
      </c>
      <c r="I192">
        <v>2872</v>
      </c>
      <c r="J192" t="s">
        <v>472</v>
      </c>
      <c r="K192">
        <v>0</v>
      </c>
      <c r="L192">
        <v>776</v>
      </c>
      <c r="M192" s="2">
        <v>42433</v>
      </c>
      <c r="N192" s="2">
        <v>43163</v>
      </c>
      <c r="O192" t="s">
        <v>25</v>
      </c>
      <c r="P192" s="3">
        <v>1.26025416057E+16</v>
      </c>
      <c r="Q192" s="3">
        <v>201600029001245</v>
      </c>
      <c r="R192" s="27">
        <v>500</v>
      </c>
      <c r="S192">
        <v>1</v>
      </c>
    </row>
    <row r="193" spans="1:19" x14ac:dyDescent="0.25">
      <c r="A193" t="s">
        <v>469</v>
      </c>
      <c r="B193" t="s">
        <v>470</v>
      </c>
      <c r="C193" t="s">
        <v>471</v>
      </c>
      <c r="D193" t="s">
        <v>256</v>
      </c>
      <c r="E193" t="s">
        <v>22</v>
      </c>
      <c r="F193" t="s">
        <v>23</v>
      </c>
      <c r="G193" s="1">
        <v>42647.43959490741</v>
      </c>
      <c r="H193" s="1">
        <v>42647.43959490741</v>
      </c>
      <c r="I193">
        <v>2872</v>
      </c>
      <c r="J193" t="s">
        <v>472</v>
      </c>
      <c r="K193">
        <v>0</v>
      </c>
      <c r="L193">
        <v>776</v>
      </c>
      <c r="M193" s="2">
        <v>42433</v>
      </c>
      <c r="N193" s="2">
        <v>43163</v>
      </c>
      <c r="O193" t="s">
        <v>25</v>
      </c>
      <c r="P193" s="3">
        <v>1.26025416057E+16</v>
      </c>
      <c r="Q193" s="3">
        <v>201600029001245</v>
      </c>
      <c r="R193" s="27">
        <v>500</v>
      </c>
      <c r="S193">
        <v>1</v>
      </c>
    </row>
    <row r="194" spans="1:19" x14ac:dyDescent="0.25">
      <c r="A194" t="s">
        <v>469</v>
      </c>
      <c r="B194" t="s">
        <v>470</v>
      </c>
      <c r="C194" t="s">
        <v>471</v>
      </c>
      <c r="D194" t="s">
        <v>256</v>
      </c>
      <c r="E194" t="s">
        <v>22</v>
      </c>
      <c r="F194" t="s">
        <v>36</v>
      </c>
      <c r="G194" s="1">
        <v>42647.43959490741</v>
      </c>
      <c r="H194" s="1">
        <v>42647.43959490741</v>
      </c>
      <c r="I194">
        <v>2872</v>
      </c>
      <c r="J194" t="s">
        <v>472</v>
      </c>
      <c r="K194">
        <v>0</v>
      </c>
      <c r="L194">
        <v>776</v>
      </c>
      <c r="M194" s="2">
        <v>42433</v>
      </c>
      <c r="N194" s="2">
        <v>43163</v>
      </c>
      <c r="O194" t="s">
        <v>25</v>
      </c>
      <c r="P194" s="3">
        <v>1.26025416057E+16</v>
      </c>
      <c r="Q194" s="3">
        <v>201600029001245</v>
      </c>
      <c r="R194" s="27">
        <v>500</v>
      </c>
      <c r="S194">
        <v>1</v>
      </c>
    </row>
    <row r="195" spans="1:19" x14ac:dyDescent="0.25">
      <c r="A195" t="s">
        <v>473</v>
      </c>
      <c r="B195" t="s">
        <v>474</v>
      </c>
      <c r="C195" t="s">
        <v>475</v>
      </c>
      <c r="D195" t="s">
        <v>72</v>
      </c>
      <c r="E195" t="s">
        <v>22</v>
      </c>
      <c r="F195" t="s">
        <v>23</v>
      </c>
      <c r="G195" s="1">
        <v>42569.355196759258</v>
      </c>
      <c r="H195" s="1">
        <v>42569.355196759258</v>
      </c>
      <c r="I195">
        <v>2932</v>
      </c>
      <c r="J195" t="s">
        <v>476</v>
      </c>
      <c r="K195">
        <v>0</v>
      </c>
      <c r="L195">
        <v>109</v>
      </c>
      <c r="M195" s="2">
        <v>42569</v>
      </c>
      <c r="N195" s="2">
        <v>43299</v>
      </c>
      <c r="O195" t="s">
        <v>25</v>
      </c>
      <c r="P195" s="3">
        <v>1.26025416196004E+16</v>
      </c>
      <c r="Q195" s="3">
        <v>201600029003975</v>
      </c>
      <c r="R195" s="27">
        <v>500</v>
      </c>
      <c r="S195">
        <v>1</v>
      </c>
    </row>
    <row r="196" spans="1:19" x14ac:dyDescent="0.25">
      <c r="A196" t="s">
        <v>473</v>
      </c>
      <c r="B196" t="s">
        <v>474</v>
      </c>
      <c r="C196" t="s">
        <v>475</v>
      </c>
      <c r="D196" t="s">
        <v>72</v>
      </c>
      <c r="E196" t="s">
        <v>22</v>
      </c>
      <c r="F196" t="s">
        <v>36</v>
      </c>
      <c r="G196" s="1">
        <v>42569.355196759258</v>
      </c>
      <c r="H196" s="1">
        <v>42569.355196759258</v>
      </c>
      <c r="I196">
        <v>2932</v>
      </c>
      <c r="J196" t="s">
        <v>476</v>
      </c>
      <c r="K196">
        <v>0</v>
      </c>
      <c r="L196">
        <v>109</v>
      </c>
      <c r="M196" s="2">
        <v>42569</v>
      </c>
      <c r="N196" s="2">
        <v>43299</v>
      </c>
      <c r="O196" t="s">
        <v>25</v>
      </c>
      <c r="P196" s="3">
        <v>1.26025416196004E+16</v>
      </c>
      <c r="Q196" s="3">
        <v>201600029003975</v>
      </c>
      <c r="R196" s="27">
        <v>500</v>
      </c>
      <c r="S196">
        <v>1</v>
      </c>
    </row>
    <row r="197" spans="1:19" x14ac:dyDescent="0.25">
      <c r="A197" t="s">
        <v>477</v>
      </c>
      <c r="B197" t="s">
        <v>478</v>
      </c>
      <c r="C197" t="s">
        <v>479</v>
      </c>
      <c r="D197" t="s">
        <v>245</v>
      </c>
      <c r="E197" t="s">
        <v>22</v>
      </c>
      <c r="F197" t="s">
        <v>36</v>
      </c>
      <c r="G197" s="1">
        <v>42586.603958333333</v>
      </c>
      <c r="H197" s="1">
        <v>42586.603958333333</v>
      </c>
      <c r="I197">
        <v>2518</v>
      </c>
      <c r="K197">
        <v>0</v>
      </c>
      <c r="L197">
        <v>324</v>
      </c>
      <c r="M197" s="2">
        <v>42188</v>
      </c>
      <c r="N197" s="2">
        <v>42919</v>
      </c>
      <c r="O197" t="s">
        <v>25</v>
      </c>
      <c r="P197" s="3">
        <v>1.26025415184E+16</v>
      </c>
      <c r="Q197" s="3">
        <v>201500029003718</v>
      </c>
      <c r="R197" s="27">
        <v>500</v>
      </c>
      <c r="S197">
        <v>1</v>
      </c>
    </row>
    <row r="198" spans="1:19" x14ac:dyDescent="0.25">
      <c r="A198" t="s">
        <v>480</v>
      </c>
      <c r="B198" t="s">
        <v>481</v>
      </c>
      <c r="C198" t="s">
        <v>482</v>
      </c>
      <c r="D198" t="s">
        <v>483</v>
      </c>
      <c r="E198" t="s">
        <v>22</v>
      </c>
      <c r="F198" t="s">
        <v>30</v>
      </c>
      <c r="G198" s="1">
        <v>42564.30909722222</v>
      </c>
      <c r="H198" s="1">
        <v>42604.517395833333</v>
      </c>
      <c r="I198">
        <v>2139</v>
      </c>
      <c r="K198">
        <v>0</v>
      </c>
      <c r="L198">
        <v>525</v>
      </c>
      <c r="M198" s="2">
        <v>42604</v>
      </c>
      <c r="N198" s="2">
        <v>43334</v>
      </c>
      <c r="O198" t="s">
        <v>25</v>
      </c>
      <c r="P198" s="3">
        <v>1.26025416217028E+16</v>
      </c>
      <c r="Q198" s="3">
        <v>201600029004673</v>
      </c>
      <c r="R198" s="27">
        <v>500</v>
      </c>
      <c r="S198">
        <v>1</v>
      </c>
    </row>
    <row r="199" spans="1:19" x14ac:dyDescent="0.25">
      <c r="A199" t="s">
        <v>484</v>
      </c>
      <c r="B199" t="s">
        <v>485</v>
      </c>
      <c r="C199" t="s">
        <v>486</v>
      </c>
      <c r="D199" t="s">
        <v>487</v>
      </c>
      <c r="E199" t="s">
        <v>22</v>
      </c>
      <c r="F199" t="s">
        <v>30</v>
      </c>
      <c r="G199" s="1">
        <v>42580.640625</v>
      </c>
      <c r="H199" s="1">
        <v>42580.645509259259</v>
      </c>
      <c r="I199">
        <v>2939</v>
      </c>
      <c r="K199">
        <v>0</v>
      </c>
      <c r="L199">
        <v>225</v>
      </c>
      <c r="M199" s="2">
        <v>42549</v>
      </c>
      <c r="N199" s="2">
        <v>43279</v>
      </c>
      <c r="O199" t="s">
        <v>25</v>
      </c>
      <c r="P199" s="3">
        <v>1.26025416176005E+16</v>
      </c>
      <c r="Q199" s="3">
        <v>201600029003517</v>
      </c>
      <c r="R199" s="27">
        <v>500</v>
      </c>
      <c r="S199">
        <v>1</v>
      </c>
    </row>
    <row r="200" spans="1:19" x14ac:dyDescent="0.25">
      <c r="A200" t="s">
        <v>488</v>
      </c>
      <c r="B200" t="s">
        <v>489</v>
      </c>
      <c r="C200" t="s">
        <v>490</v>
      </c>
      <c r="D200" t="s">
        <v>29</v>
      </c>
      <c r="E200" t="s">
        <v>22</v>
      </c>
      <c r="F200" t="s">
        <v>36</v>
      </c>
      <c r="G200" s="1">
        <v>42601.423530092594</v>
      </c>
      <c r="H200" s="1">
        <v>42601.423530092594</v>
      </c>
      <c r="I200">
        <v>2212</v>
      </c>
      <c r="J200" t="s">
        <v>491</v>
      </c>
      <c r="K200">
        <v>0</v>
      </c>
      <c r="L200">
        <v>514</v>
      </c>
      <c r="M200" s="2">
        <v>42242</v>
      </c>
      <c r="N200" s="2">
        <v>42973</v>
      </c>
      <c r="O200" t="s">
        <v>25</v>
      </c>
      <c r="P200" s="3">
        <v>1.26025415231012E+16</v>
      </c>
      <c r="Q200" s="3">
        <v>201500029004851</v>
      </c>
      <c r="R200" s="27">
        <v>500</v>
      </c>
      <c r="S200">
        <v>1</v>
      </c>
    </row>
    <row r="201" spans="1:19" x14ac:dyDescent="0.25">
      <c r="A201" t="s">
        <v>488</v>
      </c>
      <c r="B201" t="s">
        <v>489</v>
      </c>
      <c r="C201" t="s">
        <v>490</v>
      </c>
      <c r="D201" t="s">
        <v>29</v>
      </c>
      <c r="E201" t="s">
        <v>22</v>
      </c>
      <c r="F201" t="s">
        <v>37</v>
      </c>
      <c r="G201" s="1">
        <v>42601.423530092594</v>
      </c>
      <c r="H201" s="1">
        <v>42601.423530092594</v>
      </c>
      <c r="I201">
        <v>2212</v>
      </c>
      <c r="J201" t="s">
        <v>491</v>
      </c>
      <c r="K201">
        <v>0</v>
      </c>
      <c r="L201">
        <v>514</v>
      </c>
      <c r="M201" s="2">
        <v>42242</v>
      </c>
      <c r="N201" s="2">
        <v>42973</v>
      </c>
      <c r="O201" t="s">
        <v>25</v>
      </c>
      <c r="P201" s="3">
        <v>1.26025415231012E+16</v>
      </c>
      <c r="Q201" s="3">
        <v>201500029004851</v>
      </c>
      <c r="R201" s="27">
        <v>500</v>
      </c>
      <c r="S201">
        <v>1</v>
      </c>
    </row>
    <row r="202" spans="1:19" x14ac:dyDescent="0.25">
      <c r="A202" t="s">
        <v>492</v>
      </c>
      <c r="B202" t="s">
        <v>493</v>
      </c>
      <c r="C202" t="s">
        <v>494</v>
      </c>
      <c r="D202" t="s">
        <v>57</v>
      </c>
      <c r="E202" t="s">
        <v>22</v>
      </c>
      <c r="F202" t="s">
        <v>36</v>
      </c>
      <c r="G202" s="1">
        <v>42599.514340277776</v>
      </c>
      <c r="H202" s="1">
        <v>42599.514340277776</v>
      </c>
      <c r="I202">
        <v>2042</v>
      </c>
      <c r="K202">
        <v>0</v>
      </c>
      <c r="L202">
        <v>493</v>
      </c>
      <c r="M202" s="2">
        <v>42443</v>
      </c>
      <c r="N202" s="2">
        <v>43173</v>
      </c>
      <c r="O202" t="s">
        <v>25</v>
      </c>
      <c r="P202" s="3">
        <v>1.2602541606303E+16</v>
      </c>
      <c r="Q202" s="3">
        <v>201600029001300</v>
      </c>
      <c r="R202" s="27">
        <v>500</v>
      </c>
      <c r="S202">
        <v>1</v>
      </c>
    </row>
    <row r="203" spans="1:19" x14ac:dyDescent="0.25">
      <c r="A203" t="s">
        <v>495</v>
      </c>
      <c r="B203" t="s">
        <v>496</v>
      </c>
      <c r="C203" t="s">
        <v>497</v>
      </c>
      <c r="D203" t="s">
        <v>498</v>
      </c>
      <c r="E203" t="s">
        <v>22</v>
      </c>
      <c r="F203" t="s">
        <v>37</v>
      </c>
      <c r="G203" s="1">
        <v>42605.376956018517</v>
      </c>
      <c r="H203" s="1">
        <v>42711.521134259259</v>
      </c>
      <c r="I203">
        <v>2378</v>
      </c>
      <c r="J203" t="s">
        <v>499</v>
      </c>
      <c r="K203">
        <v>0</v>
      </c>
      <c r="L203">
        <v>837</v>
      </c>
      <c r="M203" s="2">
        <v>42711</v>
      </c>
      <c r="N203" s="2">
        <v>43441</v>
      </c>
      <c r="O203" t="s">
        <v>25</v>
      </c>
      <c r="P203" s="3">
        <v>1.26025416350001E+16</v>
      </c>
      <c r="Q203" s="3">
        <v>201600029006647</v>
      </c>
      <c r="R203" s="27">
        <v>500</v>
      </c>
      <c r="S203">
        <v>1</v>
      </c>
    </row>
    <row r="204" spans="1:19" x14ac:dyDescent="0.25">
      <c r="A204" t="s">
        <v>495</v>
      </c>
      <c r="B204" t="s">
        <v>496</v>
      </c>
      <c r="C204" t="s">
        <v>497</v>
      </c>
      <c r="D204" t="s">
        <v>498</v>
      </c>
      <c r="E204" t="s">
        <v>22</v>
      </c>
      <c r="F204" t="s">
        <v>36</v>
      </c>
      <c r="G204" s="1">
        <v>42605.376956018517</v>
      </c>
      <c r="H204" s="1">
        <v>42711.521134259259</v>
      </c>
      <c r="I204">
        <v>2378</v>
      </c>
      <c r="J204" t="s">
        <v>499</v>
      </c>
      <c r="K204">
        <v>0</v>
      </c>
      <c r="L204">
        <v>837</v>
      </c>
      <c r="M204" s="2">
        <v>42711</v>
      </c>
      <c r="N204" s="2">
        <v>43441</v>
      </c>
      <c r="O204" t="s">
        <v>25</v>
      </c>
      <c r="P204" s="3">
        <v>1.26025416350001E+16</v>
      </c>
      <c r="Q204" s="3">
        <v>201600029006647</v>
      </c>
      <c r="R204" s="27">
        <v>500</v>
      </c>
      <c r="S204">
        <v>1</v>
      </c>
    </row>
    <row r="205" spans="1:19" x14ac:dyDescent="0.25">
      <c r="A205" t="s">
        <v>495</v>
      </c>
      <c r="B205" t="s">
        <v>496</v>
      </c>
      <c r="C205" t="s">
        <v>497</v>
      </c>
      <c r="D205" t="s">
        <v>498</v>
      </c>
      <c r="E205" t="s">
        <v>22</v>
      </c>
      <c r="F205" t="s">
        <v>23</v>
      </c>
      <c r="G205" s="1">
        <v>42605.376956018517</v>
      </c>
      <c r="H205" s="1">
        <v>42711.521134259259</v>
      </c>
      <c r="I205">
        <v>2378</v>
      </c>
      <c r="J205" t="s">
        <v>499</v>
      </c>
      <c r="K205">
        <v>0</v>
      </c>
      <c r="L205">
        <v>837</v>
      </c>
      <c r="M205" s="2">
        <v>42711</v>
      </c>
      <c r="N205" s="2">
        <v>43441</v>
      </c>
      <c r="O205" t="s">
        <v>25</v>
      </c>
      <c r="P205" s="3">
        <v>1.26025416350001E+16</v>
      </c>
      <c r="Q205" s="3">
        <v>201600029006647</v>
      </c>
      <c r="R205" s="27">
        <v>500</v>
      </c>
      <c r="S205">
        <v>1</v>
      </c>
    </row>
    <row r="206" spans="1:19" x14ac:dyDescent="0.25">
      <c r="A206" t="s">
        <v>500</v>
      </c>
      <c r="B206" t="s">
        <v>501</v>
      </c>
      <c r="C206" t="s">
        <v>502</v>
      </c>
      <c r="D206" t="s">
        <v>29</v>
      </c>
      <c r="E206" t="s">
        <v>22</v>
      </c>
      <c r="F206" t="s">
        <v>23</v>
      </c>
      <c r="G206" s="1">
        <v>42586.639409722222</v>
      </c>
      <c r="H206" s="1">
        <v>42586.639409722222</v>
      </c>
      <c r="I206">
        <v>1172</v>
      </c>
      <c r="J206" t="s">
        <v>503</v>
      </c>
      <c r="K206">
        <v>0</v>
      </c>
      <c r="L206">
        <v>331</v>
      </c>
      <c r="M206" s="2">
        <v>42509</v>
      </c>
      <c r="N206" s="2">
        <v>43239</v>
      </c>
      <c r="O206" t="s">
        <v>25</v>
      </c>
      <c r="P206" s="3">
        <v>1.26025416130023E+16</v>
      </c>
      <c r="Q206" s="3">
        <v>201600029002750</v>
      </c>
      <c r="R206" s="27">
        <v>500</v>
      </c>
      <c r="S206">
        <v>1</v>
      </c>
    </row>
    <row r="207" spans="1:19" x14ac:dyDescent="0.25">
      <c r="A207" t="s">
        <v>500</v>
      </c>
      <c r="B207" t="s">
        <v>501</v>
      </c>
      <c r="C207" t="s">
        <v>502</v>
      </c>
      <c r="D207" t="s">
        <v>29</v>
      </c>
      <c r="E207" t="s">
        <v>22</v>
      </c>
      <c r="F207" t="s">
        <v>36</v>
      </c>
      <c r="G207" s="1">
        <v>42586.639409722222</v>
      </c>
      <c r="H207" s="1">
        <v>42586.639409722222</v>
      </c>
      <c r="I207">
        <v>1172</v>
      </c>
      <c r="J207" t="s">
        <v>503</v>
      </c>
      <c r="K207">
        <v>0</v>
      </c>
      <c r="L207">
        <v>331</v>
      </c>
      <c r="M207" s="2">
        <v>42509</v>
      </c>
      <c r="N207" s="2">
        <v>43239</v>
      </c>
      <c r="O207" t="s">
        <v>25</v>
      </c>
      <c r="P207" s="3">
        <v>1.26025416130023E+16</v>
      </c>
      <c r="Q207" s="3">
        <v>201600029002750</v>
      </c>
      <c r="R207" s="27">
        <v>500</v>
      </c>
      <c r="S207">
        <v>1</v>
      </c>
    </row>
    <row r="208" spans="1:19" x14ac:dyDescent="0.25">
      <c r="A208" t="s">
        <v>504</v>
      </c>
      <c r="B208" t="s">
        <v>505</v>
      </c>
      <c r="C208" t="s">
        <v>506</v>
      </c>
      <c r="D208" t="s">
        <v>507</v>
      </c>
      <c r="E208" t="s">
        <v>22</v>
      </c>
      <c r="F208" t="s">
        <v>23</v>
      </c>
      <c r="G208" s="1">
        <v>42613.550254629627</v>
      </c>
      <c r="H208" s="1">
        <v>42613.550254629627</v>
      </c>
      <c r="I208">
        <v>2758</v>
      </c>
      <c r="J208" t="s">
        <v>508</v>
      </c>
      <c r="K208">
        <v>0</v>
      </c>
      <c r="L208">
        <v>638</v>
      </c>
      <c r="M208" s="2">
        <v>42121</v>
      </c>
      <c r="N208" s="2">
        <v>42852</v>
      </c>
      <c r="O208" t="s">
        <v>25</v>
      </c>
      <c r="P208" s="3">
        <v>1.26025415120001E+16</v>
      </c>
      <c r="Q208" s="3">
        <v>201500029002113</v>
      </c>
      <c r="R208" s="27">
        <v>500</v>
      </c>
      <c r="S208">
        <v>1</v>
      </c>
    </row>
    <row r="209" spans="1:19" x14ac:dyDescent="0.25">
      <c r="A209" t="s">
        <v>504</v>
      </c>
      <c r="B209" t="s">
        <v>505</v>
      </c>
      <c r="C209" t="s">
        <v>506</v>
      </c>
      <c r="D209" t="s">
        <v>507</v>
      </c>
      <c r="E209" t="s">
        <v>22</v>
      </c>
      <c r="F209" t="s">
        <v>36</v>
      </c>
      <c r="G209" s="1">
        <v>42613.550254629627</v>
      </c>
      <c r="H209" s="1">
        <v>42613.550254629627</v>
      </c>
      <c r="I209">
        <v>2758</v>
      </c>
      <c r="J209" t="s">
        <v>508</v>
      </c>
      <c r="K209">
        <v>0</v>
      </c>
      <c r="L209">
        <v>638</v>
      </c>
      <c r="M209" s="2">
        <v>42121</v>
      </c>
      <c r="N209" s="2">
        <v>42852</v>
      </c>
      <c r="O209" t="s">
        <v>25</v>
      </c>
      <c r="P209" s="3">
        <v>1.26025415120001E+16</v>
      </c>
      <c r="Q209" s="3">
        <v>201500029002113</v>
      </c>
      <c r="R209" s="27">
        <v>500</v>
      </c>
      <c r="S209">
        <v>1</v>
      </c>
    </row>
    <row r="210" spans="1:19" x14ac:dyDescent="0.25">
      <c r="A210" t="s">
        <v>504</v>
      </c>
      <c r="B210" t="s">
        <v>505</v>
      </c>
      <c r="C210" t="s">
        <v>506</v>
      </c>
      <c r="D210" t="s">
        <v>507</v>
      </c>
      <c r="E210" t="s">
        <v>22</v>
      </c>
      <c r="F210" t="s">
        <v>37</v>
      </c>
      <c r="G210" s="1">
        <v>42613.550254629627</v>
      </c>
      <c r="H210" s="1">
        <v>42613.550254629627</v>
      </c>
      <c r="I210">
        <v>2758</v>
      </c>
      <c r="J210" t="s">
        <v>508</v>
      </c>
      <c r="K210">
        <v>0</v>
      </c>
      <c r="L210">
        <v>638</v>
      </c>
      <c r="M210" s="2">
        <v>42121</v>
      </c>
      <c r="N210" s="2">
        <v>42852</v>
      </c>
      <c r="O210" t="s">
        <v>25</v>
      </c>
      <c r="P210" s="3">
        <v>1.26025415120001E+16</v>
      </c>
      <c r="Q210" s="3">
        <v>201500029002113</v>
      </c>
      <c r="R210" s="27">
        <v>500</v>
      </c>
      <c r="S210">
        <v>1</v>
      </c>
    </row>
    <row r="211" spans="1:19" x14ac:dyDescent="0.25">
      <c r="A211" t="s">
        <v>509</v>
      </c>
      <c r="B211" t="s">
        <v>510</v>
      </c>
      <c r="C211" t="s">
        <v>511</v>
      </c>
      <c r="D211" t="s">
        <v>34</v>
      </c>
      <c r="E211" t="s">
        <v>22</v>
      </c>
      <c r="F211" t="s">
        <v>23</v>
      </c>
      <c r="G211" s="1">
        <v>42594.42931712963</v>
      </c>
      <c r="H211" s="1">
        <v>42650.627974537034</v>
      </c>
      <c r="I211">
        <v>1604</v>
      </c>
      <c r="J211" t="s">
        <v>512</v>
      </c>
      <c r="K211">
        <v>0</v>
      </c>
      <c r="L211">
        <v>445</v>
      </c>
      <c r="M211" s="2">
        <v>42038</v>
      </c>
      <c r="N211" s="2">
        <v>42769</v>
      </c>
      <c r="O211" t="s">
        <v>25</v>
      </c>
      <c r="P211" s="3">
        <v>1.26025415023004E+16</v>
      </c>
      <c r="Q211" s="3">
        <v>201500029000327</v>
      </c>
      <c r="R211" s="27">
        <v>500</v>
      </c>
      <c r="S211">
        <v>1</v>
      </c>
    </row>
    <row r="212" spans="1:19" x14ac:dyDescent="0.25">
      <c r="A212" t="s">
        <v>509</v>
      </c>
      <c r="B212" t="s">
        <v>510</v>
      </c>
      <c r="C212" t="s">
        <v>511</v>
      </c>
      <c r="D212" t="s">
        <v>34</v>
      </c>
      <c r="E212" t="s">
        <v>22</v>
      </c>
      <c r="F212" t="s">
        <v>36</v>
      </c>
      <c r="G212" s="1">
        <v>42594.42931712963</v>
      </c>
      <c r="H212" s="1">
        <v>42650.627974537034</v>
      </c>
      <c r="I212">
        <v>1604</v>
      </c>
      <c r="J212" t="s">
        <v>512</v>
      </c>
      <c r="K212">
        <v>0</v>
      </c>
      <c r="L212">
        <v>445</v>
      </c>
      <c r="M212" s="2">
        <v>42038</v>
      </c>
      <c r="N212" s="2">
        <v>42769</v>
      </c>
      <c r="O212" t="s">
        <v>25</v>
      </c>
      <c r="P212" s="3">
        <v>1.26025415023004E+16</v>
      </c>
      <c r="Q212" s="3">
        <v>201500029000327</v>
      </c>
      <c r="R212" s="27">
        <v>500</v>
      </c>
      <c r="S212">
        <v>1</v>
      </c>
    </row>
    <row r="213" spans="1:19" x14ac:dyDescent="0.25">
      <c r="A213" t="s">
        <v>513</v>
      </c>
      <c r="B213" t="s">
        <v>514</v>
      </c>
      <c r="C213" t="s">
        <v>515</v>
      </c>
      <c r="D213" t="s">
        <v>516</v>
      </c>
      <c r="E213" t="s">
        <v>22</v>
      </c>
      <c r="F213" t="s">
        <v>23</v>
      </c>
      <c r="G213" s="1">
        <v>42559.427337962959</v>
      </c>
      <c r="H213" s="1">
        <v>42705.507314814815</v>
      </c>
      <c r="I213">
        <v>2141</v>
      </c>
      <c r="K213">
        <v>0</v>
      </c>
      <c r="L213">
        <v>15</v>
      </c>
      <c r="M213" s="2">
        <v>42487</v>
      </c>
      <c r="N213" s="2">
        <v>43217</v>
      </c>
      <c r="O213" t="s">
        <v>25</v>
      </c>
      <c r="P213" s="3">
        <v>1.26025416103016E+16</v>
      </c>
      <c r="Q213" s="3">
        <v>201600029002186</v>
      </c>
      <c r="R213" s="27">
        <v>500</v>
      </c>
      <c r="S213">
        <v>1</v>
      </c>
    </row>
    <row r="214" spans="1:19" x14ac:dyDescent="0.25">
      <c r="A214" t="s">
        <v>513</v>
      </c>
      <c r="B214" t="s">
        <v>514</v>
      </c>
      <c r="C214" t="s">
        <v>515</v>
      </c>
      <c r="D214" t="s">
        <v>516</v>
      </c>
      <c r="E214" t="s">
        <v>22</v>
      </c>
      <c r="F214" t="s">
        <v>36</v>
      </c>
      <c r="G214" s="1">
        <v>42559.427337962959</v>
      </c>
      <c r="H214" s="1">
        <v>42705.507314814815</v>
      </c>
      <c r="I214">
        <v>2141</v>
      </c>
      <c r="K214">
        <v>0</v>
      </c>
      <c r="L214">
        <v>15</v>
      </c>
      <c r="M214" s="2">
        <v>42487</v>
      </c>
      <c r="N214" s="2">
        <v>43217</v>
      </c>
      <c r="O214" t="s">
        <v>25</v>
      </c>
      <c r="P214" s="3">
        <v>1.26025416103016E+16</v>
      </c>
      <c r="Q214" s="3">
        <v>201600029002186</v>
      </c>
      <c r="R214" s="27">
        <v>500</v>
      </c>
      <c r="S214">
        <v>1</v>
      </c>
    </row>
    <row r="215" spans="1:19" x14ac:dyDescent="0.25">
      <c r="A215" t="s">
        <v>513</v>
      </c>
      <c r="B215" t="s">
        <v>514</v>
      </c>
      <c r="C215" t="s">
        <v>515</v>
      </c>
      <c r="D215" t="s">
        <v>516</v>
      </c>
      <c r="E215" t="s">
        <v>22</v>
      </c>
      <c r="F215" t="s">
        <v>37</v>
      </c>
      <c r="G215" s="1">
        <v>42559.427337962959</v>
      </c>
      <c r="H215" s="1">
        <v>42705.507314814815</v>
      </c>
      <c r="I215">
        <v>2141</v>
      </c>
      <c r="K215">
        <v>0</v>
      </c>
      <c r="L215">
        <v>15</v>
      </c>
      <c r="M215" s="2">
        <v>42487</v>
      </c>
      <c r="N215" s="2">
        <v>43217</v>
      </c>
      <c r="O215" t="s">
        <v>25</v>
      </c>
      <c r="P215" s="3">
        <v>1.26025416103016E+16</v>
      </c>
      <c r="Q215" s="3">
        <v>201600029002186</v>
      </c>
      <c r="R215" s="27">
        <v>500</v>
      </c>
      <c r="S215">
        <v>1</v>
      </c>
    </row>
    <row r="216" spans="1:19" x14ac:dyDescent="0.25">
      <c r="A216" t="s">
        <v>517</v>
      </c>
      <c r="B216" t="s">
        <v>518</v>
      </c>
      <c r="C216" t="s">
        <v>519</v>
      </c>
      <c r="D216" t="s">
        <v>395</v>
      </c>
      <c r="E216" t="s">
        <v>22</v>
      </c>
      <c r="F216" t="s">
        <v>23</v>
      </c>
      <c r="G216" s="1">
        <v>42564.382638888892</v>
      </c>
      <c r="H216" s="1">
        <v>42564.382638888892</v>
      </c>
      <c r="I216">
        <v>2400</v>
      </c>
      <c r="K216">
        <v>0</v>
      </c>
      <c r="L216">
        <v>64</v>
      </c>
      <c r="M216" s="2">
        <v>42024</v>
      </c>
      <c r="N216" s="2">
        <v>42755</v>
      </c>
      <c r="O216" t="s">
        <v>25</v>
      </c>
      <c r="P216" s="3">
        <v>1.26025415016005E+16</v>
      </c>
      <c r="Q216" s="3">
        <v>201500029000190</v>
      </c>
      <c r="R216" s="27">
        <v>500</v>
      </c>
      <c r="S216">
        <v>1</v>
      </c>
    </row>
    <row r="217" spans="1:19" x14ac:dyDescent="0.25">
      <c r="A217" t="s">
        <v>517</v>
      </c>
      <c r="B217" t="s">
        <v>518</v>
      </c>
      <c r="C217" t="s">
        <v>519</v>
      </c>
      <c r="D217" t="s">
        <v>395</v>
      </c>
      <c r="E217" t="s">
        <v>22</v>
      </c>
      <c r="F217" t="s">
        <v>36</v>
      </c>
      <c r="G217" s="1">
        <v>42564.382638888892</v>
      </c>
      <c r="H217" s="1">
        <v>42564.382638888892</v>
      </c>
      <c r="I217">
        <v>2400</v>
      </c>
      <c r="K217">
        <v>0</v>
      </c>
      <c r="L217">
        <v>64</v>
      </c>
      <c r="M217" s="2">
        <v>42024</v>
      </c>
      <c r="N217" s="2">
        <v>42755</v>
      </c>
      <c r="O217" t="s">
        <v>25</v>
      </c>
      <c r="P217" s="3">
        <v>1.26025415016005E+16</v>
      </c>
      <c r="Q217" s="3">
        <v>201500029000190</v>
      </c>
      <c r="R217" s="27">
        <v>500</v>
      </c>
      <c r="S217">
        <v>1</v>
      </c>
    </row>
    <row r="218" spans="1:19" x14ac:dyDescent="0.25">
      <c r="A218" t="s">
        <v>517</v>
      </c>
      <c r="B218" t="s">
        <v>518</v>
      </c>
      <c r="C218" t="s">
        <v>519</v>
      </c>
      <c r="D218" t="s">
        <v>395</v>
      </c>
      <c r="E218" t="s">
        <v>22</v>
      </c>
      <c r="F218" t="s">
        <v>37</v>
      </c>
      <c r="G218" s="1">
        <v>42564.382638888892</v>
      </c>
      <c r="H218" s="1">
        <v>42564.382638888892</v>
      </c>
      <c r="I218">
        <v>2400</v>
      </c>
      <c r="K218">
        <v>0</v>
      </c>
      <c r="L218">
        <v>64</v>
      </c>
      <c r="M218" s="2">
        <v>42024</v>
      </c>
      <c r="N218" s="2">
        <v>42755</v>
      </c>
      <c r="O218" t="s">
        <v>25</v>
      </c>
      <c r="P218" s="3">
        <v>1.26025415016005E+16</v>
      </c>
      <c r="Q218" s="3">
        <v>201500029000190</v>
      </c>
      <c r="R218" s="27">
        <v>500</v>
      </c>
      <c r="S218">
        <v>1</v>
      </c>
    </row>
    <row r="219" spans="1:19" x14ac:dyDescent="0.25">
      <c r="A219" t="s">
        <v>520</v>
      </c>
      <c r="B219" t="s">
        <v>521</v>
      </c>
      <c r="C219" t="s">
        <v>522</v>
      </c>
      <c r="D219" t="s">
        <v>29</v>
      </c>
      <c r="E219" t="s">
        <v>22</v>
      </c>
      <c r="F219" t="s">
        <v>23</v>
      </c>
      <c r="G219" s="1">
        <v>42564.370405092595</v>
      </c>
      <c r="H219" s="1">
        <v>42564.370405092595</v>
      </c>
      <c r="I219">
        <v>2926</v>
      </c>
      <c r="J219" t="s">
        <v>523</v>
      </c>
      <c r="K219">
        <v>0</v>
      </c>
      <c r="L219">
        <v>63</v>
      </c>
      <c r="M219" s="2">
        <v>42564</v>
      </c>
      <c r="N219" s="2">
        <v>43294</v>
      </c>
      <c r="O219" t="s">
        <v>25</v>
      </c>
      <c r="P219" s="3">
        <v>1.26025416193011E+16</v>
      </c>
      <c r="Q219" s="3">
        <v>201600029003979</v>
      </c>
      <c r="R219" s="27">
        <v>500</v>
      </c>
      <c r="S219">
        <v>1</v>
      </c>
    </row>
    <row r="220" spans="1:19" x14ac:dyDescent="0.25">
      <c r="A220" t="s">
        <v>520</v>
      </c>
      <c r="B220" t="s">
        <v>521</v>
      </c>
      <c r="C220" t="s">
        <v>522</v>
      </c>
      <c r="D220" t="s">
        <v>29</v>
      </c>
      <c r="E220" t="s">
        <v>22</v>
      </c>
      <c r="F220" t="s">
        <v>36</v>
      </c>
      <c r="G220" s="1">
        <v>42564.370405092595</v>
      </c>
      <c r="H220" s="1">
        <v>42564.370405092595</v>
      </c>
      <c r="I220">
        <v>2926</v>
      </c>
      <c r="J220" t="s">
        <v>523</v>
      </c>
      <c r="K220">
        <v>0</v>
      </c>
      <c r="L220">
        <v>63</v>
      </c>
      <c r="M220" s="2">
        <v>42564</v>
      </c>
      <c r="N220" s="2">
        <v>43294</v>
      </c>
      <c r="O220" t="s">
        <v>25</v>
      </c>
      <c r="P220" s="3">
        <v>1.26025416193011E+16</v>
      </c>
      <c r="Q220" s="3">
        <v>201600029003979</v>
      </c>
      <c r="R220" s="27">
        <v>500</v>
      </c>
      <c r="S220">
        <v>1</v>
      </c>
    </row>
    <row r="221" spans="1:19" x14ac:dyDescent="0.25">
      <c r="A221" t="s">
        <v>520</v>
      </c>
      <c r="B221" t="s">
        <v>521</v>
      </c>
      <c r="C221" t="s">
        <v>522</v>
      </c>
      <c r="D221" t="s">
        <v>29</v>
      </c>
      <c r="E221" t="s">
        <v>22</v>
      </c>
      <c r="F221" t="s">
        <v>37</v>
      </c>
      <c r="G221" s="1">
        <v>42564.370405092595</v>
      </c>
      <c r="H221" s="1">
        <v>42564.370405092595</v>
      </c>
      <c r="I221">
        <v>2926</v>
      </c>
      <c r="J221" t="s">
        <v>523</v>
      </c>
      <c r="K221">
        <v>0</v>
      </c>
      <c r="L221">
        <v>63</v>
      </c>
      <c r="M221" s="2">
        <v>42564</v>
      </c>
      <c r="N221" s="2">
        <v>43294</v>
      </c>
      <c r="O221" t="s">
        <v>25</v>
      </c>
      <c r="P221" s="3">
        <v>1.26025416193011E+16</v>
      </c>
      <c r="Q221" s="3">
        <v>201600029003979</v>
      </c>
      <c r="R221" s="27">
        <v>500</v>
      </c>
      <c r="S221">
        <v>1</v>
      </c>
    </row>
    <row r="222" spans="1:19" x14ac:dyDescent="0.25">
      <c r="A222" t="s">
        <v>524</v>
      </c>
      <c r="B222" t="s">
        <v>525</v>
      </c>
      <c r="C222" t="s">
        <v>526</v>
      </c>
      <c r="D222" t="s">
        <v>94</v>
      </c>
      <c r="E222" t="s">
        <v>22</v>
      </c>
      <c r="F222" t="s">
        <v>23</v>
      </c>
      <c r="G222" s="1">
        <v>42578.619675925926</v>
      </c>
      <c r="H222" s="1">
        <v>42601.342673611114</v>
      </c>
      <c r="I222">
        <v>2914</v>
      </c>
      <c r="K222">
        <v>0</v>
      </c>
      <c r="L222">
        <v>186</v>
      </c>
      <c r="M222" s="2">
        <v>42541</v>
      </c>
      <c r="N222" s="2">
        <v>43271</v>
      </c>
      <c r="O222" t="s">
        <v>25</v>
      </c>
      <c r="P222" s="3">
        <v>1.26025416182008E+16</v>
      </c>
      <c r="Q222" s="3">
        <v>201600029003422</v>
      </c>
      <c r="R222" s="27">
        <v>500</v>
      </c>
      <c r="S222">
        <v>1</v>
      </c>
    </row>
    <row r="223" spans="1:19" x14ac:dyDescent="0.25">
      <c r="A223" t="s">
        <v>524</v>
      </c>
      <c r="B223" t="s">
        <v>525</v>
      </c>
      <c r="C223" t="s">
        <v>526</v>
      </c>
      <c r="D223" t="s">
        <v>94</v>
      </c>
      <c r="E223" t="s">
        <v>22</v>
      </c>
      <c r="F223" t="s">
        <v>36</v>
      </c>
      <c r="G223" s="1">
        <v>42578.619675925926</v>
      </c>
      <c r="H223" s="1">
        <v>42601.342673611114</v>
      </c>
      <c r="I223">
        <v>2914</v>
      </c>
      <c r="K223">
        <v>0</v>
      </c>
      <c r="L223">
        <v>186</v>
      </c>
      <c r="M223" s="2">
        <v>42541</v>
      </c>
      <c r="N223" s="2">
        <v>43271</v>
      </c>
      <c r="O223" t="s">
        <v>25</v>
      </c>
      <c r="P223" s="3">
        <v>1.26025416182008E+16</v>
      </c>
      <c r="Q223" s="3">
        <v>201600029003422</v>
      </c>
      <c r="R223" s="27">
        <v>500</v>
      </c>
      <c r="S223">
        <v>1</v>
      </c>
    </row>
    <row r="224" spans="1:19" x14ac:dyDescent="0.25">
      <c r="A224" t="s">
        <v>524</v>
      </c>
      <c r="B224" t="s">
        <v>525</v>
      </c>
      <c r="C224" t="s">
        <v>526</v>
      </c>
      <c r="D224" t="s">
        <v>94</v>
      </c>
      <c r="E224" t="s">
        <v>22</v>
      </c>
      <c r="F224" t="s">
        <v>37</v>
      </c>
      <c r="G224" s="1">
        <v>42578.619675925926</v>
      </c>
      <c r="H224" s="1">
        <v>42601.342673611114</v>
      </c>
      <c r="I224">
        <v>2914</v>
      </c>
      <c r="K224">
        <v>0</v>
      </c>
      <c r="L224">
        <v>186</v>
      </c>
      <c r="M224" s="2">
        <v>42541</v>
      </c>
      <c r="N224" s="2">
        <v>43271</v>
      </c>
      <c r="O224" t="s">
        <v>25</v>
      </c>
      <c r="P224" s="3">
        <v>1.26025416182008E+16</v>
      </c>
      <c r="Q224" s="3">
        <v>201600029003422</v>
      </c>
      <c r="R224" s="27">
        <v>500</v>
      </c>
      <c r="S224">
        <v>1</v>
      </c>
    </row>
    <row r="225" spans="1:19" x14ac:dyDescent="0.25">
      <c r="A225" t="s">
        <v>527</v>
      </c>
      <c r="B225" t="s">
        <v>528</v>
      </c>
      <c r="C225" t="s">
        <v>529</v>
      </c>
      <c r="D225" t="s">
        <v>530</v>
      </c>
      <c r="E225" t="s">
        <v>22</v>
      </c>
      <c r="F225" t="s">
        <v>37</v>
      </c>
      <c r="G225" s="1">
        <v>42578.595347222225</v>
      </c>
      <c r="H225" s="1">
        <v>42578.595347222225</v>
      </c>
      <c r="I225">
        <v>2295</v>
      </c>
      <c r="K225">
        <v>0</v>
      </c>
      <c r="L225">
        <v>183</v>
      </c>
      <c r="M225" s="2">
        <v>42426</v>
      </c>
      <c r="N225" s="2">
        <v>43157</v>
      </c>
      <c r="O225" t="s">
        <v>25</v>
      </c>
      <c r="P225" s="3">
        <v>1.26025416041025E+16</v>
      </c>
      <c r="Q225" s="3">
        <v>201600029000875</v>
      </c>
      <c r="R225" s="27">
        <v>500</v>
      </c>
      <c r="S225">
        <v>1</v>
      </c>
    </row>
    <row r="226" spans="1:19" x14ac:dyDescent="0.25">
      <c r="A226" t="s">
        <v>531</v>
      </c>
      <c r="B226" t="s">
        <v>532</v>
      </c>
      <c r="C226" t="s">
        <v>533</v>
      </c>
      <c r="D226" t="s">
        <v>534</v>
      </c>
      <c r="E226" t="s">
        <v>22</v>
      </c>
      <c r="F226" t="s">
        <v>23</v>
      </c>
      <c r="G226" s="1">
        <v>42583.433692129627</v>
      </c>
      <c r="H226" s="1">
        <v>42615.501701388886</v>
      </c>
      <c r="I226">
        <v>1094</v>
      </c>
      <c r="J226" t="s">
        <v>535</v>
      </c>
      <c r="K226">
        <v>0</v>
      </c>
      <c r="L226">
        <v>672</v>
      </c>
      <c r="M226" s="2">
        <v>42615</v>
      </c>
      <c r="N226" s="2">
        <v>43345</v>
      </c>
      <c r="O226" t="s">
        <v>25</v>
      </c>
      <c r="P226" s="3">
        <v>1.26025416243007E+16</v>
      </c>
      <c r="Q226" s="3">
        <v>201600029005060</v>
      </c>
      <c r="R226" s="27">
        <v>500</v>
      </c>
      <c r="S226">
        <v>1</v>
      </c>
    </row>
    <row r="227" spans="1:19" x14ac:dyDescent="0.25">
      <c r="A227" t="s">
        <v>531</v>
      </c>
      <c r="B227" t="s">
        <v>532</v>
      </c>
      <c r="C227" t="s">
        <v>533</v>
      </c>
      <c r="D227" t="s">
        <v>534</v>
      </c>
      <c r="E227" t="s">
        <v>22</v>
      </c>
      <c r="F227" t="s">
        <v>36</v>
      </c>
      <c r="G227" s="1">
        <v>42583.433692129627</v>
      </c>
      <c r="H227" s="1">
        <v>42615.501701388886</v>
      </c>
      <c r="I227">
        <v>1094</v>
      </c>
      <c r="J227" t="s">
        <v>535</v>
      </c>
      <c r="K227">
        <v>0</v>
      </c>
      <c r="L227">
        <v>672</v>
      </c>
      <c r="M227" s="2">
        <v>42615</v>
      </c>
      <c r="N227" s="2">
        <v>43345</v>
      </c>
      <c r="O227" t="s">
        <v>25</v>
      </c>
      <c r="P227" s="3">
        <v>1.26025416243007E+16</v>
      </c>
      <c r="Q227" s="3">
        <v>201600029005060</v>
      </c>
      <c r="R227" s="27">
        <v>500</v>
      </c>
      <c r="S227">
        <v>1</v>
      </c>
    </row>
    <row r="228" spans="1:19" x14ac:dyDescent="0.25">
      <c r="A228" t="s">
        <v>531</v>
      </c>
      <c r="B228" t="s">
        <v>532</v>
      </c>
      <c r="C228" t="s">
        <v>533</v>
      </c>
      <c r="D228" t="s">
        <v>534</v>
      </c>
      <c r="E228" t="s">
        <v>22</v>
      </c>
      <c r="F228" t="s">
        <v>37</v>
      </c>
      <c r="G228" s="1">
        <v>42583.433692129627</v>
      </c>
      <c r="H228" s="1">
        <v>42615.501701388886</v>
      </c>
      <c r="I228">
        <v>1094</v>
      </c>
      <c r="J228" t="s">
        <v>535</v>
      </c>
      <c r="K228">
        <v>0</v>
      </c>
      <c r="L228">
        <v>672</v>
      </c>
      <c r="M228" s="2">
        <v>42615</v>
      </c>
      <c r="N228" s="2">
        <v>43345</v>
      </c>
      <c r="O228" t="s">
        <v>25</v>
      </c>
      <c r="P228" s="3">
        <v>1.26025416243007E+16</v>
      </c>
      <c r="Q228" s="3">
        <v>201600029005060</v>
      </c>
      <c r="R228" s="27">
        <v>500</v>
      </c>
      <c r="S228">
        <v>1</v>
      </c>
    </row>
    <row r="229" spans="1:19" x14ac:dyDescent="0.25">
      <c r="A229" t="s">
        <v>536</v>
      </c>
      <c r="B229" t="s">
        <v>537</v>
      </c>
      <c r="C229" t="s">
        <v>538</v>
      </c>
      <c r="D229" t="s">
        <v>539</v>
      </c>
      <c r="E229" t="s">
        <v>22</v>
      </c>
      <c r="F229" t="s">
        <v>30</v>
      </c>
      <c r="G229" s="1">
        <v>42587.500891203701</v>
      </c>
      <c r="H229" s="1">
        <v>42587.500891203701</v>
      </c>
      <c r="I229">
        <v>2122</v>
      </c>
      <c r="J229" t="s">
        <v>540</v>
      </c>
      <c r="K229">
        <v>0</v>
      </c>
      <c r="L229">
        <v>355</v>
      </c>
      <c r="M229" s="2">
        <v>42479</v>
      </c>
      <c r="N229" s="2">
        <v>43209</v>
      </c>
      <c r="O229" t="s">
        <v>25</v>
      </c>
      <c r="P229" s="3">
        <v>1.26025416091044E+16</v>
      </c>
      <c r="Q229" s="3">
        <v>201600029001983</v>
      </c>
      <c r="R229" s="27">
        <v>500</v>
      </c>
      <c r="S229">
        <v>1</v>
      </c>
    </row>
    <row r="230" spans="1:19" x14ac:dyDescent="0.25">
      <c r="A230" t="s">
        <v>536</v>
      </c>
      <c r="B230" t="s">
        <v>537</v>
      </c>
      <c r="C230" t="s">
        <v>538</v>
      </c>
      <c r="D230" t="s">
        <v>539</v>
      </c>
      <c r="E230" t="s">
        <v>22</v>
      </c>
      <c r="F230" t="s">
        <v>23</v>
      </c>
      <c r="G230" s="1">
        <v>42587.500891203701</v>
      </c>
      <c r="H230" s="1">
        <v>42587.500891203701</v>
      </c>
      <c r="I230">
        <v>2122</v>
      </c>
      <c r="J230" t="s">
        <v>540</v>
      </c>
      <c r="K230">
        <v>0</v>
      </c>
      <c r="L230">
        <v>355</v>
      </c>
      <c r="M230" s="2">
        <v>42479</v>
      </c>
      <c r="N230" s="2">
        <v>43209</v>
      </c>
      <c r="O230" t="s">
        <v>25</v>
      </c>
      <c r="P230" s="3">
        <v>1.26025416091044E+16</v>
      </c>
      <c r="Q230" s="3">
        <v>201600029001983</v>
      </c>
      <c r="R230" s="27">
        <v>500</v>
      </c>
      <c r="S230">
        <v>1</v>
      </c>
    </row>
    <row r="231" spans="1:19" x14ac:dyDescent="0.25">
      <c r="A231" t="s">
        <v>536</v>
      </c>
      <c r="B231" t="s">
        <v>537</v>
      </c>
      <c r="C231" t="s">
        <v>538</v>
      </c>
      <c r="D231" t="s">
        <v>539</v>
      </c>
      <c r="E231" t="s">
        <v>22</v>
      </c>
      <c r="F231" t="s">
        <v>36</v>
      </c>
      <c r="G231" s="1">
        <v>42587.500891203701</v>
      </c>
      <c r="H231" s="1">
        <v>42587.500891203701</v>
      </c>
      <c r="I231">
        <v>2122</v>
      </c>
      <c r="J231" t="s">
        <v>540</v>
      </c>
      <c r="K231">
        <v>0</v>
      </c>
      <c r="L231">
        <v>355</v>
      </c>
      <c r="M231" s="2">
        <v>42479</v>
      </c>
      <c r="N231" s="2">
        <v>43209</v>
      </c>
      <c r="O231" t="s">
        <v>25</v>
      </c>
      <c r="P231" s="3">
        <v>1.26025416091044E+16</v>
      </c>
      <c r="Q231" s="3">
        <v>201600029001983</v>
      </c>
      <c r="R231" s="27">
        <v>500</v>
      </c>
      <c r="S231">
        <v>1</v>
      </c>
    </row>
    <row r="232" spans="1:19" x14ac:dyDescent="0.25">
      <c r="A232" t="s">
        <v>541</v>
      </c>
      <c r="B232" t="s">
        <v>542</v>
      </c>
      <c r="C232" t="s">
        <v>543</v>
      </c>
      <c r="D232" t="s">
        <v>544</v>
      </c>
      <c r="E232" t="s">
        <v>22</v>
      </c>
      <c r="F232" t="s">
        <v>36</v>
      </c>
      <c r="G232" s="1">
        <v>42563.683518518519</v>
      </c>
      <c r="H232" s="1">
        <v>42563.683518518519</v>
      </c>
      <c r="I232">
        <v>2897</v>
      </c>
      <c r="K232">
        <v>0</v>
      </c>
      <c r="L232">
        <v>59</v>
      </c>
      <c r="M232" s="2">
        <v>42500</v>
      </c>
      <c r="N232" s="2">
        <v>43230</v>
      </c>
      <c r="O232" t="s">
        <v>25</v>
      </c>
      <c r="P232" s="3">
        <v>1.26025416120006E+16</v>
      </c>
      <c r="Q232" s="3">
        <v>201600029002545</v>
      </c>
      <c r="R232" s="27">
        <v>500</v>
      </c>
      <c r="S232">
        <v>1</v>
      </c>
    </row>
    <row r="233" spans="1:19" x14ac:dyDescent="0.25">
      <c r="A233" t="s">
        <v>545</v>
      </c>
      <c r="B233" t="s">
        <v>546</v>
      </c>
      <c r="C233" t="s">
        <v>547</v>
      </c>
      <c r="D233" t="s">
        <v>548</v>
      </c>
      <c r="E233" t="s">
        <v>22</v>
      </c>
      <c r="F233" t="s">
        <v>36</v>
      </c>
      <c r="G233" s="1">
        <v>42594.639189814814</v>
      </c>
      <c r="H233" s="1">
        <v>42594.639189814814</v>
      </c>
      <c r="I233">
        <v>1744</v>
      </c>
      <c r="K233">
        <v>0</v>
      </c>
      <c r="L233">
        <v>454</v>
      </c>
      <c r="M233" s="2">
        <v>42150</v>
      </c>
      <c r="N233" s="2">
        <v>42881</v>
      </c>
      <c r="O233" t="s">
        <v>25</v>
      </c>
      <c r="P233" s="3">
        <v>1.26025415113E+16</v>
      </c>
      <c r="Q233" s="3">
        <v>201500029002147</v>
      </c>
      <c r="R233" s="27">
        <v>500</v>
      </c>
      <c r="S233">
        <v>1</v>
      </c>
    </row>
    <row r="234" spans="1:19" x14ac:dyDescent="0.25">
      <c r="A234" t="s">
        <v>549</v>
      </c>
      <c r="B234" t="s">
        <v>550</v>
      </c>
      <c r="C234" t="s">
        <v>551</v>
      </c>
      <c r="D234" t="s">
        <v>21</v>
      </c>
      <c r="E234" t="s">
        <v>22</v>
      </c>
      <c r="F234" t="s">
        <v>23</v>
      </c>
      <c r="G234" s="1">
        <v>42604.530046296299</v>
      </c>
      <c r="H234" s="1">
        <v>42604.530046296299</v>
      </c>
      <c r="I234">
        <v>2951</v>
      </c>
      <c r="J234" t="s">
        <v>552</v>
      </c>
      <c r="K234">
        <v>0</v>
      </c>
      <c r="L234">
        <v>528</v>
      </c>
      <c r="M234" s="2">
        <v>42604</v>
      </c>
      <c r="N234" s="2">
        <v>43334</v>
      </c>
      <c r="O234" t="s">
        <v>25</v>
      </c>
      <c r="P234" s="3">
        <v>1.26025416222011E+16</v>
      </c>
      <c r="Q234" s="3">
        <v>201600029004687</v>
      </c>
      <c r="R234" s="27">
        <v>500</v>
      </c>
      <c r="S234">
        <v>1</v>
      </c>
    </row>
    <row r="235" spans="1:19" x14ac:dyDescent="0.25">
      <c r="A235" t="s">
        <v>549</v>
      </c>
      <c r="B235" t="s">
        <v>550</v>
      </c>
      <c r="C235" t="s">
        <v>551</v>
      </c>
      <c r="D235" t="s">
        <v>21</v>
      </c>
      <c r="E235" t="s">
        <v>22</v>
      </c>
      <c r="F235" t="s">
        <v>36</v>
      </c>
      <c r="G235" s="1">
        <v>42604.530046296299</v>
      </c>
      <c r="H235" s="1">
        <v>42604.530046296299</v>
      </c>
      <c r="I235">
        <v>2951</v>
      </c>
      <c r="J235" t="s">
        <v>552</v>
      </c>
      <c r="K235">
        <v>0</v>
      </c>
      <c r="L235">
        <v>528</v>
      </c>
      <c r="M235" s="2">
        <v>42604</v>
      </c>
      <c r="N235" s="2">
        <v>43334</v>
      </c>
      <c r="O235" t="s">
        <v>25</v>
      </c>
      <c r="P235" s="3">
        <v>1.26025416222011E+16</v>
      </c>
      <c r="Q235" s="3">
        <v>201600029004687</v>
      </c>
      <c r="R235" s="27">
        <v>500</v>
      </c>
      <c r="S235">
        <v>1</v>
      </c>
    </row>
    <row r="236" spans="1:19" x14ac:dyDescent="0.25">
      <c r="A236" t="s">
        <v>549</v>
      </c>
      <c r="B236" t="s">
        <v>550</v>
      </c>
      <c r="C236" t="s">
        <v>551</v>
      </c>
      <c r="D236" t="s">
        <v>21</v>
      </c>
      <c r="E236" t="s">
        <v>22</v>
      </c>
      <c r="F236" t="s">
        <v>37</v>
      </c>
      <c r="G236" s="1">
        <v>42604.530046296299</v>
      </c>
      <c r="H236" s="1">
        <v>42604.530046296299</v>
      </c>
      <c r="I236">
        <v>2951</v>
      </c>
      <c r="J236" t="s">
        <v>552</v>
      </c>
      <c r="K236">
        <v>0</v>
      </c>
      <c r="L236">
        <v>528</v>
      </c>
      <c r="M236" s="2">
        <v>42604</v>
      </c>
      <c r="N236" s="2">
        <v>43334</v>
      </c>
      <c r="O236" t="s">
        <v>25</v>
      </c>
      <c r="P236" s="3">
        <v>1.26025416222011E+16</v>
      </c>
      <c r="Q236" s="3">
        <v>201600029004687</v>
      </c>
      <c r="R236" s="27">
        <v>500</v>
      </c>
      <c r="S236">
        <v>1</v>
      </c>
    </row>
    <row r="237" spans="1:19" x14ac:dyDescent="0.25">
      <c r="A237" t="s">
        <v>553</v>
      </c>
      <c r="B237" t="s">
        <v>554</v>
      </c>
      <c r="C237" t="s">
        <v>555</v>
      </c>
      <c r="D237" t="s">
        <v>29</v>
      </c>
      <c r="E237" t="s">
        <v>22</v>
      </c>
      <c r="F237" t="s">
        <v>23</v>
      </c>
      <c r="G237" s="1">
        <v>42663.462372685186</v>
      </c>
      <c r="H237" s="1">
        <v>42663.462372685186</v>
      </c>
      <c r="I237">
        <v>2976</v>
      </c>
      <c r="J237" t="s">
        <v>556</v>
      </c>
      <c r="K237">
        <v>0</v>
      </c>
      <c r="L237">
        <v>797</v>
      </c>
      <c r="M237" s="2">
        <v>42663</v>
      </c>
      <c r="N237" s="2">
        <v>43393</v>
      </c>
      <c r="O237" t="s">
        <v>25</v>
      </c>
      <c r="P237" s="3">
        <v>1.26025416218018E+16</v>
      </c>
      <c r="Q237" s="3">
        <v>201600029004518</v>
      </c>
      <c r="R237" s="27">
        <v>500</v>
      </c>
      <c r="S237">
        <v>1</v>
      </c>
    </row>
    <row r="238" spans="1:19" x14ac:dyDescent="0.25">
      <c r="A238" t="s">
        <v>553</v>
      </c>
      <c r="B238" t="s">
        <v>554</v>
      </c>
      <c r="C238" t="s">
        <v>555</v>
      </c>
      <c r="D238" t="s">
        <v>29</v>
      </c>
      <c r="E238" t="s">
        <v>22</v>
      </c>
      <c r="F238" t="s">
        <v>36</v>
      </c>
      <c r="G238" s="1">
        <v>42663.462372685186</v>
      </c>
      <c r="H238" s="1">
        <v>42663.462372685186</v>
      </c>
      <c r="I238">
        <v>2976</v>
      </c>
      <c r="J238" t="s">
        <v>556</v>
      </c>
      <c r="K238">
        <v>0</v>
      </c>
      <c r="L238">
        <v>797</v>
      </c>
      <c r="M238" s="2">
        <v>42663</v>
      </c>
      <c r="N238" s="2">
        <v>43393</v>
      </c>
      <c r="O238" t="s">
        <v>25</v>
      </c>
      <c r="P238" s="3">
        <v>1.26025416218018E+16</v>
      </c>
      <c r="Q238" s="3">
        <v>201600029004518</v>
      </c>
      <c r="R238" s="27">
        <v>500</v>
      </c>
      <c r="S238">
        <v>1</v>
      </c>
    </row>
    <row r="239" spans="1:19" x14ac:dyDescent="0.25">
      <c r="A239" t="s">
        <v>553</v>
      </c>
      <c r="B239" t="s">
        <v>554</v>
      </c>
      <c r="C239" t="s">
        <v>555</v>
      </c>
      <c r="D239" t="s">
        <v>29</v>
      </c>
      <c r="E239" t="s">
        <v>22</v>
      </c>
      <c r="F239" t="s">
        <v>37</v>
      </c>
      <c r="G239" s="1">
        <v>42663.462372685186</v>
      </c>
      <c r="H239" s="1">
        <v>42663.462372685186</v>
      </c>
      <c r="I239">
        <v>2976</v>
      </c>
      <c r="J239" t="s">
        <v>556</v>
      </c>
      <c r="K239">
        <v>0</v>
      </c>
      <c r="L239">
        <v>797</v>
      </c>
      <c r="M239" s="2">
        <v>42663</v>
      </c>
      <c r="N239" s="2">
        <v>43393</v>
      </c>
      <c r="O239" t="s">
        <v>25</v>
      </c>
      <c r="P239" s="3">
        <v>1.26025416218018E+16</v>
      </c>
      <c r="Q239" s="3">
        <v>201600029004518</v>
      </c>
      <c r="R239" s="27">
        <v>500</v>
      </c>
      <c r="S239">
        <v>1</v>
      </c>
    </row>
    <row r="240" spans="1:19" x14ac:dyDescent="0.25">
      <c r="A240" t="s">
        <v>557</v>
      </c>
      <c r="B240" t="s">
        <v>558</v>
      </c>
      <c r="C240" t="s">
        <v>559</v>
      </c>
      <c r="D240" t="s">
        <v>89</v>
      </c>
      <c r="E240" t="s">
        <v>22</v>
      </c>
      <c r="F240" t="s">
        <v>23</v>
      </c>
      <c r="G240" s="1">
        <v>42580.719039351854</v>
      </c>
      <c r="H240" s="1">
        <v>42725.703842592593</v>
      </c>
      <c r="I240">
        <v>2443</v>
      </c>
      <c r="K240">
        <v>0</v>
      </c>
      <c r="L240">
        <v>230</v>
      </c>
      <c r="M240" s="2">
        <v>42128</v>
      </c>
      <c r="N240" s="2">
        <v>42859</v>
      </c>
      <c r="O240" t="s">
        <v>25</v>
      </c>
      <c r="P240" s="3">
        <v>1.26025415114E+16</v>
      </c>
      <c r="Q240" s="3">
        <v>201500029002141</v>
      </c>
      <c r="R240" s="27">
        <v>500</v>
      </c>
      <c r="S240">
        <v>1</v>
      </c>
    </row>
    <row r="241" spans="1:19" x14ac:dyDescent="0.25">
      <c r="A241" t="s">
        <v>557</v>
      </c>
      <c r="B241" t="s">
        <v>558</v>
      </c>
      <c r="C241" t="s">
        <v>559</v>
      </c>
      <c r="D241" t="s">
        <v>89</v>
      </c>
      <c r="E241" t="s">
        <v>22</v>
      </c>
      <c r="F241" t="s">
        <v>36</v>
      </c>
      <c r="G241" s="1">
        <v>42580.719039351854</v>
      </c>
      <c r="H241" s="1">
        <v>42725.703842592593</v>
      </c>
      <c r="I241">
        <v>2443</v>
      </c>
      <c r="K241">
        <v>0</v>
      </c>
      <c r="L241">
        <v>230</v>
      </c>
      <c r="M241" s="2">
        <v>42128</v>
      </c>
      <c r="N241" s="2">
        <v>42859</v>
      </c>
      <c r="O241" t="s">
        <v>25</v>
      </c>
      <c r="P241" s="3">
        <v>1.26025415114E+16</v>
      </c>
      <c r="Q241" s="3">
        <v>201500029002141</v>
      </c>
      <c r="R241" s="27">
        <v>500</v>
      </c>
      <c r="S241">
        <v>1</v>
      </c>
    </row>
    <row r="242" spans="1:19" x14ac:dyDescent="0.25">
      <c r="A242" t="s">
        <v>557</v>
      </c>
      <c r="B242" t="s">
        <v>558</v>
      </c>
      <c r="C242" t="s">
        <v>559</v>
      </c>
      <c r="D242" t="s">
        <v>89</v>
      </c>
      <c r="E242" t="s">
        <v>22</v>
      </c>
      <c r="F242" t="s">
        <v>37</v>
      </c>
      <c r="G242" s="1">
        <v>42580.719039351854</v>
      </c>
      <c r="H242" s="1">
        <v>42725.703842592593</v>
      </c>
      <c r="I242">
        <v>2443</v>
      </c>
      <c r="K242">
        <v>0</v>
      </c>
      <c r="L242">
        <v>230</v>
      </c>
      <c r="M242" s="2">
        <v>42128</v>
      </c>
      <c r="N242" s="2">
        <v>42859</v>
      </c>
      <c r="O242" t="s">
        <v>25</v>
      </c>
      <c r="P242" s="3">
        <v>1.26025415114E+16</v>
      </c>
      <c r="Q242" s="3">
        <v>201500029002141</v>
      </c>
      <c r="R242" s="27">
        <v>500</v>
      </c>
      <c r="S242">
        <v>1</v>
      </c>
    </row>
    <row r="243" spans="1:19" x14ac:dyDescent="0.25">
      <c r="A243" t="s">
        <v>560</v>
      </c>
      <c r="B243" t="s">
        <v>561</v>
      </c>
      <c r="C243" t="s">
        <v>562</v>
      </c>
      <c r="D243" t="s">
        <v>29</v>
      </c>
      <c r="E243" t="s">
        <v>22</v>
      </c>
      <c r="F243" t="s">
        <v>23</v>
      </c>
      <c r="G243" s="1">
        <v>42562.502280092594</v>
      </c>
      <c r="H243" s="1">
        <v>42605.56659722222</v>
      </c>
      <c r="I243">
        <v>2393</v>
      </c>
      <c r="J243" t="s">
        <v>563</v>
      </c>
      <c r="K243">
        <v>0</v>
      </c>
      <c r="L243">
        <v>38</v>
      </c>
      <c r="M243" s="2">
        <v>42060</v>
      </c>
      <c r="N243" s="2">
        <v>42791</v>
      </c>
      <c r="O243" t="s">
        <v>25</v>
      </c>
      <c r="P243" s="3">
        <v>1.26025415037003E+16</v>
      </c>
      <c r="Q243" s="3">
        <v>201600029000653</v>
      </c>
      <c r="R243" s="27">
        <v>500</v>
      </c>
      <c r="S243">
        <v>1</v>
      </c>
    </row>
    <row r="244" spans="1:19" x14ac:dyDescent="0.25">
      <c r="A244" t="s">
        <v>560</v>
      </c>
      <c r="B244" t="s">
        <v>561</v>
      </c>
      <c r="C244" t="s">
        <v>562</v>
      </c>
      <c r="D244" t="s">
        <v>29</v>
      </c>
      <c r="E244" t="s">
        <v>22</v>
      </c>
      <c r="F244" t="s">
        <v>36</v>
      </c>
      <c r="G244" s="1">
        <v>42562.502280092594</v>
      </c>
      <c r="H244" s="1">
        <v>42605.56659722222</v>
      </c>
      <c r="I244">
        <v>2393</v>
      </c>
      <c r="J244" t="s">
        <v>563</v>
      </c>
      <c r="K244">
        <v>0</v>
      </c>
      <c r="L244">
        <v>38</v>
      </c>
      <c r="M244" s="2">
        <v>42060</v>
      </c>
      <c r="N244" s="2">
        <v>42791</v>
      </c>
      <c r="O244" t="s">
        <v>25</v>
      </c>
      <c r="P244" s="3">
        <v>1.26025415037003E+16</v>
      </c>
      <c r="Q244" s="3">
        <v>201600029000653</v>
      </c>
      <c r="R244" s="27">
        <v>500</v>
      </c>
      <c r="S244">
        <v>1</v>
      </c>
    </row>
    <row r="245" spans="1:19" x14ac:dyDescent="0.25">
      <c r="A245" t="s">
        <v>560</v>
      </c>
      <c r="B245" t="s">
        <v>561</v>
      </c>
      <c r="C245" t="s">
        <v>562</v>
      </c>
      <c r="D245" t="s">
        <v>29</v>
      </c>
      <c r="E245" t="s">
        <v>22</v>
      </c>
      <c r="F245" t="s">
        <v>37</v>
      </c>
      <c r="G245" s="1">
        <v>42562.502280092594</v>
      </c>
      <c r="H245" s="1">
        <v>42605.56659722222</v>
      </c>
      <c r="I245">
        <v>2393</v>
      </c>
      <c r="J245" t="s">
        <v>563</v>
      </c>
      <c r="K245">
        <v>0</v>
      </c>
      <c r="L245">
        <v>38</v>
      </c>
      <c r="M245" s="2">
        <v>42060</v>
      </c>
      <c r="N245" s="2">
        <v>42791</v>
      </c>
      <c r="O245" t="s">
        <v>25</v>
      </c>
      <c r="P245" s="3">
        <v>1.26025415037003E+16</v>
      </c>
      <c r="Q245" s="3">
        <v>201600029000653</v>
      </c>
      <c r="R245" s="27">
        <v>500</v>
      </c>
      <c r="S245">
        <v>1</v>
      </c>
    </row>
    <row r="246" spans="1:19" x14ac:dyDescent="0.25">
      <c r="A246" t="s">
        <v>564</v>
      </c>
      <c r="B246" t="s">
        <v>565</v>
      </c>
      <c r="C246" t="s">
        <v>566</v>
      </c>
      <c r="D246" t="s">
        <v>337</v>
      </c>
      <c r="E246" t="s">
        <v>22</v>
      </c>
      <c r="F246" t="s">
        <v>23</v>
      </c>
      <c r="G246" s="1">
        <v>42571.340925925928</v>
      </c>
      <c r="H246" s="1">
        <v>42571.340925925928</v>
      </c>
      <c r="I246">
        <v>2090</v>
      </c>
      <c r="J246" t="s">
        <v>567</v>
      </c>
      <c r="K246">
        <v>0</v>
      </c>
      <c r="L246">
        <v>138</v>
      </c>
      <c r="M246" s="2">
        <v>42536</v>
      </c>
      <c r="N246" s="2">
        <v>43266</v>
      </c>
      <c r="O246" t="s">
        <v>25</v>
      </c>
      <c r="P246" s="3">
        <v>1.26025416162006E+16</v>
      </c>
      <c r="Q246" s="3">
        <v>201600029003399</v>
      </c>
      <c r="R246" s="27">
        <v>500</v>
      </c>
      <c r="S246">
        <v>1</v>
      </c>
    </row>
    <row r="247" spans="1:19" x14ac:dyDescent="0.25">
      <c r="A247" t="s">
        <v>564</v>
      </c>
      <c r="B247" t="s">
        <v>565</v>
      </c>
      <c r="C247" t="s">
        <v>566</v>
      </c>
      <c r="D247" t="s">
        <v>337</v>
      </c>
      <c r="E247" t="s">
        <v>22</v>
      </c>
      <c r="F247" t="s">
        <v>36</v>
      </c>
      <c r="G247" s="1">
        <v>42571.340925925928</v>
      </c>
      <c r="H247" s="1">
        <v>42571.340925925928</v>
      </c>
      <c r="I247">
        <v>2090</v>
      </c>
      <c r="J247" t="s">
        <v>567</v>
      </c>
      <c r="K247">
        <v>0</v>
      </c>
      <c r="L247">
        <v>138</v>
      </c>
      <c r="M247" s="2">
        <v>42536</v>
      </c>
      <c r="N247" s="2">
        <v>43266</v>
      </c>
      <c r="O247" t="s">
        <v>25</v>
      </c>
      <c r="P247" s="3">
        <v>1.26025416162006E+16</v>
      </c>
      <c r="Q247" s="3">
        <v>201600029003399</v>
      </c>
      <c r="R247" s="27">
        <v>500</v>
      </c>
      <c r="S247">
        <v>1</v>
      </c>
    </row>
    <row r="248" spans="1:19" x14ac:dyDescent="0.25">
      <c r="A248" t="s">
        <v>564</v>
      </c>
      <c r="B248" t="s">
        <v>565</v>
      </c>
      <c r="C248" t="s">
        <v>566</v>
      </c>
      <c r="D248" t="s">
        <v>337</v>
      </c>
      <c r="E248" t="s">
        <v>22</v>
      </c>
      <c r="F248" t="s">
        <v>37</v>
      </c>
      <c r="G248" s="1">
        <v>42571.340925925928</v>
      </c>
      <c r="H248" s="1">
        <v>42571.340925925928</v>
      </c>
      <c r="I248">
        <v>2090</v>
      </c>
      <c r="J248" t="s">
        <v>567</v>
      </c>
      <c r="K248">
        <v>0</v>
      </c>
      <c r="L248">
        <v>138</v>
      </c>
      <c r="M248" s="2">
        <v>42536</v>
      </c>
      <c r="N248" s="2">
        <v>43266</v>
      </c>
      <c r="O248" t="s">
        <v>25</v>
      </c>
      <c r="P248" s="3">
        <v>1.26025416162006E+16</v>
      </c>
      <c r="Q248" s="3">
        <v>201600029003399</v>
      </c>
      <c r="R248" s="27">
        <v>500</v>
      </c>
      <c r="S248">
        <v>1</v>
      </c>
    </row>
    <row r="249" spans="1:19" x14ac:dyDescent="0.25">
      <c r="A249" t="s">
        <v>573</v>
      </c>
      <c r="B249" t="s">
        <v>574</v>
      </c>
      <c r="C249" t="s">
        <v>575</v>
      </c>
      <c r="D249" t="s">
        <v>115</v>
      </c>
      <c r="E249" t="s">
        <v>22</v>
      </c>
      <c r="F249" t="s">
        <v>30</v>
      </c>
      <c r="G249" s="1">
        <v>42600.441377314812</v>
      </c>
      <c r="H249" s="1">
        <v>42642.334097222221</v>
      </c>
      <c r="I249">
        <v>2065</v>
      </c>
      <c r="K249">
        <v>0</v>
      </c>
      <c r="L249">
        <v>500</v>
      </c>
      <c r="M249" s="2">
        <v>42509</v>
      </c>
      <c r="N249" s="2">
        <v>43239</v>
      </c>
      <c r="O249" t="s">
        <v>25</v>
      </c>
      <c r="P249" s="3">
        <v>1.2602541611903E+16</v>
      </c>
      <c r="Q249" s="3">
        <v>201600029002739</v>
      </c>
      <c r="R249" s="27">
        <v>500</v>
      </c>
      <c r="S249">
        <v>1</v>
      </c>
    </row>
    <row r="250" spans="1:19" x14ac:dyDescent="0.25">
      <c r="A250" t="s">
        <v>581</v>
      </c>
      <c r="B250" t="s">
        <v>582</v>
      </c>
      <c r="C250" t="s">
        <v>583</v>
      </c>
      <c r="D250" t="s">
        <v>584</v>
      </c>
      <c r="E250" t="s">
        <v>22</v>
      </c>
      <c r="F250" t="s">
        <v>23</v>
      </c>
      <c r="G250" s="1">
        <v>42585.687650462962</v>
      </c>
      <c r="H250" s="1">
        <v>42690.669803240744</v>
      </c>
      <c r="I250">
        <v>2460</v>
      </c>
      <c r="J250" t="s">
        <v>585</v>
      </c>
      <c r="K250">
        <v>0</v>
      </c>
      <c r="L250">
        <v>311</v>
      </c>
      <c r="M250" s="2">
        <v>42185</v>
      </c>
      <c r="N250" s="2">
        <v>42916</v>
      </c>
      <c r="O250" t="s">
        <v>25</v>
      </c>
      <c r="P250" s="3">
        <v>1.26025415120008E+16</v>
      </c>
      <c r="Q250" s="3">
        <v>201500029003612</v>
      </c>
      <c r="R250" s="27">
        <v>500</v>
      </c>
      <c r="S250">
        <v>1</v>
      </c>
    </row>
    <row r="251" spans="1:19" x14ac:dyDescent="0.25">
      <c r="A251" t="s">
        <v>581</v>
      </c>
      <c r="B251" t="s">
        <v>582</v>
      </c>
      <c r="C251" t="s">
        <v>583</v>
      </c>
      <c r="D251" t="s">
        <v>584</v>
      </c>
      <c r="E251" t="s">
        <v>22</v>
      </c>
      <c r="F251" t="s">
        <v>36</v>
      </c>
      <c r="G251" s="1">
        <v>42585.687650462962</v>
      </c>
      <c r="H251" s="1">
        <v>42690.669803240744</v>
      </c>
      <c r="I251">
        <v>2460</v>
      </c>
      <c r="J251" t="s">
        <v>585</v>
      </c>
      <c r="K251">
        <v>0</v>
      </c>
      <c r="L251">
        <v>311</v>
      </c>
      <c r="M251" s="2">
        <v>42185</v>
      </c>
      <c r="N251" s="2">
        <v>42916</v>
      </c>
      <c r="O251" t="s">
        <v>25</v>
      </c>
      <c r="P251" s="3">
        <v>1.26025415120008E+16</v>
      </c>
      <c r="Q251" s="3">
        <v>201500029003612</v>
      </c>
      <c r="R251" s="27">
        <v>500</v>
      </c>
      <c r="S251">
        <v>1</v>
      </c>
    </row>
    <row r="252" spans="1:19" x14ac:dyDescent="0.25">
      <c r="A252" t="s">
        <v>581</v>
      </c>
      <c r="B252" t="s">
        <v>582</v>
      </c>
      <c r="C252" t="s">
        <v>583</v>
      </c>
      <c r="D252" t="s">
        <v>584</v>
      </c>
      <c r="E252" t="s">
        <v>22</v>
      </c>
      <c r="F252" t="s">
        <v>37</v>
      </c>
      <c r="G252" s="1">
        <v>42585.687650462962</v>
      </c>
      <c r="H252" s="1">
        <v>42690.669803240744</v>
      </c>
      <c r="I252">
        <v>2460</v>
      </c>
      <c r="J252" t="s">
        <v>585</v>
      </c>
      <c r="K252">
        <v>0</v>
      </c>
      <c r="L252">
        <v>311</v>
      </c>
      <c r="M252" s="2">
        <v>42185</v>
      </c>
      <c r="N252" s="2">
        <v>42916</v>
      </c>
      <c r="O252" t="s">
        <v>25</v>
      </c>
      <c r="P252" s="3">
        <v>1.26025415120008E+16</v>
      </c>
      <c r="Q252" s="3">
        <v>201500029003612</v>
      </c>
      <c r="R252" s="27">
        <v>500</v>
      </c>
      <c r="S252">
        <v>1</v>
      </c>
    </row>
    <row r="253" spans="1:19" x14ac:dyDescent="0.25">
      <c r="A253" t="s">
        <v>591</v>
      </c>
      <c r="B253" t="s">
        <v>592</v>
      </c>
      <c r="C253" t="s">
        <v>593</v>
      </c>
      <c r="D253" t="s">
        <v>29</v>
      </c>
      <c r="E253" t="s">
        <v>22</v>
      </c>
      <c r="F253" t="s">
        <v>23</v>
      </c>
      <c r="G253" s="1">
        <v>42562.725995370369</v>
      </c>
      <c r="H253" s="1">
        <v>42601.392754629633</v>
      </c>
      <c r="I253">
        <v>2228</v>
      </c>
      <c r="J253" t="s">
        <v>594</v>
      </c>
      <c r="K253">
        <v>0</v>
      </c>
      <c r="L253">
        <v>46</v>
      </c>
      <c r="M253" s="2">
        <v>42188</v>
      </c>
      <c r="N253" s="2">
        <v>42919</v>
      </c>
      <c r="O253" t="s">
        <v>25</v>
      </c>
      <c r="P253" s="3">
        <v>1.26025415181004E+16</v>
      </c>
      <c r="Q253" s="3">
        <v>201500029003666</v>
      </c>
      <c r="R253" s="27">
        <v>500</v>
      </c>
      <c r="S253">
        <v>1</v>
      </c>
    </row>
    <row r="254" spans="1:19" x14ac:dyDescent="0.25">
      <c r="A254" t="s">
        <v>591</v>
      </c>
      <c r="B254" t="s">
        <v>592</v>
      </c>
      <c r="C254" t="s">
        <v>593</v>
      </c>
      <c r="D254" t="s">
        <v>29</v>
      </c>
      <c r="E254" t="s">
        <v>22</v>
      </c>
      <c r="F254" t="s">
        <v>36</v>
      </c>
      <c r="G254" s="1">
        <v>42562.725995370369</v>
      </c>
      <c r="H254" s="1">
        <v>42601.392754629633</v>
      </c>
      <c r="I254">
        <v>2228</v>
      </c>
      <c r="J254" t="s">
        <v>594</v>
      </c>
      <c r="K254">
        <v>0</v>
      </c>
      <c r="L254">
        <v>46</v>
      </c>
      <c r="M254" s="2">
        <v>42188</v>
      </c>
      <c r="N254" s="2">
        <v>42919</v>
      </c>
      <c r="O254" t="s">
        <v>25</v>
      </c>
      <c r="P254" s="3">
        <v>1.26025415181004E+16</v>
      </c>
      <c r="Q254" s="3">
        <v>201500029003666</v>
      </c>
      <c r="R254" s="27">
        <v>500</v>
      </c>
      <c r="S254">
        <v>1</v>
      </c>
    </row>
    <row r="255" spans="1:19" x14ac:dyDescent="0.25">
      <c r="A255" t="s">
        <v>591</v>
      </c>
      <c r="B255" t="s">
        <v>592</v>
      </c>
      <c r="C255" t="s">
        <v>593</v>
      </c>
      <c r="D255" t="s">
        <v>29</v>
      </c>
      <c r="E255" t="s">
        <v>22</v>
      </c>
      <c r="F255" t="s">
        <v>37</v>
      </c>
      <c r="G255" s="1">
        <v>42562.725995370369</v>
      </c>
      <c r="H255" s="1">
        <v>42601.392754629633</v>
      </c>
      <c r="I255">
        <v>2228</v>
      </c>
      <c r="J255" t="s">
        <v>594</v>
      </c>
      <c r="K255">
        <v>0</v>
      </c>
      <c r="L255">
        <v>46</v>
      </c>
      <c r="M255" s="2">
        <v>42188</v>
      </c>
      <c r="N255" s="2">
        <v>42919</v>
      </c>
      <c r="O255" t="s">
        <v>25</v>
      </c>
      <c r="P255" s="3">
        <v>1.26025415181004E+16</v>
      </c>
      <c r="Q255" s="3">
        <v>201500029003666</v>
      </c>
      <c r="R255" s="27">
        <v>500</v>
      </c>
      <c r="S255">
        <v>1</v>
      </c>
    </row>
    <row r="256" spans="1:19" x14ac:dyDescent="0.25">
      <c r="A256" t="s">
        <v>595</v>
      </c>
      <c r="B256" t="s">
        <v>596</v>
      </c>
      <c r="C256" t="s">
        <v>597</v>
      </c>
      <c r="D256" t="s">
        <v>48</v>
      </c>
      <c r="E256" t="s">
        <v>22</v>
      </c>
      <c r="F256" t="s">
        <v>23</v>
      </c>
      <c r="G256" s="1">
        <v>42563.651608796295</v>
      </c>
      <c r="H256" s="1">
        <v>42563.651608796295</v>
      </c>
      <c r="I256">
        <v>2546</v>
      </c>
      <c r="J256" t="s">
        <v>598</v>
      </c>
      <c r="K256">
        <v>0</v>
      </c>
      <c r="L256">
        <v>58</v>
      </c>
      <c r="M256" s="2">
        <v>42298</v>
      </c>
      <c r="N256" s="2">
        <v>43029</v>
      </c>
      <c r="O256" t="s">
        <v>25</v>
      </c>
      <c r="P256" s="3">
        <v>1.26025415278006E+16</v>
      </c>
      <c r="Q256" s="3">
        <v>201500029005915</v>
      </c>
      <c r="R256" s="27">
        <v>500</v>
      </c>
      <c r="S256">
        <v>1</v>
      </c>
    </row>
    <row r="257" spans="1:19" x14ac:dyDescent="0.25">
      <c r="A257" t="s">
        <v>595</v>
      </c>
      <c r="B257" t="s">
        <v>596</v>
      </c>
      <c r="C257" t="s">
        <v>597</v>
      </c>
      <c r="D257" t="s">
        <v>48</v>
      </c>
      <c r="E257" t="s">
        <v>22</v>
      </c>
      <c r="F257" t="s">
        <v>36</v>
      </c>
      <c r="G257" s="1">
        <v>42563.651608796295</v>
      </c>
      <c r="H257" s="1">
        <v>42563.651608796295</v>
      </c>
      <c r="I257">
        <v>2546</v>
      </c>
      <c r="J257" t="s">
        <v>598</v>
      </c>
      <c r="K257">
        <v>0</v>
      </c>
      <c r="L257">
        <v>58</v>
      </c>
      <c r="M257" s="2">
        <v>42298</v>
      </c>
      <c r="N257" s="2">
        <v>43029</v>
      </c>
      <c r="O257" t="s">
        <v>25</v>
      </c>
      <c r="P257" s="3">
        <v>1.26025415278006E+16</v>
      </c>
      <c r="Q257" s="3">
        <v>201500029005915</v>
      </c>
      <c r="R257" s="27">
        <v>500</v>
      </c>
      <c r="S257">
        <v>1</v>
      </c>
    </row>
    <row r="258" spans="1:19" x14ac:dyDescent="0.25">
      <c r="A258" t="s">
        <v>595</v>
      </c>
      <c r="B258" t="s">
        <v>596</v>
      </c>
      <c r="C258" t="s">
        <v>597</v>
      </c>
      <c r="D258" t="s">
        <v>48</v>
      </c>
      <c r="E258" t="s">
        <v>22</v>
      </c>
      <c r="F258" t="s">
        <v>37</v>
      </c>
      <c r="G258" s="1">
        <v>42563.651608796295</v>
      </c>
      <c r="H258" s="1">
        <v>42563.651608796295</v>
      </c>
      <c r="I258">
        <v>2546</v>
      </c>
      <c r="J258" t="s">
        <v>598</v>
      </c>
      <c r="K258">
        <v>0</v>
      </c>
      <c r="L258">
        <v>58</v>
      </c>
      <c r="M258" s="2">
        <v>42298</v>
      </c>
      <c r="N258" s="2">
        <v>43029</v>
      </c>
      <c r="O258" t="s">
        <v>25</v>
      </c>
      <c r="P258" s="3">
        <v>1.26025415278006E+16</v>
      </c>
      <c r="Q258" s="3">
        <v>201500029005915</v>
      </c>
      <c r="R258" s="27">
        <v>500</v>
      </c>
      <c r="S258">
        <v>1</v>
      </c>
    </row>
    <row r="259" spans="1:19" x14ac:dyDescent="0.25">
      <c r="A259" t="s">
        <v>599</v>
      </c>
      <c r="B259" t="s">
        <v>600</v>
      </c>
      <c r="C259" t="s">
        <v>601</v>
      </c>
      <c r="D259" t="s">
        <v>325</v>
      </c>
      <c r="E259" t="s">
        <v>22</v>
      </c>
      <c r="F259" t="s">
        <v>36</v>
      </c>
      <c r="G259" s="1">
        <v>42563.359733796293</v>
      </c>
      <c r="H259" s="1">
        <v>42563.359733796293</v>
      </c>
      <c r="I259">
        <v>2096</v>
      </c>
      <c r="K259">
        <v>0</v>
      </c>
      <c r="L259">
        <v>48</v>
      </c>
      <c r="M259" s="2">
        <v>42488</v>
      </c>
      <c r="N259" s="2">
        <v>43218</v>
      </c>
      <c r="O259" t="s">
        <v>25</v>
      </c>
      <c r="P259" s="3">
        <v>1.26025416123E+16</v>
      </c>
      <c r="Q259" s="3">
        <v>201600029002163</v>
      </c>
      <c r="R259" s="27">
        <v>500</v>
      </c>
      <c r="S259">
        <v>1</v>
      </c>
    </row>
    <row r="260" spans="1:19" x14ac:dyDescent="0.25">
      <c r="A260" t="s">
        <v>599</v>
      </c>
      <c r="B260" t="s">
        <v>600</v>
      </c>
      <c r="C260" t="s">
        <v>601</v>
      </c>
      <c r="D260" t="s">
        <v>325</v>
      </c>
      <c r="E260" t="s">
        <v>22</v>
      </c>
      <c r="F260" t="s">
        <v>37</v>
      </c>
      <c r="G260" s="1">
        <v>42563.359733796293</v>
      </c>
      <c r="H260" s="1">
        <v>42563.359733796293</v>
      </c>
      <c r="I260">
        <v>2096</v>
      </c>
      <c r="K260">
        <v>0</v>
      </c>
      <c r="L260">
        <v>48</v>
      </c>
      <c r="M260" s="2">
        <v>42488</v>
      </c>
      <c r="N260" s="2">
        <v>43218</v>
      </c>
      <c r="O260" t="s">
        <v>25</v>
      </c>
      <c r="P260" s="3">
        <v>1.26025416123E+16</v>
      </c>
      <c r="Q260" s="3">
        <v>201600029002163</v>
      </c>
      <c r="R260" s="27">
        <v>500</v>
      </c>
      <c r="S260">
        <v>1</v>
      </c>
    </row>
    <row r="261" spans="1:19" x14ac:dyDescent="0.25">
      <c r="A261" t="s">
        <v>606</v>
      </c>
      <c r="B261" t="s">
        <v>607</v>
      </c>
      <c r="C261" t="s">
        <v>608</v>
      </c>
      <c r="D261" t="s">
        <v>29</v>
      </c>
      <c r="E261" t="s">
        <v>22</v>
      </c>
      <c r="F261" t="s">
        <v>23</v>
      </c>
      <c r="G261" s="1">
        <v>42565.405787037038</v>
      </c>
      <c r="H261" s="1">
        <v>42580.472129629627</v>
      </c>
      <c r="I261">
        <v>1384</v>
      </c>
      <c r="K261">
        <v>0</v>
      </c>
      <c r="L261">
        <v>219</v>
      </c>
      <c r="M261" s="2">
        <v>42580</v>
      </c>
      <c r="N261" s="2">
        <v>43310</v>
      </c>
      <c r="O261" t="s">
        <v>25</v>
      </c>
      <c r="P261" s="3">
        <v>1.26025416195014E+16</v>
      </c>
      <c r="Q261" s="3">
        <v>201600029004114</v>
      </c>
      <c r="R261" s="27">
        <v>500</v>
      </c>
      <c r="S261">
        <v>1</v>
      </c>
    </row>
    <row r="262" spans="1:19" x14ac:dyDescent="0.25">
      <c r="A262" t="s">
        <v>606</v>
      </c>
      <c r="B262" t="s">
        <v>607</v>
      </c>
      <c r="C262" t="s">
        <v>608</v>
      </c>
      <c r="D262" t="s">
        <v>29</v>
      </c>
      <c r="E262" t="s">
        <v>22</v>
      </c>
      <c r="F262" t="s">
        <v>36</v>
      </c>
      <c r="G262" s="1">
        <v>42565.405787037038</v>
      </c>
      <c r="H262" s="1">
        <v>42580.472129629627</v>
      </c>
      <c r="I262">
        <v>1384</v>
      </c>
      <c r="K262">
        <v>0</v>
      </c>
      <c r="L262">
        <v>219</v>
      </c>
      <c r="M262" s="2">
        <v>42580</v>
      </c>
      <c r="N262" s="2">
        <v>43310</v>
      </c>
      <c r="O262" t="s">
        <v>25</v>
      </c>
      <c r="P262" s="3">
        <v>1.26025416195014E+16</v>
      </c>
      <c r="Q262" s="3">
        <v>201600029004114</v>
      </c>
      <c r="R262" s="27">
        <v>500</v>
      </c>
      <c r="S262">
        <v>1</v>
      </c>
    </row>
    <row r="263" spans="1:19" x14ac:dyDescent="0.25">
      <c r="A263" t="s">
        <v>606</v>
      </c>
      <c r="B263" t="s">
        <v>607</v>
      </c>
      <c r="C263" t="s">
        <v>608</v>
      </c>
      <c r="D263" t="s">
        <v>29</v>
      </c>
      <c r="E263" t="s">
        <v>22</v>
      </c>
      <c r="F263" t="s">
        <v>37</v>
      </c>
      <c r="G263" s="1">
        <v>42565.405787037038</v>
      </c>
      <c r="H263" s="1">
        <v>42580.472129629627</v>
      </c>
      <c r="I263">
        <v>1384</v>
      </c>
      <c r="K263">
        <v>0</v>
      </c>
      <c r="L263">
        <v>219</v>
      </c>
      <c r="M263" s="2">
        <v>42580</v>
      </c>
      <c r="N263" s="2">
        <v>43310</v>
      </c>
      <c r="O263" t="s">
        <v>25</v>
      </c>
      <c r="P263" s="3">
        <v>1.26025416195014E+16</v>
      </c>
      <c r="Q263" s="3">
        <v>201600029004114</v>
      </c>
      <c r="R263" s="27">
        <v>500</v>
      </c>
      <c r="S263">
        <v>1</v>
      </c>
    </row>
    <row r="264" spans="1:19" x14ac:dyDescent="0.25">
      <c r="A264" t="s">
        <v>609</v>
      </c>
      <c r="B264" t="s">
        <v>610</v>
      </c>
      <c r="C264" t="s">
        <v>611</v>
      </c>
      <c r="D264" t="s">
        <v>612</v>
      </c>
      <c r="E264" t="s">
        <v>22</v>
      </c>
      <c r="F264" t="s">
        <v>23</v>
      </c>
      <c r="G264" s="1">
        <v>42563.63349537037</v>
      </c>
      <c r="H264" s="1">
        <v>42563.63349537037</v>
      </c>
      <c r="I264">
        <v>2297</v>
      </c>
      <c r="J264" t="s">
        <v>613</v>
      </c>
      <c r="K264">
        <v>0</v>
      </c>
      <c r="L264">
        <v>57</v>
      </c>
      <c r="M264" s="2">
        <v>42426</v>
      </c>
      <c r="N264" s="2">
        <v>43157</v>
      </c>
      <c r="O264" t="s">
        <v>25</v>
      </c>
      <c r="P264" s="3">
        <v>1.26025416060005E+16</v>
      </c>
      <c r="Q264" s="3">
        <v>201600029000886</v>
      </c>
      <c r="R264" s="27">
        <v>500</v>
      </c>
      <c r="S264">
        <v>1</v>
      </c>
    </row>
    <row r="265" spans="1:19" x14ac:dyDescent="0.25">
      <c r="A265" t="s">
        <v>609</v>
      </c>
      <c r="B265" t="s">
        <v>610</v>
      </c>
      <c r="C265" t="s">
        <v>611</v>
      </c>
      <c r="D265" t="s">
        <v>612</v>
      </c>
      <c r="E265" t="s">
        <v>22</v>
      </c>
      <c r="F265" t="s">
        <v>36</v>
      </c>
      <c r="G265" s="1">
        <v>42563.63349537037</v>
      </c>
      <c r="H265" s="1">
        <v>42563.63349537037</v>
      </c>
      <c r="I265">
        <v>2297</v>
      </c>
      <c r="J265" t="s">
        <v>613</v>
      </c>
      <c r="K265">
        <v>0</v>
      </c>
      <c r="L265">
        <v>57</v>
      </c>
      <c r="M265" s="2">
        <v>42426</v>
      </c>
      <c r="N265" s="2">
        <v>43157</v>
      </c>
      <c r="O265" t="s">
        <v>25</v>
      </c>
      <c r="P265" s="3">
        <v>1.26025416060005E+16</v>
      </c>
      <c r="Q265" s="3">
        <v>201600029000886</v>
      </c>
      <c r="R265" s="27">
        <v>500</v>
      </c>
      <c r="S265">
        <v>1</v>
      </c>
    </row>
    <row r="266" spans="1:19" x14ac:dyDescent="0.25">
      <c r="A266" t="s">
        <v>609</v>
      </c>
      <c r="B266" t="s">
        <v>610</v>
      </c>
      <c r="C266" t="s">
        <v>611</v>
      </c>
      <c r="D266" t="s">
        <v>612</v>
      </c>
      <c r="E266" t="s">
        <v>22</v>
      </c>
      <c r="F266" t="s">
        <v>37</v>
      </c>
      <c r="G266" s="1">
        <v>42563.63349537037</v>
      </c>
      <c r="H266" s="1">
        <v>42563.63349537037</v>
      </c>
      <c r="I266">
        <v>2297</v>
      </c>
      <c r="J266" t="s">
        <v>613</v>
      </c>
      <c r="K266">
        <v>0</v>
      </c>
      <c r="L266">
        <v>57</v>
      </c>
      <c r="M266" s="2">
        <v>42426</v>
      </c>
      <c r="N266" s="2">
        <v>43157</v>
      </c>
      <c r="O266" t="s">
        <v>25</v>
      </c>
      <c r="P266" s="3">
        <v>1.26025416060005E+16</v>
      </c>
      <c r="Q266" s="3">
        <v>201600029000886</v>
      </c>
      <c r="R266" s="27">
        <v>500</v>
      </c>
      <c r="S266">
        <v>1</v>
      </c>
    </row>
    <row r="267" spans="1:19" x14ac:dyDescent="0.25">
      <c r="A267" t="s">
        <v>618</v>
      </c>
      <c r="B267" t="s">
        <v>619</v>
      </c>
      <c r="C267" t="s">
        <v>620</v>
      </c>
      <c r="D267" t="s">
        <v>67</v>
      </c>
      <c r="E267" t="s">
        <v>22</v>
      </c>
      <c r="F267" t="s">
        <v>23</v>
      </c>
      <c r="G267" s="1">
        <v>42583.661203703705</v>
      </c>
      <c r="H267" s="1">
        <v>42584.338622685187</v>
      </c>
      <c r="I267">
        <v>2816</v>
      </c>
      <c r="J267" t="s">
        <v>621</v>
      </c>
      <c r="K267">
        <v>0</v>
      </c>
      <c r="L267">
        <v>242</v>
      </c>
      <c r="M267" s="2">
        <v>42257</v>
      </c>
      <c r="N267" s="2">
        <v>42988</v>
      </c>
      <c r="O267" t="s">
        <v>25</v>
      </c>
      <c r="P267" s="3">
        <v>1.2602541524E+16</v>
      </c>
      <c r="Q267" s="3">
        <v>2015000290005210</v>
      </c>
      <c r="R267" s="27">
        <v>500</v>
      </c>
      <c r="S267">
        <v>1</v>
      </c>
    </row>
    <row r="268" spans="1:19" x14ac:dyDescent="0.25">
      <c r="A268" t="s">
        <v>618</v>
      </c>
      <c r="B268" t="s">
        <v>619</v>
      </c>
      <c r="C268" t="s">
        <v>620</v>
      </c>
      <c r="D268" t="s">
        <v>67</v>
      </c>
      <c r="E268" t="s">
        <v>22</v>
      </c>
      <c r="F268" t="s">
        <v>36</v>
      </c>
      <c r="G268" s="1">
        <v>42583.661203703705</v>
      </c>
      <c r="H268" s="1">
        <v>42584.338622685187</v>
      </c>
      <c r="I268">
        <v>2816</v>
      </c>
      <c r="J268" t="s">
        <v>621</v>
      </c>
      <c r="K268">
        <v>0</v>
      </c>
      <c r="L268">
        <v>242</v>
      </c>
      <c r="M268" s="2">
        <v>42257</v>
      </c>
      <c r="N268" s="2">
        <v>42988</v>
      </c>
      <c r="O268" t="s">
        <v>25</v>
      </c>
      <c r="P268" s="3">
        <v>1.2602541524E+16</v>
      </c>
      <c r="Q268" s="3">
        <v>2015000290005210</v>
      </c>
      <c r="R268" s="27">
        <v>500</v>
      </c>
      <c r="S268">
        <v>1</v>
      </c>
    </row>
    <row r="269" spans="1:19" x14ac:dyDescent="0.25">
      <c r="A269" t="s">
        <v>618</v>
      </c>
      <c r="B269" t="s">
        <v>619</v>
      </c>
      <c r="C269" t="s">
        <v>620</v>
      </c>
      <c r="D269" t="s">
        <v>67</v>
      </c>
      <c r="E269" t="s">
        <v>22</v>
      </c>
      <c r="F269" t="s">
        <v>37</v>
      </c>
      <c r="G269" s="1">
        <v>42583.661203703705</v>
      </c>
      <c r="H269" s="1">
        <v>42584.338622685187</v>
      </c>
      <c r="I269">
        <v>2816</v>
      </c>
      <c r="J269" t="s">
        <v>621</v>
      </c>
      <c r="K269">
        <v>0</v>
      </c>
      <c r="L269">
        <v>242</v>
      </c>
      <c r="M269" s="2">
        <v>42257</v>
      </c>
      <c r="N269" s="2">
        <v>42988</v>
      </c>
      <c r="O269" t="s">
        <v>25</v>
      </c>
      <c r="P269" s="3">
        <v>1.2602541524E+16</v>
      </c>
      <c r="Q269" s="3">
        <v>2015000290005210</v>
      </c>
      <c r="R269" s="27">
        <v>500</v>
      </c>
      <c r="S269">
        <v>1</v>
      </c>
    </row>
    <row r="270" spans="1:19" x14ac:dyDescent="0.25">
      <c r="A270" t="s">
        <v>622</v>
      </c>
      <c r="B270" t="s">
        <v>623</v>
      </c>
      <c r="C270" t="s">
        <v>624</v>
      </c>
      <c r="D270" t="s">
        <v>625</v>
      </c>
      <c r="E270" t="s">
        <v>22</v>
      </c>
      <c r="F270" t="s">
        <v>23</v>
      </c>
      <c r="G270" s="1">
        <v>42559.482453703706</v>
      </c>
      <c r="H270" s="1">
        <v>42726.621655092589</v>
      </c>
      <c r="I270">
        <v>2602</v>
      </c>
      <c r="K270">
        <v>0</v>
      </c>
      <c r="L270">
        <v>16</v>
      </c>
      <c r="M270" s="2">
        <v>42403</v>
      </c>
      <c r="N270" s="2">
        <v>43134</v>
      </c>
      <c r="O270" t="s">
        <v>25</v>
      </c>
      <c r="P270" s="3">
        <v>1.26025416025032E+16</v>
      </c>
      <c r="Q270" s="3">
        <v>201600029000518</v>
      </c>
      <c r="R270" s="27">
        <v>500</v>
      </c>
      <c r="S270">
        <v>1</v>
      </c>
    </row>
    <row r="271" spans="1:19" x14ac:dyDescent="0.25">
      <c r="A271" t="s">
        <v>622</v>
      </c>
      <c r="B271" t="s">
        <v>623</v>
      </c>
      <c r="C271" t="s">
        <v>624</v>
      </c>
      <c r="D271" t="s">
        <v>625</v>
      </c>
      <c r="E271" t="s">
        <v>22</v>
      </c>
      <c r="F271" t="s">
        <v>36</v>
      </c>
      <c r="G271" s="1">
        <v>42559.482453703706</v>
      </c>
      <c r="H271" s="1">
        <v>42726.621655092589</v>
      </c>
      <c r="I271">
        <v>2602</v>
      </c>
      <c r="K271">
        <v>0</v>
      </c>
      <c r="L271">
        <v>16</v>
      </c>
      <c r="M271" s="2">
        <v>42403</v>
      </c>
      <c r="N271" s="2">
        <v>43134</v>
      </c>
      <c r="O271" t="s">
        <v>25</v>
      </c>
      <c r="P271" s="3">
        <v>1.26025416025032E+16</v>
      </c>
      <c r="Q271" s="3">
        <v>201600029000518</v>
      </c>
      <c r="R271" s="27">
        <v>500</v>
      </c>
      <c r="S271">
        <v>1</v>
      </c>
    </row>
    <row r="272" spans="1:19" x14ac:dyDescent="0.25">
      <c r="A272" t="s">
        <v>622</v>
      </c>
      <c r="B272" t="s">
        <v>623</v>
      </c>
      <c r="C272" t="s">
        <v>624</v>
      </c>
      <c r="D272" t="s">
        <v>625</v>
      </c>
      <c r="E272" t="s">
        <v>22</v>
      </c>
      <c r="F272" t="s">
        <v>37</v>
      </c>
      <c r="G272" s="1">
        <v>42559.482453703706</v>
      </c>
      <c r="H272" s="1">
        <v>42726.621655092589</v>
      </c>
      <c r="I272">
        <v>2602</v>
      </c>
      <c r="K272">
        <v>0</v>
      </c>
      <c r="L272">
        <v>16</v>
      </c>
      <c r="M272" s="2">
        <v>42403</v>
      </c>
      <c r="N272" s="2">
        <v>43134</v>
      </c>
      <c r="O272" t="s">
        <v>25</v>
      </c>
      <c r="P272" s="3">
        <v>1.26025416025032E+16</v>
      </c>
      <c r="Q272" s="3">
        <v>201600029000518</v>
      </c>
      <c r="R272" s="27">
        <v>500</v>
      </c>
      <c r="S272">
        <v>1</v>
      </c>
    </row>
    <row r="273" spans="1:19" x14ac:dyDescent="0.25">
      <c r="A273" t="s">
        <v>626</v>
      </c>
      <c r="B273" t="s">
        <v>627</v>
      </c>
      <c r="C273" t="s">
        <v>628</v>
      </c>
      <c r="D273" t="s">
        <v>571</v>
      </c>
      <c r="E273" t="s">
        <v>22</v>
      </c>
      <c r="F273" t="s">
        <v>23</v>
      </c>
      <c r="G273" s="1">
        <v>42585.611828703702</v>
      </c>
      <c r="H273" s="1">
        <v>42585.611828703702</v>
      </c>
      <c r="I273">
        <v>2591</v>
      </c>
      <c r="J273" t="s">
        <v>629</v>
      </c>
      <c r="K273">
        <v>0</v>
      </c>
      <c r="L273">
        <v>301</v>
      </c>
      <c r="M273" s="2">
        <v>42459</v>
      </c>
      <c r="N273" s="2">
        <v>43189</v>
      </c>
      <c r="O273" t="s">
        <v>25</v>
      </c>
      <c r="P273" s="3">
        <v>1.26025416091011E+16</v>
      </c>
      <c r="Q273" s="3">
        <v>201600029001683</v>
      </c>
      <c r="R273" s="27">
        <v>500</v>
      </c>
      <c r="S273">
        <v>1</v>
      </c>
    </row>
    <row r="274" spans="1:19" x14ac:dyDescent="0.25">
      <c r="A274" t="s">
        <v>626</v>
      </c>
      <c r="B274" t="s">
        <v>627</v>
      </c>
      <c r="C274" t="s">
        <v>628</v>
      </c>
      <c r="D274" t="s">
        <v>571</v>
      </c>
      <c r="E274" t="s">
        <v>22</v>
      </c>
      <c r="F274" t="s">
        <v>36</v>
      </c>
      <c r="G274" s="1">
        <v>42585.611828703702</v>
      </c>
      <c r="H274" s="1">
        <v>42585.611828703702</v>
      </c>
      <c r="I274">
        <v>2591</v>
      </c>
      <c r="J274" t="s">
        <v>629</v>
      </c>
      <c r="K274">
        <v>0</v>
      </c>
      <c r="L274">
        <v>301</v>
      </c>
      <c r="M274" s="2">
        <v>42459</v>
      </c>
      <c r="N274" s="2">
        <v>43189</v>
      </c>
      <c r="O274" t="s">
        <v>25</v>
      </c>
      <c r="P274" s="3">
        <v>1.26025416091011E+16</v>
      </c>
      <c r="Q274" s="3">
        <v>201600029001683</v>
      </c>
      <c r="R274" s="27">
        <v>500</v>
      </c>
      <c r="S274">
        <v>1</v>
      </c>
    </row>
    <row r="275" spans="1:19" x14ac:dyDescent="0.25">
      <c r="A275" t="s">
        <v>626</v>
      </c>
      <c r="B275" t="s">
        <v>627</v>
      </c>
      <c r="C275" t="s">
        <v>628</v>
      </c>
      <c r="D275" t="s">
        <v>571</v>
      </c>
      <c r="E275" t="s">
        <v>22</v>
      </c>
      <c r="F275" t="s">
        <v>37</v>
      </c>
      <c r="G275" s="1">
        <v>42585.611828703702</v>
      </c>
      <c r="H275" s="1">
        <v>42585.611828703702</v>
      </c>
      <c r="I275">
        <v>2591</v>
      </c>
      <c r="J275" t="s">
        <v>629</v>
      </c>
      <c r="K275">
        <v>0</v>
      </c>
      <c r="L275">
        <v>301</v>
      </c>
      <c r="M275" s="2">
        <v>42459</v>
      </c>
      <c r="N275" s="2">
        <v>43189</v>
      </c>
      <c r="O275" t="s">
        <v>25</v>
      </c>
      <c r="P275" s="3">
        <v>1.26025416091011E+16</v>
      </c>
      <c r="Q275" s="3">
        <v>201600029001683</v>
      </c>
      <c r="R275" s="27">
        <v>500</v>
      </c>
      <c r="S275">
        <v>1</v>
      </c>
    </row>
    <row r="276" spans="1:19" x14ac:dyDescent="0.25">
      <c r="A276" t="s">
        <v>630</v>
      </c>
      <c r="B276" t="s">
        <v>631</v>
      </c>
      <c r="C276" t="s">
        <v>632</v>
      </c>
      <c r="D276" t="s">
        <v>534</v>
      </c>
      <c r="E276" t="s">
        <v>22</v>
      </c>
      <c r="F276" t="s">
        <v>36</v>
      </c>
      <c r="G276" s="1">
        <v>42639.420439814814</v>
      </c>
      <c r="H276" s="1">
        <v>42639.420439814814</v>
      </c>
      <c r="I276">
        <v>2968</v>
      </c>
      <c r="J276" t="s">
        <v>633</v>
      </c>
      <c r="K276">
        <v>0</v>
      </c>
      <c r="L276">
        <v>751</v>
      </c>
      <c r="M276" s="2">
        <v>42332</v>
      </c>
      <c r="N276" s="2">
        <v>43063</v>
      </c>
      <c r="O276" t="s">
        <v>25</v>
      </c>
      <c r="P276" s="3">
        <v>1.26025415313027E+16</v>
      </c>
      <c r="Q276" s="3">
        <v>201500029006549</v>
      </c>
      <c r="R276" s="27">
        <v>500</v>
      </c>
      <c r="S276">
        <v>1</v>
      </c>
    </row>
    <row r="277" spans="1:19" x14ac:dyDescent="0.25">
      <c r="A277" t="s">
        <v>630</v>
      </c>
      <c r="B277" t="s">
        <v>631</v>
      </c>
      <c r="C277" t="s">
        <v>632</v>
      </c>
      <c r="D277" t="s">
        <v>534</v>
      </c>
      <c r="E277" t="s">
        <v>22</v>
      </c>
      <c r="F277" t="s">
        <v>37</v>
      </c>
      <c r="G277" s="1">
        <v>42639.420439814814</v>
      </c>
      <c r="H277" s="1">
        <v>42639.420439814814</v>
      </c>
      <c r="I277">
        <v>2968</v>
      </c>
      <c r="J277" t="s">
        <v>633</v>
      </c>
      <c r="K277">
        <v>0</v>
      </c>
      <c r="L277">
        <v>751</v>
      </c>
      <c r="M277" s="2">
        <v>42332</v>
      </c>
      <c r="N277" s="2">
        <v>43063</v>
      </c>
      <c r="O277" t="s">
        <v>25</v>
      </c>
      <c r="P277" s="3">
        <v>1.26025415313027E+16</v>
      </c>
      <c r="Q277" s="3">
        <v>201500029006549</v>
      </c>
      <c r="R277" s="27">
        <v>500</v>
      </c>
      <c r="S277">
        <v>1</v>
      </c>
    </row>
    <row r="278" spans="1:19" x14ac:dyDescent="0.25">
      <c r="A278" t="s">
        <v>630</v>
      </c>
      <c r="B278" t="s">
        <v>631</v>
      </c>
      <c r="C278" t="s">
        <v>632</v>
      </c>
      <c r="D278" t="s">
        <v>534</v>
      </c>
      <c r="E278" t="s">
        <v>22</v>
      </c>
      <c r="F278" t="s">
        <v>23</v>
      </c>
      <c r="G278" s="1">
        <v>42639.420439814814</v>
      </c>
      <c r="H278" s="1">
        <v>42639.420439814814</v>
      </c>
      <c r="I278">
        <v>2968</v>
      </c>
      <c r="J278" t="s">
        <v>633</v>
      </c>
      <c r="K278">
        <v>0</v>
      </c>
      <c r="L278">
        <v>751</v>
      </c>
      <c r="M278" s="2">
        <v>42332</v>
      </c>
      <c r="N278" s="2">
        <v>43063</v>
      </c>
      <c r="O278" t="s">
        <v>25</v>
      </c>
      <c r="P278" s="3">
        <v>1.26025415313027E+16</v>
      </c>
      <c r="Q278" s="3">
        <v>201500029006549</v>
      </c>
      <c r="R278" s="27">
        <v>500</v>
      </c>
      <c r="S278">
        <v>1</v>
      </c>
    </row>
    <row r="279" spans="1:19" x14ac:dyDescent="0.25">
      <c r="A279" t="s">
        <v>634</v>
      </c>
      <c r="B279" t="s">
        <v>635</v>
      </c>
      <c r="C279" t="s">
        <v>636</v>
      </c>
      <c r="D279" t="s">
        <v>29</v>
      </c>
      <c r="E279" t="s">
        <v>22</v>
      </c>
      <c r="F279" t="s">
        <v>23</v>
      </c>
      <c r="G279" s="1">
        <v>42605.38795138889</v>
      </c>
      <c r="H279" s="1">
        <v>42605.38795138889</v>
      </c>
      <c r="I279">
        <v>2375</v>
      </c>
      <c r="J279" t="s">
        <v>637</v>
      </c>
      <c r="K279">
        <v>0</v>
      </c>
      <c r="L279">
        <v>540</v>
      </c>
      <c r="M279" s="2">
        <v>42151</v>
      </c>
      <c r="N279" s="2">
        <v>42882</v>
      </c>
      <c r="O279" t="s">
        <v>25</v>
      </c>
      <c r="P279" s="3">
        <v>1.26025415128E+16</v>
      </c>
      <c r="Q279" s="3">
        <v>201500029002765</v>
      </c>
      <c r="R279" s="27">
        <v>500</v>
      </c>
      <c r="S279">
        <v>1</v>
      </c>
    </row>
    <row r="280" spans="1:19" x14ac:dyDescent="0.25">
      <c r="A280" t="s">
        <v>638</v>
      </c>
      <c r="B280" t="s">
        <v>639</v>
      </c>
      <c r="C280" t="s">
        <v>640</v>
      </c>
      <c r="D280" t="s">
        <v>226</v>
      </c>
      <c r="E280" t="s">
        <v>22</v>
      </c>
      <c r="F280" t="s">
        <v>23</v>
      </c>
      <c r="G280" s="1">
        <v>42591.427349537036</v>
      </c>
      <c r="H280" s="1">
        <v>42591.427349537036</v>
      </c>
      <c r="I280">
        <v>2618</v>
      </c>
      <c r="K280">
        <v>0</v>
      </c>
      <c r="L280">
        <v>373</v>
      </c>
      <c r="M280" s="2">
        <v>42494</v>
      </c>
      <c r="N280" s="2">
        <v>43224</v>
      </c>
      <c r="O280" t="s">
        <v>25</v>
      </c>
      <c r="P280" s="3">
        <v>1.1602541412013E+16</v>
      </c>
      <c r="Q280" s="3">
        <v>201600029002395</v>
      </c>
      <c r="R280" s="27">
        <v>500</v>
      </c>
      <c r="S280">
        <v>1</v>
      </c>
    </row>
    <row r="281" spans="1:19" x14ac:dyDescent="0.25">
      <c r="A281" t="s">
        <v>638</v>
      </c>
      <c r="B281" t="s">
        <v>639</v>
      </c>
      <c r="C281" t="s">
        <v>640</v>
      </c>
      <c r="D281" t="s">
        <v>226</v>
      </c>
      <c r="E281" t="s">
        <v>22</v>
      </c>
      <c r="F281" t="s">
        <v>36</v>
      </c>
      <c r="G281" s="1">
        <v>42591.427349537036</v>
      </c>
      <c r="H281" s="1">
        <v>42591.427349537036</v>
      </c>
      <c r="I281">
        <v>2618</v>
      </c>
      <c r="K281">
        <v>0</v>
      </c>
      <c r="L281">
        <v>373</v>
      </c>
      <c r="M281" s="2">
        <v>42494</v>
      </c>
      <c r="N281" s="2">
        <v>43224</v>
      </c>
      <c r="O281" t="s">
        <v>25</v>
      </c>
      <c r="P281" s="3">
        <v>1.1602541412013E+16</v>
      </c>
      <c r="Q281" s="3">
        <v>201600029002395</v>
      </c>
      <c r="R281" s="27">
        <v>500</v>
      </c>
      <c r="S281">
        <v>1</v>
      </c>
    </row>
    <row r="282" spans="1:19" x14ac:dyDescent="0.25">
      <c r="A282" t="s">
        <v>638</v>
      </c>
      <c r="B282" t="s">
        <v>639</v>
      </c>
      <c r="C282" t="s">
        <v>640</v>
      </c>
      <c r="D282" t="s">
        <v>226</v>
      </c>
      <c r="E282" t="s">
        <v>22</v>
      </c>
      <c r="F282" t="s">
        <v>37</v>
      </c>
      <c r="G282" s="1">
        <v>42591.427349537036</v>
      </c>
      <c r="H282" s="1">
        <v>42591.427349537036</v>
      </c>
      <c r="I282">
        <v>2618</v>
      </c>
      <c r="K282">
        <v>0</v>
      </c>
      <c r="L282">
        <v>373</v>
      </c>
      <c r="M282" s="2">
        <v>42494</v>
      </c>
      <c r="N282" s="2">
        <v>43224</v>
      </c>
      <c r="O282" t="s">
        <v>25</v>
      </c>
      <c r="P282" s="3">
        <v>1.1602541412013E+16</v>
      </c>
      <c r="Q282" s="3">
        <v>201600029002395</v>
      </c>
      <c r="R282" s="27">
        <v>500</v>
      </c>
      <c r="S282">
        <v>1</v>
      </c>
    </row>
    <row r="283" spans="1:19" x14ac:dyDescent="0.25">
      <c r="A283" t="s">
        <v>641</v>
      </c>
      <c r="B283" t="s">
        <v>642</v>
      </c>
      <c r="C283" t="s">
        <v>643</v>
      </c>
      <c r="D283" t="s">
        <v>534</v>
      </c>
      <c r="E283" t="s">
        <v>22</v>
      </c>
      <c r="F283" t="s">
        <v>23</v>
      </c>
      <c r="G283" s="1">
        <v>42583.649467592593</v>
      </c>
      <c r="H283" s="1">
        <v>42649.633576388886</v>
      </c>
      <c r="I283">
        <v>2861</v>
      </c>
      <c r="K283">
        <v>0</v>
      </c>
      <c r="L283">
        <v>240</v>
      </c>
      <c r="M283" s="2">
        <v>42418</v>
      </c>
      <c r="N283" s="2">
        <v>43149</v>
      </c>
      <c r="O283" t="s">
        <v>25</v>
      </c>
      <c r="P283" s="3">
        <v>1.26025416028035E+16</v>
      </c>
      <c r="Q283" s="3">
        <v>201600029000754</v>
      </c>
      <c r="R283" s="27">
        <v>500</v>
      </c>
      <c r="S283">
        <v>1</v>
      </c>
    </row>
    <row r="284" spans="1:19" x14ac:dyDescent="0.25">
      <c r="A284" t="s">
        <v>641</v>
      </c>
      <c r="B284" t="s">
        <v>642</v>
      </c>
      <c r="C284" t="s">
        <v>643</v>
      </c>
      <c r="D284" t="s">
        <v>534</v>
      </c>
      <c r="E284" t="s">
        <v>22</v>
      </c>
      <c r="F284" t="s">
        <v>36</v>
      </c>
      <c r="G284" s="1">
        <v>42583.649467592593</v>
      </c>
      <c r="H284" s="1">
        <v>42649.633576388886</v>
      </c>
      <c r="I284">
        <v>2861</v>
      </c>
      <c r="K284">
        <v>0</v>
      </c>
      <c r="L284">
        <v>240</v>
      </c>
      <c r="M284" s="2">
        <v>42418</v>
      </c>
      <c r="N284" s="2">
        <v>43149</v>
      </c>
      <c r="O284" t="s">
        <v>25</v>
      </c>
      <c r="P284" s="3">
        <v>1.26025416028035E+16</v>
      </c>
      <c r="Q284" s="3">
        <v>201600029000754</v>
      </c>
      <c r="R284" s="27">
        <v>500</v>
      </c>
      <c r="S284">
        <v>1</v>
      </c>
    </row>
    <row r="285" spans="1:19" x14ac:dyDescent="0.25">
      <c r="A285" t="s">
        <v>641</v>
      </c>
      <c r="B285" t="s">
        <v>642</v>
      </c>
      <c r="C285" t="s">
        <v>643</v>
      </c>
      <c r="D285" t="s">
        <v>534</v>
      </c>
      <c r="E285" t="s">
        <v>22</v>
      </c>
      <c r="F285" t="s">
        <v>37</v>
      </c>
      <c r="G285" s="1">
        <v>42583.649467592593</v>
      </c>
      <c r="H285" s="1">
        <v>42649.633576388886</v>
      </c>
      <c r="I285">
        <v>2861</v>
      </c>
      <c r="K285">
        <v>0</v>
      </c>
      <c r="L285">
        <v>240</v>
      </c>
      <c r="M285" s="2">
        <v>42418</v>
      </c>
      <c r="N285" s="2">
        <v>43149</v>
      </c>
      <c r="O285" t="s">
        <v>25</v>
      </c>
      <c r="P285" s="3">
        <v>1.26025416028035E+16</v>
      </c>
      <c r="Q285" s="3">
        <v>201600029000754</v>
      </c>
      <c r="R285" s="27">
        <v>500</v>
      </c>
      <c r="S285">
        <v>1</v>
      </c>
    </row>
    <row r="286" spans="1:19" x14ac:dyDescent="0.25">
      <c r="A286" t="s">
        <v>644</v>
      </c>
      <c r="B286" t="s">
        <v>645</v>
      </c>
      <c r="C286" t="s">
        <v>646</v>
      </c>
      <c r="D286" t="s">
        <v>647</v>
      </c>
      <c r="E286" t="s">
        <v>22</v>
      </c>
      <c r="F286" t="s">
        <v>23</v>
      </c>
      <c r="G286" s="1">
        <v>42614.409861111111</v>
      </c>
      <c r="H286" s="1">
        <v>42614.409861111111</v>
      </c>
      <c r="I286">
        <v>2820</v>
      </c>
      <c r="J286" t="s">
        <v>648</v>
      </c>
      <c r="K286">
        <v>0</v>
      </c>
      <c r="L286">
        <v>655</v>
      </c>
      <c r="M286" s="2">
        <v>42270</v>
      </c>
      <c r="N286" s="2">
        <v>43001</v>
      </c>
      <c r="O286" t="s">
        <v>25</v>
      </c>
      <c r="P286" s="3">
        <v>1.26025415273004E+16</v>
      </c>
      <c r="Q286" s="3">
        <v>201500029005340</v>
      </c>
      <c r="R286" s="27">
        <v>500</v>
      </c>
      <c r="S286">
        <v>1</v>
      </c>
    </row>
    <row r="287" spans="1:19" x14ac:dyDescent="0.25">
      <c r="A287" t="s">
        <v>644</v>
      </c>
      <c r="B287" t="s">
        <v>645</v>
      </c>
      <c r="C287" t="s">
        <v>646</v>
      </c>
      <c r="D287" t="s">
        <v>647</v>
      </c>
      <c r="E287" t="s">
        <v>22</v>
      </c>
      <c r="F287" t="s">
        <v>36</v>
      </c>
      <c r="G287" s="1">
        <v>42614.409861111111</v>
      </c>
      <c r="H287" s="1">
        <v>42614.409861111111</v>
      </c>
      <c r="I287">
        <v>2820</v>
      </c>
      <c r="J287" t="s">
        <v>648</v>
      </c>
      <c r="K287">
        <v>0</v>
      </c>
      <c r="L287">
        <v>655</v>
      </c>
      <c r="M287" s="2">
        <v>42270</v>
      </c>
      <c r="N287" s="2">
        <v>43001</v>
      </c>
      <c r="O287" t="s">
        <v>25</v>
      </c>
      <c r="P287" s="3">
        <v>1.26025415273004E+16</v>
      </c>
      <c r="Q287" s="3">
        <v>201500029005340</v>
      </c>
      <c r="R287" s="27">
        <v>500</v>
      </c>
      <c r="S287">
        <v>1</v>
      </c>
    </row>
    <row r="288" spans="1:19" x14ac:dyDescent="0.25">
      <c r="A288" t="s">
        <v>644</v>
      </c>
      <c r="B288" t="s">
        <v>645</v>
      </c>
      <c r="C288" t="s">
        <v>646</v>
      </c>
      <c r="D288" t="s">
        <v>647</v>
      </c>
      <c r="E288" t="s">
        <v>22</v>
      </c>
      <c r="F288" t="s">
        <v>37</v>
      </c>
      <c r="G288" s="1">
        <v>42614.409861111111</v>
      </c>
      <c r="H288" s="1">
        <v>42614.409861111111</v>
      </c>
      <c r="I288">
        <v>2820</v>
      </c>
      <c r="J288" t="s">
        <v>648</v>
      </c>
      <c r="K288">
        <v>0</v>
      </c>
      <c r="L288">
        <v>655</v>
      </c>
      <c r="M288" s="2">
        <v>42270</v>
      </c>
      <c r="N288" s="2">
        <v>43001</v>
      </c>
      <c r="O288" t="s">
        <v>25</v>
      </c>
      <c r="P288" s="3">
        <v>1.26025415273004E+16</v>
      </c>
      <c r="Q288" s="3">
        <v>201500029005340</v>
      </c>
      <c r="R288" s="27">
        <v>500</v>
      </c>
      <c r="S288">
        <v>1</v>
      </c>
    </row>
    <row r="289" spans="1:19" x14ac:dyDescent="0.25">
      <c r="A289" t="s">
        <v>649</v>
      </c>
      <c r="B289" t="s">
        <v>650</v>
      </c>
      <c r="C289" t="s">
        <v>651</v>
      </c>
      <c r="D289" t="s">
        <v>245</v>
      </c>
      <c r="E289" t="s">
        <v>22</v>
      </c>
      <c r="F289" t="s">
        <v>36</v>
      </c>
      <c r="G289" s="1">
        <v>42591.63994212963</v>
      </c>
      <c r="H289" s="1">
        <v>42628.489432870374</v>
      </c>
      <c r="I289">
        <v>1650</v>
      </c>
      <c r="K289">
        <v>0</v>
      </c>
      <c r="L289">
        <v>714</v>
      </c>
      <c r="M289" s="2">
        <v>42626</v>
      </c>
      <c r="N289" s="2">
        <v>43356</v>
      </c>
      <c r="O289" t="s">
        <v>25</v>
      </c>
      <c r="P289" s="3">
        <v>1.26025416244008E+16</v>
      </c>
      <c r="Q289" s="3">
        <v>201600029004978</v>
      </c>
      <c r="R289" s="27">
        <v>500</v>
      </c>
      <c r="S289">
        <v>1</v>
      </c>
    </row>
    <row r="290" spans="1:19" x14ac:dyDescent="0.25">
      <c r="A290" t="s">
        <v>652</v>
      </c>
      <c r="B290" t="s">
        <v>653</v>
      </c>
      <c r="C290" t="s">
        <v>654</v>
      </c>
      <c r="D290" t="s">
        <v>384</v>
      </c>
      <c r="E290" t="s">
        <v>22</v>
      </c>
      <c r="F290" t="s">
        <v>23</v>
      </c>
      <c r="G290" s="1">
        <v>42585.502025462964</v>
      </c>
      <c r="H290" s="1">
        <v>42674.475439814814</v>
      </c>
      <c r="I290">
        <v>2674</v>
      </c>
      <c r="J290" t="s">
        <v>655</v>
      </c>
      <c r="K290">
        <v>0</v>
      </c>
      <c r="L290">
        <v>804</v>
      </c>
      <c r="M290" s="2">
        <v>42674</v>
      </c>
      <c r="N290" s="2">
        <v>43404</v>
      </c>
      <c r="O290" t="s">
        <v>25</v>
      </c>
      <c r="P290" s="3">
        <v>1.26025416292003E+16</v>
      </c>
      <c r="Q290" s="3">
        <v>201600029005930</v>
      </c>
      <c r="R290" s="27">
        <v>500</v>
      </c>
      <c r="S290">
        <v>1</v>
      </c>
    </row>
    <row r="291" spans="1:19" x14ac:dyDescent="0.25">
      <c r="A291" t="s">
        <v>652</v>
      </c>
      <c r="B291" t="s">
        <v>653</v>
      </c>
      <c r="C291" t="s">
        <v>654</v>
      </c>
      <c r="D291" t="s">
        <v>384</v>
      </c>
      <c r="E291" t="s">
        <v>22</v>
      </c>
      <c r="F291" t="s">
        <v>36</v>
      </c>
      <c r="G291" s="1">
        <v>42585.502025462964</v>
      </c>
      <c r="H291" s="1">
        <v>42674.475439814814</v>
      </c>
      <c r="I291">
        <v>2674</v>
      </c>
      <c r="J291" t="s">
        <v>655</v>
      </c>
      <c r="K291">
        <v>0</v>
      </c>
      <c r="L291">
        <v>804</v>
      </c>
      <c r="M291" s="2">
        <v>42674</v>
      </c>
      <c r="N291" s="2">
        <v>43404</v>
      </c>
      <c r="O291" t="s">
        <v>25</v>
      </c>
      <c r="P291" s="3">
        <v>1.26025416292003E+16</v>
      </c>
      <c r="Q291" s="3">
        <v>201600029005930</v>
      </c>
      <c r="R291" s="27">
        <v>500</v>
      </c>
      <c r="S291">
        <v>1</v>
      </c>
    </row>
    <row r="292" spans="1:19" x14ac:dyDescent="0.25">
      <c r="A292" t="s">
        <v>652</v>
      </c>
      <c r="B292" t="s">
        <v>653</v>
      </c>
      <c r="C292" t="s">
        <v>654</v>
      </c>
      <c r="D292" t="s">
        <v>384</v>
      </c>
      <c r="E292" t="s">
        <v>22</v>
      </c>
      <c r="F292" t="s">
        <v>37</v>
      </c>
      <c r="G292" s="1">
        <v>42585.502025462964</v>
      </c>
      <c r="H292" s="1">
        <v>42674.475439814814</v>
      </c>
      <c r="I292">
        <v>2674</v>
      </c>
      <c r="J292" t="s">
        <v>655</v>
      </c>
      <c r="K292">
        <v>0</v>
      </c>
      <c r="L292">
        <v>804</v>
      </c>
      <c r="M292" s="2">
        <v>42674</v>
      </c>
      <c r="N292" s="2">
        <v>43404</v>
      </c>
      <c r="O292" t="s">
        <v>25</v>
      </c>
      <c r="P292" s="3">
        <v>1.26025416292003E+16</v>
      </c>
      <c r="Q292" s="3">
        <v>201600029005930</v>
      </c>
      <c r="R292" s="27">
        <v>500</v>
      </c>
      <c r="S292">
        <v>1</v>
      </c>
    </row>
    <row r="293" spans="1:19" x14ac:dyDescent="0.25">
      <c r="A293" t="s">
        <v>656</v>
      </c>
      <c r="B293" t="s">
        <v>657</v>
      </c>
      <c r="C293" t="s">
        <v>658</v>
      </c>
      <c r="D293" t="s">
        <v>34</v>
      </c>
      <c r="E293" t="s">
        <v>22</v>
      </c>
      <c r="F293" t="s">
        <v>23</v>
      </c>
      <c r="G293" s="1">
        <v>42593.374942129631</v>
      </c>
      <c r="H293" s="1">
        <v>42593.374942129631</v>
      </c>
      <c r="I293">
        <v>1294</v>
      </c>
      <c r="J293" t="s">
        <v>659</v>
      </c>
      <c r="K293">
        <v>0</v>
      </c>
      <c r="L293">
        <v>417</v>
      </c>
      <c r="M293" s="2">
        <v>42279</v>
      </c>
      <c r="N293" s="2">
        <v>43010</v>
      </c>
      <c r="O293" t="s">
        <v>25</v>
      </c>
      <c r="P293" s="3">
        <v>1.26025415257073E+16</v>
      </c>
      <c r="Q293" s="3">
        <v>201500029005545</v>
      </c>
      <c r="R293" s="27">
        <v>500</v>
      </c>
      <c r="S293">
        <v>1</v>
      </c>
    </row>
    <row r="294" spans="1:19" x14ac:dyDescent="0.25">
      <c r="A294" t="s">
        <v>656</v>
      </c>
      <c r="B294" t="s">
        <v>657</v>
      </c>
      <c r="C294" t="s">
        <v>658</v>
      </c>
      <c r="D294" t="s">
        <v>34</v>
      </c>
      <c r="E294" t="s">
        <v>22</v>
      </c>
      <c r="F294" t="s">
        <v>36</v>
      </c>
      <c r="G294" s="1">
        <v>42593.374942129631</v>
      </c>
      <c r="H294" s="1">
        <v>42593.374942129631</v>
      </c>
      <c r="I294">
        <v>1294</v>
      </c>
      <c r="J294" t="s">
        <v>659</v>
      </c>
      <c r="K294">
        <v>0</v>
      </c>
      <c r="L294">
        <v>417</v>
      </c>
      <c r="M294" s="2">
        <v>42279</v>
      </c>
      <c r="N294" s="2">
        <v>43010</v>
      </c>
      <c r="O294" t="s">
        <v>25</v>
      </c>
      <c r="P294" s="3">
        <v>1.26025415257073E+16</v>
      </c>
      <c r="Q294" s="3">
        <v>201500029005545</v>
      </c>
      <c r="R294" s="27">
        <v>500</v>
      </c>
      <c r="S294">
        <v>1</v>
      </c>
    </row>
    <row r="295" spans="1:19" x14ac:dyDescent="0.25">
      <c r="A295" t="s">
        <v>656</v>
      </c>
      <c r="B295" t="s">
        <v>657</v>
      </c>
      <c r="C295" t="s">
        <v>658</v>
      </c>
      <c r="D295" t="s">
        <v>34</v>
      </c>
      <c r="E295" t="s">
        <v>22</v>
      </c>
      <c r="F295" t="s">
        <v>37</v>
      </c>
      <c r="G295" s="1">
        <v>42593.374942129631</v>
      </c>
      <c r="H295" s="1">
        <v>42593.374942129631</v>
      </c>
      <c r="I295">
        <v>1294</v>
      </c>
      <c r="J295" t="s">
        <v>659</v>
      </c>
      <c r="K295">
        <v>0</v>
      </c>
      <c r="L295">
        <v>417</v>
      </c>
      <c r="M295" s="2">
        <v>42279</v>
      </c>
      <c r="N295" s="2">
        <v>43010</v>
      </c>
      <c r="O295" t="s">
        <v>25</v>
      </c>
      <c r="P295" s="3">
        <v>1.26025415257073E+16</v>
      </c>
      <c r="Q295" s="3">
        <v>201500029005545</v>
      </c>
      <c r="R295" s="27">
        <v>500</v>
      </c>
      <c r="S295">
        <v>1</v>
      </c>
    </row>
    <row r="296" spans="1:19" x14ac:dyDescent="0.25">
      <c r="A296" t="s">
        <v>660</v>
      </c>
      <c r="B296" t="s">
        <v>661</v>
      </c>
      <c r="C296" t="s">
        <v>662</v>
      </c>
      <c r="D296" t="s">
        <v>579</v>
      </c>
      <c r="E296" t="s">
        <v>22</v>
      </c>
      <c r="F296" t="s">
        <v>30</v>
      </c>
      <c r="G296" s="1">
        <v>42559.398935185185</v>
      </c>
      <c r="H296" s="1">
        <v>42559.398935185185</v>
      </c>
      <c r="I296">
        <v>2067</v>
      </c>
      <c r="K296">
        <v>0</v>
      </c>
      <c r="L296">
        <v>14</v>
      </c>
      <c r="M296" s="2">
        <v>42193</v>
      </c>
      <c r="N296" s="2">
        <v>42924</v>
      </c>
      <c r="O296" t="s">
        <v>25</v>
      </c>
      <c r="P296" s="3">
        <v>1.26025415341032E+16</v>
      </c>
      <c r="Q296" s="3">
        <v>201600029000094</v>
      </c>
      <c r="R296" s="27">
        <v>500</v>
      </c>
      <c r="S296">
        <v>1</v>
      </c>
    </row>
    <row r="297" spans="1:19" x14ac:dyDescent="0.25">
      <c r="A297" t="s">
        <v>663</v>
      </c>
      <c r="B297" t="s">
        <v>664</v>
      </c>
      <c r="C297" t="s">
        <v>665</v>
      </c>
      <c r="D297" t="s">
        <v>77</v>
      </c>
      <c r="E297" t="s">
        <v>22</v>
      </c>
      <c r="F297" t="s">
        <v>36</v>
      </c>
      <c r="G297" s="1">
        <v>42593.388842592591</v>
      </c>
      <c r="H297" s="1">
        <v>42690.496921296297</v>
      </c>
      <c r="I297">
        <v>1321</v>
      </c>
      <c r="J297" t="s">
        <v>666</v>
      </c>
      <c r="K297">
        <v>0</v>
      </c>
      <c r="L297">
        <v>419</v>
      </c>
      <c r="M297" s="2">
        <v>42241</v>
      </c>
      <c r="N297" s="2">
        <v>42972</v>
      </c>
      <c r="O297" t="s">
        <v>25</v>
      </c>
      <c r="P297" s="3">
        <v>1.26025415243009E+16</v>
      </c>
      <c r="Q297" s="3">
        <v>201500029004830</v>
      </c>
      <c r="R297" s="27">
        <v>500</v>
      </c>
      <c r="S297">
        <v>1</v>
      </c>
    </row>
    <row r="298" spans="1:19" x14ac:dyDescent="0.25">
      <c r="A298" t="s">
        <v>667</v>
      </c>
      <c r="B298" t="s">
        <v>668</v>
      </c>
      <c r="C298" t="s">
        <v>669</v>
      </c>
      <c r="D298" t="s">
        <v>670</v>
      </c>
      <c r="E298" t="s">
        <v>22</v>
      </c>
      <c r="F298" t="s">
        <v>23</v>
      </c>
      <c r="G298" s="1">
        <v>42614.69153935185</v>
      </c>
      <c r="H298" s="1">
        <v>42614.69153935185</v>
      </c>
      <c r="I298">
        <v>2806</v>
      </c>
      <c r="J298" t="s">
        <v>671</v>
      </c>
      <c r="K298">
        <v>0</v>
      </c>
      <c r="L298">
        <v>669</v>
      </c>
      <c r="M298" s="2">
        <v>42241</v>
      </c>
      <c r="N298" s="2">
        <v>42972</v>
      </c>
      <c r="O298" t="s">
        <v>25</v>
      </c>
      <c r="P298" s="3">
        <v>1.2602541524301E+16</v>
      </c>
      <c r="Q298" s="3">
        <v>201500029004862</v>
      </c>
      <c r="R298" s="27">
        <v>500</v>
      </c>
      <c r="S298">
        <v>1</v>
      </c>
    </row>
    <row r="299" spans="1:19" x14ac:dyDescent="0.25">
      <c r="A299" t="s">
        <v>667</v>
      </c>
      <c r="B299" t="s">
        <v>668</v>
      </c>
      <c r="C299" t="s">
        <v>669</v>
      </c>
      <c r="D299" t="s">
        <v>670</v>
      </c>
      <c r="E299" t="s">
        <v>22</v>
      </c>
      <c r="F299" t="s">
        <v>36</v>
      </c>
      <c r="G299" s="1">
        <v>42614.69153935185</v>
      </c>
      <c r="H299" s="1">
        <v>42614.69153935185</v>
      </c>
      <c r="I299">
        <v>2806</v>
      </c>
      <c r="J299" t="s">
        <v>671</v>
      </c>
      <c r="K299">
        <v>0</v>
      </c>
      <c r="L299">
        <v>669</v>
      </c>
      <c r="M299" s="2">
        <v>42241</v>
      </c>
      <c r="N299" s="2">
        <v>42972</v>
      </c>
      <c r="O299" t="s">
        <v>25</v>
      </c>
      <c r="P299" s="3">
        <v>1.2602541524301E+16</v>
      </c>
      <c r="Q299" s="3">
        <v>201500029004862</v>
      </c>
      <c r="R299" s="27">
        <v>500</v>
      </c>
      <c r="S299">
        <v>1</v>
      </c>
    </row>
    <row r="300" spans="1:19" x14ac:dyDescent="0.25">
      <c r="A300" t="s">
        <v>667</v>
      </c>
      <c r="B300" t="s">
        <v>668</v>
      </c>
      <c r="C300" t="s">
        <v>669</v>
      </c>
      <c r="D300" t="s">
        <v>670</v>
      </c>
      <c r="E300" t="s">
        <v>22</v>
      </c>
      <c r="F300" t="s">
        <v>37</v>
      </c>
      <c r="G300" s="1">
        <v>42614.69153935185</v>
      </c>
      <c r="H300" s="1">
        <v>42614.69153935185</v>
      </c>
      <c r="I300">
        <v>2806</v>
      </c>
      <c r="J300" t="s">
        <v>671</v>
      </c>
      <c r="K300">
        <v>0</v>
      </c>
      <c r="L300">
        <v>669</v>
      </c>
      <c r="M300" s="2">
        <v>42241</v>
      </c>
      <c r="N300" s="2">
        <v>42972</v>
      </c>
      <c r="O300" t="s">
        <v>25</v>
      </c>
      <c r="P300" s="3">
        <v>1.2602541524301E+16</v>
      </c>
      <c r="Q300" s="3">
        <v>201500029004862</v>
      </c>
      <c r="R300" s="27">
        <v>500</v>
      </c>
      <c r="S300">
        <v>1</v>
      </c>
    </row>
    <row r="301" spans="1:19" x14ac:dyDescent="0.25">
      <c r="A301" t="s">
        <v>672</v>
      </c>
      <c r="B301" t="s">
        <v>673</v>
      </c>
      <c r="C301" t="s">
        <v>674</v>
      </c>
      <c r="D301" t="s">
        <v>29</v>
      </c>
      <c r="E301" t="s">
        <v>22</v>
      </c>
      <c r="F301" t="s">
        <v>23</v>
      </c>
      <c r="G301" s="1">
        <v>42586.678425925929</v>
      </c>
      <c r="H301" s="1">
        <v>42586.678425925929</v>
      </c>
      <c r="I301">
        <v>2235</v>
      </c>
      <c r="J301" t="s">
        <v>675</v>
      </c>
      <c r="K301">
        <v>0</v>
      </c>
      <c r="L301">
        <v>342</v>
      </c>
      <c r="M301" s="2">
        <v>42251</v>
      </c>
      <c r="N301" s="2">
        <v>42982</v>
      </c>
      <c r="O301" t="s">
        <v>25</v>
      </c>
      <c r="P301" s="3">
        <v>1.26025415226003E+16</v>
      </c>
      <c r="Q301" s="3">
        <v>201500029004974</v>
      </c>
      <c r="R301" s="27">
        <v>500</v>
      </c>
      <c r="S301">
        <v>1</v>
      </c>
    </row>
    <row r="302" spans="1:19" x14ac:dyDescent="0.25">
      <c r="A302" t="s">
        <v>676</v>
      </c>
      <c r="B302" t="s">
        <v>677</v>
      </c>
      <c r="C302" t="s">
        <v>678</v>
      </c>
      <c r="D302" t="s">
        <v>325</v>
      </c>
      <c r="E302" t="s">
        <v>22</v>
      </c>
      <c r="F302" t="s">
        <v>23</v>
      </c>
      <c r="G302" s="1">
        <v>42559.367719907408</v>
      </c>
      <c r="H302" s="1">
        <v>42562.444293981483</v>
      </c>
      <c r="I302">
        <v>1824</v>
      </c>
      <c r="J302" t="s">
        <v>679</v>
      </c>
      <c r="K302">
        <v>0</v>
      </c>
      <c r="L302">
        <v>11</v>
      </c>
      <c r="M302" s="2">
        <v>42558</v>
      </c>
      <c r="N302" s="2">
        <v>43288</v>
      </c>
      <c r="O302" t="s">
        <v>25</v>
      </c>
      <c r="P302" s="3">
        <v>1.26025416179007E+16</v>
      </c>
      <c r="Q302" s="3">
        <v>201600029003867</v>
      </c>
      <c r="R302" s="27">
        <v>500</v>
      </c>
      <c r="S302">
        <v>1</v>
      </c>
    </row>
    <row r="303" spans="1:19" x14ac:dyDescent="0.25">
      <c r="A303" t="s">
        <v>676</v>
      </c>
      <c r="B303" t="s">
        <v>677</v>
      </c>
      <c r="C303" t="s">
        <v>678</v>
      </c>
      <c r="D303" t="s">
        <v>325</v>
      </c>
      <c r="E303" t="s">
        <v>22</v>
      </c>
      <c r="F303" t="s">
        <v>36</v>
      </c>
      <c r="G303" s="1">
        <v>42559.367719907408</v>
      </c>
      <c r="H303" s="1">
        <v>42562.444293981483</v>
      </c>
      <c r="I303">
        <v>1824</v>
      </c>
      <c r="J303" t="s">
        <v>679</v>
      </c>
      <c r="K303">
        <v>0</v>
      </c>
      <c r="L303">
        <v>11</v>
      </c>
      <c r="M303" s="2">
        <v>42558</v>
      </c>
      <c r="N303" s="2">
        <v>43288</v>
      </c>
      <c r="O303" t="s">
        <v>25</v>
      </c>
      <c r="P303" s="3">
        <v>1.26025416179007E+16</v>
      </c>
      <c r="Q303" s="3">
        <v>201600029003867</v>
      </c>
      <c r="R303" s="27">
        <v>500</v>
      </c>
      <c r="S303">
        <v>1</v>
      </c>
    </row>
    <row r="304" spans="1:19" x14ac:dyDescent="0.25">
      <c r="A304" t="s">
        <v>680</v>
      </c>
      <c r="B304" t="s">
        <v>681</v>
      </c>
      <c r="C304" t="s">
        <v>682</v>
      </c>
      <c r="D304" t="s">
        <v>683</v>
      </c>
      <c r="E304" t="s">
        <v>22</v>
      </c>
      <c r="F304" t="s">
        <v>36</v>
      </c>
      <c r="G304" s="1">
        <v>42570.381504629629</v>
      </c>
      <c r="H304" s="1">
        <v>42711.512824074074</v>
      </c>
      <c r="I304">
        <v>2160</v>
      </c>
      <c r="J304" t="s">
        <v>684</v>
      </c>
      <c r="K304">
        <v>0</v>
      </c>
      <c r="L304">
        <v>836</v>
      </c>
      <c r="M304" s="2">
        <v>42711</v>
      </c>
      <c r="N304" s="2">
        <v>43441</v>
      </c>
      <c r="O304" t="s">
        <v>25</v>
      </c>
      <c r="P304" s="3">
        <v>1.26025416293003E+16</v>
      </c>
      <c r="Q304" s="3">
        <v>201600029005855</v>
      </c>
      <c r="R304" s="27">
        <v>500</v>
      </c>
      <c r="S304">
        <v>1</v>
      </c>
    </row>
    <row r="305" spans="1:19" x14ac:dyDescent="0.25">
      <c r="A305" t="s">
        <v>680</v>
      </c>
      <c r="B305" t="s">
        <v>681</v>
      </c>
      <c r="C305" t="s">
        <v>682</v>
      </c>
      <c r="D305" t="s">
        <v>683</v>
      </c>
      <c r="E305" t="s">
        <v>22</v>
      </c>
      <c r="F305" t="s">
        <v>23</v>
      </c>
      <c r="G305" s="1">
        <v>42570.381504629629</v>
      </c>
      <c r="H305" s="1">
        <v>42711.512824074074</v>
      </c>
      <c r="I305">
        <v>2160</v>
      </c>
      <c r="J305" t="s">
        <v>684</v>
      </c>
      <c r="K305">
        <v>0</v>
      </c>
      <c r="L305">
        <v>836</v>
      </c>
      <c r="M305" s="2">
        <v>42711</v>
      </c>
      <c r="N305" s="2">
        <v>43441</v>
      </c>
      <c r="O305" t="s">
        <v>25</v>
      </c>
      <c r="P305" s="3">
        <v>1.26025416293003E+16</v>
      </c>
      <c r="Q305" s="3">
        <v>201600029005855</v>
      </c>
      <c r="R305" s="27">
        <v>500</v>
      </c>
      <c r="S305">
        <v>1</v>
      </c>
    </row>
    <row r="306" spans="1:19" x14ac:dyDescent="0.25">
      <c r="A306" t="s">
        <v>685</v>
      </c>
      <c r="B306" t="s">
        <v>686</v>
      </c>
      <c r="C306" t="s">
        <v>687</v>
      </c>
      <c r="D306" t="s">
        <v>688</v>
      </c>
      <c r="E306" t="s">
        <v>22</v>
      </c>
      <c r="F306" t="s">
        <v>23</v>
      </c>
      <c r="G306" s="1">
        <v>42592.339282407411</v>
      </c>
      <c r="H306" s="1">
        <v>42592.339282407411</v>
      </c>
      <c r="I306">
        <v>2329</v>
      </c>
      <c r="J306" t="s">
        <v>689</v>
      </c>
      <c r="K306">
        <v>0</v>
      </c>
      <c r="L306">
        <v>389</v>
      </c>
      <c r="M306" s="2">
        <v>42592</v>
      </c>
      <c r="N306" s="2">
        <v>43322</v>
      </c>
      <c r="O306" t="s">
        <v>25</v>
      </c>
      <c r="P306" s="3">
        <v>1.26025416197027E+16</v>
      </c>
      <c r="Q306" s="3">
        <v>201600029004290</v>
      </c>
      <c r="R306" s="27">
        <v>500</v>
      </c>
      <c r="S306">
        <v>1</v>
      </c>
    </row>
    <row r="307" spans="1:19" x14ac:dyDescent="0.25">
      <c r="A307" t="s">
        <v>685</v>
      </c>
      <c r="B307" t="s">
        <v>686</v>
      </c>
      <c r="C307" t="s">
        <v>687</v>
      </c>
      <c r="D307" t="s">
        <v>688</v>
      </c>
      <c r="E307" t="s">
        <v>22</v>
      </c>
      <c r="F307" t="s">
        <v>36</v>
      </c>
      <c r="G307" s="1">
        <v>42592.339282407411</v>
      </c>
      <c r="H307" s="1">
        <v>42592.339282407411</v>
      </c>
      <c r="I307">
        <v>2329</v>
      </c>
      <c r="J307" t="s">
        <v>689</v>
      </c>
      <c r="K307">
        <v>0</v>
      </c>
      <c r="L307">
        <v>389</v>
      </c>
      <c r="M307" s="2">
        <v>42592</v>
      </c>
      <c r="N307" s="2">
        <v>43322</v>
      </c>
      <c r="O307" t="s">
        <v>25</v>
      </c>
      <c r="P307" s="3">
        <v>1.26025416197027E+16</v>
      </c>
      <c r="Q307" s="3">
        <v>201600029004290</v>
      </c>
      <c r="R307" s="27">
        <v>500</v>
      </c>
      <c r="S307">
        <v>1</v>
      </c>
    </row>
    <row r="308" spans="1:19" x14ac:dyDescent="0.25">
      <c r="A308" t="s">
        <v>685</v>
      </c>
      <c r="B308" t="s">
        <v>686</v>
      </c>
      <c r="C308" t="s">
        <v>687</v>
      </c>
      <c r="D308" t="s">
        <v>688</v>
      </c>
      <c r="E308" t="s">
        <v>22</v>
      </c>
      <c r="F308" t="s">
        <v>37</v>
      </c>
      <c r="G308" s="1">
        <v>42592.339282407411</v>
      </c>
      <c r="H308" s="1">
        <v>42592.339282407411</v>
      </c>
      <c r="I308">
        <v>2329</v>
      </c>
      <c r="J308" t="s">
        <v>689</v>
      </c>
      <c r="K308">
        <v>0</v>
      </c>
      <c r="L308">
        <v>389</v>
      </c>
      <c r="M308" s="2">
        <v>42592</v>
      </c>
      <c r="N308" s="2">
        <v>43322</v>
      </c>
      <c r="O308" t="s">
        <v>25</v>
      </c>
      <c r="P308" s="3">
        <v>1.26025416197027E+16</v>
      </c>
      <c r="Q308" s="3">
        <v>201600029004290</v>
      </c>
      <c r="R308" s="27">
        <v>500</v>
      </c>
      <c r="S308">
        <v>1</v>
      </c>
    </row>
    <row r="309" spans="1:19" x14ac:dyDescent="0.25">
      <c r="A309" t="s">
        <v>690</v>
      </c>
      <c r="B309" t="s">
        <v>691</v>
      </c>
      <c r="C309" t="s">
        <v>692</v>
      </c>
      <c r="D309" t="s">
        <v>29</v>
      </c>
      <c r="E309" t="s">
        <v>22</v>
      </c>
      <c r="F309" t="s">
        <v>23</v>
      </c>
      <c r="G309" s="1">
        <v>42565.336469907408</v>
      </c>
      <c r="H309" s="1">
        <v>42677.469166666669</v>
      </c>
      <c r="I309">
        <v>2927</v>
      </c>
      <c r="K309">
        <v>0</v>
      </c>
      <c r="L309">
        <v>80</v>
      </c>
      <c r="M309" s="2">
        <v>42565</v>
      </c>
      <c r="N309" s="2">
        <v>43295</v>
      </c>
      <c r="O309" t="s">
        <v>25</v>
      </c>
      <c r="P309" s="3">
        <v>1.26025416162035E+16</v>
      </c>
      <c r="Q309" s="3">
        <v>201600029003977</v>
      </c>
      <c r="R309" s="27">
        <v>500</v>
      </c>
      <c r="S309">
        <v>1</v>
      </c>
    </row>
    <row r="310" spans="1:19" x14ac:dyDescent="0.25">
      <c r="A310" t="s">
        <v>690</v>
      </c>
      <c r="B310" t="s">
        <v>691</v>
      </c>
      <c r="C310" t="s">
        <v>692</v>
      </c>
      <c r="D310" t="s">
        <v>29</v>
      </c>
      <c r="E310" t="s">
        <v>22</v>
      </c>
      <c r="F310" t="s">
        <v>36</v>
      </c>
      <c r="G310" s="1">
        <v>42565.336469907408</v>
      </c>
      <c r="H310" s="1">
        <v>42677.469166666669</v>
      </c>
      <c r="I310">
        <v>2927</v>
      </c>
      <c r="K310">
        <v>0</v>
      </c>
      <c r="L310">
        <v>80</v>
      </c>
      <c r="M310" s="2">
        <v>42565</v>
      </c>
      <c r="N310" s="2">
        <v>43295</v>
      </c>
      <c r="O310" t="s">
        <v>25</v>
      </c>
      <c r="P310" s="3">
        <v>1.26025416162035E+16</v>
      </c>
      <c r="Q310" s="3">
        <v>201600029003977</v>
      </c>
      <c r="R310" s="27">
        <v>500</v>
      </c>
      <c r="S310">
        <v>1</v>
      </c>
    </row>
    <row r="311" spans="1:19" x14ac:dyDescent="0.25">
      <c r="A311" t="s">
        <v>690</v>
      </c>
      <c r="B311" t="s">
        <v>691</v>
      </c>
      <c r="C311" t="s">
        <v>692</v>
      </c>
      <c r="D311" t="s">
        <v>29</v>
      </c>
      <c r="E311" t="s">
        <v>22</v>
      </c>
      <c r="F311" t="s">
        <v>37</v>
      </c>
      <c r="G311" s="1">
        <v>42565.336469907408</v>
      </c>
      <c r="H311" s="1">
        <v>42677.469166666669</v>
      </c>
      <c r="I311">
        <v>2927</v>
      </c>
      <c r="K311">
        <v>0</v>
      </c>
      <c r="L311">
        <v>80</v>
      </c>
      <c r="M311" s="2">
        <v>42565</v>
      </c>
      <c r="N311" s="2">
        <v>43295</v>
      </c>
      <c r="O311" t="s">
        <v>25</v>
      </c>
      <c r="P311" s="3">
        <v>1.26025416162035E+16</v>
      </c>
      <c r="Q311" s="3">
        <v>201600029003977</v>
      </c>
      <c r="R311" s="27">
        <v>500</v>
      </c>
      <c r="S311">
        <v>1</v>
      </c>
    </row>
    <row r="312" spans="1:19" x14ac:dyDescent="0.25">
      <c r="A312" t="s">
        <v>693</v>
      </c>
      <c r="B312" t="s">
        <v>694</v>
      </c>
      <c r="C312" t="s">
        <v>695</v>
      </c>
      <c r="D312" t="s">
        <v>696</v>
      </c>
      <c r="E312" t="s">
        <v>22</v>
      </c>
      <c r="F312" t="s">
        <v>37</v>
      </c>
      <c r="G312" s="1">
        <v>42656.371666666666</v>
      </c>
      <c r="H312" s="1">
        <v>42656.371666666666</v>
      </c>
      <c r="I312">
        <v>2882</v>
      </c>
      <c r="J312" t="s">
        <v>697</v>
      </c>
      <c r="K312">
        <v>0</v>
      </c>
      <c r="L312">
        <v>790</v>
      </c>
      <c r="M312" s="2">
        <v>42464</v>
      </c>
      <c r="N312" s="2">
        <v>43194</v>
      </c>
      <c r="O312" t="s">
        <v>25</v>
      </c>
      <c r="P312" s="3">
        <v>1.26025416091004E+16</v>
      </c>
      <c r="Q312" s="3">
        <v>201600029001819</v>
      </c>
      <c r="R312" s="27">
        <v>500</v>
      </c>
      <c r="S312">
        <v>1</v>
      </c>
    </row>
    <row r="313" spans="1:19" x14ac:dyDescent="0.25">
      <c r="A313" t="s">
        <v>693</v>
      </c>
      <c r="B313" t="s">
        <v>694</v>
      </c>
      <c r="C313" t="s">
        <v>695</v>
      </c>
      <c r="D313" t="s">
        <v>696</v>
      </c>
      <c r="E313" t="s">
        <v>22</v>
      </c>
      <c r="F313" t="s">
        <v>36</v>
      </c>
      <c r="G313" s="1">
        <v>42656.371666666666</v>
      </c>
      <c r="H313" s="1">
        <v>42656.371666666666</v>
      </c>
      <c r="I313">
        <v>2882</v>
      </c>
      <c r="J313" t="s">
        <v>697</v>
      </c>
      <c r="K313">
        <v>0</v>
      </c>
      <c r="L313">
        <v>790</v>
      </c>
      <c r="M313" s="2">
        <v>42464</v>
      </c>
      <c r="N313" s="2">
        <v>43194</v>
      </c>
      <c r="O313" t="s">
        <v>25</v>
      </c>
      <c r="P313" s="3">
        <v>1.26025416091004E+16</v>
      </c>
      <c r="Q313" s="3">
        <v>201600029001819</v>
      </c>
      <c r="R313" s="27">
        <v>500</v>
      </c>
      <c r="S313">
        <v>1</v>
      </c>
    </row>
    <row r="314" spans="1:19" x14ac:dyDescent="0.25">
      <c r="A314" t="s">
        <v>693</v>
      </c>
      <c r="B314" t="s">
        <v>694</v>
      </c>
      <c r="C314" t="s">
        <v>695</v>
      </c>
      <c r="D314" t="s">
        <v>696</v>
      </c>
      <c r="E314" t="s">
        <v>22</v>
      </c>
      <c r="F314" t="s">
        <v>23</v>
      </c>
      <c r="G314" s="1">
        <v>42656.371666666666</v>
      </c>
      <c r="H314" s="1">
        <v>42656.371666666666</v>
      </c>
      <c r="I314">
        <v>2882</v>
      </c>
      <c r="J314" t="s">
        <v>697</v>
      </c>
      <c r="K314">
        <v>0</v>
      </c>
      <c r="L314">
        <v>790</v>
      </c>
      <c r="M314" s="2">
        <v>42464</v>
      </c>
      <c r="N314" s="2">
        <v>43194</v>
      </c>
      <c r="O314" t="s">
        <v>25</v>
      </c>
      <c r="P314" s="3">
        <v>1.26025416091004E+16</v>
      </c>
      <c r="Q314" s="3">
        <v>201600029001819</v>
      </c>
      <c r="R314" s="27">
        <v>500</v>
      </c>
      <c r="S314">
        <v>1</v>
      </c>
    </row>
    <row r="315" spans="1:19" x14ac:dyDescent="0.25">
      <c r="A315" t="s">
        <v>698</v>
      </c>
      <c r="B315" t="s">
        <v>699</v>
      </c>
      <c r="C315" t="s">
        <v>700</v>
      </c>
      <c r="D315" t="s">
        <v>320</v>
      </c>
      <c r="E315" t="s">
        <v>22</v>
      </c>
      <c r="F315" t="s">
        <v>23</v>
      </c>
      <c r="G315" s="1">
        <v>42613.579340277778</v>
      </c>
      <c r="H315" s="1">
        <v>42613.579340277778</v>
      </c>
      <c r="I315">
        <v>2770</v>
      </c>
      <c r="J315" t="s">
        <v>701</v>
      </c>
      <c r="K315">
        <v>0</v>
      </c>
      <c r="L315">
        <v>643</v>
      </c>
      <c r="M315" t="s">
        <v>702</v>
      </c>
      <c r="N315" s="2">
        <v>42882</v>
      </c>
      <c r="O315" t="s">
        <v>25</v>
      </c>
      <c r="P315" s="3">
        <v>1.26025415149E+16</v>
      </c>
      <c r="Q315" s="3">
        <v>201500029002811</v>
      </c>
      <c r="R315" s="27">
        <v>500</v>
      </c>
      <c r="S315">
        <v>1</v>
      </c>
    </row>
    <row r="316" spans="1:19" x14ac:dyDescent="0.25">
      <c r="A316" t="s">
        <v>698</v>
      </c>
      <c r="B316" t="s">
        <v>699</v>
      </c>
      <c r="C316" t="s">
        <v>700</v>
      </c>
      <c r="D316" t="s">
        <v>320</v>
      </c>
      <c r="E316" t="s">
        <v>22</v>
      </c>
      <c r="F316" t="s">
        <v>36</v>
      </c>
      <c r="G316" s="1">
        <v>42613.579340277778</v>
      </c>
      <c r="H316" s="1">
        <v>42613.579340277778</v>
      </c>
      <c r="I316">
        <v>2770</v>
      </c>
      <c r="J316" t="s">
        <v>701</v>
      </c>
      <c r="K316">
        <v>0</v>
      </c>
      <c r="L316">
        <v>643</v>
      </c>
      <c r="M316" t="s">
        <v>702</v>
      </c>
      <c r="N316" s="2">
        <v>42882</v>
      </c>
      <c r="O316" t="s">
        <v>25</v>
      </c>
      <c r="P316" s="3">
        <v>1.26025415149E+16</v>
      </c>
      <c r="Q316" s="3">
        <v>201500029002811</v>
      </c>
      <c r="R316" s="27">
        <v>500</v>
      </c>
      <c r="S316">
        <v>1</v>
      </c>
    </row>
    <row r="317" spans="1:19" x14ac:dyDescent="0.25">
      <c r="A317" t="s">
        <v>698</v>
      </c>
      <c r="B317" t="s">
        <v>699</v>
      </c>
      <c r="C317" t="s">
        <v>700</v>
      </c>
      <c r="D317" t="s">
        <v>320</v>
      </c>
      <c r="E317" t="s">
        <v>22</v>
      </c>
      <c r="F317" t="s">
        <v>37</v>
      </c>
      <c r="G317" s="1">
        <v>42613.579340277778</v>
      </c>
      <c r="H317" s="1">
        <v>42613.579340277778</v>
      </c>
      <c r="I317">
        <v>2770</v>
      </c>
      <c r="J317" t="s">
        <v>701</v>
      </c>
      <c r="K317">
        <v>0</v>
      </c>
      <c r="L317">
        <v>643</v>
      </c>
      <c r="M317" t="s">
        <v>702</v>
      </c>
      <c r="N317" s="2">
        <v>42882</v>
      </c>
      <c r="O317" t="s">
        <v>25</v>
      </c>
      <c r="P317" s="3">
        <v>1.26025415149E+16</v>
      </c>
      <c r="Q317" s="3">
        <v>201500029002811</v>
      </c>
      <c r="R317" s="27">
        <v>500</v>
      </c>
      <c r="S317">
        <v>1</v>
      </c>
    </row>
    <row r="318" spans="1:19" x14ac:dyDescent="0.25">
      <c r="A318" t="s">
        <v>703</v>
      </c>
      <c r="B318" t="s">
        <v>704</v>
      </c>
      <c r="C318" t="s">
        <v>705</v>
      </c>
      <c r="D318" t="s">
        <v>579</v>
      </c>
      <c r="E318" t="s">
        <v>22</v>
      </c>
      <c r="F318" t="s">
        <v>36</v>
      </c>
      <c r="G318" s="1">
        <v>42657.474409722221</v>
      </c>
      <c r="H318" s="1">
        <v>42657.474409722221</v>
      </c>
      <c r="I318">
        <v>2975</v>
      </c>
      <c r="K318">
        <v>0</v>
      </c>
      <c r="L318">
        <v>792</v>
      </c>
      <c r="M318" s="2">
        <v>42478</v>
      </c>
      <c r="N318" s="2">
        <v>43208</v>
      </c>
      <c r="O318" t="s">
        <v>25</v>
      </c>
      <c r="P318" s="3">
        <v>1.2602541610603E+16</v>
      </c>
      <c r="Q318" s="3">
        <v>201600029002124</v>
      </c>
      <c r="R318" s="27">
        <v>500</v>
      </c>
      <c r="S318">
        <v>1</v>
      </c>
    </row>
    <row r="319" spans="1:19" x14ac:dyDescent="0.25">
      <c r="A319" t="s">
        <v>709</v>
      </c>
      <c r="B319" t="s">
        <v>710</v>
      </c>
      <c r="C319" t="s">
        <v>711</v>
      </c>
      <c r="D319" t="s">
        <v>712</v>
      </c>
      <c r="E319" t="s">
        <v>22</v>
      </c>
      <c r="F319" t="s">
        <v>37</v>
      </c>
      <c r="G319" s="1">
        <v>42591.430706018517</v>
      </c>
      <c r="H319" s="1">
        <v>42654.504837962966</v>
      </c>
      <c r="I319">
        <v>1884</v>
      </c>
      <c r="K319">
        <v>0</v>
      </c>
      <c r="L319">
        <v>789</v>
      </c>
      <c r="M319" s="2">
        <v>42654</v>
      </c>
      <c r="N319" s="2">
        <v>43384</v>
      </c>
      <c r="O319" t="s">
        <v>25</v>
      </c>
      <c r="P319" s="3">
        <v>1.26025416274008E+16</v>
      </c>
      <c r="Q319" s="3">
        <v>201600029005728</v>
      </c>
      <c r="R319" s="27">
        <v>500</v>
      </c>
      <c r="S319">
        <v>1</v>
      </c>
    </row>
    <row r="320" spans="1:19" x14ac:dyDescent="0.25">
      <c r="A320" t="s">
        <v>709</v>
      </c>
      <c r="B320" t="s">
        <v>710</v>
      </c>
      <c r="C320" t="s">
        <v>711</v>
      </c>
      <c r="D320" t="s">
        <v>712</v>
      </c>
      <c r="E320" t="s">
        <v>22</v>
      </c>
      <c r="F320" t="s">
        <v>36</v>
      </c>
      <c r="G320" s="1">
        <v>42591.430706018517</v>
      </c>
      <c r="H320" s="1">
        <v>42654.504837962966</v>
      </c>
      <c r="I320">
        <v>1884</v>
      </c>
      <c r="K320">
        <v>0</v>
      </c>
      <c r="L320">
        <v>789</v>
      </c>
      <c r="M320" s="2">
        <v>42654</v>
      </c>
      <c r="N320" s="2">
        <v>43384</v>
      </c>
      <c r="O320" t="s">
        <v>25</v>
      </c>
      <c r="P320" s="3">
        <v>1.26025416274008E+16</v>
      </c>
      <c r="Q320" s="3">
        <v>201600029005728</v>
      </c>
      <c r="R320" s="27">
        <v>500</v>
      </c>
      <c r="S320">
        <v>1</v>
      </c>
    </row>
    <row r="321" spans="1:19" x14ac:dyDescent="0.25">
      <c r="A321" t="s">
        <v>713</v>
      </c>
      <c r="B321" t="s">
        <v>714</v>
      </c>
      <c r="C321" t="s">
        <v>286</v>
      </c>
      <c r="D321" t="s">
        <v>712</v>
      </c>
      <c r="E321" t="s">
        <v>22</v>
      </c>
      <c r="F321" t="s">
        <v>36</v>
      </c>
      <c r="G321" s="1">
        <v>42583.706365740742</v>
      </c>
      <c r="H321" s="1">
        <v>42587.45585648148</v>
      </c>
      <c r="I321">
        <v>1032</v>
      </c>
      <c r="K321">
        <v>0</v>
      </c>
      <c r="L321">
        <v>249</v>
      </c>
      <c r="M321" s="2">
        <v>42222</v>
      </c>
      <c r="N321" s="2">
        <v>42953</v>
      </c>
      <c r="O321" t="s">
        <v>25</v>
      </c>
      <c r="P321" s="3">
        <v>1.26025415212009E+16</v>
      </c>
      <c r="Q321" s="3">
        <v>201500029004165</v>
      </c>
      <c r="R321" s="27">
        <v>500</v>
      </c>
      <c r="S321">
        <v>1</v>
      </c>
    </row>
    <row r="322" spans="1:19" x14ac:dyDescent="0.25">
      <c r="A322" t="s">
        <v>713</v>
      </c>
      <c r="B322" t="s">
        <v>714</v>
      </c>
      <c r="C322" t="s">
        <v>286</v>
      </c>
      <c r="D322" t="s">
        <v>712</v>
      </c>
      <c r="E322" t="s">
        <v>22</v>
      </c>
      <c r="F322" t="s">
        <v>37</v>
      </c>
      <c r="G322" s="1">
        <v>42583.706365740742</v>
      </c>
      <c r="H322" s="1">
        <v>42587.45585648148</v>
      </c>
      <c r="I322">
        <v>1032</v>
      </c>
      <c r="K322">
        <v>0</v>
      </c>
      <c r="L322">
        <v>249</v>
      </c>
      <c r="M322" s="2">
        <v>42222</v>
      </c>
      <c r="N322" s="2">
        <v>42953</v>
      </c>
      <c r="O322" t="s">
        <v>25</v>
      </c>
      <c r="P322" s="3">
        <v>1.26025415212009E+16</v>
      </c>
      <c r="Q322" s="3">
        <v>201500029004165</v>
      </c>
      <c r="R322" s="27">
        <v>500</v>
      </c>
      <c r="S322">
        <v>1</v>
      </c>
    </row>
    <row r="323" spans="1:19" x14ac:dyDescent="0.25">
      <c r="A323" t="s">
        <v>715</v>
      </c>
      <c r="B323" t="s">
        <v>716</v>
      </c>
      <c r="C323" t="s">
        <v>717</v>
      </c>
      <c r="D323" t="s">
        <v>115</v>
      </c>
      <c r="E323" t="s">
        <v>22</v>
      </c>
      <c r="F323" t="s">
        <v>23</v>
      </c>
      <c r="G323" s="1">
        <v>42592.690740740742</v>
      </c>
      <c r="H323" s="1">
        <v>42593.451990740738</v>
      </c>
      <c r="I323">
        <v>1120</v>
      </c>
      <c r="J323" t="s">
        <v>718</v>
      </c>
      <c r="K323">
        <v>0</v>
      </c>
      <c r="L323">
        <v>424</v>
      </c>
      <c r="M323" s="2">
        <v>42593</v>
      </c>
      <c r="N323" s="2">
        <v>43323</v>
      </c>
      <c r="O323" t="s">
        <v>25</v>
      </c>
      <c r="P323" s="3">
        <v>1.26025416214001E+16</v>
      </c>
      <c r="Q323" s="3">
        <v>201600029004310</v>
      </c>
      <c r="R323" s="27">
        <v>300</v>
      </c>
      <c r="S323">
        <v>1</v>
      </c>
    </row>
    <row r="324" spans="1:19" x14ac:dyDescent="0.25">
      <c r="A324" t="s">
        <v>715</v>
      </c>
      <c r="B324" t="s">
        <v>716</v>
      </c>
      <c r="C324" t="s">
        <v>717</v>
      </c>
      <c r="D324" t="s">
        <v>115</v>
      </c>
      <c r="E324" t="s">
        <v>22</v>
      </c>
      <c r="F324" t="s">
        <v>36</v>
      </c>
      <c r="G324" s="1">
        <v>42592.690740740742</v>
      </c>
      <c r="H324" s="1">
        <v>42593.451990740738</v>
      </c>
      <c r="I324">
        <v>1120</v>
      </c>
      <c r="J324" t="s">
        <v>718</v>
      </c>
      <c r="K324">
        <v>0</v>
      </c>
      <c r="L324">
        <v>424</v>
      </c>
      <c r="M324" s="2">
        <v>42593</v>
      </c>
      <c r="N324" s="2">
        <v>43323</v>
      </c>
      <c r="O324" t="s">
        <v>25</v>
      </c>
      <c r="P324" s="3">
        <v>1.26025416214001E+16</v>
      </c>
      <c r="Q324" s="3">
        <v>201600029004310</v>
      </c>
      <c r="R324" s="27">
        <v>300</v>
      </c>
      <c r="S324">
        <v>1</v>
      </c>
    </row>
    <row r="325" spans="1:19" x14ac:dyDescent="0.25">
      <c r="A325" t="s">
        <v>715</v>
      </c>
      <c r="B325" t="s">
        <v>716</v>
      </c>
      <c r="C325" t="s">
        <v>717</v>
      </c>
      <c r="D325" t="s">
        <v>115</v>
      </c>
      <c r="E325" t="s">
        <v>22</v>
      </c>
      <c r="F325" t="s">
        <v>37</v>
      </c>
      <c r="G325" s="1">
        <v>42592.690740740742</v>
      </c>
      <c r="H325" s="1">
        <v>42593.451990740738</v>
      </c>
      <c r="I325">
        <v>1120</v>
      </c>
      <c r="J325" t="s">
        <v>718</v>
      </c>
      <c r="K325">
        <v>0</v>
      </c>
      <c r="L325">
        <v>424</v>
      </c>
      <c r="M325" s="2">
        <v>42593</v>
      </c>
      <c r="N325" s="2">
        <v>43323</v>
      </c>
      <c r="O325" t="s">
        <v>25</v>
      </c>
      <c r="P325" s="3">
        <v>1.26025416214001E+16</v>
      </c>
      <c r="Q325" s="3">
        <v>201600029004310</v>
      </c>
      <c r="R325" s="27">
        <v>300</v>
      </c>
      <c r="S325">
        <v>1</v>
      </c>
    </row>
    <row r="326" spans="1:19" x14ac:dyDescent="0.25">
      <c r="A326" t="s">
        <v>719</v>
      </c>
      <c r="B326" t="s">
        <v>720</v>
      </c>
      <c r="C326" t="s">
        <v>721</v>
      </c>
      <c r="D326" t="s">
        <v>647</v>
      </c>
      <c r="E326" t="s">
        <v>22</v>
      </c>
      <c r="F326" t="s">
        <v>23</v>
      </c>
      <c r="G326" s="1">
        <v>42604.67459490741</v>
      </c>
      <c r="H326" s="1">
        <v>42604.67459490741</v>
      </c>
      <c r="I326">
        <v>2883</v>
      </c>
      <c r="J326" t="s">
        <v>722</v>
      </c>
      <c r="K326">
        <v>0</v>
      </c>
      <c r="L326">
        <v>535</v>
      </c>
      <c r="M326" s="2">
        <v>42472</v>
      </c>
      <c r="N326" s="2">
        <v>43202</v>
      </c>
      <c r="O326" t="s">
        <v>25</v>
      </c>
      <c r="P326" s="3">
        <v>1.26025416106004E+16</v>
      </c>
      <c r="Q326" s="3">
        <v>201600029001981</v>
      </c>
      <c r="R326" s="27">
        <v>500</v>
      </c>
      <c r="S326">
        <v>1</v>
      </c>
    </row>
    <row r="327" spans="1:19" x14ac:dyDescent="0.25">
      <c r="A327" t="s">
        <v>719</v>
      </c>
      <c r="B327" t="s">
        <v>720</v>
      </c>
      <c r="C327" t="s">
        <v>721</v>
      </c>
      <c r="D327" t="s">
        <v>647</v>
      </c>
      <c r="E327" t="s">
        <v>22</v>
      </c>
      <c r="F327" t="s">
        <v>36</v>
      </c>
      <c r="G327" s="1">
        <v>42604.67459490741</v>
      </c>
      <c r="H327" s="1">
        <v>42604.67459490741</v>
      </c>
      <c r="I327">
        <v>2883</v>
      </c>
      <c r="J327" t="s">
        <v>722</v>
      </c>
      <c r="K327">
        <v>0</v>
      </c>
      <c r="L327">
        <v>535</v>
      </c>
      <c r="M327" s="2">
        <v>42472</v>
      </c>
      <c r="N327" s="2">
        <v>43202</v>
      </c>
      <c r="O327" t="s">
        <v>25</v>
      </c>
      <c r="P327" s="3">
        <v>1.26025416106004E+16</v>
      </c>
      <c r="Q327" s="3">
        <v>201600029001981</v>
      </c>
      <c r="R327" s="27">
        <v>500</v>
      </c>
      <c r="S327">
        <v>1</v>
      </c>
    </row>
    <row r="328" spans="1:19" x14ac:dyDescent="0.25">
      <c r="A328" t="s">
        <v>719</v>
      </c>
      <c r="B328" t="s">
        <v>720</v>
      </c>
      <c r="C328" t="s">
        <v>721</v>
      </c>
      <c r="D328" t="s">
        <v>647</v>
      </c>
      <c r="E328" t="s">
        <v>22</v>
      </c>
      <c r="F328" t="s">
        <v>37</v>
      </c>
      <c r="G328" s="1">
        <v>42604.67459490741</v>
      </c>
      <c r="H328" s="1">
        <v>42604.67459490741</v>
      </c>
      <c r="I328">
        <v>2883</v>
      </c>
      <c r="J328" t="s">
        <v>722</v>
      </c>
      <c r="K328">
        <v>0</v>
      </c>
      <c r="L328">
        <v>535</v>
      </c>
      <c r="M328" s="2">
        <v>42472</v>
      </c>
      <c r="N328" s="2">
        <v>43202</v>
      </c>
      <c r="O328" t="s">
        <v>25</v>
      </c>
      <c r="P328" s="3">
        <v>1.26025416106004E+16</v>
      </c>
      <c r="Q328" s="3">
        <v>201600029001981</v>
      </c>
      <c r="R328" s="27">
        <v>500</v>
      </c>
      <c r="S328">
        <v>1</v>
      </c>
    </row>
    <row r="329" spans="1:19" x14ac:dyDescent="0.25">
      <c r="A329" t="s">
        <v>728</v>
      </c>
      <c r="B329" t="s">
        <v>729</v>
      </c>
      <c r="C329" t="s">
        <v>730</v>
      </c>
      <c r="D329" t="s">
        <v>154</v>
      </c>
      <c r="E329" t="s">
        <v>22</v>
      </c>
      <c r="F329" t="s">
        <v>23</v>
      </c>
      <c r="G329" s="1">
        <v>42601.64502314815</v>
      </c>
      <c r="H329" s="1">
        <v>42717.612511574072</v>
      </c>
      <c r="I329">
        <v>2869</v>
      </c>
      <c r="J329" t="s">
        <v>731</v>
      </c>
      <c r="K329">
        <v>0</v>
      </c>
      <c r="L329">
        <v>520</v>
      </c>
      <c r="M329" s="2">
        <v>42431</v>
      </c>
      <c r="N329" s="2">
        <v>43161</v>
      </c>
      <c r="O329" t="s">
        <v>25</v>
      </c>
      <c r="P329" s="3">
        <v>1.2602541604904E+16</v>
      </c>
      <c r="Q329" s="3">
        <v>201600029001083</v>
      </c>
      <c r="R329" s="27">
        <v>500</v>
      </c>
      <c r="S329">
        <v>1</v>
      </c>
    </row>
    <row r="330" spans="1:19" x14ac:dyDescent="0.25">
      <c r="A330" t="s">
        <v>728</v>
      </c>
      <c r="B330" t="s">
        <v>729</v>
      </c>
      <c r="C330" t="s">
        <v>730</v>
      </c>
      <c r="D330" t="s">
        <v>154</v>
      </c>
      <c r="E330" t="s">
        <v>22</v>
      </c>
      <c r="F330" t="s">
        <v>36</v>
      </c>
      <c r="G330" s="1">
        <v>42601.64502314815</v>
      </c>
      <c r="H330" s="1">
        <v>42717.612511574072</v>
      </c>
      <c r="I330">
        <v>2869</v>
      </c>
      <c r="J330" t="s">
        <v>731</v>
      </c>
      <c r="K330">
        <v>0</v>
      </c>
      <c r="L330">
        <v>520</v>
      </c>
      <c r="M330" s="2">
        <v>42431</v>
      </c>
      <c r="N330" s="2">
        <v>43161</v>
      </c>
      <c r="O330" t="s">
        <v>25</v>
      </c>
      <c r="P330" s="3">
        <v>1.2602541604904E+16</v>
      </c>
      <c r="Q330" s="3">
        <v>201600029001083</v>
      </c>
      <c r="R330" s="27">
        <v>500</v>
      </c>
      <c r="S330">
        <v>1</v>
      </c>
    </row>
    <row r="331" spans="1:19" x14ac:dyDescent="0.25">
      <c r="A331" t="s">
        <v>736</v>
      </c>
      <c r="B331" t="s">
        <v>737</v>
      </c>
      <c r="C331" t="s">
        <v>738</v>
      </c>
      <c r="D331" t="s">
        <v>77</v>
      </c>
      <c r="E331" t="s">
        <v>22</v>
      </c>
      <c r="F331" t="s">
        <v>23</v>
      </c>
      <c r="G331" s="1">
        <v>42563.612500000003</v>
      </c>
      <c r="H331" s="1">
        <v>42563.612500000003</v>
      </c>
      <c r="I331">
        <v>1060</v>
      </c>
      <c r="J331" t="s">
        <v>739</v>
      </c>
      <c r="K331">
        <v>0</v>
      </c>
      <c r="L331">
        <v>56</v>
      </c>
      <c r="M331" s="2">
        <v>42324</v>
      </c>
      <c r="N331" s="2">
        <v>43055</v>
      </c>
      <c r="O331" t="s">
        <v>25</v>
      </c>
      <c r="P331" s="3">
        <v>1.26025415313023E+16</v>
      </c>
      <c r="Q331" s="3">
        <v>201500029006359</v>
      </c>
      <c r="R331" s="27">
        <v>500</v>
      </c>
      <c r="S331">
        <v>1</v>
      </c>
    </row>
    <row r="332" spans="1:19" x14ac:dyDescent="0.25">
      <c r="A332" t="s">
        <v>736</v>
      </c>
      <c r="B332" t="s">
        <v>737</v>
      </c>
      <c r="C332" t="s">
        <v>738</v>
      </c>
      <c r="D332" t="s">
        <v>77</v>
      </c>
      <c r="E332" t="s">
        <v>22</v>
      </c>
      <c r="F332" t="s">
        <v>36</v>
      </c>
      <c r="G332" s="1">
        <v>42563.612500000003</v>
      </c>
      <c r="H332" s="1">
        <v>42563.612500000003</v>
      </c>
      <c r="I332">
        <v>1060</v>
      </c>
      <c r="J332" t="s">
        <v>739</v>
      </c>
      <c r="K332">
        <v>0</v>
      </c>
      <c r="L332">
        <v>56</v>
      </c>
      <c r="M332" s="2">
        <v>42324</v>
      </c>
      <c r="N332" s="2">
        <v>43055</v>
      </c>
      <c r="O332" t="s">
        <v>25</v>
      </c>
      <c r="P332" s="3">
        <v>1.26025415313023E+16</v>
      </c>
      <c r="Q332" s="3">
        <v>201500029006359</v>
      </c>
      <c r="R332" s="27">
        <v>500</v>
      </c>
      <c r="S332">
        <v>1</v>
      </c>
    </row>
    <row r="333" spans="1:19" x14ac:dyDescent="0.25">
      <c r="A333" t="s">
        <v>740</v>
      </c>
      <c r="B333" t="s">
        <v>741</v>
      </c>
      <c r="C333" t="s">
        <v>742</v>
      </c>
      <c r="D333" t="s">
        <v>683</v>
      </c>
      <c r="E333" t="s">
        <v>22</v>
      </c>
      <c r="F333" t="s">
        <v>23</v>
      </c>
      <c r="G333" s="1">
        <v>42586.392835648148</v>
      </c>
      <c r="H333" s="1">
        <v>42586.392835648148</v>
      </c>
      <c r="I333">
        <v>2851</v>
      </c>
      <c r="K333">
        <v>0</v>
      </c>
      <c r="L333">
        <v>315</v>
      </c>
      <c r="M333" s="2">
        <v>42388</v>
      </c>
      <c r="N333" s="2">
        <v>43119</v>
      </c>
      <c r="O333" t="s">
        <v>25</v>
      </c>
      <c r="P333" s="3">
        <v>1.26025416007033E+16</v>
      </c>
      <c r="Q333" s="3">
        <v>20160002900166</v>
      </c>
      <c r="R333" s="27">
        <v>500</v>
      </c>
      <c r="S333">
        <v>1</v>
      </c>
    </row>
    <row r="334" spans="1:19" x14ac:dyDescent="0.25">
      <c r="A334" t="s">
        <v>740</v>
      </c>
      <c r="B334" t="s">
        <v>741</v>
      </c>
      <c r="C334" t="s">
        <v>742</v>
      </c>
      <c r="D334" t="s">
        <v>683</v>
      </c>
      <c r="E334" t="s">
        <v>22</v>
      </c>
      <c r="F334" t="s">
        <v>36</v>
      </c>
      <c r="G334" s="1">
        <v>42586.392835648148</v>
      </c>
      <c r="H334" s="1">
        <v>42586.392835648148</v>
      </c>
      <c r="I334">
        <v>2851</v>
      </c>
      <c r="K334">
        <v>0</v>
      </c>
      <c r="L334">
        <v>315</v>
      </c>
      <c r="M334" s="2">
        <v>42388</v>
      </c>
      <c r="N334" s="2">
        <v>43119</v>
      </c>
      <c r="O334" t="s">
        <v>25</v>
      </c>
      <c r="P334" s="3">
        <v>1.26025416007033E+16</v>
      </c>
      <c r="Q334" s="3">
        <v>20160002900166</v>
      </c>
      <c r="R334" s="27">
        <v>500</v>
      </c>
      <c r="S334">
        <v>1</v>
      </c>
    </row>
    <row r="335" spans="1:19" x14ac:dyDescent="0.25">
      <c r="A335" t="s">
        <v>740</v>
      </c>
      <c r="B335" t="s">
        <v>741</v>
      </c>
      <c r="C335" t="s">
        <v>742</v>
      </c>
      <c r="D335" t="s">
        <v>683</v>
      </c>
      <c r="E335" t="s">
        <v>22</v>
      </c>
      <c r="F335" t="s">
        <v>37</v>
      </c>
      <c r="G335" s="1">
        <v>42586.392835648148</v>
      </c>
      <c r="H335" s="1">
        <v>42586.392835648148</v>
      </c>
      <c r="I335">
        <v>2851</v>
      </c>
      <c r="K335">
        <v>0</v>
      </c>
      <c r="L335">
        <v>315</v>
      </c>
      <c r="M335" s="2">
        <v>42388</v>
      </c>
      <c r="N335" s="2">
        <v>43119</v>
      </c>
      <c r="O335" t="s">
        <v>25</v>
      </c>
      <c r="P335" s="3">
        <v>1.26025416007033E+16</v>
      </c>
      <c r="Q335" s="3">
        <v>20160002900166</v>
      </c>
      <c r="R335" s="27">
        <v>500</v>
      </c>
      <c r="S335">
        <v>1</v>
      </c>
    </row>
    <row r="336" spans="1:19" x14ac:dyDescent="0.25">
      <c r="A336" t="s">
        <v>743</v>
      </c>
      <c r="B336" t="s">
        <v>744</v>
      </c>
      <c r="C336" t="s">
        <v>745</v>
      </c>
      <c r="D336" t="s">
        <v>226</v>
      </c>
      <c r="E336" t="s">
        <v>22</v>
      </c>
      <c r="F336" t="s">
        <v>36</v>
      </c>
      <c r="G336" s="1">
        <v>42599.530358796299</v>
      </c>
      <c r="H336" s="1">
        <v>42599.530358796299</v>
      </c>
      <c r="I336">
        <v>2010</v>
      </c>
      <c r="K336">
        <v>0</v>
      </c>
      <c r="L336">
        <v>495</v>
      </c>
      <c r="M336" s="2">
        <v>42270</v>
      </c>
      <c r="N336" s="2">
        <v>43001</v>
      </c>
      <c r="O336" t="s">
        <v>25</v>
      </c>
      <c r="P336" s="3">
        <v>1.26025415261031E+16</v>
      </c>
      <c r="Q336" s="3">
        <v>201500029005449</v>
      </c>
      <c r="R336" s="27">
        <v>500</v>
      </c>
      <c r="S336">
        <v>1</v>
      </c>
    </row>
    <row r="337" spans="1:19" x14ac:dyDescent="0.25">
      <c r="A337" t="s">
        <v>746</v>
      </c>
      <c r="B337" t="s">
        <v>747</v>
      </c>
      <c r="C337" t="s">
        <v>748</v>
      </c>
      <c r="D337" t="s">
        <v>749</v>
      </c>
      <c r="E337" t="s">
        <v>22</v>
      </c>
      <c r="F337" t="s">
        <v>23</v>
      </c>
      <c r="G337" s="1">
        <v>42580.690358796295</v>
      </c>
      <c r="H337" s="1">
        <v>42580.690358796295</v>
      </c>
      <c r="I337">
        <v>2634</v>
      </c>
      <c r="J337" t="s">
        <v>750</v>
      </c>
      <c r="K337">
        <v>0</v>
      </c>
      <c r="L337">
        <v>228</v>
      </c>
      <c r="M337" s="2">
        <v>42580</v>
      </c>
      <c r="N337" s="2">
        <v>43310</v>
      </c>
      <c r="O337" t="s">
        <v>25</v>
      </c>
      <c r="P337" s="3">
        <v>1.26025416201016E+16</v>
      </c>
      <c r="Q337" s="3">
        <v>201600029004190</v>
      </c>
      <c r="R337" s="27">
        <v>500</v>
      </c>
      <c r="S337">
        <v>1</v>
      </c>
    </row>
    <row r="338" spans="1:19" x14ac:dyDescent="0.25">
      <c r="A338" t="s">
        <v>746</v>
      </c>
      <c r="B338" t="s">
        <v>747</v>
      </c>
      <c r="C338" t="s">
        <v>748</v>
      </c>
      <c r="D338" t="s">
        <v>749</v>
      </c>
      <c r="E338" t="s">
        <v>22</v>
      </c>
      <c r="F338" t="s">
        <v>36</v>
      </c>
      <c r="G338" s="1">
        <v>42580.690358796295</v>
      </c>
      <c r="H338" s="1">
        <v>42580.690358796295</v>
      </c>
      <c r="I338">
        <v>2634</v>
      </c>
      <c r="J338" t="s">
        <v>750</v>
      </c>
      <c r="K338">
        <v>0</v>
      </c>
      <c r="L338">
        <v>228</v>
      </c>
      <c r="M338" s="2">
        <v>42580</v>
      </c>
      <c r="N338" s="2">
        <v>43310</v>
      </c>
      <c r="O338" t="s">
        <v>25</v>
      </c>
      <c r="P338" s="3">
        <v>1.26025416201016E+16</v>
      </c>
      <c r="Q338" s="3">
        <v>201600029004190</v>
      </c>
      <c r="R338" s="27">
        <v>500</v>
      </c>
      <c r="S338">
        <v>1</v>
      </c>
    </row>
    <row r="339" spans="1:19" x14ac:dyDescent="0.25">
      <c r="A339" t="s">
        <v>746</v>
      </c>
      <c r="B339" t="s">
        <v>747</v>
      </c>
      <c r="C339" t="s">
        <v>748</v>
      </c>
      <c r="D339" t="s">
        <v>749</v>
      </c>
      <c r="E339" t="s">
        <v>22</v>
      </c>
      <c r="F339" t="s">
        <v>37</v>
      </c>
      <c r="G339" s="1">
        <v>42580.690358796295</v>
      </c>
      <c r="H339" s="1">
        <v>42580.690358796295</v>
      </c>
      <c r="I339">
        <v>2634</v>
      </c>
      <c r="J339" t="s">
        <v>750</v>
      </c>
      <c r="K339">
        <v>0</v>
      </c>
      <c r="L339">
        <v>228</v>
      </c>
      <c r="M339" s="2">
        <v>42580</v>
      </c>
      <c r="N339" s="2">
        <v>43310</v>
      </c>
      <c r="O339" t="s">
        <v>25</v>
      </c>
      <c r="P339" s="3">
        <v>1.26025416201016E+16</v>
      </c>
      <c r="Q339" s="3">
        <v>201600029004190</v>
      </c>
      <c r="R339" s="27">
        <v>500</v>
      </c>
      <c r="S339">
        <v>1</v>
      </c>
    </row>
    <row r="340" spans="1:19" x14ac:dyDescent="0.25">
      <c r="A340" t="s">
        <v>751</v>
      </c>
      <c r="B340" t="s">
        <v>752</v>
      </c>
      <c r="C340" t="s">
        <v>753</v>
      </c>
      <c r="D340" t="s">
        <v>127</v>
      </c>
      <c r="E340" t="s">
        <v>22</v>
      </c>
      <c r="F340" t="s">
        <v>36</v>
      </c>
      <c r="G340" s="1">
        <v>42599.439606481479</v>
      </c>
      <c r="H340" s="1">
        <v>42599.439606481479</v>
      </c>
      <c r="I340">
        <v>1935</v>
      </c>
      <c r="K340">
        <v>0</v>
      </c>
      <c r="L340">
        <v>486</v>
      </c>
      <c r="M340" s="2">
        <v>42055</v>
      </c>
      <c r="N340" s="2">
        <v>42786</v>
      </c>
      <c r="O340" t="s">
        <v>25</v>
      </c>
      <c r="P340" s="3">
        <v>1.26025415030001E+16</v>
      </c>
      <c r="Q340" s="3">
        <v>201500029000497</v>
      </c>
      <c r="R340" s="27">
        <v>500</v>
      </c>
      <c r="S340">
        <v>1</v>
      </c>
    </row>
    <row r="341" spans="1:19" x14ac:dyDescent="0.25">
      <c r="A341" t="s">
        <v>754</v>
      </c>
      <c r="B341" t="s">
        <v>755</v>
      </c>
      <c r="C341" t="s">
        <v>756</v>
      </c>
      <c r="D341" t="s">
        <v>757</v>
      </c>
      <c r="E341" t="s">
        <v>22</v>
      </c>
      <c r="F341" t="s">
        <v>36</v>
      </c>
      <c r="G341" s="1">
        <v>42598.466979166667</v>
      </c>
      <c r="H341" s="1">
        <v>42598.466979166667</v>
      </c>
      <c r="I341">
        <v>2915</v>
      </c>
      <c r="K341">
        <v>0</v>
      </c>
      <c r="L341">
        <v>480</v>
      </c>
      <c r="M341" s="2">
        <v>42549</v>
      </c>
      <c r="N341" s="2">
        <v>43279</v>
      </c>
      <c r="O341" t="s">
        <v>25</v>
      </c>
      <c r="P341" s="3">
        <v>1.26025416169027E+16</v>
      </c>
      <c r="Q341" s="3">
        <v>201600029003505</v>
      </c>
      <c r="R341" s="27">
        <v>500</v>
      </c>
      <c r="S341">
        <v>1</v>
      </c>
    </row>
    <row r="342" spans="1:19" x14ac:dyDescent="0.25">
      <c r="A342" t="s">
        <v>758</v>
      </c>
      <c r="B342" t="s">
        <v>759</v>
      </c>
      <c r="C342" t="s">
        <v>760</v>
      </c>
      <c r="D342" t="s">
        <v>683</v>
      </c>
      <c r="E342" t="s">
        <v>22</v>
      </c>
      <c r="F342" t="s">
        <v>23</v>
      </c>
      <c r="G342" s="1">
        <v>42608.487500000003</v>
      </c>
      <c r="H342" s="1">
        <v>42608.487500000003</v>
      </c>
      <c r="I342">
        <v>2572</v>
      </c>
      <c r="J342" t="s">
        <v>761</v>
      </c>
      <c r="K342">
        <v>0</v>
      </c>
      <c r="L342">
        <v>584</v>
      </c>
      <c r="M342" s="2">
        <v>42418</v>
      </c>
      <c r="N342" s="2">
        <v>43149</v>
      </c>
      <c r="O342" t="s">
        <v>25</v>
      </c>
      <c r="P342" s="3">
        <v>1.26025416046002E+16</v>
      </c>
      <c r="Q342" s="3">
        <v>201600029000760</v>
      </c>
      <c r="R342" s="27">
        <v>500</v>
      </c>
      <c r="S342">
        <v>1</v>
      </c>
    </row>
    <row r="343" spans="1:19" x14ac:dyDescent="0.25">
      <c r="A343" t="s">
        <v>758</v>
      </c>
      <c r="B343" t="s">
        <v>759</v>
      </c>
      <c r="C343" t="s">
        <v>760</v>
      </c>
      <c r="D343" t="s">
        <v>683</v>
      </c>
      <c r="E343" t="s">
        <v>22</v>
      </c>
      <c r="F343" t="s">
        <v>36</v>
      </c>
      <c r="G343" s="1">
        <v>42608.487500000003</v>
      </c>
      <c r="H343" s="1">
        <v>42608.487500000003</v>
      </c>
      <c r="I343">
        <v>2572</v>
      </c>
      <c r="J343" t="s">
        <v>761</v>
      </c>
      <c r="K343">
        <v>0</v>
      </c>
      <c r="L343">
        <v>584</v>
      </c>
      <c r="M343" s="2">
        <v>42418</v>
      </c>
      <c r="N343" s="2">
        <v>43149</v>
      </c>
      <c r="O343" t="s">
        <v>25</v>
      </c>
      <c r="P343" s="3">
        <v>1.26025416046002E+16</v>
      </c>
      <c r="Q343" s="3">
        <v>201600029000760</v>
      </c>
      <c r="R343" s="27">
        <v>500</v>
      </c>
      <c r="S343">
        <v>1</v>
      </c>
    </row>
    <row r="344" spans="1:19" x14ac:dyDescent="0.25">
      <c r="A344" t="s">
        <v>758</v>
      </c>
      <c r="B344" t="s">
        <v>759</v>
      </c>
      <c r="C344" t="s">
        <v>760</v>
      </c>
      <c r="D344" t="s">
        <v>683</v>
      </c>
      <c r="E344" t="s">
        <v>22</v>
      </c>
      <c r="F344" t="s">
        <v>37</v>
      </c>
      <c r="G344" s="1">
        <v>42608.487500000003</v>
      </c>
      <c r="H344" s="1">
        <v>42608.487500000003</v>
      </c>
      <c r="I344">
        <v>2572</v>
      </c>
      <c r="J344" t="s">
        <v>761</v>
      </c>
      <c r="K344">
        <v>0</v>
      </c>
      <c r="L344">
        <v>584</v>
      </c>
      <c r="M344" s="2">
        <v>42418</v>
      </c>
      <c r="N344" s="2">
        <v>43149</v>
      </c>
      <c r="O344" t="s">
        <v>25</v>
      </c>
      <c r="P344" s="3">
        <v>1.26025416046002E+16</v>
      </c>
      <c r="Q344" s="3">
        <v>201600029000760</v>
      </c>
      <c r="R344" s="27">
        <v>500</v>
      </c>
      <c r="S344">
        <v>1</v>
      </c>
    </row>
    <row r="345" spans="1:19" x14ac:dyDescent="0.25">
      <c r="A345" t="s">
        <v>762</v>
      </c>
      <c r="B345" t="s">
        <v>763</v>
      </c>
      <c r="C345" t="s">
        <v>764</v>
      </c>
      <c r="D345" t="s">
        <v>765</v>
      </c>
      <c r="E345" t="s">
        <v>22</v>
      </c>
      <c r="F345" t="s">
        <v>23</v>
      </c>
      <c r="G345" s="1">
        <v>42594.367546296293</v>
      </c>
      <c r="H345" s="1">
        <v>42690.491493055553</v>
      </c>
      <c r="I345">
        <v>1597</v>
      </c>
      <c r="J345" t="s">
        <v>766</v>
      </c>
      <c r="K345">
        <v>0</v>
      </c>
      <c r="L345">
        <v>821</v>
      </c>
      <c r="M345" s="2">
        <v>42690</v>
      </c>
      <c r="N345" s="2">
        <v>43420</v>
      </c>
      <c r="O345" t="s">
        <v>25</v>
      </c>
      <c r="P345" s="3">
        <v>1.26025416321002E+16</v>
      </c>
      <c r="Q345" s="3">
        <v>201600029006227</v>
      </c>
      <c r="R345" s="27">
        <v>500</v>
      </c>
      <c r="S345">
        <v>1</v>
      </c>
    </row>
    <row r="346" spans="1:19" x14ac:dyDescent="0.25">
      <c r="A346" t="s">
        <v>762</v>
      </c>
      <c r="B346" t="s">
        <v>763</v>
      </c>
      <c r="C346" t="s">
        <v>764</v>
      </c>
      <c r="D346" t="s">
        <v>765</v>
      </c>
      <c r="E346" t="s">
        <v>22</v>
      </c>
      <c r="F346" t="s">
        <v>37</v>
      </c>
      <c r="G346" s="1">
        <v>42594.367546296293</v>
      </c>
      <c r="H346" s="1">
        <v>42690.491493055553</v>
      </c>
      <c r="I346">
        <v>1597</v>
      </c>
      <c r="J346" t="s">
        <v>766</v>
      </c>
      <c r="K346">
        <v>0</v>
      </c>
      <c r="L346">
        <v>821</v>
      </c>
      <c r="M346" s="2">
        <v>42690</v>
      </c>
      <c r="N346" s="2">
        <v>43420</v>
      </c>
      <c r="O346" t="s">
        <v>25</v>
      </c>
      <c r="P346" s="3">
        <v>1.26025416321002E+16</v>
      </c>
      <c r="Q346" s="3">
        <v>201600029006227</v>
      </c>
      <c r="R346" s="27">
        <v>500</v>
      </c>
      <c r="S346">
        <v>1</v>
      </c>
    </row>
    <row r="347" spans="1:19" x14ac:dyDescent="0.25">
      <c r="A347" t="s">
        <v>762</v>
      </c>
      <c r="B347" t="s">
        <v>763</v>
      </c>
      <c r="C347" t="s">
        <v>764</v>
      </c>
      <c r="D347" t="s">
        <v>765</v>
      </c>
      <c r="E347" t="s">
        <v>22</v>
      </c>
      <c r="F347" t="s">
        <v>36</v>
      </c>
      <c r="G347" s="1">
        <v>42594.367546296293</v>
      </c>
      <c r="H347" s="1">
        <v>42690.491493055553</v>
      </c>
      <c r="I347">
        <v>1597</v>
      </c>
      <c r="J347" t="s">
        <v>766</v>
      </c>
      <c r="K347">
        <v>0</v>
      </c>
      <c r="L347">
        <v>821</v>
      </c>
      <c r="M347" s="2">
        <v>42690</v>
      </c>
      <c r="N347" s="2">
        <v>43420</v>
      </c>
      <c r="O347" t="s">
        <v>25</v>
      </c>
      <c r="P347" s="3">
        <v>1.26025416321002E+16</v>
      </c>
      <c r="Q347" s="3">
        <v>201600029006227</v>
      </c>
      <c r="R347" s="27">
        <v>500</v>
      </c>
      <c r="S347">
        <v>1</v>
      </c>
    </row>
    <row r="348" spans="1:19" x14ac:dyDescent="0.25">
      <c r="A348" t="s">
        <v>767</v>
      </c>
      <c r="B348" t="s">
        <v>768</v>
      </c>
      <c r="C348" t="s">
        <v>769</v>
      </c>
      <c r="D348" t="s">
        <v>770</v>
      </c>
      <c r="E348" t="s">
        <v>22</v>
      </c>
      <c r="F348" t="s">
        <v>23</v>
      </c>
      <c r="G348" s="1">
        <v>42565.465567129628</v>
      </c>
      <c r="H348" s="1">
        <v>42585.423113425924</v>
      </c>
      <c r="I348">
        <v>2664</v>
      </c>
      <c r="J348" t="s">
        <v>771</v>
      </c>
      <c r="K348">
        <v>0</v>
      </c>
      <c r="L348">
        <v>292</v>
      </c>
      <c r="M348" s="2">
        <v>42585</v>
      </c>
      <c r="N348" s="2">
        <v>43315</v>
      </c>
      <c r="O348" t="s">
        <v>25</v>
      </c>
      <c r="P348" s="3">
        <v>1.26025416197027E+16</v>
      </c>
      <c r="Q348" s="3">
        <v>201600029004131</v>
      </c>
      <c r="R348" s="27">
        <v>500</v>
      </c>
      <c r="S348">
        <v>1</v>
      </c>
    </row>
    <row r="349" spans="1:19" x14ac:dyDescent="0.25">
      <c r="A349" t="s">
        <v>767</v>
      </c>
      <c r="B349" t="s">
        <v>768</v>
      </c>
      <c r="C349" t="s">
        <v>769</v>
      </c>
      <c r="D349" t="s">
        <v>770</v>
      </c>
      <c r="E349" t="s">
        <v>22</v>
      </c>
      <c r="F349" t="s">
        <v>36</v>
      </c>
      <c r="G349" s="1">
        <v>42565.465567129628</v>
      </c>
      <c r="H349" s="1">
        <v>42585.423113425924</v>
      </c>
      <c r="I349">
        <v>2664</v>
      </c>
      <c r="J349" t="s">
        <v>771</v>
      </c>
      <c r="K349">
        <v>0</v>
      </c>
      <c r="L349">
        <v>292</v>
      </c>
      <c r="M349" s="2">
        <v>42585</v>
      </c>
      <c r="N349" s="2">
        <v>43315</v>
      </c>
      <c r="O349" t="s">
        <v>25</v>
      </c>
      <c r="P349" s="3">
        <v>1.26025416197027E+16</v>
      </c>
      <c r="Q349" s="3">
        <v>201600029004131</v>
      </c>
      <c r="R349" s="27">
        <v>500</v>
      </c>
      <c r="S349">
        <v>1</v>
      </c>
    </row>
    <row r="350" spans="1:19" x14ac:dyDescent="0.25">
      <c r="A350" t="s">
        <v>767</v>
      </c>
      <c r="B350" t="s">
        <v>768</v>
      </c>
      <c r="C350" t="s">
        <v>769</v>
      </c>
      <c r="D350" t="s">
        <v>770</v>
      </c>
      <c r="E350" t="s">
        <v>22</v>
      </c>
      <c r="F350" t="s">
        <v>37</v>
      </c>
      <c r="G350" s="1">
        <v>42565.465567129628</v>
      </c>
      <c r="H350" s="1">
        <v>42585.423113425924</v>
      </c>
      <c r="I350">
        <v>2664</v>
      </c>
      <c r="J350" t="s">
        <v>771</v>
      </c>
      <c r="K350">
        <v>0</v>
      </c>
      <c r="L350">
        <v>292</v>
      </c>
      <c r="M350" s="2">
        <v>42585</v>
      </c>
      <c r="N350" s="2">
        <v>43315</v>
      </c>
      <c r="O350" t="s">
        <v>25</v>
      </c>
      <c r="P350" s="3">
        <v>1.26025416197027E+16</v>
      </c>
      <c r="Q350" s="3">
        <v>201600029004131</v>
      </c>
      <c r="R350" s="27">
        <v>500</v>
      </c>
      <c r="S350">
        <v>1</v>
      </c>
    </row>
    <row r="351" spans="1:19" x14ac:dyDescent="0.25">
      <c r="A351" t="s">
        <v>772</v>
      </c>
      <c r="B351" t="s">
        <v>773</v>
      </c>
      <c r="C351" t="s">
        <v>774</v>
      </c>
      <c r="D351" t="s">
        <v>249</v>
      </c>
      <c r="E351" t="s">
        <v>22</v>
      </c>
      <c r="F351" t="s">
        <v>37</v>
      </c>
      <c r="G351" s="1">
        <v>42562.475416666668</v>
      </c>
      <c r="H351" s="1">
        <v>42562.475416666668</v>
      </c>
      <c r="I351">
        <v>2748</v>
      </c>
      <c r="K351">
        <v>0</v>
      </c>
      <c r="L351">
        <v>32</v>
      </c>
      <c r="M351" s="2">
        <v>42103</v>
      </c>
      <c r="N351" s="2">
        <v>42834</v>
      </c>
      <c r="O351" t="s">
        <v>25</v>
      </c>
      <c r="P351" s="3">
        <v>1.2602541509001E+16</v>
      </c>
      <c r="Q351" s="3">
        <v>201500029001718</v>
      </c>
      <c r="R351" s="27">
        <v>500</v>
      </c>
      <c r="S351">
        <v>1</v>
      </c>
    </row>
    <row r="352" spans="1:19" x14ac:dyDescent="0.25">
      <c r="A352" t="s">
        <v>775</v>
      </c>
      <c r="B352" t="s">
        <v>776</v>
      </c>
      <c r="C352" t="s">
        <v>777</v>
      </c>
      <c r="D352" t="s">
        <v>34</v>
      </c>
      <c r="E352" t="s">
        <v>22</v>
      </c>
      <c r="F352" t="s">
        <v>23</v>
      </c>
      <c r="G352" s="1">
        <v>42562.729479166665</v>
      </c>
      <c r="H352" s="1">
        <v>42562.729479166665</v>
      </c>
      <c r="I352">
        <v>1896</v>
      </c>
      <c r="K352">
        <v>0</v>
      </c>
      <c r="L352">
        <v>47</v>
      </c>
      <c r="M352" s="2">
        <v>42317</v>
      </c>
      <c r="N352" s="2">
        <v>43048</v>
      </c>
      <c r="O352" t="s">
        <v>25</v>
      </c>
      <c r="P352" s="3">
        <v>1.26025415289026E+16</v>
      </c>
      <c r="Q352" s="3">
        <v>201500029006098</v>
      </c>
      <c r="R352" s="27">
        <v>500</v>
      </c>
      <c r="S352">
        <v>1</v>
      </c>
    </row>
    <row r="353" spans="1:19" x14ac:dyDescent="0.25">
      <c r="A353" t="s">
        <v>775</v>
      </c>
      <c r="B353" t="s">
        <v>776</v>
      </c>
      <c r="C353" t="s">
        <v>777</v>
      </c>
      <c r="D353" t="s">
        <v>34</v>
      </c>
      <c r="E353" t="s">
        <v>22</v>
      </c>
      <c r="F353" t="s">
        <v>36</v>
      </c>
      <c r="G353" s="1">
        <v>42562.729479166665</v>
      </c>
      <c r="H353" s="1">
        <v>42562.729479166665</v>
      </c>
      <c r="I353">
        <v>1896</v>
      </c>
      <c r="K353">
        <v>0</v>
      </c>
      <c r="L353">
        <v>47</v>
      </c>
      <c r="M353" s="2">
        <v>42317</v>
      </c>
      <c r="N353" s="2">
        <v>43048</v>
      </c>
      <c r="O353" t="s">
        <v>25</v>
      </c>
      <c r="P353" s="3">
        <v>1.26025415289026E+16</v>
      </c>
      <c r="Q353" s="3">
        <v>201500029006098</v>
      </c>
      <c r="R353" s="27">
        <v>500</v>
      </c>
      <c r="S353">
        <v>1</v>
      </c>
    </row>
    <row r="354" spans="1:19" x14ac:dyDescent="0.25">
      <c r="A354" t="s">
        <v>778</v>
      </c>
      <c r="B354" t="s">
        <v>779</v>
      </c>
      <c r="C354" t="s">
        <v>780</v>
      </c>
      <c r="D354" t="s">
        <v>781</v>
      </c>
      <c r="E354" t="s">
        <v>22</v>
      </c>
      <c r="F354" t="s">
        <v>23</v>
      </c>
      <c r="G354" s="1">
        <v>42585.666377314818</v>
      </c>
      <c r="H354" s="1">
        <v>42625.500590277778</v>
      </c>
      <c r="I354">
        <v>2326</v>
      </c>
      <c r="J354" t="s">
        <v>782</v>
      </c>
      <c r="K354">
        <v>0</v>
      </c>
      <c r="L354">
        <v>707</v>
      </c>
      <c r="M354" s="2">
        <v>42625</v>
      </c>
      <c r="N354" s="2">
        <v>43355</v>
      </c>
      <c r="O354" t="s">
        <v>25</v>
      </c>
      <c r="P354" s="3">
        <v>1.26025416244013E+16</v>
      </c>
      <c r="Q354" s="3">
        <v>201600029005113</v>
      </c>
      <c r="R354" s="27">
        <v>500</v>
      </c>
      <c r="S354">
        <v>1</v>
      </c>
    </row>
    <row r="355" spans="1:19" x14ac:dyDescent="0.25">
      <c r="A355" t="s">
        <v>778</v>
      </c>
      <c r="B355" t="s">
        <v>779</v>
      </c>
      <c r="C355" t="s">
        <v>780</v>
      </c>
      <c r="D355" t="s">
        <v>781</v>
      </c>
      <c r="E355" t="s">
        <v>22</v>
      </c>
      <c r="F355" t="s">
        <v>36</v>
      </c>
      <c r="G355" s="1">
        <v>42585.666377314818</v>
      </c>
      <c r="H355" s="1">
        <v>42625.500590277778</v>
      </c>
      <c r="I355">
        <v>2326</v>
      </c>
      <c r="J355" t="s">
        <v>782</v>
      </c>
      <c r="K355">
        <v>0</v>
      </c>
      <c r="L355">
        <v>707</v>
      </c>
      <c r="M355" s="2">
        <v>42625</v>
      </c>
      <c r="N355" s="2">
        <v>43355</v>
      </c>
      <c r="O355" t="s">
        <v>25</v>
      </c>
      <c r="P355" s="3">
        <v>1.26025416244013E+16</v>
      </c>
      <c r="Q355" s="3">
        <v>201600029005113</v>
      </c>
      <c r="R355" s="27">
        <v>500</v>
      </c>
      <c r="S355">
        <v>1</v>
      </c>
    </row>
    <row r="356" spans="1:19" x14ac:dyDescent="0.25">
      <c r="A356" t="s">
        <v>778</v>
      </c>
      <c r="B356" t="s">
        <v>779</v>
      </c>
      <c r="C356" t="s">
        <v>780</v>
      </c>
      <c r="D356" t="s">
        <v>781</v>
      </c>
      <c r="E356" t="s">
        <v>22</v>
      </c>
      <c r="F356" t="s">
        <v>37</v>
      </c>
      <c r="G356" s="1">
        <v>42585.666377314818</v>
      </c>
      <c r="H356" s="1">
        <v>42625.500590277778</v>
      </c>
      <c r="I356">
        <v>2326</v>
      </c>
      <c r="J356" t="s">
        <v>782</v>
      </c>
      <c r="K356">
        <v>0</v>
      </c>
      <c r="L356">
        <v>707</v>
      </c>
      <c r="M356" s="2">
        <v>42625</v>
      </c>
      <c r="N356" s="2">
        <v>43355</v>
      </c>
      <c r="O356" t="s">
        <v>25</v>
      </c>
      <c r="P356" s="3">
        <v>1.26025416244013E+16</v>
      </c>
      <c r="Q356" s="3">
        <v>201600029005113</v>
      </c>
      <c r="R356" s="27">
        <v>500</v>
      </c>
      <c r="S356">
        <v>1</v>
      </c>
    </row>
    <row r="357" spans="1:19" x14ac:dyDescent="0.25">
      <c r="A357" t="s">
        <v>783</v>
      </c>
      <c r="B357" t="s">
        <v>784</v>
      </c>
      <c r="C357" t="s">
        <v>785</v>
      </c>
      <c r="D357" t="s">
        <v>786</v>
      </c>
      <c r="E357" t="s">
        <v>22</v>
      </c>
      <c r="F357" t="s">
        <v>37</v>
      </c>
      <c r="G357" s="1">
        <v>42569.402037037034</v>
      </c>
      <c r="H357" s="1">
        <v>42674.502488425926</v>
      </c>
      <c r="I357">
        <v>2695</v>
      </c>
      <c r="J357" t="s">
        <v>787</v>
      </c>
      <c r="K357">
        <v>0</v>
      </c>
      <c r="L357">
        <v>808</v>
      </c>
      <c r="M357" s="2">
        <v>42674</v>
      </c>
      <c r="N357" s="2">
        <v>43404</v>
      </c>
      <c r="O357" t="s">
        <v>25</v>
      </c>
      <c r="P357" s="3">
        <v>1.26025416294017E+16</v>
      </c>
      <c r="Q357" s="3">
        <v>201600029005942</v>
      </c>
      <c r="R357" s="27">
        <v>500</v>
      </c>
      <c r="S357">
        <v>1</v>
      </c>
    </row>
    <row r="358" spans="1:19" x14ac:dyDescent="0.25">
      <c r="A358" t="s">
        <v>783</v>
      </c>
      <c r="B358" t="s">
        <v>784</v>
      </c>
      <c r="C358" t="s">
        <v>785</v>
      </c>
      <c r="D358" t="s">
        <v>786</v>
      </c>
      <c r="E358" t="s">
        <v>22</v>
      </c>
      <c r="F358" t="s">
        <v>36</v>
      </c>
      <c r="G358" s="1">
        <v>42569.402037037034</v>
      </c>
      <c r="H358" s="1">
        <v>42674.502488425926</v>
      </c>
      <c r="I358">
        <v>2695</v>
      </c>
      <c r="J358" t="s">
        <v>787</v>
      </c>
      <c r="K358">
        <v>0</v>
      </c>
      <c r="L358">
        <v>808</v>
      </c>
      <c r="M358" s="2">
        <v>42674</v>
      </c>
      <c r="N358" s="2">
        <v>43404</v>
      </c>
      <c r="O358" t="s">
        <v>25</v>
      </c>
      <c r="P358" s="3">
        <v>1.26025416294017E+16</v>
      </c>
      <c r="Q358" s="3">
        <v>201600029005942</v>
      </c>
      <c r="R358" s="27">
        <v>500</v>
      </c>
      <c r="S358">
        <v>1</v>
      </c>
    </row>
    <row r="359" spans="1:19" x14ac:dyDescent="0.25">
      <c r="A359" t="s">
        <v>783</v>
      </c>
      <c r="B359" t="s">
        <v>784</v>
      </c>
      <c r="C359" t="s">
        <v>785</v>
      </c>
      <c r="D359" t="s">
        <v>786</v>
      </c>
      <c r="E359" t="s">
        <v>22</v>
      </c>
      <c r="F359" t="s">
        <v>23</v>
      </c>
      <c r="G359" s="1">
        <v>42569.402037037034</v>
      </c>
      <c r="H359" s="1">
        <v>42674.502488425926</v>
      </c>
      <c r="I359">
        <v>2695</v>
      </c>
      <c r="J359" t="s">
        <v>787</v>
      </c>
      <c r="K359">
        <v>0</v>
      </c>
      <c r="L359">
        <v>808</v>
      </c>
      <c r="M359" s="2">
        <v>42674</v>
      </c>
      <c r="N359" s="2">
        <v>43404</v>
      </c>
      <c r="O359" t="s">
        <v>25</v>
      </c>
      <c r="P359" s="3">
        <v>1.26025416294017E+16</v>
      </c>
      <c r="Q359" s="3">
        <v>201600029005942</v>
      </c>
      <c r="R359" s="27">
        <v>500</v>
      </c>
      <c r="S359">
        <v>1</v>
      </c>
    </row>
    <row r="360" spans="1:19" x14ac:dyDescent="0.25">
      <c r="A360" t="s">
        <v>788</v>
      </c>
      <c r="B360" t="s">
        <v>789</v>
      </c>
      <c r="C360" t="s">
        <v>790</v>
      </c>
      <c r="D360" t="s">
        <v>786</v>
      </c>
      <c r="E360" t="s">
        <v>22</v>
      </c>
      <c r="F360" t="s">
        <v>23</v>
      </c>
      <c r="G360" s="1">
        <v>42612.734837962962</v>
      </c>
      <c r="H360" s="1">
        <v>42612.734837962962</v>
      </c>
      <c r="I360">
        <v>2723</v>
      </c>
      <c r="J360" t="s">
        <v>791</v>
      </c>
      <c r="K360">
        <v>0</v>
      </c>
      <c r="L360">
        <v>627</v>
      </c>
      <c r="M360" s="2">
        <v>42060</v>
      </c>
      <c r="N360" s="2">
        <v>42791</v>
      </c>
      <c r="O360" t="s">
        <v>25</v>
      </c>
      <c r="P360" s="3">
        <v>1.26025415051015E+16</v>
      </c>
      <c r="Q360" s="3">
        <v>201500029000771</v>
      </c>
      <c r="R360" s="27">
        <v>500</v>
      </c>
      <c r="S360">
        <v>1</v>
      </c>
    </row>
    <row r="361" spans="1:19" x14ac:dyDescent="0.25">
      <c r="A361" t="s">
        <v>788</v>
      </c>
      <c r="B361" t="s">
        <v>789</v>
      </c>
      <c r="C361" t="s">
        <v>790</v>
      </c>
      <c r="D361" t="s">
        <v>786</v>
      </c>
      <c r="E361" t="s">
        <v>22</v>
      </c>
      <c r="F361" t="s">
        <v>36</v>
      </c>
      <c r="G361" s="1">
        <v>42612.734837962962</v>
      </c>
      <c r="H361" s="1">
        <v>42612.734837962962</v>
      </c>
      <c r="I361">
        <v>2723</v>
      </c>
      <c r="J361" t="s">
        <v>791</v>
      </c>
      <c r="K361">
        <v>0</v>
      </c>
      <c r="L361">
        <v>627</v>
      </c>
      <c r="M361" s="2">
        <v>42060</v>
      </c>
      <c r="N361" s="2">
        <v>42791</v>
      </c>
      <c r="O361" t="s">
        <v>25</v>
      </c>
      <c r="P361" s="3">
        <v>1.26025415051015E+16</v>
      </c>
      <c r="Q361" s="3">
        <v>201500029000771</v>
      </c>
      <c r="R361" s="27">
        <v>500</v>
      </c>
      <c r="S361">
        <v>1</v>
      </c>
    </row>
    <row r="362" spans="1:19" x14ac:dyDescent="0.25">
      <c r="A362" t="s">
        <v>788</v>
      </c>
      <c r="B362" t="s">
        <v>789</v>
      </c>
      <c r="C362" t="s">
        <v>790</v>
      </c>
      <c r="D362" t="s">
        <v>786</v>
      </c>
      <c r="E362" t="s">
        <v>22</v>
      </c>
      <c r="F362" t="s">
        <v>37</v>
      </c>
      <c r="G362" s="1">
        <v>42612.734837962962</v>
      </c>
      <c r="H362" s="1">
        <v>42612.734837962962</v>
      </c>
      <c r="I362">
        <v>2723</v>
      </c>
      <c r="J362" t="s">
        <v>791</v>
      </c>
      <c r="K362">
        <v>0</v>
      </c>
      <c r="L362">
        <v>627</v>
      </c>
      <c r="M362" s="2">
        <v>42060</v>
      </c>
      <c r="N362" s="2">
        <v>42791</v>
      </c>
      <c r="O362" t="s">
        <v>25</v>
      </c>
      <c r="P362" s="3">
        <v>1.26025415051015E+16</v>
      </c>
      <c r="Q362" s="3">
        <v>201500029000771</v>
      </c>
      <c r="R362" s="27">
        <v>500</v>
      </c>
      <c r="S362">
        <v>1</v>
      </c>
    </row>
    <row r="363" spans="1:19" x14ac:dyDescent="0.25">
      <c r="A363" t="s">
        <v>792</v>
      </c>
      <c r="B363" t="s">
        <v>793</v>
      </c>
      <c r="C363" t="s">
        <v>794</v>
      </c>
      <c r="D363" t="s">
        <v>29</v>
      </c>
      <c r="E363" t="s">
        <v>22</v>
      </c>
      <c r="F363" t="s">
        <v>36</v>
      </c>
      <c r="G363" s="1">
        <v>42705.462754629632</v>
      </c>
      <c r="H363" s="1">
        <v>42705.462754629632</v>
      </c>
      <c r="I363">
        <v>1950</v>
      </c>
      <c r="K363">
        <v>0</v>
      </c>
      <c r="L363">
        <v>830</v>
      </c>
      <c r="M363" s="2">
        <v>42705</v>
      </c>
      <c r="N363" s="2">
        <v>43435</v>
      </c>
      <c r="O363" t="s">
        <v>25</v>
      </c>
      <c r="P363" s="3">
        <v>1.26025416330003E+16</v>
      </c>
      <c r="Q363" s="3">
        <v>201600029006361</v>
      </c>
      <c r="R363" s="27">
        <v>500</v>
      </c>
      <c r="S363">
        <v>1</v>
      </c>
    </row>
    <row r="364" spans="1:19" x14ac:dyDescent="0.25">
      <c r="A364" t="s">
        <v>795</v>
      </c>
      <c r="B364" t="s">
        <v>796</v>
      </c>
      <c r="C364" t="s">
        <v>797</v>
      </c>
      <c r="D364" t="s">
        <v>29</v>
      </c>
      <c r="E364" t="s">
        <v>22</v>
      </c>
      <c r="F364" t="s">
        <v>23</v>
      </c>
      <c r="G364" s="1">
        <v>42600.516701388886</v>
      </c>
      <c r="H364" s="1">
        <v>42600.516701388886</v>
      </c>
      <c r="I364">
        <v>2562</v>
      </c>
      <c r="J364" t="s">
        <v>798</v>
      </c>
      <c r="K364">
        <v>0</v>
      </c>
      <c r="L364">
        <v>503</v>
      </c>
      <c r="M364" s="2">
        <v>42433</v>
      </c>
      <c r="N364" s="2">
        <v>43163</v>
      </c>
      <c r="O364" t="s">
        <v>25</v>
      </c>
      <c r="P364" s="3">
        <v>1.26025416022018E+16</v>
      </c>
      <c r="Q364" s="3">
        <v>201600029001115</v>
      </c>
      <c r="R364" s="27">
        <v>500</v>
      </c>
      <c r="S364">
        <v>1</v>
      </c>
    </row>
    <row r="365" spans="1:19" x14ac:dyDescent="0.25">
      <c r="A365" t="s">
        <v>795</v>
      </c>
      <c r="B365" t="s">
        <v>796</v>
      </c>
      <c r="C365" t="s">
        <v>797</v>
      </c>
      <c r="D365" t="s">
        <v>29</v>
      </c>
      <c r="E365" t="s">
        <v>22</v>
      </c>
      <c r="F365" t="s">
        <v>36</v>
      </c>
      <c r="G365" s="1">
        <v>42600.516701388886</v>
      </c>
      <c r="H365" s="1">
        <v>42600.516701388886</v>
      </c>
      <c r="I365">
        <v>2562</v>
      </c>
      <c r="J365" t="s">
        <v>798</v>
      </c>
      <c r="K365">
        <v>0</v>
      </c>
      <c r="L365">
        <v>503</v>
      </c>
      <c r="M365" s="2">
        <v>42433</v>
      </c>
      <c r="N365" s="2">
        <v>43163</v>
      </c>
      <c r="O365" t="s">
        <v>25</v>
      </c>
      <c r="P365" s="3">
        <v>1.26025416022018E+16</v>
      </c>
      <c r="Q365" s="3">
        <v>201600029001115</v>
      </c>
      <c r="R365" s="27">
        <v>500</v>
      </c>
      <c r="S365">
        <v>1</v>
      </c>
    </row>
    <row r="366" spans="1:19" x14ac:dyDescent="0.25">
      <c r="A366" t="s">
        <v>799</v>
      </c>
      <c r="B366" t="s">
        <v>800</v>
      </c>
      <c r="C366" t="s">
        <v>801</v>
      </c>
      <c r="D366" t="s">
        <v>411</v>
      </c>
      <c r="E366" t="s">
        <v>22</v>
      </c>
      <c r="F366" t="s">
        <v>30</v>
      </c>
      <c r="G366" s="1">
        <v>42612.622175925928</v>
      </c>
      <c r="H366" s="1">
        <v>42612.622175925928</v>
      </c>
      <c r="I366">
        <v>2706</v>
      </c>
      <c r="K366">
        <v>0</v>
      </c>
      <c r="L366">
        <v>620</v>
      </c>
      <c r="M366" s="2">
        <v>42010</v>
      </c>
      <c r="N366" s="2">
        <v>42741</v>
      </c>
      <c r="O366" t="s">
        <v>25</v>
      </c>
      <c r="P366" s="3">
        <v>1.26025414365001E+16</v>
      </c>
      <c r="Q366" s="3">
        <v>201400029008071</v>
      </c>
      <c r="R366" s="27">
        <v>500</v>
      </c>
      <c r="S366">
        <v>1</v>
      </c>
    </row>
    <row r="367" spans="1:19" x14ac:dyDescent="0.25">
      <c r="A367" t="s">
        <v>802</v>
      </c>
      <c r="B367" t="s">
        <v>803</v>
      </c>
      <c r="C367" t="s">
        <v>804</v>
      </c>
      <c r="D367" t="s">
        <v>805</v>
      </c>
      <c r="E367" t="s">
        <v>22</v>
      </c>
      <c r="F367" t="s">
        <v>23</v>
      </c>
      <c r="G367" s="1">
        <v>42592.382835648146</v>
      </c>
      <c r="H367" s="1">
        <v>42592.382835648146</v>
      </c>
      <c r="I367">
        <v>2943</v>
      </c>
      <c r="J367" t="s">
        <v>806</v>
      </c>
      <c r="K367">
        <v>0</v>
      </c>
      <c r="L367">
        <v>393</v>
      </c>
      <c r="M367" s="2">
        <v>42592</v>
      </c>
      <c r="N367" s="2">
        <v>43322</v>
      </c>
      <c r="O367" t="s">
        <v>25</v>
      </c>
      <c r="P367" s="3">
        <v>1.26025416120002E+16</v>
      </c>
      <c r="Q367" s="3">
        <v>201600029004530</v>
      </c>
      <c r="R367" s="27">
        <v>500</v>
      </c>
      <c r="S367">
        <v>1</v>
      </c>
    </row>
    <row r="368" spans="1:19" x14ac:dyDescent="0.25">
      <c r="A368" t="s">
        <v>802</v>
      </c>
      <c r="B368" t="s">
        <v>803</v>
      </c>
      <c r="C368" t="s">
        <v>804</v>
      </c>
      <c r="D368" t="s">
        <v>805</v>
      </c>
      <c r="E368" t="s">
        <v>22</v>
      </c>
      <c r="F368" t="s">
        <v>36</v>
      </c>
      <c r="G368" s="1">
        <v>42592.382835648146</v>
      </c>
      <c r="H368" s="1">
        <v>42592.382835648146</v>
      </c>
      <c r="I368">
        <v>2943</v>
      </c>
      <c r="J368" t="s">
        <v>806</v>
      </c>
      <c r="K368">
        <v>0</v>
      </c>
      <c r="L368">
        <v>393</v>
      </c>
      <c r="M368" s="2">
        <v>42592</v>
      </c>
      <c r="N368" s="2">
        <v>43322</v>
      </c>
      <c r="O368" t="s">
        <v>25</v>
      </c>
      <c r="P368" s="3">
        <v>1.26025416120002E+16</v>
      </c>
      <c r="Q368" s="3">
        <v>201600029004530</v>
      </c>
      <c r="R368" s="27">
        <v>500</v>
      </c>
      <c r="S368">
        <v>1</v>
      </c>
    </row>
    <row r="369" spans="1:19" x14ac:dyDescent="0.25">
      <c r="A369" t="s">
        <v>802</v>
      </c>
      <c r="B369" t="s">
        <v>803</v>
      </c>
      <c r="C369" t="s">
        <v>804</v>
      </c>
      <c r="D369" t="s">
        <v>805</v>
      </c>
      <c r="E369" t="s">
        <v>22</v>
      </c>
      <c r="F369" t="s">
        <v>37</v>
      </c>
      <c r="G369" s="1">
        <v>42592.382835648146</v>
      </c>
      <c r="H369" s="1">
        <v>42592.382835648146</v>
      </c>
      <c r="I369">
        <v>2943</v>
      </c>
      <c r="J369" t="s">
        <v>806</v>
      </c>
      <c r="K369">
        <v>0</v>
      </c>
      <c r="L369">
        <v>393</v>
      </c>
      <c r="M369" s="2">
        <v>42592</v>
      </c>
      <c r="N369" s="2">
        <v>43322</v>
      </c>
      <c r="O369" t="s">
        <v>25</v>
      </c>
      <c r="P369" s="3">
        <v>1.26025416120002E+16</v>
      </c>
      <c r="Q369" s="3">
        <v>201600029004530</v>
      </c>
      <c r="R369" s="27">
        <v>500</v>
      </c>
      <c r="S369">
        <v>1</v>
      </c>
    </row>
    <row r="370" spans="1:19" x14ac:dyDescent="0.25">
      <c r="A370" t="s">
        <v>807</v>
      </c>
      <c r="B370" t="s">
        <v>808</v>
      </c>
      <c r="C370" t="s">
        <v>809</v>
      </c>
      <c r="D370" t="s">
        <v>103</v>
      </c>
      <c r="E370" t="s">
        <v>22</v>
      </c>
      <c r="F370" t="s">
        <v>23</v>
      </c>
      <c r="G370" s="1">
        <v>42577.494189814817</v>
      </c>
      <c r="H370" s="1">
        <v>42577.494189814817</v>
      </c>
      <c r="I370">
        <v>2936</v>
      </c>
      <c r="K370">
        <v>0</v>
      </c>
      <c r="L370">
        <v>168</v>
      </c>
      <c r="M370" s="2">
        <v>42090</v>
      </c>
      <c r="N370" s="2">
        <v>42821</v>
      </c>
      <c r="O370" t="s">
        <v>25</v>
      </c>
      <c r="P370" s="3">
        <v>1.26025415077001E+16</v>
      </c>
      <c r="Q370" s="3">
        <v>201500029001346</v>
      </c>
      <c r="R370" s="27">
        <v>500</v>
      </c>
      <c r="S370">
        <v>1</v>
      </c>
    </row>
    <row r="371" spans="1:19" x14ac:dyDescent="0.25">
      <c r="A371" t="s">
        <v>807</v>
      </c>
      <c r="B371" t="s">
        <v>808</v>
      </c>
      <c r="C371" t="s">
        <v>809</v>
      </c>
      <c r="D371" t="s">
        <v>103</v>
      </c>
      <c r="E371" t="s">
        <v>22</v>
      </c>
      <c r="F371" t="s">
        <v>36</v>
      </c>
      <c r="G371" s="1">
        <v>42577.494189814817</v>
      </c>
      <c r="H371" s="1">
        <v>42577.494189814817</v>
      </c>
      <c r="I371">
        <v>2936</v>
      </c>
      <c r="K371">
        <v>0</v>
      </c>
      <c r="L371">
        <v>168</v>
      </c>
      <c r="M371" s="2">
        <v>42090</v>
      </c>
      <c r="N371" s="2">
        <v>42821</v>
      </c>
      <c r="O371" t="s">
        <v>25</v>
      </c>
      <c r="P371" s="3">
        <v>1.26025415077001E+16</v>
      </c>
      <c r="Q371" s="3">
        <v>201500029001346</v>
      </c>
      <c r="R371" s="27">
        <v>500</v>
      </c>
      <c r="S371">
        <v>1</v>
      </c>
    </row>
    <row r="372" spans="1:19" x14ac:dyDescent="0.25">
      <c r="A372" t="s">
        <v>807</v>
      </c>
      <c r="B372" t="s">
        <v>808</v>
      </c>
      <c r="C372" t="s">
        <v>809</v>
      </c>
      <c r="D372" t="s">
        <v>103</v>
      </c>
      <c r="E372" t="s">
        <v>22</v>
      </c>
      <c r="F372" t="s">
        <v>37</v>
      </c>
      <c r="G372" s="1">
        <v>42577.494189814817</v>
      </c>
      <c r="H372" s="1">
        <v>42577.494189814817</v>
      </c>
      <c r="I372">
        <v>2936</v>
      </c>
      <c r="K372">
        <v>0</v>
      </c>
      <c r="L372">
        <v>168</v>
      </c>
      <c r="M372" s="2">
        <v>42090</v>
      </c>
      <c r="N372" s="2">
        <v>42821</v>
      </c>
      <c r="O372" t="s">
        <v>25</v>
      </c>
      <c r="P372" s="3">
        <v>1.26025415077001E+16</v>
      </c>
      <c r="Q372" s="3">
        <v>201500029001346</v>
      </c>
      <c r="R372" s="27">
        <v>500</v>
      </c>
      <c r="S372">
        <v>1</v>
      </c>
    </row>
    <row r="373" spans="1:19" x14ac:dyDescent="0.25">
      <c r="A373" t="s">
        <v>810</v>
      </c>
      <c r="B373" t="s">
        <v>811</v>
      </c>
      <c r="C373" t="s">
        <v>812</v>
      </c>
      <c r="D373" t="s">
        <v>813</v>
      </c>
      <c r="E373" t="s">
        <v>22</v>
      </c>
      <c r="F373" t="s">
        <v>30</v>
      </c>
      <c r="G373" s="1">
        <v>42716.415636574071</v>
      </c>
      <c r="H373" s="1">
        <v>42716.415636574071</v>
      </c>
      <c r="I373">
        <v>2984</v>
      </c>
      <c r="K373">
        <v>0</v>
      </c>
      <c r="L373">
        <v>840</v>
      </c>
      <c r="M373" s="2">
        <v>42716</v>
      </c>
      <c r="N373" s="2">
        <v>43446</v>
      </c>
      <c r="O373" t="s">
        <v>25</v>
      </c>
      <c r="P373" s="3">
        <v>1.26025417002001E+16</v>
      </c>
      <c r="Q373" s="3">
        <v>201600029006708</v>
      </c>
      <c r="R373" s="27">
        <v>500</v>
      </c>
      <c r="S373">
        <v>1</v>
      </c>
    </row>
    <row r="374" spans="1:19" x14ac:dyDescent="0.25">
      <c r="A374" t="s">
        <v>818</v>
      </c>
      <c r="B374" t="s">
        <v>819</v>
      </c>
      <c r="C374" t="s">
        <v>820</v>
      </c>
      <c r="D374" t="s">
        <v>821</v>
      </c>
      <c r="E374" t="s">
        <v>22</v>
      </c>
      <c r="F374" t="s">
        <v>23</v>
      </c>
      <c r="G374" s="1">
        <v>42584.386666666665</v>
      </c>
      <c r="H374" s="1">
        <v>42584.386666666665</v>
      </c>
      <c r="I374">
        <v>2854</v>
      </c>
      <c r="J374" t="s">
        <v>822</v>
      </c>
      <c r="K374">
        <v>0</v>
      </c>
      <c r="L374">
        <v>251</v>
      </c>
      <c r="M374" s="2">
        <v>42396</v>
      </c>
      <c r="N374" s="2">
        <v>43127</v>
      </c>
      <c r="O374" t="s">
        <v>25</v>
      </c>
      <c r="P374" s="3">
        <v>1.26025416022015E+16</v>
      </c>
      <c r="Q374" s="3">
        <v>201600029000412</v>
      </c>
      <c r="R374" s="27">
        <v>500</v>
      </c>
      <c r="S374">
        <v>1</v>
      </c>
    </row>
    <row r="375" spans="1:19" x14ac:dyDescent="0.25">
      <c r="A375" t="s">
        <v>818</v>
      </c>
      <c r="B375" t="s">
        <v>819</v>
      </c>
      <c r="C375" t="s">
        <v>820</v>
      </c>
      <c r="D375" t="s">
        <v>821</v>
      </c>
      <c r="E375" t="s">
        <v>22</v>
      </c>
      <c r="F375" t="s">
        <v>36</v>
      </c>
      <c r="G375" s="1">
        <v>42584.386666666665</v>
      </c>
      <c r="H375" s="1">
        <v>42584.386666666665</v>
      </c>
      <c r="I375">
        <v>2854</v>
      </c>
      <c r="J375" t="s">
        <v>822</v>
      </c>
      <c r="K375">
        <v>0</v>
      </c>
      <c r="L375">
        <v>251</v>
      </c>
      <c r="M375" s="2">
        <v>42396</v>
      </c>
      <c r="N375" s="2">
        <v>43127</v>
      </c>
      <c r="O375" t="s">
        <v>25</v>
      </c>
      <c r="P375" s="3">
        <v>1.26025416022015E+16</v>
      </c>
      <c r="Q375" s="3">
        <v>201600029000412</v>
      </c>
      <c r="R375" s="27">
        <v>500</v>
      </c>
      <c r="S375">
        <v>1</v>
      </c>
    </row>
    <row r="376" spans="1:19" x14ac:dyDescent="0.25">
      <c r="A376" t="s">
        <v>818</v>
      </c>
      <c r="B376" t="s">
        <v>819</v>
      </c>
      <c r="C376" t="s">
        <v>820</v>
      </c>
      <c r="D376" t="s">
        <v>821</v>
      </c>
      <c r="E376" t="s">
        <v>22</v>
      </c>
      <c r="F376" t="s">
        <v>37</v>
      </c>
      <c r="G376" s="1">
        <v>42584.386666666665</v>
      </c>
      <c r="H376" s="1">
        <v>42584.386666666665</v>
      </c>
      <c r="I376">
        <v>2854</v>
      </c>
      <c r="J376" t="s">
        <v>822</v>
      </c>
      <c r="K376">
        <v>0</v>
      </c>
      <c r="L376">
        <v>251</v>
      </c>
      <c r="M376" s="2">
        <v>42396</v>
      </c>
      <c r="N376" s="2">
        <v>43127</v>
      </c>
      <c r="O376" t="s">
        <v>25</v>
      </c>
      <c r="P376" s="3">
        <v>1.26025416022015E+16</v>
      </c>
      <c r="Q376" s="3">
        <v>201600029000412</v>
      </c>
      <c r="R376" s="27">
        <v>500</v>
      </c>
      <c r="S376">
        <v>1</v>
      </c>
    </row>
    <row r="377" spans="1:19" x14ac:dyDescent="0.25">
      <c r="A377" t="s">
        <v>823</v>
      </c>
      <c r="B377" t="s">
        <v>824</v>
      </c>
      <c r="C377" t="s">
        <v>825</v>
      </c>
      <c r="D377" t="s">
        <v>127</v>
      </c>
      <c r="E377" t="s">
        <v>22</v>
      </c>
      <c r="F377" t="s">
        <v>23</v>
      </c>
      <c r="G377" s="1">
        <v>42584.356145833335</v>
      </c>
      <c r="H377" s="1">
        <v>42584.356145833335</v>
      </c>
      <c r="I377">
        <v>2435</v>
      </c>
      <c r="J377" t="s">
        <v>826</v>
      </c>
      <c r="K377">
        <v>0</v>
      </c>
      <c r="L377">
        <v>250</v>
      </c>
      <c r="M377" s="2">
        <v>42111</v>
      </c>
      <c r="N377" s="2">
        <v>42842</v>
      </c>
      <c r="O377" t="s">
        <v>25</v>
      </c>
      <c r="P377" s="3">
        <v>1.2602541512E+16</v>
      </c>
      <c r="Q377" s="3">
        <v>201500029001984</v>
      </c>
      <c r="R377" s="27">
        <v>500</v>
      </c>
      <c r="S377">
        <v>1</v>
      </c>
    </row>
    <row r="378" spans="1:19" x14ac:dyDescent="0.25">
      <c r="A378" t="s">
        <v>823</v>
      </c>
      <c r="B378" t="s">
        <v>824</v>
      </c>
      <c r="C378" t="s">
        <v>825</v>
      </c>
      <c r="D378" t="s">
        <v>127</v>
      </c>
      <c r="E378" t="s">
        <v>22</v>
      </c>
      <c r="F378" t="s">
        <v>36</v>
      </c>
      <c r="G378" s="1">
        <v>42584.356145833335</v>
      </c>
      <c r="H378" s="1">
        <v>42584.356145833335</v>
      </c>
      <c r="I378">
        <v>2435</v>
      </c>
      <c r="J378" t="s">
        <v>826</v>
      </c>
      <c r="K378">
        <v>0</v>
      </c>
      <c r="L378">
        <v>250</v>
      </c>
      <c r="M378" s="2">
        <v>42111</v>
      </c>
      <c r="N378" s="2">
        <v>42842</v>
      </c>
      <c r="O378" t="s">
        <v>25</v>
      </c>
      <c r="P378" s="3">
        <v>1.2602541512E+16</v>
      </c>
      <c r="Q378" s="3">
        <v>201500029001984</v>
      </c>
      <c r="R378" s="27">
        <v>500</v>
      </c>
      <c r="S378">
        <v>1</v>
      </c>
    </row>
    <row r="379" spans="1:19" x14ac:dyDescent="0.25">
      <c r="A379" t="s">
        <v>823</v>
      </c>
      <c r="B379" t="s">
        <v>824</v>
      </c>
      <c r="C379" t="s">
        <v>825</v>
      </c>
      <c r="D379" t="s">
        <v>127</v>
      </c>
      <c r="E379" t="s">
        <v>22</v>
      </c>
      <c r="F379" t="s">
        <v>37</v>
      </c>
      <c r="G379" s="1">
        <v>42584.356145833335</v>
      </c>
      <c r="H379" s="1">
        <v>42584.356145833335</v>
      </c>
      <c r="I379">
        <v>2435</v>
      </c>
      <c r="J379" t="s">
        <v>826</v>
      </c>
      <c r="K379">
        <v>0</v>
      </c>
      <c r="L379">
        <v>250</v>
      </c>
      <c r="M379" s="2">
        <v>42111</v>
      </c>
      <c r="N379" s="2">
        <v>42842</v>
      </c>
      <c r="O379" t="s">
        <v>25</v>
      </c>
      <c r="P379" s="3">
        <v>1.2602541512E+16</v>
      </c>
      <c r="Q379" s="3">
        <v>201500029001984</v>
      </c>
      <c r="R379" s="27">
        <v>500</v>
      </c>
      <c r="S379">
        <v>1</v>
      </c>
    </row>
    <row r="380" spans="1:19" x14ac:dyDescent="0.25">
      <c r="A380" t="s">
        <v>827</v>
      </c>
      <c r="B380" t="s">
        <v>828</v>
      </c>
      <c r="C380" t="s">
        <v>829</v>
      </c>
      <c r="D380" t="s">
        <v>226</v>
      </c>
      <c r="E380" t="s">
        <v>22</v>
      </c>
      <c r="F380" t="s">
        <v>23</v>
      </c>
      <c r="G380" s="1">
        <v>42584.51840277778</v>
      </c>
      <c r="H380" s="1">
        <v>42584.51840277778</v>
      </c>
      <c r="I380">
        <v>1567</v>
      </c>
      <c r="J380" t="s">
        <v>830</v>
      </c>
      <c r="K380">
        <v>0</v>
      </c>
      <c r="L380">
        <v>687</v>
      </c>
      <c r="M380" s="2">
        <v>42621</v>
      </c>
      <c r="N380" s="2">
        <v>43351</v>
      </c>
      <c r="O380" t="s">
        <v>25</v>
      </c>
      <c r="P380" s="3">
        <v>1.26025416244011E+16</v>
      </c>
      <c r="Q380" s="3">
        <v>201600029005056</v>
      </c>
      <c r="R380" s="27">
        <v>500</v>
      </c>
      <c r="S380">
        <v>1</v>
      </c>
    </row>
    <row r="381" spans="1:19" x14ac:dyDescent="0.25">
      <c r="A381" t="s">
        <v>827</v>
      </c>
      <c r="B381" t="s">
        <v>828</v>
      </c>
      <c r="C381" t="s">
        <v>829</v>
      </c>
      <c r="D381" t="s">
        <v>226</v>
      </c>
      <c r="E381" t="s">
        <v>22</v>
      </c>
      <c r="F381" t="s">
        <v>36</v>
      </c>
      <c r="G381" s="1">
        <v>42584.51840277778</v>
      </c>
      <c r="H381" s="1">
        <v>42584.51840277778</v>
      </c>
      <c r="I381">
        <v>1567</v>
      </c>
      <c r="J381" t="s">
        <v>830</v>
      </c>
      <c r="K381">
        <v>0</v>
      </c>
      <c r="L381">
        <v>687</v>
      </c>
      <c r="M381" s="2">
        <v>42621</v>
      </c>
      <c r="N381" s="2">
        <v>43351</v>
      </c>
      <c r="O381" t="s">
        <v>25</v>
      </c>
      <c r="P381" s="3">
        <v>1.26025416244011E+16</v>
      </c>
      <c r="Q381" s="3">
        <v>201600029005056</v>
      </c>
      <c r="R381" s="27">
        <v>500</v>
      </c>
      <c r="S381">
        <v>1</v>
      </c>
    </row>
    <row r="382" spans="1:19" x14ac:dyDescent="0.25">
      <c r="A382" t="s">
        <v>827</v>
      </c>
      <c r="B382" t="s">
        <v>828</v>
      </c>
      <c r="C382" t="s">
        <v>829</v>
      </c>
      <c r="D382" t="s">
        <v>226</v>
      </c>
      <c r="E382" t="s">
        <v>22</v>
      </c>
      <c r="F382" t="s">
        <v>37</v>
      </c>
      <c r="G382" s="1">
        <v>42584.51840277778</v>
      </c>
      <c r="H382" s="1">
        <v>42584.51840277778</v>
      </c>
      <c r="I382">
        <v>1567</v>
      </c>
      <c r="J382" t="s">
        <v>830</v>
      </c>
      <c r="K382">
        <v>0</v>
      </c>
      <c r="L382">
        <v>687</v>
      </c>
      <c r="M382" s="2">
        <v>42621</v>
      </c>
      <c r="N382" s="2">
        <v>43351</v>
      </c>
      <c r="O382" t="s">
        <v>25</v>
      </c>
      <c r="P382" s="3">
        <v>1.26025416244011E+16</v>
      </c>
      <c r="Q382" s="3">
        <v>201600029005056</v>
      </c>
      <c r="R382" s="27">
        <v>500</v>
      </c>
      <c r="S382">
        <v>1</v>
      </c>
    </row>
    <row r="383" spans="1:19" x14ac:dyDescent="0.25">
      <c r="A383" t="s">
        <v>831</v>
      </c>
      <c r="B383" t="s">
        <v>832</v>
      </c>
      <c r="C383" t="s">
        <v>833</v>
      </c>
      <c r="D383" t="s">
        <v>21</v>
      </c>
      <c r="E383" t="s">
        <v>22</v>
      </c>
      <c r="F383" t="s">
        <v>23</v>
      </c>
      <c r="G383" s="1">
        <v>42587.454201388886</v>
      </c>
      <c r="H383" s="1">
        <v>42587.454201388886</v>
      </c>
      <c r="I383">
        <v>1214</v>
      </c>
      <c r="J383" t="s">
        <v>834</v>
      </c>
      <c r="K383">
        <v>0</v>
      </c>
      <c r="L383">
        <v>350</v>
      </c>
      <c r="M383" s="2">
        <v>42109</v>
      </c>
      <c r="N383" s="2">
        <v>42840</v>
      </c>
      <c r="O383" t="s">
        <v>25</v>
      </c>
      <c r="P383" s="3">
        <v>1.26025415107001E+16</v>
      </c>
      <c r="Q383" s="3">
        <v>201500029001963</v>
      </c>
      <c r="R383" s="27">
        <v>500</v>
      </c>
      <c r="S383">
        <v>1</v>
      </c>
    </row>
    <row r="384" spans="1:19" x14ac:dyDescent="0.25">
      <c r="A384" t="s">
        <v>831</v>
      </c>
      <c r="B384" t="s">
        <v>832</v>
      </c>
      <c r="C384" t="s">
        <v>833</v>
      </c>
      <c r="D384" t="s">
        <v>21</v>
      </c>
      <c r="E384" t="s">
        <v>22</v>
      </c>
      <c r="F384" t="s">
        <v>36</v>
      </c>
      <c r="G384" s="1">
        <v>42587.454201388886</v>
      </c>
      <c r="H384" s="1">
        <v>42587.454201388886</v>
      </c>
      <c r="I384">
        <v>1214</v>
      </c>
      <c r="J384" t="s">
        <v>834</v>
      </c>
      <c r="K384">
        <v>0</v>
      </c>
      <c r="L384">
        <v>350</v>
      </c>
      <c r="M384" s="2">
        <v>42109</v>
      </c>
      <c r="N384" s="2">
        <v>42840</v>
      </c>
      <c r="O384" t="s">
        <v>25</v>
      </c>
      <c r="P384" s="3">
        <v>1.26025415107001E+16</v>
      </c>
      <c r="Q384" s="3">
        <v>201500029001963</v>
      </c>
      <c r="R384" s="27">
        <v>500</v>
      </c>
      <c r="S384">
        <v>1</v>
      </c>
    </row>
    <row r="385" spans="1:19" x14ac:dyDescent="0.25">
      <c r="A385" t="s">
        <v>839</v>
      </c>
      <c r="B385" t="s">
        <v>840</v>
      </c>
      <c r="C385" t="s">
        <v>841</v>
      </c>
      <c r="D385" t="s">
        <v>544</v>
      </c>
      <c r="E385" t="s">
        <v>22</v>
      </c>
      <c r="F385" t="s">
        <v>23</v>
      </c>
      <c r="G385" s="1">
        <v>42598.47383101852</v>
      </c>
      <c r="H385" s="1">
        <v>42598.476886574077</v>
      </c>
      <c r="I385">
        <v>2558</v>
      </c>
      <c r="J385" t="s">
        <v>842</v>
      </c>
      <c r="K385">
        <v>0</v>
      </c>
      <c r="L385">
        <v>481</v>
      </c>
      <c r="M385" s="2">
        <v>42353</v>
      </c>
      <c r="N385" s="2">
        <v>43084</v>
      </c>
      <c r="O385" t="s">
        <v>25</v>
      </c>
      <c r="P385" s="3">
        <v>1.26025415334004E+16</v>
      </c>
      <c r="Q385" s="3">
        <v>201500029006837</v>
      </c>
      <c r="R385" s="27">
        <v>500</v>
      </c>
      <c r="S385">
        <v>1</v>
      </c>
    </row>
    <row r="386" spans="1:19" x14ac:dyDescent="0.25">
      <c r="A386" t="s">
        <v>839</v>
      </c>
      <c r="B386" t="s">
        <v>840</v>
      </c>
      <c r="C386" t="s">
        <v>841</v>
      </c>
      <c r="D386" t="s">
        <v>544</v>
      </c>
      <c r="E386" t="s">
        <v>22</v>
      </c>
      <c r="F386" t="s">
        <v>36</v>
      </c>
      <c r="G386" s="1">
        <v>42598.47383101852</v>
      </c>
      <c r="H386" s="1">
        <v>42598.476886574077</v>
      </c>
      <c r="I386">
        <v>2558</v>
      </c>
      <c r="J386" t="s">
        <v>842</v>
      </c>
      <c r="K386">
        <v>0</v>
      </c>
      <c r="L386">
        <v>481</v>
      </c>
      <c r="M386" s="2">
        <v>42353</v>
      </c>
      <c r="N386" s="2">
        <v>43084</v>
      </c>
      <c r="O386" t="s">
        <v>25</v>
      </c>
      <c r="P386" s="3">
        <v>1.26025415334004E+16</v>
      </c>
      <c r="Q386" s="3">
        <v>201500029006837</v>
      </c>
      <c r="R386" s="27">
        <v>500</v>
      </c>
      <c r="S386">
        <v>1</v>
      </c>
    </row>
    <row r="387" spans="1:19" x14ac:dyDescent="0.25">
      <c r="A387" t="s">
        <v>839</v>
      </c>
      <c r="B387" t="s">
        <v>840</v>
      </c>
      <c r="C387" t="s">
        <v>841</v>
      </c>
      <c r="D387" t="s">
        <v>544</v>
      </c>
      <c r="E387" t="s">
        <v>22</v>
      </c>
      <c r="F387" t="s">
        <v>37</v>
      </c>
      <c r="G387" s="1">
        <v>42598.47383101852</v>
      </c>
      <c r="H387" s="1">
        <v>42598.476886574077</v>
      </c>
      <c r="I387">
        <v>2558</v>
      </c>
      <c r="J387" t="s">
        <v>842</v>
      </c>
      <c r="K387">
        <v>0</v>
      </c>
      <c r="L387">
        <v>481</v>
      </c>
      <c r="M387" s="2">
        <v>42353</v>
      </c>
      <c r="N387" s="2">
        <v>43084</v>
      </c>
      <c r="O387" t="s">
        <v>25</v>
      </c>
      <c r="P387" s="3">
        <v>1.26025415334004E+16</v>
      </c>
      <c r="Q387" s="3">
        <v>201500029006837</v>
      </c>
      <c r="R387" s="27">
        <v>500</v>
      </c>
      <c r="S387">
        <v>1</v>
      </c>
    </row>
    <row r="388" spans="1:19" x14ac:dyDescent="0.25">
      <c r="A388" t="s">
        <v>843</v>
      </c>
      <c r="B388" t="s">
        <v>844</v>
      </c>
      <c r="C388" t="s">
        <v>845</v>
      </c>
      <c r="D388" t="s">
        <v>846</v>
      </c>
      <c r="E388" t="s">
        <v>22</v>
      </c>
      <c r="F388" t="s">
        <v>23</v>
      </c>
      <c r="G388" s="1">
        <v>42578.537141203706</v>
      </c>
      <c r="H388" s="1">
        <v>42578.537141203706</v>
      </c>
      <c r="I388">
        <v>2442</v>
      </c>
      <c r="J388" t="s">
        <v>847</v>
      </c>
      <c r="K388">
        <v>0</v>
      </c>
      <c r="L388">
        <v>180</v>
      </c>
      <c r="M388" s="2">
        <v>42109</v>
      </c>
      <c r="N388" s="2">
        <v>42840</v>
      </c>
      <c r="O388" t="s">
        <v>25</v>
      </c>
      <c r="P388" s="3">
        <v>1.2602541512E+16</v>
      </c>
      <c r="Q388" s="3">
        <v>201500029001917</v>
      </c>
      <c r="R388" s="27">
        <v>500</v>
      </c>
      <c r="S388">
        <v>1</v>
      </c>
    </row>
    <row r="389" spans="1:19" x14ac:dyDescent="0.25">
      <c r="A389" t="s">
        <v>843</v>
      </c>
      <c r="B389" t="s">
        <v>844</v>
      </c>
      <c r="C389" t="s">
        <v>845</v>
      </c>
      <c r="D389" t="s">
        <v>846</v>
      </c>
      <c r="E389" t="s">
        <v>22</v>
      </c>
      <c r="F389" t="s">
        <v>36</v>
      </c>
      <c r="G389" s="1">
        <v>42578.537141203706</v>
      </c>
      <c r="H389" s="1">
        <v>42578.537141203706</v>
      </c>
      <c r="I389">
        <v>2442</v>
      </c>
      <c r="J389" t="s">
        <v>847</v>
      </c>
      <c r="K389">
        <v>0</v>
      </c>
      <c r="L389">
        <v>180</v>
      </c>
      <c r="M389" s="2">
        <v>42109</v>
      </c>
      <c r="N389" s="2">
        <v>42840</v>
      </c>
      <c r="O389" t="s">
        <v>25</v>
      </c>
      <c r="P389" s="3">
        <v>1.2602541512E+16</v>
      </c>
      <c r="Q389" s="3">
        <v>201500029001917</v>
      </c>
      <c r="R389" s="27">
        <v>500</v>
      </c>
      <c r="S389">
        <v>1</v>
      </c>
    </row>
    <row r="390" spans="1:19" x14ac:dyDescent="0.25">
      <c r="A390" t="s">
        <v>843</v>
      </c>
      <c r="B390" t="s">
        <v>844</v>
      </c>
      <c r="C390" t="s">
        <v>845</v>
      </c>
      <c r="D390" t="s">
        <v>846</v>
      </c>
      <c r="E390" t="s">
        <v>22</v>
      </c>
      <c r="F390" t="s">
        <v>37</v>
      </c>
      <c r="G390" s="1">
        <v>42578.537141203706</v>
      </c>
      <c r="H390" s="1">
        <v>42578.537141203706</v>
      </c>
      <c r="I390">
        <v>2442</v>
      </c>
      <c r="J390" t="s">
        <v>847</v>
      </c>
      <c r="K390">
        <v>0</v>
      </c>
      <c r="L390">
        <v>180</v>
      </c>
      <c r="M390" s="2">
        <v>42109</v>
      </c>
      <c r="N390" s="2">
        <v>42840</v>
      </c>
      <c r="O390" t="s">
        <v>25</v>
      </c>
      <c r="P390" s="3">
        <v>1.2602541512E+16</v>
      </c>
      <c r="Q390" s="3">
        <v>201500029001917</v>
      </c>
      <c r="R390" s="27">
        <v>500</v>
      </c>
      <c r="S390">
        <v>1</v>
      </c>
    </row>
    <row r="391" spans="1:19" x14ac:dyDescent="0.25">
      <c r="A391" t="s">
        <v>848</v>
      </c>
      <c r="B391" t="s">
        <v>849</v>
      </c>
      <c r="C391" t="s">
        <v>850</v>
      </c>
      <c r="D391" t="s">
        <v>579</v>
      </c>
      <c r="E391" t="s">
        <v>22</v>
      </c>
      <c r="F391" t="s">
        <v>23</v>
      </c>
      <c r="G391" s="1">
        <v>42634.348171296297</v>
      </c>
      <c r="H391" s="1">
        <v>42634.348171296297</v>
      </c>
      <c r="I391">
        <v>2965</v>
      </c>
      <c r="J391" t="s">
        <v>851</v>
      </c>
      <c r="K391">
        <v>0</v>
      </c>
      <c r="L391">
        <v>726</v>
      </c>
      <c r="M391" s="2">
        <v>42634</v>
      </c>
      <c r="N391" s="2">
        <v>43364</v>
      </c>
      <c r="O391" t="s">
        <v>25</v>
      </c>
      <c r="P391" s="3">
        <v>1.26025416274004E+16</v>
      </c>
      <c r="Q391" s="3">
        <v>201600029005387</v>
      </c>
      <c r="R391" s="27">
        <v>500</v>
      </c>
      <c r="S391">
        <v>1</v>
      </c>
    </row>
    <row r="392" spans="1:19" x14ac:dyDescent="0.25">
      <c r="A392" t="s">
        <v>848</v>
      </c>
      <c r="B392" t="s">
        <v>849</v>
      </c>
      <c r="C392" t="s">
        <v>850</v>
      </c>
      <c r="D392" t="s">
        <v>579</v>
      </c>
      <c r="E392" t="s">
        <v>22</v>
      </c>
      <c r="F392" t="s">
        <v>36</v>
      </c>
      <c r="G392" s="1">
        <v>42634.348171296297</v>
      </c>
      <c r="H392" s="1">
        <v>42634.348171296297</v>
      </c>
      <c r="I392">
        <v>2965</v>
      </c>
      <c r="J392" t="s">
        <v>851</v>
      </c>
      <c r="K392">
        <v>0</v>
      </c>
      <c r="L392">
        <v>726</v>
      </c>
      <c r="M392" s="2">
        <v>42634</v>
      </c>
      <c r="N392" s="2">
        <v>43364</v>
      </c>
      <c r="O392" t="s">
        <v>25</v>
      </c>
      <c r="P392" s="3">
        <v>1.26025416274004E+16</v>
      </c>
      <c r="Q392" s="3">
        <v>201600029005387</v>
      </c>
      <c r="R392" s="27">
        <v>500</v>
      </c>
      <c r="S392">
        <v>1</v>
      </c>
    </row>
    <row r="393" spans="1:19" x14ac:dyDescent="0.25">
      <c r="A393" t="s">
        <v>848</v>
      </c>
      <c r="B393" t="s">
        <v>849</v>
      </c>
      <c r="C393" t="s">
        <v>850</v>
      </c>
      <c r="D393" t="s">
        <v>579</v>
      </c>
      <c r="E393" t="s">
        <v>22</v>
      </c>
      <c r="F393" t="s">
        <v>37</v>
      </c>
      <c r="G393" s="1">
        <v>42634.348171296297</v>
      </c>
      <c r="H393" s="1">
        <v>42634.348171296297</v>
      </c>
      <c r="I393">
        <v>2965</v>
      </c>
      <c r="J393" t="s">
        <v>851</v>
      </c>
      <c r="K393">
        <v>0</v>
      </c>
      <c r="L393">
        <v>726</v>
      </c>
      <c r="M393" s="2">
        <v>42634</v>
      </c>
      <c r="N393" s="2">
        <v>43364</v>
      </c>
      <c r="O393" t="s">
        <v>25</v>
      </c>
      <c r="P393" s="3">
        <v>1.26025416274004E+16</v>
      </c>
      <c r="Q393" s="3">
        <v>201600029005387</v>
      </c>
      <c r="R393" s="27">
        <v>500</v>
      </c>
      <c r="S393">
        <v>1</v>
      </c>
    </row>
    <row r="394" spans="1:19" x14ac:dyDescent="0.25">
      <c r="A394" t="s">
        <v>852</v>
      </c>
      <c r="B394" t="s">
        <v>853</v>
      </c>
      <c r="C394" t="s">
        <v>854</v>
      </c>
      <c r="D394" t="s">
        <v>416</v>
      </c>
      <c r="E394" t="s">
        <v>22</v>
      </c>
      <c r="F394" t="s">
        <v>23</v>
      </c>
      <c r="G394" s="1">
        <v>42580.543749999997</v>
      </c>
      <c r="H394" s="1">
        <v>42580.543749999997</v>
      </c>
      <c r="I394">
        <v>2198</v>
      </c>
      <c r="J394" t="s">
        <v>855</v>
      </c>
      <c r="K394">
        <v>0</v>
      </c>
      <c r="L394">
        <v>222</v>
      </c>
      <c r="M394" s="2">
        <v>42235</v>
      </c>
      <c r="N394" s="2">
        <v>42966</v>
      </c>
      <c r="O394" t="s">
        <v>25</v>
      </c>
      <c r="P394" s="3">
        <v>1.26025415243005E+16</v>
      </c>
      <c r="Q394" s="3">
        <v>201500029004729</v>
      </c>
      <c r="R394" s="27">
        <v>500</v>
      </c>
      <c r="S394">
        <v>1</v>
      </c>
    </row>
    <row r="395" spans="1:19" x14ac:dyDescent="0.25">
      <c r="A395" t="s">
        <v>852</v>
      </c>
      <c r="B395" t="s">
        <v>853</v>
      </c>
      <c r="C395" t="s">
        <v>854</v>
      </c>
      <c r="D395" t="s">
        <v>416</v>
      </c>
      <c r="E395" t="s">
        <v>22</v>
      </c>
      <c r="F395" t="s">
        <v>36</v>
      </c>
      <c r="G395" s="1">
        <v>42580.543749999997</v>
      </c>
      <c r="H395" s="1">
        <v>42580.543749999997</v>
      </c>
      <c r="I395">
        <v>2198</v>
      </c>
      <c r="J395" t="s">
        <v>855</v>
      </c>
      <c r="K395">
        <v>0</v>
      </c>
      <c r="L395">
        <v>222</v>
      </c>
      <c r="M395" s="2">
        <v>42235</v>
      </c>
      <c r="N395" s="2">
        <v>42966</v>
      </c>
      <c r="O395" t="s">
        <v>25</v>
      </c>
      <c r="P395" s="3">
        <v>1.26025415243005E+16</v>
      </c>
      <c r="Q395" s="3">
        <v>201500029004729</v>
      </c>
      <c r="R395" s="27">
        <v>500</v>
      </c>
      <c r="S395">
        <v>1</v>
      </c>
    </row>
    <row r="396" spans="1:19" x14ac:dyDescent="0.25">
      <c r="A396" t="s">
        <v>852</v>
      </c>
      <c r="B396" t="s">
        <v>853</v>
      </c>
      <c r="C396" t="s">
        <v>854</v>
      </c>
      <c r="D396" t="s">
        <v>416</v>
      </c>
      <c r="E396" t="s">
        <v>22</v>
      </c>
      <c r="F396" t="s">
        <v>37</v>
      </c>
      <c r="G396" s="1">
        <v>42580.543749999997</v>
      </c>
      <c r="H396" s="1">
        <v>42580.543749999997</v>
      </c>
      <c r="I396">
        <v>2198</v>
      </c>
      <c r="J396" t="s">
        <v>855</v>
      </c>
      <c r="K396">
        <v>0</v>
      </c>
      <c r="L396">
        <v>222</v>
      </c>
      <c r="M396" s="2">
        <v>42235</v>
      </c>
      <c r="N396" s="2">
        <v>42966</v>
      </c>
      <c r="O396" t="s">
        <v>25</v>
      </c>
      <c r="P396" s="3">
        <v>1.26025415243005E+16</v>
      </c>
      <c r="Q396" s="3">
        <v>201500029004729</v>
      </c>
      <c r="R396" s="27">
        <v>500</v>
      </c>
      <c r="S396">
        <v>1</v>
      </c>
    </row>
    <row r="397" spans="1:19" x14ac:dyDescent="0.25">
      <c r="A397" t="s">
        <v>856</v>
      </c>
      <c r="B397" t="s">
        <v>857</v>
      </c>
      <c r="C397" t="s">
        <v>858</v>
      </c>
      <c r="D397" t="s">
        <v>859</v>
      </c>
      <c r="E397" t="s">
        <v>22</v>
      </c>
      <c r="F397" t="s">
        <v>23</v>
      </c>
      <c r="G397" s="1">
        <v>42605.571539351855</v>
      </c>
      <c r="H397" s="1">
        <v>42605.571539351855</v>
      </c>
      <c r="I397">
        <v>2407</v>
      </c>
      <c r="J397" t="s">
        <v>860</v>
      </c>
      <c r="K397">
        <v>0</v>
      </c>
      <c r="L397">
        <v>550</v>
      </c>
      <c r="M397" s="2">
        <v>42250</v>
      </c>
      <c r="N397" s="2">
        <v>42981</v>
      </c>
      <c r="O397" t="s">
        <v>25</v>
      </c>
      <c r="P397" s="3">
        <v>1.26025415230004E+16</v>
      </c>
      <c r="Q397" s="3">
        <v>201500029005075</v>
      </c>
      <c r="R397" s="27">
        <v>500</v>
      </c>
      <c r="S397">
        <v>1</v>
      </c>
    </row>
    <row r="398" spans="1:19" x14ac:dyDescent="0.25">
      <c r="A398" t="s">
        <v>856</v>
      </c>
      <c r="B398" t="s">
        <v>857</v>
      </c>
      <c r="C398" t="s">
        <v>858</v>
      </c>
      <c r="D398" t="s">
        <v>859</v>
      </c>
      <c r="E398" t="s">
        <v>22</v>
      </c>
      <c r="F398" t="s">
        <v>36</v>
      </c>
      <c r="G398" s="1">
        <v>42605.571539351855</v>
      </c>
      <c r="H398" s="1">
        <v>42605.571539351855</v>
      </c>
      <c r="I398">
        <v>2407</v>
      </c>
      <c r="J398" t="s">
        <v>860</v>
      </c>
      <c r="K398">
        <v>0</v>
      </c>
      <c r="L398">
        <v>550</v>
      </c>
      <c r="M398" s="2">
        <v>42250</v>
      </c>
      <c r="N398" s="2">
        <v>42981</v>
      </c>
      <c r="O398" t="s">
        <v>25</v>
      </c>
      <c r="P398" s="3">
        <v>1.26025415230004E+16</v>
      </c>
      <c r="Q398" s="3">
        <v>201500029005075</v>
      </c>
      <c r="R398" s="27">
        <v>500</v>
      </c>
      <c r="S398">
        <v>1</v>
      </c>
    </row>
    <row r="399" spans="1:19" x14ac:dyDescent="0.25">
      <c r="A399" t="s">
        <v>856</v>
      </c>
      <c r="B399" t="s">
        <v>857</v>
      </c>
      <c r="C399" t="s">
        <v>858</v>
      </c>
      <c r="D399" t="s">
        <v>859</v>
      </c>
      <c r="E399" t="s">
        <v>22</v>
      </c>
      <c r="F399" t="s">
        <v>37</v>
      </c>
      <c r="G399" s="1">
        <v>42605.571539351855</v>
      </c>
      <c r="H399" s="1">
        <v>42605.571539351855</v>
      </c>
      <c r="I399">
        <v>2407</v>
      </c>
      <c r="J399" t="s">
        <v>860</v>
      </c>
      <c r="K399">
        <v>0</v>
      </c>
      <c r="L399">
        <v>550</v>
      </c>
      <c r="M399" s="2">
        <v>42250</v>
      </c>
      <c r="N399" s="2">
        <v>42981</v>
      </c>
      <c r="O399" t="s">
        <v>25</v>
      </c>
      <c r="P399" s="3">
        <v>1.26025415230004E+16</v>
      </c>
      <c r="Q399" s="3">
        <v>201500029005075</v>
      </c>
      <c r="R399" s="27">
        <v>500</v>
      </c>
      <c r="S399">
        <v>1</v>
      </c>
    </row>
    <row r="400" spans="1:19" x14ac:dyDescent="0.25">
      <c r="A400" t="s">
        <v>861</v>
      </c>
      <c r="B400" t="s">
        <v>862</v>
      </c>
      <c r="C400" t="s">
        <v>863</v>
      </c>
      <c r="D400" t="s">
        <v>29</v>
      </c>
      <c r="E400" t="s">
        <v>22</v>
      </c>
      <c r="F400" t="s">
        <v>23</v>
      </c>
      <c r="G400" s="1">
        <v>42593.42</v>
      </c>
      <c r="H400" s="1">
        <v>42593.42</v>
      </c>
      <c r="I400">
        <v>1460</v>
      </c>
      <c r="J400" t="s">
        <v>864</v>
      </c>
      <c r="K400">
        <v>0</v>
      </c>
      <c r="L400">
        <v>421</v>
      </c>
      <c r="M400" s="2">
        <v>42353</v>
      </c>
      <c r="N400" s="2">
        <v>43084</v>
      </c>
      <c r="O400" t="s">
        <v>25</v>
      </c>
      <c r="P400" s="3">
        <v>1.26025415345001E+16</v>
      </c>
      <c r="Q400" s="3">
        <v>201500029006905</v>
      </c>
      <c r="R400" s="27">
        <v>500</v>
      </c>
      <c r="S400">
        <v>1</v>
      </c>
    </row>
    <row r="401" spans="1:19" x14ac:dyDescent="0.25">
      <c r="A401" t="s">
        <v>861</v>
      </c>
      <c r="B401" t="s">
        <v>862</v>
      </c>
      <c r="C401" t="s">
        <v>863</v>
      </c>
      <c r="D401" t="s">
        <v>29</v>
      </c>
      <c r="E401" t="s">
        <v>22</v>
      </c>
      <c r="F401" t="s">
        <v>36</v>
      </c>
      <c r="G401" s="1">
        <v>42593.42</v>
      </c>
      <c r="H401" s="1">
        <v>42593.42</v>
      </c>
      <c r="I401">
        <v>1460</v>
      </c>
      <c r="J401" t="s">
        <v>864</v>
      </c>
      <c r="K401">
        <v>0</v>
      </c>
      <c r="L401">
        <v>421</v>
      </c>
      <c r="M401" s="2">
        <v>42353</v>
      </c>
      <c r="N401" s="2">
        <v>43084</v>
      </c>
      <c r="O401" t="s">
        <v>25</v>
      </c>
      <c r="P401" s="3">
        <v>1.26025415345001E+16</v>
      </c>
      <c r="Q401" s="3">
        <v>201500029006905</v>
      </c>
      <c r="R401" s="27">
        <v>500</v>
      </c>
      <c r="S401">
        <v>1</v>
      </c>
    </row>
    <row r="402" spans="1:19" x14ac:dyDescent="0.25">
      <c r="A402" t="s">
        <v>861</v>
      </c>
      <c r="B402" t="s">
        <v>862</v>
      </c>
      <c r="C402" t="s">
        <v>863</v>
      </c>
      <c r="D402" t="s">
        <v>29</v>
      </c>
      <c r="E402" t="s">
        <v>22</v>
      </c>
      <c r="F402" t="s">
        <v>37</v>
      </c>
      <c r="G402" s="1">
        <v>42593.42</v>
      </c>
      <c r="H402" s="1">
        <v>42593.42</v>
      </c>
      <c r="I402">
        <v>1460</v>
      </c>
      <c r="J402" t="s">
        <v>864</v>
      </c>
      <c r="K402">
        <v>0</v>
      </c>
      <c r="L402">
        <v>421</v>
      </c>
      <c r="M402" s="2">
        <v>42353</v>
      </c>
      <c r="N402" s="2">
        <v>43084</v>
      </c>
      <c r="O402" t="s">
        <v>25</v>
      </c>
      <c r="P402" s="3">
        <v>1.26025415345001E+16</v>
      </c>
      <c r="Q402" s="3">
        <v>201500029006905</v>
      </c>
      <c r="R402" s="27">
        <v>500</v>
      </c>
      <c r="S402">
        <v>1</v>
      </c>
    </row>
    <row r="403" spans="1:19" x14ac:dyDescent="0.25">
      <c r="A403" t="s">
        <v>865</v>
      </c>
      <c r="B403" t="s">
        <v>866</v>
      </c>
      <c r="C403" t="s">
        <v>867</v>
      </c>
      <c r="D403" t="s">
        <v>411</v>
      </c>
      <c r="E403" t="s">
        <v>22</v>
      </c>
      <c r="F403" t="s">
        <v>23</v>
      </c>
      <c r="G403" s="1">
        <v>42580.680995370371</v>
      </c>
      <c r="H403" s="1">
        <v>42580.680995370371</v>
      </c>
      <c r="I403">
        <v>2707</v>
      </c>
      <c r="J403" t="s">
        <v>868</v>
      </c>
      <c r="K403">
        <v>0</v>
      </c>
      <c r="L403">
        <v>227</v>
      </c>
      <c r="M403" s="2">
        <v>42580</v>
      </c>
      <c r="N403" s="2">
        <v>42744</v>
      </c>
      <c r="O403" t="s">
        <v>25</v>
      </c>
      <c r="P403" s="3">
        <v>1.26025416204033E+16</v>
      </c>
      <c r="Q403" s="3">
        <v>201500029000014</v>
      </c>
      <c r="R403" s="27">
        <v>200</v>
      </c>
      <c r="S403">
        <v>1</v>
      </c>
    </row>
    <row r="404" spans="1:19" x14ac:dyDescent="0.25">
      <c r="A404" t="s">
        <v>865</v>
      </c>
      <c r="B404" t="s">
        <v>866</v>
      </c>
      <c r="C404" t="s">
        <v>867</v>
      </c>
      <c r="D404" t="s">
        <v>411</v>
      </c>
      <c r="E404" t="s">
        <v>22</v>
      </c>
      <c r="F404" t="s">
        <v>36</v>
      </c>
      <c r="G404" s="1">
        <v>42580.680995370371</v>
      </c>
      <c r="H404" s="1">
        <v>42580.680995370371</v>
      </c>
      <c r="I404">
        <v>2707</v>
      </c>
      <c r="J404" t="s">
        <v>868</v>
      </c>
      <c r="K404">
        <v>0</v>
      </c>
      <c r="L404">
        <v>227</v>
      </c>
      <c r="M404" s="2">
        <v>42580</v>
      </c>
      <c r="N404" s="2">
        <v>42744</v>
      </c>
      <c r="O404" t="s">
        <v>25</v>
      </c>
      <c r="P404" s="3">
        <v>1.26025416204033E+16</v>
      </c>
      <c r="Q404" s="3">
        <v>201500029000014</v>
      </c>
      <c r="R404" s="27">
        <v>200</v>
      </c>
      <c r="S404">
        <v>1</v>
      </c>
    </row>
    <row r="405" spans="1:19" x14ac:dyDescent="0.25">
      <c r="A405" t="s">
        <v>865</v>
      </c>
      <c r="B405" t="s">
        <v>866</v>
      </c>
      <c r="C405" t="s">
        <v>867</v>
      </c>
      <c r="D405" t="s">
        <v>411</v>
      </c>
      <c r="E405" t="s">
        <v>22</v>
      </c>
      <c r="F405" t="s">
        <v>37</v>
      </c>
      <c r="G405" s="1">
        <v>42580.680995370371</v>
      </c>
      <c r="H405" s="1">
        <v>42580.680995370371</v>
      </c>
      <c r="I405">
        <v>2707</v>
      </c>
      <c r="J405" t="s">
        <v>868</v>
      </c>
      <c r="K405">
        <v>0</v>
      </c>
      <c r="L405">
        <v>227</v>
      </c>
      <c r="M405" s="2">
        <v>42580</v>
      </c>
      <c r="N405" s="2">
        <v>42744</v>
      </c>
      <c r="O405" t="s">
        <v>25</v>
      </c>
      <c r="P405" s="3">
        <v>1.26025416204033E+16</v>
      </c>
      <c r="Q405" s="3">
        <v>201500029000014</v>
      </c>
      <c r="R405" s="27">
        <v>200</v>
      </c>
      <c r="S405">
        <v>1</v>
      </c>
    </row>
    <row r="406" spans="1:19" x14ac:dyDescent="0.25">
      <c r="A406" t="s">
        <v>872</v>
      </c>
      <c r="B406" t="s">
        <v>873</v>
      </c>
      <c r="C406" t="s">
        <v>874</v>
      </c>
      <c r="D406" t="s">
        <v>115</v>
      </c>
      <c r="E406" t="s">
        <v>22</v>
      </c>
      <c r="F406" t="s">
        <v>23</v>
      </c>
      <c r="G406" s="1">
        <v>42597.554490740738</v>
      </c>
      <c r="H406" s="1">
        <v>42726.373865740738</v>
      </c>
      <c r="I406">
        <v>1869</v>
      </c>
      <c r="J406" t="s">
        <v>875</v>
      </c>
      <c r="K406">
        <v>0</v>
      </c>
      <c r="L406">
        <v>846</v>
      </c>
      <c r="M406" s="2">
        <v>42726</v>
      </c>
      <c r="N406" s="2">
        <v>43456</v>
      </c>
      <c r="O406" t="s">
        <v>25</v>
      </c>
      <c r="P406" s="3">
        <v>1.26025417002002E+16</v>
      </c>
      <c r="Q406" s="3">
        <v>201600029006760</v>
      </c>
      <c r="R406" s="27">
        <v>500</v>
      </c>
      <c r="S406">
        <v>1</v>
      </c>
    </row>
    <row r="407" spans="1:19" x14ac:dyDescent="0.25">
      <c r="A407" t="s">
        <v>872</v>
      </c>
      <c r="B407" t="s">
        <v>873</v>
      </c>
      <c r="C407" t="s">
        <v>874</v>
      </c>
      <c r="D407" t="s">
        <v>115</v>
      </c>
      <c r="E407" t="s">
        <v>22</v>
      </c>
      <c r="F407" t="s">
        <v>36</v>
      </c>
      <c r="G407" s="1">
        <v>42597.554490740738</v>
      </c>
      <c r="H407" s="1">
        <v>42726.373865740738</v>
      </c>
      <c r="I407">
        <v>1869</v>
      </c>
      <c r="J407" t="s">
        <v>875</v>
      </c>
      <c r="K407">
        <v>0</v>
      </c>
      <c r="L407">
        <v>846</v>
      </c>
      <c r="M407" s="2">
        <v>42726</v>
      </c>
      <c r="N407" s="2">
        <v>43456</v>
      </c>
      <c r="O407" t="s">
        <v>25</v>
      </c>
      <c r="P407" s="3">
        <v>1.26025417002002E+16</v>
      </c>
      <c r="Q407" s="3">
        <v>201600029006760</v>
      </c>
      <c r="R407" s="27">
        <v>500</v>
      </c>
      <c r="S407">
        <v>1</v>
      </c>
    </row>
    <row r="408" spans="1:19" x14ac:dyDescent="0.25">
      <c r="A408" t="s">
        <v>876</v>
      </c>
      <c r="B408" t="s">
        <v>877</v>
      </c>
      <c r="C408" t="s">
        <v>878</v>
      </c>
      <c r="D408" t="s">
        <v>245</v>
      </c>
      <c r="E408" t="s">
        <v>22</v>
      </c>
      <c r="F408" t="s">
        <v>36</v>
      </c>
      <c r="G408" s="1">
        <v>42601.454618055555</v>
      </c>
      <c r="H408" s="1">
        <v>42601.454618055555</v>
      </c>
      <c r="I408">
        <v>2184</v>
      </c>
      <c r="K408">
        <v>0</v>
      </c>
      <c r="L408">
        <v>517</v>
      </c>
      <c r="M408" s="2">
        <v>42073</v>
      </c>
      <c r="N408" s="2">
        <v>42804</v>
      </c>
      <c r="O408" t="s">
        <v>25</v>
      </c>
      <c r="P408" s="3">
        <v>1.26025415063001E+16</v>
      </c>
      <c r="Q408" s="3">
        <v>201500029001071</v>
      </c>
      <c r="R408" s="27">
        <v>500</v>
      </c>
      <c r="S408">
        <v>1</v>
      </c>
    </row>
    <row r="409" spans="1:19" x14ac:dyDescent="0.25">
      <c r="A409" t="s">
        <v>879</v>
      </c>
      <c r="B409" t="s">
        <v>880</v>
      </c>
      <c r="C409" t="s">
        <v>881</v>
      </c>
      <c r="D409" t="s">
        <v>882</v>
      </c>
      <c r="E409" t="s">
        <v>22</v>
      </c>
      <c r="F409" t="s">
        <v>23</v>
      </c>
      <c r="G409" s="1">
        <v>42604.484444444446</v>
      </c>
      <c r="H409" s="1">
        <v>42604.484444444446</v>
      </c>
      <c r="I409">
        <v>2759</v>
      </c>
      <c r="J409" t="s">
        <v>883</v>
      </c>
      <c r="K409">
        <v>0</v>
      </c>
      <c r="L409">
        <v>521</v>
      </c>
      <c r="M409" s="2">
        <v>42121</v>
      </c>
      <c r="N409" s="2">
        <v>42852</v>
      </c>
      <c r="O409" t="s">
        <v>25</v>
      </c>
      <c r="P409" s="3">
        <v>1.26025415107001E+16</v>
      </c>
      <c r="Q409" s="3">
        <v>201500029002080</v>
      </c>
      <c r="R409" s="27">
        <v>500</v>
      </c>
      <c r="S409">
        <v>1</v>
      </c>
    </row>
    <row r="410" spans="1:19" x14ac:dyDescent="0.25">
      <c r="A410" t="s">
        <v>879</v>
      </c>
      <c r="B410" t="s">
        <v>880</v>
      </c>
      <c r="C410" t="s">
        <v>881</v>
      </c>
      <c r="D410" t="s">
        <v>882</v>
      </c>
      <c r="E410" t="s">
        <v>22</v>
      </c>
      <c r="F410" t="s">
        <v>36</v>
      </c>
      <c r="G410" s="1">
        <v>42604.484444444446</v>
      </c>
      <c r="H410" s="1">
        <v>42604.484444444446</v>
      </c>
      <c r="I410">
        <v>2759</v>
      </c>
      <c r="J410" t="s">
        <v>883</v>
      </c>
      <c r="K410">
        <v>0</v>
      </c>
      <c r="L410">
        <v>521</v>
      </c>
      <c r="M410" s="2">
        <v>42121</v>
      </c>
      <c r="N410" s="2">
        <v>42852</v>
      </c>
      <c r="O410" t="s">
        <v>25</v>
      </c>
      <c r="P410" s="3">
        <v>1.26025415107001E+16</v>
      </c>
      <c r="Q410" s="3">
        <v>201500029002080</v>
      </c>
      <c r="R410" s="27">
        <v>500</v>
      </c>
      <c r="S410">
        <v>1</v>
      </c>
    </row>
    <row r="411" spans="1:19" x14ac:dyDescent="0.25">
      <c r="A411" t="s">
        <v>879</v>
      </c>
      <c r="B411" t="s">
        <v>880</v>
      </c>
      <c r="C411" t="s">
        <v>881</v>
      </c>
      <c r="D411" t="s">
        <v>882</v>
      </c>
      <c r="E411" t="s">
        <v>22</v>
      </c>
      <c r="F411" t="s">
        <v>37</v>
      </c>
      <c r="G411" s="1">
        <v>42604.484444444446</v>
      </c>
      <c r="H411" s="1">
        <v>42604.484444444446</v>
      </c>
      <c r="I411">
        <v>2759</v>
      </c>
      <c r="J411" t="s">
        <v>883</v>
      </c>
      <c r="K411">
        <v>0</v>
      </c>
      <c r="L411">
        <v>521</v>
      </c>
      <c r="M411" s="2">
        <v>42121</v>
      </c>
      <c r="N411" s="2">
        <v>42852</v>
      </c>
      <c r="O411" t="s">
        <v>25</v>
      </c>
      <c r="P411" s="3">
        <v>1.26025415107001E+16</v>
      </c>
      <c r="Q411" s="3">
        <v>201500029002080</v>
      </c>
      <c r="R411" s="27">
        <v>500</v>
      </c>
      <c r="S411">
        <v>1</v>
      </c>
    </row>
    <row r="412" spans="1:19" x14ac:dyDescent="0.25">
      <c r="A412" t="s">
        <v>889</v>
      </c>
      <c r="B412" t="s">
        <v>890</v>
      </c>
      <c r="C412" t="s">
        <v>891</v>
      </c>
      <c r="D412" t="s">
        <v>892</v>
      </c>
      <c r="E412" t="s">
        <v>22</v>
      </c>
      <c r="F412" t="s">
        <v>23</v>
      </c>
      <c r="G412" s="1">
        <v>42585.404745370368</v>
      </c>
      <c r="H412" s="1">
        <v>42585.404745370368</v>
      </c>
      <c r="I412">
        <v>2799</v>
      </c>
      <c r="J412" t="s">
        <v>893</v>
      </c>
      <c r="K412">
        <v>0</v>
      </c>
      <c r="L412">
        <v>288</v>
      </c>
      <c r="M412" s="2">
        <v>42230</v>
      </c>
      <c r="N412" s="2">
        <v>42961</v>
      </c>
      <c r="O412" t="s">
        <v>25</v>
      </c>
      <c r="P412" s="3">
        <v>1.26025415212008E+16</v>
      </c>
      <c r="Q412" s="3">
        <v>201500029004426</v>
      </c>
      <c r="R412" s="27">
        <v>500</v>
      </c>
      <c r="S412">
        <v>1</v>
      </c>
    </row>
    <row r="413" spans="1:19" x14ac:dyDescent="0.25">
      <c r="A413" t="s">
        <v>889</v>
      </c>
      <c r="B413" t="s">
        <v>890</v>
      </c>
      <c r="C413" t="s">
        <v>891</v>
      </c>
      <c r="D413" t="s">
        <v>892</v>
      </c>
      <c r="E413" t="s">
        <v>22</v>
      </c>
      <c r="F413" t="s">
        <v>36</v>
      </c>
      <c r="G413" s="1">
        <v>42585.404745370368</v>
      </c>
      <c r="H413" s="1">
        <v>42585.404745370368</v>
      </c>
      <c r="I413">
        <v>2799</v>
      </c>
      <c r="J413" t="s">
        <v>893</v>
      </c>
      <c r="K413">
        <v>0</v>
      </c>
      <c r="L413">
        <v>288</v>
      </c>
      <c r="M413" s="2">
        <v>42230</v>
      </c>
      <c r="N413" s="2">
        <v>42961</v>
      </c>
      <c r="O413" t="s">
        <v>25</v>
      </c>
      <c r="P413" s="3">
        <v>1.26025415212008E+16</v>
      </c>
      <c r="Q413" s="3">
        <v>201500029004426</v>
      </c>
      <c r="R413" s="27">
        <v>500</v>
      </c>
      <c r="S413">
        <v>1</v>
      </c>
    </row>
    <row r="414" spans="1:19" x14ac:dyDescent="0.25">
      <c r="A414" t="s">
        <v>889</v>
      </c>
      <c r="B414" t="s">
        <v>890</v>
      </c>
      <c r="C414" t="s">
        <v>891</v>
      </c>
      <c r="D414" t="s">
        <v>892</v>
      </c>
      <c r="E414" t="s">
        <v>22</v>
      </c>
      <c r="F414" t="s">
        <v>37</v>
      </c>
      <c r="G414" s="1">
        <v>42585.404745370368</v>
      </c>
      <c r="H414" s="1">
        <v>42585.404745370368</v>
      </c>
      <c r="I414">
        <v>2799</v>
      </c>
      <c r="J414" t="s">
        <v>893</v>
      </c>
      <c r="K414">
        <v>0</v>
      </c>
      <c r="L414">
        <v>288</v>
      </c>
      <c r="M414" s="2">
        <v>42230</v>
      </c>
      <c r="N414" s="2">
        <v>42961</v>
      </c>
      <c r="O414" t="s">
        <v>25</v>
      </c>
      <c r="P414" s="3">
        <v>1.26025415212008E+16</v>
      </c>
      <c r="Q414" s="3">
        <v>201500029004426</v>
      </c>
      <c r="R414" s="27">
        <v>500</v>
      </c>
      <c r="S414">
        <v>1</v>
      </c>
    </row>
    <row r="415" spans="1:19" x14ac:dyDescent="0.25">
      <c r="A415" t="s">
        <v>894</v>
      </c>
      <c r="B415" t="s">
        <v>895</v>
      </c>
      <c r="C415" t="s">
        <v>896</v>
      </c>
      <c r="D415" t="s">
        <v>67</v>
      </c>
      <c r="E415" t="s">
        <v>22</v>
      </c>
      <c r="F415" t="s">
        <v>23</v>
      </c>
      <c r="G415" s="1">
        <v>42563.589560185188</v>
      </c>
      <c r="H415" s="1">
        <v>42563.589560185188</v>
      </c>
      <c r="I415">
        <v>2217</v>
      </c>
      <c r="K415">
        <v>0</v>
      </c>
      <c r="L415">
        <v>54</v>
      </c>
      <c r="M415" s="2">
        <v>42209</v>
      </c>
      <c r="N415" s="2">
        <v>42849</v>
      </c>
      <c r="O415" t="s">
        <v>25</v>
      </c>
      <c r="P415" s="3">
        <v>1.26025415205E+16</v>
      </c>
      <c r="Q415" s="3">
        <v>201500029004025</v>
      </c>
      <c r="R415" s="27">
        <v>500</v>
      </c>
      <c r="S415">
        <v>1</v>
      </c>
    </row>
    <row r="416" spans="1:19" x14ac:dyDescent="0.25">
      <c r="A416" t="s">
        <v>894</v>
      </c>
      <c r="B416" t="s">
        <v>895</v>
      </c>
      <c r="C416" t="s">
        <v>896</v>
      </c>
      <c r="D416" t="s">
        <v>67</v>
      </c>
      <c r="E416" t="s">
        <v>22</v>
      </c>
      <c r="F416" t="s">
        <v>36</v>
      </c>
      <c r="G416" s="1">
        <v>42563.589560185188</v>
      </c>
      <c r="H416" s="1">
        <v>42563.589560185188</v>
      </c>
      <c r="I416">
        <v>2217</v>
      </c>
      <c r="K416">
        <v>0</v>
      </c>
      <c r="L416">
        <v>54</v>
      </c>
      <c r="M416" s="2">
        <v>42209</v>
      </c>
      <c r="N416" s="2">
        <v>42849</v>
      </c>
      <c r="O416" t="s">
        <v>25</v>
      </c>
      <c r="P416" s="3">
        <v>1.26025415205E+16</v>
      </c>
      <c r="Q416" s="3">
        <v>201500029004025</v>
      </c>
      <c r="R416" s="27">
        <v>500</v>
      </c>
      <c r="S416">
        <v>1</v>
      </c>
    </row>
    <row r="417" spans="1:19" x14ac:dyDescent="0.25">
      <c r="A417" t="s">
        <v>897</v>
      </c>
      <c r="B417" t="s">
        <v>898</v>
      </c>
      <c r="C417" t="s">
        <v>899</v>
      </c>
      <c r="D417" t="s">
        <v>67</v>
      </c>
      <c r="E417" t="s">
        <v>22</v>
      </c>
      <c r="F417" t="s">
        <v>23</v>
      </c>
      <c r="G417" s="1">
        <v>42594.405405092592</v>
      </c>
      <c r="H417" s="1">
        <v>42594.405405092592</v>
      </c>
      <c r="I417">
        <v>1621</v>
      </c>
      <c r="J417" t="s">
        <v>900</v>
      </c>
      <c r="K417">
        <v>0</v>
      </c>
      <c r="L417">
        <v>441</v>
      </c>
      <c r="M417" s="2">
        <v>42075</v>
      </c>
      <c r="N417" s="2">
        <v>42806</v>
      </c>
      <c r="O417" t="s">
        <v>25</v>
      </c>
      <c r="P417" s="3">
        <v>1.26025415069004E+16</v>
      </c>
      <c r="Q417" s="3">
        <v>201500029001069</v>
      </c>
      <c r="R417" s="27">
        <v>500</v>
      </c>
      <c r="S417">
        <v>1</v>
      </c>
    </row>
    <row r="418" spans="1:19" x14ac:dyDescent="0.25">
      <c r="A418" t="s">
        <v>897</v>
      </c>
      <c r="B418" t="s">
        <v>898</v>
      </c>
      <c r="C418" t="s">
        <v>899</v>
      </c>
      <c r="D418" t="s">
        <v>67</v>
      </c>
      <c r="E418" t="s">
        <v>22</v>
      </c>
      <c r="F418" t="s">
        <v>36</v>
      </c>
      <c r="G418" s="1">
        <v>42594.405405092592</v>
      </c>
      <c r="H418" s="1">
        <v>42594.405405092592</v>
      </c>
      <c r="I418">
        <v>1621</v>
      </c>
      <c r="J418" t="s">
        <v>900</v>
      </c>
      <c r="K418">
        <v>0</v>
      </c>
      <c r="L418">
        <v>441</v>
      </c>
      <c r="M418" s="2">
        <v>42075</v>
      </c>
      <c r="N418" s="2">
        <v>42806</v>
      </c>
      <c r="O418" t="s">
        <v>25</v>
      </c>
      <c r="P418" s="3">
        <v>1.26025415069004E+16</v>
      </c>
      <c r="Q418" s="3">
        <v>201500029001069</v>
      </c>
      <c r="R418" s="27">
        <v>500</v>
      </c>
      <c r="S418">
        <v>1</v>
      </c>
    </row>
    <row r="419" spans="1:19" x14ac:dyDescent="0.25">
      <c r="A419" t="s">
        <v>897</v>
      </c>
      <c r="B419" t="s">
        <v>898</v>
      </c>
      <c r="C419" t="s">
        <v>899</v>
      </c>
      <c r="D419" t="s">
        <v>67</v>
      </c>
      <c r="E419" t="s">
        <v>22</v>
      </c>
      <c r="F419" t="s">
        <v>37</v>
      </c>
      <c r="G419" s="1">
        <v>42594.405405092592</v>
      </c>
      <c r="H419" s="1">
        <v>42594.405405092592</v>
      </c>
      <c r="I419">
        <v>1621</v>
      </c>
      <c r="J419" t="s">
        <v>900</v>
      </c>
      <c r="K419">
        <v>0</v>
      </c>
      <c r="L419">
        <v>441</v>
      </c>
      <c r="M419" s="2">
        <v>42075</v>
      </c>
      <c r="N419" s="2">
        <v>42806</v>
      </c>
      <c r="O419" t="s">
        <v>25</v>
      </c>
      <c r="P419" s="3">
        <v>1.26025415069004E+16</v>
      </c>
      <c r="Q419" s="3">
        <v>201500029001069</v>
      </c>
      <c r="R419" s="27">
        <v>500</v>
      </c>
      <c r="S419">
        <v>1</v>
      </c>
    </row>
    <row r="420" spans="1:19" x14ac:dyDescent="0.25">
      <c r="A420" t="s">
        <v>901</v>
      </c>
      <c r="B420" t="s">
        <v>902</v>
      </c>
      <c r="C420" t="s">
        <v>903</v>
      </c>
      <c r="D420" t="s">
        <v>904</v>
      </c>
      <c r="E420" t="s">
        <v>22</v>
      </c>
      <c r="F420" t="s">
        <v>23</v>
      </c>
      <c r="G420" s="1">
        <v>42558.654780092591</v>
      </c>
      <c r="H420" s="1">
        <v>42558.657557870371</v>
      </c>
      <c r="I420">
        <v>2918</v>
      </c>
      <c r="J420" t="s">
        <v>905</v>
      </c>
      <c r="K420">
        <v>0</v>
      </c>
      <c r="L420">
        <v>1</v>
      </c>
      <c r="M420" s="2">
        <v>42558</v>
      </c>
      <c r="N420" s="2">
        <v>43288</v>
      </c>
      <c r="O420" t="s">
        <v>25</v>
      </c>
      <c r="P420" s="3">
        <v>1.26025416182076E+16</v>
      </c>
      <c r="Q420" s="3">
        <v>201600029003894</v>
      </c>
      <c r="R420" s="27">
        <v>500</v>
      </c>
      <c r="S420">
        <v>1</v>
      </c>
    </row>
    <row r="421" spans="1:19" x14ac:dyDescent="0.25">
      <c r="A421" t="s">
        <v>901</v>
      </c>
      <c r="B421" t="s">
        <v>902</v>
      </c>
      <c r="C421" t="s">
        <v>903</v>
      </c>
      <c r="D421" t="s">
        <v>904</v>
      </c>
      <c r="E421" t="s">
        <v>22</v>
      </c>
      <c r="F421" t="s">
        <v>36</v>
      </c>
      <c r="G421" s="1">
        <v>42558.654780092591</v>
      </c>
      <c r="H421" s="1">
        <v>42558.657557870371</v>
      </c>
      <c r="I421">
        <v>2918</v>
      </c>
      <c r="J421" t="s">
        <v>905</v>
      </c>
      <c r="K421">
        <v>0</v>
      </c>
      <c r="L421">
        <v>1</v>
      </c>
      <c r="M421" s="2">
        <v>42558</v>
      </c>
      <c r="N421" s="2">
        <v>43288</v>
      </c>
      <c r="O421" t="s">
        <v>25</v>
      </c>
      <c r="P421" s="3">
        <v>1.26025416182076E+16</v>
      </c>
      <c r="Q421" s="3">
        <v>201600029003894</v>
      </c>
      <c r="R421" s="27">
        <v>500</v>
      </c>
      <c r="S421">
        <v>1</v>
      </c>
    </row>
    <row r="422" spans="1:19" x14ac:dyDescent="0.25">
      <c r="A422" t="s">
        <v>901</v>
      </c>
      <c r="B422" t="s">
        <v>902</v>
      </c>
      <c r="C422" t="s">
        <v>903</v>
      </c>
      <c r="D422" t="s">
        <v>904</v>
      </c>
      <c r="E422" t="s">
        <v>22</v>
      </c>
      <c r="F422" t="s">
        <v>37</v>
      </c>
      <c r="G422" s="1">
        <v>42558.654780092591</v>
      </c>
      <c r="H422" s="1">
        <v>42558.657557870371</v>
      </c>
      <c r="I422">
        <v>2918</v>
      </c>
      <c r="J422" t="s">
        <v>905</v>
      </c>
      <c r="K422">
        <v>0</v>
      </c>
      <c r="L422">
        <v>1</v>
      </c>
      <c r="M422" s="2">
        <v>42558</v>
      </c>
      <c r="N422" s="2">
        <v>43288</v>
      </c>
      <c r="O422" t="s">
        <v>25</v>
      </c>
      <c r="P422" s="3">
        <v>1.26025416182076E+16</v>
      </c>
      <c r="Q422" s="3">
        <v>201600029003894</v>
      </c>
      <c r="R422" s="27">
        <v>500</v>
      </c>
      <c r="S422">
        <v>1</v>
      </c>
    </row>
    <row r="423" spans="1:19" x14ac:dyDescent="0.25">
      <c r="A423" t="s">
        <v>906</v>
      </c>
      <c r="B423" t="s">
        <v>907</v>
      </c>
      <c r="C423" t="s">
        <v>908</v>
      </c>
      <c r="D423" t="s">
        <v>579</v>
      </c>
      <c r="E423" t="s">
        <v>22</v>
      </c>
      <c r="F423" t="s">
        <v>36</v>
      </c>
      <c r="G423" s="1">
        <v>42654.474745370368</v>
      </c>
      <c r="H423" s="1">
        <v>42654.474745370368</v>
      </c>
      <c r="I423">
        <v>2973</v>
      </c>
      <c r="J423" t="s">
        <v>909</v>
      </c>
      <c r="K423">
        <v>0</v>
      </c>
      <c r="L423">
        <v>787</v>
      </c>
      <c r="M423" s="2">
        <v>42654</v>
      </c>
      <c r="N423" s="2">
        <v>43384</v>
      </c>
      <c r="O423" t="s">
        <v>25</v>
      </c>
      <c r="P423" s="3">
        <v>1.26025416279004E+16</v>
      </c>
      <c r="Q423" s="3">
        <v>201600029005743</v>
      </c>
      <c r="R423" s="27">
        <v>500</v>
      </c>
      <c r="S423">
        <v>1</v>
      </c>
    </row>
    <row r="424" spans="1:19" x14ac:dyDescent="0.25">
      <c r="A424" t="s">
        <v>906</v>
      </c>
      <c r="B424" t="s">
        <v>907</v>
      </c>
      <c r="C424" t="s">
        <v>908</v>
      </c>
      <c r="D424" t="s">
        <v>579</v>
      </c>
      <c r="E424" t="s">
        <v>22</v>
      </c>
      <c r="F424" t="s">
        <v>23</v>
      </c>
      <c r="G424" s="1">
        <v>42654.474745370368</v>
      </c>
      <c r="H424" s="1">
        <v>42654.474745370368</v>
      </c>
      <c r="I424">
        <v>2973</v>
      </c>
      <c r="J424" t="s">
        <v>909</v>
      </c>
      <c r="K424">
        <v>0</v>
      </c>
      <c r="L424">
        <v>787</v>
      </c>
      <c r="M424" s="2">
        <v>42654</v>
      </c>
      <c r="N424" s="2">
        <v>43384</v>
      </c>
      <c r="O424" t="s">
        <v>25</v>
      </c>
      <c r="P424" s="3">
        <v>1.26025416279004E+16</v>
      </c>
      <c r="Q424" s="3">
        <v>201600029005743</v>
      </c>
      <c r="R424" s="27">
        <v>500</v>
      </c>
      <c r="S424">
        <v>1</v>
      </c>
    </row>
    <row r="425" spans="1:19" x14ac:dyDescent="0.25">
      <c r="A425" t="s">
        <v>906</v>
      </c>
      <c r="B425" t="s">
        <v>907</v>
      </c>
      <c r="C425" t="s">
        <v>908</v>
      </c>
      <c r="D425" t="s">
        <v>579</v>
      </c>
      <c r="E425" t="s">
        <v>22</v>
      </c>
      <c r="F425" t="s">
        <v>37</v>
      </c>
      <c r="G425" s="1">
        <v>42654.474745370368</v>
      </c>
      <c r="H425" s="1">
        <v>42654.474745370368</v>
      </c>
      <c r="I425">
        <v>2973</v>
      </c>
      <c r="J425" t="s">
        <v>909</v>
      </c>
      <c r="K425">
        <v>0</v>
      </c>
      <c r="L425">
        <v>787</v>
      </c>
      <c r="M425" s="2">
        <v>42654</v>
      </c>
      <c r="N425" s="2">
        <v>43384</v>
      </c>
      <c r="O425" t="s">
        <v>25</v>
      </c>
      <c r="P425" s="3">
        <v>1.26025416279004E+16</v>
      </c>
      <c r="Q425" s="3">
        <v>201600029005743</v>
      </c>
      <c r="R425" s="27">
        <v>500</v>
      </c>
      <c r="S425">
        <v>1</v>
      </c>
    </row>
    <row r="426" spans="1:19" x14ac:dyDescent="0.25">
      <c r="A426" t="s">
        <v>910</v>
      </c>
      <c r="B426" t="s">
        <v>911</v>
      </c>
      <c r="C426" t="s">
        <v>912</v>
      </c>
      <c r="D426" t="s">
        <v>683</v>
      </c>
      <c r="E426" t="s">
        <v>22</v>
      </c>
      <c r="F426" t="s">
        <v>36</v>
      </c>
      <c r="G426" s="1">
        <v>42587.665949074071</v>
      </c>
      <c r="H426" s="1">
        <v>42587.665949074071</v>
      </c>
      <c r="I426">
        <v>2895</v>
      </c>
      <c r="K426">
        <v>0</v>
      </c>
      <c r="L426">
        <v>363</v>
      </c>
      <c r="M426" s="2">
        <v>42489</v>
      </c>
      <c r="N426" s="2">
        <v>43219</v>
      </c>
      <c r="O426" t="s">
        <v>25</v>
      </c>
      <c r="P426" s="3">
        <v>1.26025416089006E+16</v>
      </c>
      <c r="Q426" s="3">
        <v>201600029002231</v>
      </c>
      <c r="R426" s="27">
        <v>500</v>
      </c>
      <c r="S426">
        <v>1</v>
      </c>
    </row>
    <row r="427" spans="1:19" x14ac:dyDescent="0.25">
      <c r="A427" t="s">
        <v>913</v>
      </c>
      <c r="B427" t="s">
        <v>914</v>
      </c>
      <c r="C427" t="s">
        <v>915</v>
      </c>
      <c r="D427" t="s">
        <v>245</v>
      </c>
      <c r="E427" t="s">
        <v>22</v>
      </c>
      <c r="F427" t="s">
        <v>36</v>
      </c>
      <c r="G427" s="1">
        <v>42591.651655092595</v>
      </c>
      <c r="H427" s="1">
        <v>42621.33421296296</v>
      </c>
      <c r="I427">
        <v>1662</v>
      </c>
      <c r="K427">
        <v>0</v>
      </c>
      <c r="L427">
        <v>688</v>
      </c>
      <c r="M427" s="2">
        <v>42621</v>
      </c>
      <c r="N427" s="2">
        <v>43351</v>
      </c>
      <c r="O427" t="s">
        <v>25</v>
      </c>
      <c r="P427" s="3">
        <v>1.26025416236006E+16</v>
      </c>
      <c r="Q427" s="3">
        <v>201600029004972</v>
      </c>
      <c r="R427" s="27">
        <v>500</v>
      </c>
      <c r="S427">
        <v>1</v>
      </c>
    </row>
    <row r="428" spans="1:19" x14ac:dyDescent="0.25">
      <c r="A428" t="s">
        <v>916</v>
      </c>
      <c r="B428" t="s">
        <v>917</v>
      </c>
      <c r="C428" t="s">
        <v>286</v>
      </c>
      <c r="D428" t="s">
        <v>507</v>
      </c>
      <c r="E428" t="s">
        <v>22</v>
      </c>
      <c r="F428" t="s">
        <v>30</v>
      </c>
      <c r="G428" s="1">
        <v>42592.618877314817</v>
      </c>
      <c r="H428" s="1">
        <v>42592.618877314817</v>
      </c>
      <c r="I428">
        <v>2903</v>
      </c>
      <c r="K428">
        <v>1</v>
      </c>
      <c r="L428">
        <v>406</v>
      </c>
      <c r="M428" s="2">
        <v>42509</v>
      </c>
      <c r="N428" s="2">
        <v>43239</v>
      </c>
      <c r="O428" t="s">
        <v>25</v>
      </c>
      <c r="P428" s="3" t="s">
        <v>111</v>
      </c>
      <c r="Q428" s="3">
        <v>201600029002729</v>
      </c>
      <c r="R428" s="27" t="s">
        <v>111</v>
      </c>
      <c r="S428">
        <v>1</v>
      </c>
    </row>
    <row r="429" spans="1:19" x14ac:dyDescent="0.25">
      <c r="A429" t="s">
        <v>918</v>
      </c>
      <c r="B429" t="s">
        <v>919</v>
      </c>
      <c r="C429" t="s">
        <v>920</v>
      </c>
      <c r="D429" t="s">
        <v>887</v>
      </c>
      <c r="E429" t="s">
        <v>22</v>
      </c>
      <c r="F429" t="s">
        <v>30</v>
      </c>
      <c r="G429" s="1">
        <v>42613.560659722221</v>
      </c>
      <c r="H429" s="1">
        <v>42613.560659722221</v>
      </c>
      <c r="I429">
        <v>2762</v>
      </c>
      <c r="K429">
        <v>0</v>
      </c>
      <c r="L429">
        <v>640</v>
      </c>
      <c r="M429" t="s">
        <v>111</v>
      </c>
      <c r="N429" s="2">
        <v>43343</v>
      </c>
      <c r="O429" t="s">
        <v>25</v>
      </c>
      <c r="P429" s="3">
        <v>1.26025415120002E+16</v>
      </c>
      <c r="Q429" s="3">
        <v>201500029002218</v>
      </c>
      <c r="R429" s="27">
        <v>500</v>
      </c>
      <c r="S429">
        <v>1</v>
      </c>
    </row>
    <row r="430" spans="1:19" x14ac:dyDescent="0.25">
      <c r="A430" t="s">
        <v>921</v>
      </c>
      <c r="B430" t="s">
        <v>922</v>
      </c>
      <c r="C430" t="s">
        <v>923</v>
      </c>
      <c r="D430" t="s">
        <v>544</v>
      </c>
      <c r="E430" t="s">
        <v>22</v>
      </c>
      <c r="F430" t="s">
        <v>23</v>
      </c>
      <c r="G430" s="1">
        <v>42586.448125000003</v>
      </c>
      <c r="H430" s="1">
        <v>42648.357453703706</v>
      </c>
      <c r="I430">
        <v>2018</v>
      </c>
      <c r="J430" t="s">
        <v>924</v>
      </c>
      <c r="K430">
        <v>0</v>
      </c>
      <c r="L430">
        <v>319</v>
      </c>
      <c r="M430" s="2">
        <v>42433</v>
      </c>
      <c r="N430" s="2">
        <v>43163</v>
      </c>
      <c r="O430" t="s">
        <v>25</v>
      </c>
      <c r="P430" s="3">
        <v>1.26025416075E+16</v>
      </c>
      <c r="Q430" s="3">
        <v>201600029001141</v>
      </c>
      <c r="R430" s="27">
        <v>500</v>
      </c>
      <c r="S430">
        <v>1</v>
      </c>
    </row>
    <row r="431" spans="1:19" x14ac:dyDescent="0.25">
      <c r="A431" t="s">
        <v>921</v>
      </c>
      <c r="B431" t="s">
        <v>922</v>
      </c>
      <c r="C431" t="s">
        <v>923</v>
      </c>
      <c r="D431" t="s">
        <v>544</v>
      </c>
      <c r="E431" t="s">
        <v>22</v>
      </c>
      <c r="F431" t="s">
        <v>36</v>
      </c>
      <c r="G431" s="1">
        <v>42586.448125000003</v>
      </c>
      <c r="H431" s="1">
        <v>42648.357453703706</v>
      </c>
      <c r="I431">
        <v>2018</v>
      </c>
      <c r="J431" t="s">
        <v>924</v>
      </c>
      <c r="K431">
        <v>0</v>
      </c>
      <c r="L431">
        <v>319</v>
      </c>
      <c r="M431" s="2">
        <v>42433</v>
      </c>
      <c r="N431" s="2">
        <v>43163</v>
      </c>
      <c r="O431" t="s">
        <v>25</v>
      </c>
      <c r="P431" s="3">
        <v>1.26025416075E+16</v>
      </c>
      <c r="Q431" s="3">
        <v>201600029001141</v>
      </c>
      <c r="R431" s="27">
        <v>500</v>
      </c>
      <c r="S431">
        <v>1</v>
      </c>
    </row>
    <row r="432" spans="1:19" x14ac:dyDescent="0.25">
      <c r="A432" t="s">
        <v>921</v>
      </c>
      <c r="B432" t="s">
        <v>922</v>
      </c>
      <c r="C432" t="s">
        <v>923</v>
      </c>
      <c r="D432" t="s">
        <v>544</v>
      </c>
      <c r="E432" t="s">
        <v>22</v>
      </c>
      <c r="F432" t="s">
        <v>37</v>
      </c>
      <c r="G432" s="1">
        <v>42586.448125000003</v>
      </c>
      <c r="H432" s="1">
        <v>42648.357453703706</v>
      </c>
      <c r="I432">
        <v>2018</v>
      </c>
      <c r="J432" t="s">
        <v>924</v>
      </c>
      <c r="K432">
        <v>0</v>
      </c>
      <c r="L432">
        <v>319</v>
      </c>
      <c r="M432" s="2">
        <v>42433</v>
      </c>
      <c r="N432" s="2">
        <v>43163</v>
      </c>
      <c r="O432" t="s">
        <v>25</v>
      </c>
      <c r="P432" s="3">
        <v>1.26025416075E+16</v>
      </c>
      <c r="Q432" s="3">
        <v>201600029001141</v>
      </c>
      <c r="R432" s="27">
        <v>500</v>
      </c>
      <c r="S432">
        <v>1</v>
      </c>
    </row>
    <row r="433" spans="1:19" x14ac:dyDescent="0.25">
      <c r="A433" t="s">
        <v>925</v>
      </c>
      <c r="B433" t="s">
        <v>926</v>
      </c>
      <c r="C433" t="s">
        <v>927</v>
      </c>
      <c r="D433" t="s">
        <v>539</v>
      </c>
      <c r="E433" t="s">
        <v>22</v>
      </c>
      <c r="F433" t="s">
        <v>30</v>
      </c>
      <c r="G433" s="1">
        <v>42613.389004629629</v>
      </c>
      <c r="H433" s="1">
        <v>42613.389004629629</v>
      </c>
      <c r="I433">
        <v>2732</v>
      </c>
      <c r="K433">
        <v>0</v>
      </c>
      <c r="L433">
        <v>629</v>
      </c>
      <c r="M433" s="2">
        <v>42081</v>
      </c>
      <c r="N433" s="2">
        <v>42812</v>
      </c>
      <c r="O433" t="s">
        <v>25</v>
      </c>
      <c r="P433" s="3">
        <v>1.26025415068E+16</v>
      </c>
      <c r="Q433" s="3">
        <v>201500029001066</v>
      </c>
      <c r="R433" s="27">
        <v>500</v>
      </c>
      <c r="S433">
        <v>1</v>
      </c>
    </row>
    <row r="434" spans="1:19" x14ac:dyDescent="0.25">
      <c r="A434" t="s">
        <v>925</v>
      </c>
      <c r="B434" t="s">
        <v>926</v>
      </c>
      <c r="C434" t="s">
        <v>927</v>
      </c>
      <c r="D434" t="s">
        <v>539</v>
      </c>
      <c r="E434" t="s">
        <v>22</v>
      </c>
      <c r="F434" t="s">
        <v>23</v>
      </c>
      <c r="G434" s="1">
        <v>42613.389004629629</v>
      </c>
      <c r="H434" s="1">
        <v>42613.389004629629</v>
      </c>
      <c r="I434">
        <v>2732</v>
      </c>
      <c r="K434">
        <v>0</v>
      </c>
      <c r="L434">
        <v>629</v>
      </c>
      <c r="M434" s="2">
        <v>42081</v>
      </c>
      <c r="N434" s="2">
        <v>42812</v>
      </c>
      <c r="O434" t="s">
        <v>25</v>
      </c>
      <c r="P434" s="3">
        <v>1.26025415068E+16</v>
      </c>
      <c r="Q434" s="3">
        <v>201500029001066</v>
      </c>
      <c r="R434" s="27">
        <v>500</v>
      </c>
      <c r="S434">
        <v>1</v>
      </c>
    </row>
    <row r="435" spans="1:19" x14ac:dyDescent="0.25">
      <c r="A435" t="s">
        <v>928</v>
      </c>
      <c r="B435" t="s">
        <v>929</v>
      </c>
      <c r="C435" t="s">
        <v>930</v>
      </c>
      <c r="D435" t="s">
        <v>29</v>
      </c>
      <c r="E435" t="s">
        <v>22</v>
      </c>
      <c r="F435" t="s">
        <v>30</v>
      </c>
      <c r="G435" s="1">
        <v>42640.385717592595</v>
      </c>
      <c r="H435" s="1">
        <v>42640.385717592595</v>
      </c>
      <c r="I435">
        <v>2155</v>
      </c>
      <c r="K435">
        <v>0</v>
      </c>
      <c r="L435">
        <v>758</v>
      </c>
      <c r="M435" s="2">
        <v>42296</v>
      </c>
      <c r="N435" s="2">
        <v>43027</v>
      </c>
      <c r="O435" t="s">
        <v>25</v>
      </c>
      <c r="P435" s="3">
        <v>1.26025415286014E+16</v>
      </c>
      <c r="Q435" s="3">
        <v>201500029005873</v>
      </c>
      <c r="R435" s="27">
        <v>500</v>
      </c>
      <c r="S435">
        <v>1</v>
      </c>
    </row>
    <row r="436" spans="1:19" x14ac:dyDescent="0.25">
      <c r="A436" t="s">
        <v>934</v>
      </c>
      <c r="B436" t="s">
        <v>935</v>
      </c>
      <c r="C436" t="s">
        <v>936</v>
      </c>
      <c r="D436" t="s">
        <v>249</v>
      </c>
      <c r="E436" t="s">
        <v>22</v>
      </c>
      <c r="F436" t="s">
        <v>37</v>
      </c>
      <c r="G436" s="1">
        <v>42562.486828703702</v>
      </c>
      <c r="H436" s="1">
        <v>42562.486828703702</v>
      </c>
      <c r="I436">
        <v>2749</v>
      </c>
      <c r="K436">
        <v>0</v>
      </c>
      <c r="L436">
        <v>36</v>
      </c>
      <c r="M436" s="2">
        <v>42562</v>
      </c>
      <c r="N436" s="2">
        <v>43292</v>
      </c>
      <c r="O436" t="s">
        <v>25</v>
      </c>
      <c r="P436" s="3">
        <v>1.2602541509001E+16</v>
      </c>
      <c r="Q436" s="3">
        <v>201500029001717</v>
      </c>
      <c r="R436" s="27">
        <v>500</v>
      </c>
      <c r="S436">
        <v>1</v>
      </c>
    </row>
    <row r="437" spans="1:19" x14ac:dyDescent="0.25">
      <c r="A437" t="s">
        <v>942</v>
      </c>
      <c r="B437" t="s">
        <v>943</v>
      </c>
      <c r="C437" t="s">
        <v>944</v>
      </c>
      <c r="D437" t="s">
        <v>21</v>
      </c>
      <c r="E437" t="s">
        <v>22</v>
      </c>
      <c r="F437" t="s">
        <v>23</v>
      </c>
      <c r="G437" s="1">
        <v>42601.414895833332</v>
      </c>
      <c r="H437" s="1">
        <v>42601.414895833332</v>
      </c>
      <c r="I437">
        <v>2219</v>
      </c>
      <c r="J437" t="s">
        <v>945</v>
      </c>
      <c r="K437">
        <v>0</v>
      </c>
      <c r="L437">
        <v>513</v>
      </c>
      <c r="M437" s="2">
        <v>42296</v>
      </c>
      <c r="N437" s="2">
        <v>43027</v>
      </c>
      <c r="O437" t="s">
        <v>25</v>
      </c>
      <c r="P437" s="3">
        <v>1.26025415288003E+16</v>
      </c>
      <c r="Q437" s="3">
        <v>201500029005864</v>
      </c>
      <c r="R437" s="27">
        <v>500</v>
      </c>
      <c r="S437">
        <v>1</v>
      </c>
    </row>
    <row r="438" spans="1:19" x14ac:dyDescent="0.25">
      <c r="A438" t="s">
        <v>946</v>
      </c>
      <c r="B438" t="s">
        <v>947</v>
      </c>
      <c r="C438" t="s">
        <v>948</v>
      </c>
      <c r="D438" t="s">
        <v>34</v>
      </c>
      <c r="E438" t="s">
        <v>22</v>
      </c>
      <c r="F438" t="s">
        <v>23</v>
      </c>
      <c r="G438" s="1">
        <v>42592.396481481483</v>
      </c>
      <c r="H438" s="1">
        <v>42592.396481481483</v>
      </c>
      <c r="I438">
        <v>2900</v>
      </c>
      <c r="J438" t="s">
        <v>949</v>
      </c>
      <c r="K438">
        <v>0</v>
      </c>
      <c r="L438">
        <v>396</v>
      </c>
      <c r="M438" s="2">
        <v>42592</v>
      </c>
      <c r="N438" s="2">
        <v>43237</v>
      </c>
      <c r="O438" t="s">
        <v>25</v>
      </c>
      <c r="P438" s="3">
        <v>1.26025416216004E+16</v>
      </c>
      <c r="Q438" s="3">
        <v>201600029002627</v>
      </c>
      <c r="R438" s="27">
        <v>200</v>
      </c>
      <c r="S438">
        <v>1</v>
      </c>
    </row>
    <row r="439" spans="1:19" x14ac:dyDescent="0.25">
      <c r="A439" t="s">
        <v>946</v>
      </c>
      <c r="B439" t="s">
        <v>947</v>
      </c>
      <c r="C439" t="s">
        <v>948</v>
      </c>
      <c r="D439" t="s">
        <v>34</v>
      </c>
      <c r="E439" t="s">
        <v>22</v>
      </c>
      <c r="F439" t="s">
        <v>36</v>
      </c>
      <c r="G439" s="1">
        <v>42592.396481481483</v>
      </c>
      <c r="H439" s="1">
        <v>42592.396481481483</v>
      </c>
      <c r="I439">
        <v>2900</v>
      </c>
      <c r="J439" t="s">
        <v>949</v>
      </c>
      <c r="K439">
        <v>0</v>
      </c>
      <c r="L439">
        <v>396</v>
      </c>
      <c r="M439" s="2">
        <v>42592</v>
      </c>
      <c r="N439" s="2">
        <v>43237</v>
      </c>
      <c r="O439" t="s">
        <v>25</v>
      </c>
      <c r="P439" s="3">
        <v>1.26025416216004E+16</v>
      </c>
      <c r="Q439" s="3">
        <v>201600029002627</v>
      </c>
      <c r="R439" s="27">
        <v>200</v>
      </c>
      <c r="S439">
        <v>1</v>
      </c>
    </row>
    <row r="440" spans="1:19" x14ac:dyDescent="0.25">
      <c r="A440" t="s">
        <v>950</v>
      </c>
      <c r="B440" t="s">
        <v>951</v>
      </c>
      <c r="C440" t="s">
        <v>952</v>
      </c>
      <c r="D440" t="s">
        <v>350</v>
      </c>
      <c r="E440" t="s">
        <v>22</v>
      </c>
      <c r="F440" t="s">
        <v>37</v>
      </c>
      <c r="G440" s="1">
        <v>42598.377870370372</v>
      </c>
      <c r="H440" s="1">
        <v>42660.504155092596</v>
      </c>
      <c r="I440">
        <v>2151</v>
      </c>
      <c r="J440" t="s">
        <v>953</v>
      </c>
      <c r="K440">
        <v>0</v>
      </c>
      <c r="L440">
        <v>794</v>
      </c>
      <c r="M440" s="2">
        <v>42660</v>
      </c>
      <c r="N440" s="2">
        <v>43390</v>
      </c>
      <c r="O440" t="s">
        <v>25</v>
      </c>
      <c r="P440" s="3">
        <v>1.26025416288027E+16</v>
      </c>
      <c r="Q440" s="3">
        <v>201600029005792</v>
      </c>
      <c r="R440" s="27">
        <v>500</v>
      </c>
      <c r="S440">
        <v>1</v>
      </c>
    </row>
    <row r="441" spans="1:19" x14ac:dyDescent="0.25">
      <c r="A441" t="s">
        <v>950</v>
      </c>
      <c r="B441" t="s">
        <v>951</v>
      </c>
      <c r="C441" t="s">
        <v>952</v>
      </c>
      <c r="D441" t="s">
        <v>350</v>
      </c>
      <c r="E441" t="s">
        <v>22</v>
      </c>
      <c r="F441" t="s">
        <v>36</v>
      </c>
      <c r="G441" s="1">
        <v>42598.377870370372</v>
      </c>
      <c r="H441" s="1">
        <v>42660.504155092596</v>
      </c>
      <c r="I441">
        <v>2151</v>
      </c>
      <c r="J441" t="s">
        <v>953</v>
      </c>
      <c r="K441">
        <v>0</v>
      </c>
      <c r="L441">
        <v>794</v>
      </c>
      <c r="M441" s="2">
        <v>42660</v>
      </c>
      <c r="N441" s="2">
        <v>43390</v>
      </c>
      <c r="O441" t="s">
        <v>25</v>
      </c>
      <c r="P441" s="3">
        <v>1.26025416288027E+16</v>
      </c>
      <c r="Q441" s="3">
        <v>201600029005792</v>
      </c>
      <c r="R441" s="27">
        <v>500</v>
      </c>
      <c r="S441">
        <v>1</v>
      </c>
    </row>
    <row r="442" spans="1:19" x14ac:dyDescent="0.25">
      <c r="A442" t="s">
        <v>950</v>
      </c>
      <c r="B442" t="s">
        <v>951</v>
      </c>
      <c r="C442" t="s">
        <v>952</v>
      </c>
      <c r="D442" t="s">
        <v>350</v>
      </c>
      <c r="E442" t="s">
        <v>22</v>
      </c>
      <c r="F442" t="s">
        <v>23</v>
      </c>
      <c r="G442" s="1">
        <v>42598.377870370372</v>
      </c>
      <c r="H442" s="1">
        <v>42660.504155092596</v>
      </c>
      <c r="I442">
        <v>2151</v>
      </c>
      <c r="J442" t="s">
        <v>953</v>
      </c>
      <c r="K442">
        <v>0</v>
      </c>
      <c r="L442">
        <v>794</v>
      </c>
      <c r="M442" s="2">
        <v>42660</v>
      </c>
      <c r="N442" s="2">
        <v>43390</v>
      </c>
      <c r="O442" t="s">
        <v>25</v>
      </c>
      <c r="P442" s="3">
        <v>1.26025416288027E+16</v>
      </c>
      <c r="Q442" s="3">
        <v>201600029005792</v>
      </c>
      <c r="R442" s="27">
        <v>500</v>
      </c>
      <c r="S442">
        <v>1</v>
      </c>
    </row>
    <row r="443" spans="1:19" x14ac:dyDescent="0.25">
      <c r="A443" t="s">
        <v>954</v>
      </c>
      <c r="B443" t="s">
        <v>955</v>
      </c>
      <c r="C443" t="s">
        <v>956</v>
      </c>
      <c r="D443" t="s">
        <v>310</v>
      </c>
      <c r="E443" t="s">
        <v>22</v>
      </c>
      <c r="F443" t="s">
        <v>23</v>
      </c>
      <c r="G443" s="1">
        <v>42584.452326388891</v>
      </c>
      <c r="H443" s="1">
        <v>42594.43409722222</v>
      </c>
      <c r="I443">
        <v>2505</v>
      </c>
      <c r="J443" t="s">
        <v>957</v>
      </c>
      <c r="K443">
        <v>0</v>
      </c>
      <c r="L443">
        <v>266</v>
      </c>
      <c r="M443" s="2">
        <v>42298</v>
      </c>
      <c r="N443" s="2">
        <v>43029</v>
      </c>
      <c r="O443" t="s">
        <v>25</v>
      </c>
      <c r="P443" s="3">
        <v>1.26025415286006E+16</v>
      </c>
      <c r="Q443" s="3">
        <v>201500029005942</v>
      </c>
      <c r="R443" s="27">
        <v>500</v>
      </c>
      <c r="S443">
        <v>1</v>
      </c>
    </row>
    <row r="444" spans="1:19" x14ac:dyDescent="0.25">
      <c r="A444" t="s">
        <v>954</v>
      </c>
      <c r="B444" t="s">
        <v>955</v>
      </c>
      <c r="C444" t="s">
        <v>956</v>
      </c>
      <c r="D444" t="s">
        <v>310</v>
      </c>
      <c r="E444" t="s">
        <v>22</v>
      </c>
      <c r="F444" t="s">
        <v>36</v>
      </c>
      <c r="G444" s="1">
        <v>42584.452326388891</v>
      </c>
      <c r="H444" s="1">
        <v>42594.43409722222</v>
      </c>
      <c r="I444">
        <v>2505</v>
      </c>
      <c r="J444" t="s">
        <v>957</v>
      </c>
      <c r="K444">
        <v>0</v>
      </c>
      <c r="L444">
        <v>266</v>
      </c>
      <c r="M444" s="2">
        <v>42298</v>
      </c>
      <c r="N444" s="2">
        <v>43029</v>
      </c>
      <c r="O444" t="s">
        <v>25</v>
      </c>
      <c r="P444" s="3">
        <v>1.26025415286006E+16</v>
      </c>
      <c r="Q444" s="3">
        <v>201500029005942</v>
      </c>
      <c r="R444" s="27">
        <v>500</v>
      </c>
      <c r="S444">
        <v>1</v>
      </c>
    </row>
    <row r="445" spans="1:19" x14ac:dyDescent="0.25">
      <c r="A445" t="s">
        <v>954</v>
      </c>
      <c r="B445" t="s">
        <v>955</v>
      </c>
      <c r="C445" t="s">
        <v>956</v>
      </c>
      <c r="D445" t="s">
        <v>310</v>
      </c>
      <c r="E445" t="s">
        <v>22</v>
      </c>
      <c r="F445" t="s">
        <v>37</v>
      </c>
      <c r="G445" s="1">
        <v>42584.452326388891</v>
      </c>
      <c r="H445" s="1">
        <v>42594.43409722222</v>
      </c>
      <c r="I445">
        <v>2505</v>
      </c>
      <c r="J445" t="s">
        <v>957</v>
      </c>
      <c r="K445">
        <v>0</v>
      </c>
      <c r="L445">
        <v>266</v>
      </c>
      <c r="M445" s="2">
        <v>42298</v>
      </c>
      <c r="N445" s="2">
        <v>43029</v>
      </c>
      <c r="O445" t="s">
        <v>25</v>
      </c>
      <c r="P445" s="3">
        <v>1.26025415286006E+16</v>
      </c>
      <c r="Q445" s="3">
        <v>201500029005942</v>
      </c>
      <c r="R445" s="27">
        <v>500</v>
      </c>
      <c r="S445">
        <v>1</v>
      </c>
    </row>
    <row r="446" spans="1:19" x14ac:dyDescent="0.25">
      <c r="A446" t="s">
        <v>958</v>
      </c>
      <c r="B446" t="s">
        <v>959</v>
      </c>
      <c r="C446" t="s">
        <v>960</v>
      </c>
      <c r="D446" t="s">
        <v>683</v>
      </c>
      <c r="E446" t="s">
        <v>22</v>
      </c>
      <c r="F446" t="s">
        <v>23</v>
      </c>
      <c r="G446" s="1">
        <v>42621.351631944446</v>
      </c>
      <c r="H446" s="1">
        <v>42621.351631944446</v>
      </c>
      <c r="I446">
        <v>2960</v>
      </c>
      <c r="J446" t="s">
        <v>961</v>
      </c>
      <c r="K446">
        <v>0</v>
      </c>
      <c r="L446">
        <v>694</v>
      </c>
      <c r="M446" s="2">
        <v>42621</v>
      </c>
      <c r="N446" s="2">
        <v>43351</v>
      </c>
      <c r="O446" t="s">
        <v>25</v>
      </c>
      <c r="P446" s="3">
        <v>1.26025416244008E+16</v>
      </c>
      <c r="Q446" s="3">
        <v>201600029004962</v>
      </c>
      <c r="R446" s="27">
        <v>500</v>
      </c>
      <c r="S446">
        <v>1</v>
      </c>
    </row>
    <row r="447" spans="1:19" x14ac:dyDescent="0.25">
      <c r="A447" t="s">
        <v>958</v>
      </c>
      <c r="B447" t="s">
        <v>959</v>
      </c>
      <c r="C447" t="s">
        <v>960</v>
      </c>
      <c r="D447" t="s">
        <v>683</v>
      </c>
      <c r="E447" t="s">
        <v>22</v>
      </c>
      <c r="F447" t="s">
        <v>36</v>
      </c>
      <c r="G447" s="1">
        <v>42621.351631944446</v>
      </c>
      <c r="H447" s="1">
        <v>42621.351631944446</v>
      </c>
      <c r="I447">
        <v>2960</v>
      </c>
      <c r="J447" t="s">
        <v>961</v>
      </c>
      <c r="K447">
        <v>0</v>
      </c>
      <c r="L447">
        <v>694</v>
      </c>
      <c r="M447" s="2">
        <v>42621</v>
      </c>
      <c r="N447" s="2">
        <v>43351</v>
      </c>
      <c r="O447" t="s">
        <v>25</v>
      </c>
      <c r="P447" s="3">
        <v>1.26025416244008E+16</v>
      </c>
      <c r="Q447" s="3">
        <v>201600029004962</v>
      </c>
      <c r="R447" s="27">
        <v>500</v>
      </c>
      <c r="S447">
        <v>1</v>
      </c>
    </row>
    <row r="448" spans="1:19" x14ac:dyDescent="0.25">
      <c r="A448" t="s">
        <v>967</v>
      </c>
      <c r="B448" t="s">
        <v>968</v>
      </c>
      <c r="C448" t="s">
        <v>969</v>
      </c>
      <c r="D448" t="s">
        <v>29</v>
      </c>
      <c r="E448" t="s">
        <v>22</v>
      </c>
      <c r="F448" t="s">
        <v>23</v>
      </c>
      <c r="G448" s="1">
        <v>42587.461539351854</v>
      </c>
      <c r="H448" s="1">
        <v>42587.461539351854</v>
      </c>
      <c r="I448">
        <v>1481</v>
      </c>
      <c r="J448" t="s">
        <v>970</v>
      </c>
      <c r="K448">
        <v>0</v>
      </c>
      <c r="L448">
        <v>352</v>
      </c>
      <c r="M448" s="2">
        <v>42489</v>
      </c>
      <c r="N448" s="2">
        <v>43219</v>
      </c>
      <c r="O448" t="s">
        <v>25</v>
      </c>
      <c r="P448" s="3">
        <v>1.26025416111031E+16</v>
      </c>
      <c r="Q448" s="3">
        <v>201600029002335</v>
      </c>
      <c r="R448" s="27">
        <v>500</v>
      </c>
      <c r="S448">
        <v>1</v>
      </c>
    </row>
    <row r="449" spans="1:19" x14ac:dyDescent="0.25">
      <c r="A449" t="s">
        <v>967</v>
      </c>
      <c r="B449" t="s">
        <v>968</v>
      </c>
      <c r="C449" t="s">
        <v>969</v>
      </c>
      <c r="D449" t="s">
        <v>29</v>
      </c>
      <c r="E449" t="s">
        <v>22</v>
      </c>
      <c r="F449" t="s">
        <v>36</v>
      </c>
      <c r="G449" s="1">
        <v>42587.461539351854</v>
      </c>
      <c r="H449" s="1">
        <v>42587.461539351854</v>
      </c>
      <c r="I449">
        <v>1481</v>
      </c>
      <c r="J449" t="s">
        <v>970</v>
      </c>
      <c r="K449">
        <v>0</v>
      </c>
      <c r="L449">
        <v>352</v>
      </c>
      <c r="M449" s="2">
        <v>42489</v>
      </c>
      <c r="N449" s="2">
        <v>43219</v>
      </c>
      <c r="O449" t="s">
        <v>25</v>
      </c>
      <c r="P449" s="3">
        <v>1.26025416111031E+16</v>
      </c>
      <c r="Q449" s="3">
        <v>201600029002335</v>
      </c>
      <c r="R449" s="27">
        <v>500</v>
      </c>
      <c r="S449">
        <v>1</v>
      </c>
    </row>
    <row r="450" spans="1:19" x14ac:dyDescent="0.25">
      <c r="A450" t="s">
        <v>976</v>
      </c>
      <c r="B450" t="s">
        <v>977</v>
      </c>
      <c r="C450" t="s">
        <v>978</v>
      </c>
      <c r="D450" t="s">
        <v>979</v>
      </c>
      <c r="E450" t="s">
        <v>22</v>
      </c>
      <c r="F450" t="s">
        <v>23</v>
      </c>
      <c r="G450" s="1">
        <v>42613.648298611108</v>
      </c>
      <c r="H450" s="1">
        <v>42613.648298611108</v>
      </c>
      <c r="I450">
        <v>2775</v>
      </c>
      <c r="J450" t="s">
        <v>980</v>
      </c>
      <c r="K450">
        <v>0</v>
      </c>
      <c r="L450">
        <v>648</v>
      </c>
      <c r="M450" s="2">
        <v>42165</v>
      </c>
      <c r="N450" s="2">
        <v>42896</v>
      </c>
      <c r="O450" t="s">
        <v>25</v>
      </c>
      <c r="P450" s="3">
        <v>1.26025415118E+16</v>
      </c>
      <c r="Q450" s="3">
        <v>201500029002946</v>
      </c>
      <c r="R450" s="27">
        <v>500</v>
      </c>
      <c r="S450">
        <v>1</v>
      </c>
    </row>
    <row r="451" spans="1:19" x14ac:dyDescent="0.25">
      <c r="A451" t="s">
        <v>976</v>
      </c>
      <c r="B451" t="s">
        <v>977</v>
      </c>
      <c r="C451" t="s">
        <v>978</v>
      </c>
      <c r="D451" t="s">
        <v>979</v>
      </c>
      <c r="E451" t="s">
        <v>22</v>
      </c>
      <c r="F451" t="s">
        <v>36</v>
      </c>
      <c r="G451" s="1">
        <v>42613.648298611108</v>
      </c>
      <c r="H451" s="1">
        <v>42613.648298611108</v>
      </c>
      <c r="I451">
        <v>2775</v>
      </c>
      <c r="J451" t="s">
        <v>980</v>
      </c>
      <c r="K451">
        <v>0</v>
      </c>
      <c r="L451">
        <v>648</v>
      </c>
      <c r="M451" s="2">
        <v>42165</v>
      </c>
      <c r="N451" s="2">
        <v>42896</v>
      </c>
      <c r="O451" t="s">
        <v>25</v>
      </c>
      <c r="P451" s="3">
        <v>1.26025415118E+16</v>
      </c>
      <c r="Q451" s="3">
        <v>201500029002946</v>
      </c>
      <c r="R451" s="27">
        <v>500</v>
      </c>
      <c r="S451">
        <v>1</v>
      </c>
    </row>
    <row r="452" spans="1:19" x14ac:dyDescent="0.25">
      <c r="A452" t="s">
        <v>985</v>
      </c>
      <c r="B452" t="s">
        <v>986</v>
      </c>
      <c r="C452" t="s">
        <v>987</v>
      </c>
      <c r="D452" t="s">
        <v>21</v>
      </c>
      <c r="E452" t="s">
        <v>22</v>
      </c>
      <c r="F452" t="s">
        <v>23</v>
      </c>
      <c r="G452" s="1">
        <v>42570.666759259257</v>
      </c>
      <c r="H452" s="1">
        <v>42570.666759259257</v>
      </c>
      <c r="I452">
        <v>1133</v>
      </c>
      <c r="J452" t="s">
        <v>988</v>
      </c>
      <c r="K452">
        <v>0</v>
      </c>
      <c r="L452">
        <v>135</v>
      </c>
      <c r="M452" s="2">
        <v>42230</v>
      </c>
      <c r="N452" s="2">
        <v>42961</v>
      </c>
      <c r="O452" t="s">
        <v>25</v>
      </c>
      <c r="P452" s="3">
        <v>1.26025415216003E+16</v>
      </c>
      <c r="Q452" s="3">
        <v>201500029004516</v>
      </c>
      <c r="R452" s="27">
        <v>500</v>
      </c>
      <c r="S452">
        <v>1</v>
      </c>
    </row>
    <row r="453" spans="1:19" x14ac:dyDescent="0.25">
      <c r="A453" t="s">
        <v>985</v>
      </c>
      <c r="B453" t="s">
        <v>986</v>
      </c>
      <c r="C453" t="s">
        <v>987</v>
      </c>
      <c r="D453" t="s">
        <v>21</v>
      </c>
      <c r="E453" t="s">
        <v>22</v>
      </c>
      <c r="F453" t="s">
        <v>36</v>
      </c>
      <c r="G453" s="1">
        <v>42570.666759259257</v>
      </c>
      <c r="H453" s="1">
        <v>42570.666759259257</v>
      </c>
      <c r="I453">
        <v>1133</v>
      </c>
      <c r="J453" t="s">
        <v>988</v>
      </c>
      <c r="K453">
        <v>0</v>
      </c>
      <c r="L453">
        <v>135</v>
      </c>
      <c r="M453" s="2">
        <v>42230</v>
      </c>
      <c r="N453" s="2">
        <v>42961</v>
      </c>
      <c r="O453" t="s">
        <v>25</v>
      </c>
      <c r="P453" s="3">
        <v>1.26025415216003E+16</v>
      </c>
      <c r="Q453" s="3">
        <v>201500029004516</v>
      </c>
      <c r="R453" s="27">
        <v>500</v>
      </c>
      <c r="S453">
        <v>1</v>
      </c>
    </row>
    <row r="454" spans="1:19" x14ac:dyDescent="0.25">
      <c r="A454" t="s">
        <v>989</v>
      </c>
      <c r="B454" t="s">
        <v>990</v>
      </c>
      <c r="C454" t="s">
        <v>991</v>
      </c>
      <c r="D454" t="s">
        <v>29</v>
      </c>
      <c r="E454" t="s">
        <v>22</v>
      </c>
      <c r="F454" t="s">
        <v>23</v>
      </c>
      <c r="G454" s="1">
        <v>42558.675902777781</v>
      </c>
      <c r="H454" s="1">
        <v>42558.675902777781</v>
      </c>
      <c r="I454">
        <v>2743</v>
      </c>
      <c r="K454">
        <v>0</v>
      </c>
      <c r="L454">
        <v>4</v>
      </c>
      <c r="M454" s="2">
        <v>42093</v>
      </c>
      <c r="N454" s="2">
        <v>42824</v>
      </c>
      <c r="O454" t="s">
        <v>25</v>
      </c>
      <c r="P454" s="3">
        <v>1.26025415051015E+16</v>
      </c>
      <c r="Q454" s="3">
        <v>201500029001585</v>
      </c>
      <c r="R454" s="27">
        <v>500</v>
      </c>
      <c r="S454">
        <v>1</v>
      </c>
    </row>
    <row r="455" spans="1:19" x14ac:dyDescent="0.25">
      <c r="A455" t="s">
        <v>992</v>
      </c>
      <c r="B455" t="s">
        <v>993</v>
      </c>
      <c r="C455" t="s">
        <v>994</v>
      </c>
      <c r="D455" t="s">
        <v>507</v>
      </c>
      <c r="E455" t="s">
        <v>22</v>
      </c>
      <c r="F455" t="s">
        <v>36</v>
      </c>
      <c r="G455" s="1">
        <v>42605.455254629633</v>
      </c>
      <c r="H455" s="1">
        <v>42605.455254629633</v>
      </c>
      <c r="I455">
        <v>2336</v>
      </c>
      <c r="K455">
        <v>0</v>
      </c>
      <c r="L455">
        <v>547</v>
      </c>
      <c r="M455" s="2">
        <v>42527</v>
      </c>
      <c r="N455" s="2">
        <v>43257</v>
      </c>
      <c r="O455" t="s">
        <v>25</v>
      </c>
      <c r="P455" s="3">
        <v>1.26025416162005E+16</v>
      </c>
      <c r="Q455" s="3">
        <v>201600029003181</v>
      </c>
      <c r="R455" s="27">
        <v>500</v>
      </c>
      <c r="S455">
        <v>1</v>
      </c>
    </row>
    <row r="456" spans="1:19" x14ac:dyDescent="0.25">
      <c r="A456" t="s">
        <v>992</v>
      </c>
      <c r="B456" t="s">
        <v>993</v>
      </c>
      <c r="C456" t="s">
        <v>994</v>
      </c>
      <c r="D456" t="s">
        <v>507</v>
      </c>
      <c r="E456" t="s">
        <v>22</v>
      </c>
      <c r="F456" t="s">
        <v>37</v>
      </c>
      <c r="G456" s="1">
        <v>42605.455254629633</v>
      </c>
      <c r="H456" s="1">
        <v>42605.455254629633</v>
      </c>
      <c r="I456">
        <v>2336</v>
      </c>
      <c r="K456">
        <v>0</v>
      </c>
      <c r="L456">
        <v>547</v>
      </c>
      <c r="M456" s="2">
        <v>42527</v>
      </c>
      <c r="N456" s="2">
        <v>43257</v>
      </c>
      <c r="O456" t="s">
        <v>25</v>
      </c>
      <c r="P456" s="3">
        <v>1.26025416162005E+16</v>
      </c>
      <c r="Q456" s="3">
        <v>201600029003181</v>
      </c>
      <c r="R456" s="27">
        <v>500</v>
      </c>
      <c r="S456">
        <v>1</v>
      </c>
    </row>
    <row r="457" spans="1:19" x14ac:dyDescent="0.25">
      <c r="A457" t="s">
        <v>995</v>
      </c>
      <c r="B457" t="s">
        <v>996</v>
      </c>
      <c r="C457" t="s">
        <v>997</v>
      </c>
      <c r="D457" t="s">
        <v>29</v>
      </c>
      <c r="E457" t="s">
        <v>22</v>
      </c>
      <c r="F457" t="s">
        <v>23</v>
      </c>
      <c r="G457" s="1">
        <v>42564.483460648145</v>
      </c>
      <c r="H457" s="1">
        <v>42569.518101851849</v>
      </c>
      <c r="I457">
        <v>1170</v>
      </c>
      <c r="J457" t="s">
        <v>998</v>
      </c>
      <c r="K457">
        <v>0</v>
      </c>
      <c r="L457">
        <v>74</v>
      </c>
      <c r="M457" s="2">
        <v>42564</v>
      </c>
      <c r="N457" s="2">
        <v>43294</v>
      </c>
      <c r="O457" t="s">
        <v>25</v>
      </c>
      <c r="P457" s="3">
        <v>1.26025416197E+16</v>
      </c>
      <c r="Q457" s="3">
        <v>201600029003941</v>
      </c>
      <c r="R457" s="27">
        <v>500</v>
      </c>
      <c r="S457">
        <v>1</v>
      </c>
    </row>
    <row r="458" spans="1:19" x14ac:dyDescent="0.25">
      <c r="A458" t="s">
        <v>995</v>
      </c>
      <c r="B458" t="s">
        <v>996</v>
      </c>
      <c r="C458" t="s">
        <v>997</v>
      </c>
      <c r="D458" t="s">
        <v>29</v>
      </c>
      <c r="E458" t="s">
        <v>22</v>
      </c>
      <c r="F458" t="s">
        <v>36</v>
      </c>
      <c r="G458" s="1">
        <v>42564.483460648145</v>
      </c>
      <c r="H458" s="1">
        <v>42569.518101851849</v>
      </c>
      <c r="I458">
        <v>1170</v>
      </c>
      <c r="J458" t="s">
        <v>998</v>
      </c>
      <c r="K458">
        <v>0</v>
      </c>
      <c r="L458">
        <v>74</v>
      </c>
      <c r="M458" s="2">
        <v>42564</v>
      </c>
      <c r="N458" s="2">
        <v>43294</v>
      </c>
      <c r="O458" t="s">
        <v>25</v>
      </c>
      <c r="P458" s="3">
        <v>1.26025416197E+16</v>
      </c>
      <c r="Q458" s="3">
        <v>201600029003941</v>
      </c>
      <c r="R458" s="27">
        <v>500</v>
      </c>
      <c r="S458">
        <v>1</v>
      </c>
    </row>
    <row r="459" spans="1:19" x14ac:dyDescent="0.25">
      <c r="A459" t="s">
        <v>995</v>
      </c>
      <c r="B459" t="s">
        <v>996</v>
      </c>
      <c r="C459" t="s">
        <v>997</v>
      </c>
      <c r="D459" t="s">
        <v>29</v>
      </c>
      <c r="E459" t="s">
        <v>22</v>
      </c>
      <c r="F459" t="s">
        <v>37</v>
      </c>
      <c r="G459" s="1">
        <v>42564.483460648145</v>
      </c>
      <c r="H459" s="1">
        <v>42569.518101851849</v>
      </c>
      <c r="I459">
        <v>1170</v>
      </c>
      <c r="J459" t="s">
        <v>998</v>
      </c>
      <c r="K459">
        <v>0</v>
      </c>
      <c r="L459">
        <v>74</v>
      </c>
      <c r="M459" s="2">
        <v>42564</v>
      </c>
      <c r="N459" s="2">
        <v>43294</v>
      </c>
      <c r="O459" t="s">
        <v>25</v>
      </c>
      <c r="P459" s="3">
        <v>1.26025416197E+16</v>
      </c>
      <c r="Q459" s="3">
        <v>201600029003941</v>
      </c>
      <c r="R459" s="27">
        <v>500</v>
      </c>
      <c r="S459">
        <v>1</v>
      </c>
    </row>
    <row r="460" spans="1:19" x14ac:dyDescent="0.25">
      <c r="A460" t="s">
        <v>999</v>
      </c>
      <c r="B460" t="s">
        <v>1000</v>
      </c>
      <c r="C460" t="s">
        <v>286</v>
      </c>
      <c r="D460" t="s">
        <v>226</v>
      </c>
      <c r="E460" t="s">
        <v>22</v>
      </c>
      <c r="F460" t="s">
        <v>30</v>
      </c>
      <c r="G460" s="1">
        <v>42611.340925925928</v>
      </c>
      <c r="H460" s="1">
        <v>42611.340925925928</v>
      </c>
      <c r="I460">
        <v>2954</v>
      </c>
      <c r="K460">
        <v>0</v>
      </c>
      <c r="L460">
        <v>586</v>
      </c>
      <c r="M460" s="2">
        <v>42611</v>
      </c>
      <c r="N460" s="2">
        <v>43341</v>
      </c>
      <c r="O460" t="s">
        <v>25</v>
      </c>
      <c r="P460" s="3">
        <v>1.26025416230004E+16</v>
      </c>
      <c r="Q460" s="3">
        <v>201600029004922</v>
      </c>
      <c r="R460" s="27">
        <v>500</v>
      </c>
      <c r="S460">
        <v>1</v>
      </c>
    </row>
    <row r="461" spans="1:19" x14ac:dyDescent="0.25">
      <c r="A461" t="s">
        <v>1001</v>
      </c>
      <c r="B461" t="s">
        <v>1002</v>
      </c>
      <c r="C461" t="s">
        <v>1003</v>
      </c>
      <c r="D461" t="s">
        <v>892</v>
      </c>
      <c r="E461" t="s">
        <v>22</v>
      </c>
      <c r="F461" t="s">
        <v>23</v>
      </c>
      <c r="G461" s="1">
        <v>42634.568865740737</v>
      </c>
      <c r="H461" s="1">
        <v>42634.568865740737</v>
      </c>
      <c r="I461">
        <v>2899</v>
      </c>
      <c r="J461" t="s">
        <v>1004</v>
      </c>
      <c r="K461">
        <v>0</v>
      </c>
      <c r="L461">
        <v>734</v>
      </c>
      <c r="M461" s="2">
        <v>42500</v>
      </c>
      <c r="N461" s="2">
        <v>43230</v>
      </c>
      <c r="O461" t="s">
        <v>25</v>
      </c>
      <c r="P461" s="3">
        <v>1.26025416106E+16</v>
      </c>
      <c r="Q461" s="3">
        <v>201600029002500</v>
      </c>
      <c r="R461" s="27">
        <v>500</v>
      </c>
      <c r="S461">
        <v>1</v>
      </c>
    </row>
    <row r="462" spans="1:19" x14ac:dyDescent="0.25">
      <c r="A462" t="s">
        <v>1001</v>
      </c>
      <c r="B462" t="s">
        <v>1002</v>
      </c>
      <c r="C462" t="s">
        <v>1003</v>
      </c>
      <c r="D462" t="s">
        <v>892</v>
      </c>
      <c r="E462" t="s">
        <v>22</v>
      </c>
      <c r="F462" t="s">
        <v>36</v>
      </c>
      <c r="G462" s="1">
        <v>42634.568865740737</v>
      </c>
      <c r="H462" s="1">
        <v>42634.568865740737</v>
      </c>
      <c r="I462">
        <v>2899</v>
      </c>
      <c r="J462" t="s">
        <v>1004</v>
      </c>
      <c r="K462">
        <v>0</v>
      </c>
      <c r="L462">
        <v>734</v>
      </c>
      <c r="M462" s="2">
        <v>42500</v>
      </c>
      <c r="N462" s="2">
        <v>43230</v>
      </c>
      <c r="O462" t="s">
        <v>25</v>
      </c>
      <c r="P462" s="3">
        <v>1.26025416106E+16</v>
      </c>
      <c r="Q462" s="3">
        <v>201600029002500</v>
      </c>
      <c r="R462" s="27">
        <v>500</v>
      </c>
      <c r="S462">
        <v>1</v>
      </c>
    </row>
    <row r="463" spans="1:19" x14ac:dyDescent="0.25">
      <c r="A463" t="s">
        <v>1001</v>
      </c>
      <c r="B463" t="s">
        <v>1002</v>
      </c>
      <c r="C463" t="s">
        <v>1003</v>
      </c>
      <c r="D463" t="s">
        <v>892</v>
      </c>
      <c r="E463" t="s">
        <v>22</v>
      </c>
      <c r="F463" t="s">
        <v>37</v>
      </c>
      <c r="G463" s="1">
        <v>42634.568865740737</v>
      </c>
      <c r="H463" s="1">
        <v>42634.568865740737</v>
      </c>
      <c r="I463">
        <v>2899</v>
      </c>
      <c r="J463" t="s">
        <v>1004</v>
      </c>
      <c r="K463">
        <v>0</v>
      </c>
      <c r="L463">
        <v>734</v>
      </c>
      <c r="M463" s="2">
        <v>42500</v>
      </c>
      <c r="N463" s="2">
        <v>43230</v>
      </c>
      <c r="O463" t="s">
        <v>25</v>
      </c>
      <c r="P463" s="3">
        <v>1.26025416106E+16</v>
      </c>
      <c r="Q463" s="3">
        <v>201600029002500</v>
      </c>
      <c r="R463" s="27">
        <v>500</v>
      </c>
      <c r="S463">
        <v>1</v>
      </c>
    </row>
    <row r="464" spans="1:19" x14ac:dyDescent="0.25">
      <c r="A464" t="s">
        <v>1005</v>
      </c>
      <c r="B464" t="s">
        <v>1006</v>
      </c>
      <c r="C464" t="s">
        <v>1007</v>
      </c>
      <c r="D464" t="s">
        <v>579</v>
      </c>
      <c r="E464" t="s">
        <v>22</v>
      </c>
      <c r="F464" t="s">
        <v>23</v>
      </c>
      <c r="G464" s="1">
        <v>42580.425578703704</v>
      </c>
      <c r="H464" s="1">
        <v>42580.425578703704</v>
      </c>
      <c r="I464">
        <v>1581</v>
      </c>
      <c r="K464">
        <v>0</v>
      </c>
      <c r="L464">
        <v>217</v>
      </c>
      <c r="M464" s="2">
        <v>42430</v>
      </c>
      <c r="N464" s="2">
        <v>43160</v>
      </c>
      <c r="O464" t="s">
        <v>25</v>
      </c>
      <c r="P464" s="3">
        <v>1.26025416050041E+16</v>
      </c>
      <c r="Q464" s="3">
        <v>201600029001038</v>
      </c>
      <c r="R464" s="27">
        <v>500</v>
      </c>
      <c r="S464">
        <v>1</v>
      </c>
    </row>
    <row r="465" spans="1:19" x14ac:dyDescent="0.25">
      <c r="A465" t="s">
        <v>1005</v>
      </c>
      <c r="B465" t="s">
        <v>1006</v>
      </c>
      <c r="C465" t="s">
        <v>1007</v>
      </c>
      <c r="D465" t="s">
        <v>579</v>
      </c>
      <c r="E465" t="s">
        <v>22</v>
      </c>
      <c r="F465" t="s">
        <v>36</v>
      </c>
      <c r="G465" s="1">
        <v>42580.425578703704</v>
      </c>
      <c r="H465" s="1">
        <v>42580.425578703704</v>
      </c>
      <c r="I465">
        <v>1581</v>
      </c>
      <c r="K465">
        <v>0</v>
      </c>
      <c r="L465">
        <v>217</v>
      </c>
      <c r="M465" s="2">
        <v>42430</v>
      </c>
      <c r="N465" s="2">
        <v>43160</v>
      </c>
      <c r="O465" t="s">
        <v>25</v>
      </c>
      <c r="P465" s="3">
        <v>1.26025416050041E+16</v>
      </c>
      <c r="Q465" s="3">
        <v>201600029001038</v>
      </c>
      <c r="R465" s="27">
        <v>500</v>
      </c>
      <c r="S465">
        <v>1</v>
      </c>
    </row>
    <row r="466" spans="1:19" x14ac:dyDescent="0.25">
      <c r="A466" t="s">
        <v>1005</v>
      </c>
      <c r="B466" t="s">
        <v>1006</v>
      </c>
      <c r="C466" t="s">
        <v>1007</v>
      </c>
      <c r="D466" t="s">
        <v>579</v>
      </c>
      <c r="E466" t="s">
        <v>22</v>
      </c>
      <c r="F466" t="s">
        <v>37</v>
      </c>
      <c r="G466" s="1">
        <v>42580.425578703704</v>
      </c>
      <c r="H466" s="1">
        <v>42580.425578703704</v>
      </c>
      <c r="I466">
        <v>1581</v>
      </c>
      <c r="K466">
        <v>0</v>
      </c>
      <c r="L466">
        <v>217</v>
      </c>
      <c r="M466" s="2">
        <v>42430</v>
      </c>
      <c r="N466" s="2">
        <v>43160</v>
      </c>
      <c r="O466" t="s">
        <v>25</v>
      </c>
      <c r="P466" s="3">
        <v>1.26025416050041E+16</v>
      </c>
      <c r="Q466" s="3">
        <v>201600029001038</v>
      </c>
      <c r="R466" s="27">
        <v>500</v>
      </c>
      <c r="S466">
        <v>1</v>
      </c>
    </row>
    <row r="467" spans="1:19" x14ac:dyDescent="0.25">
      <c r="A467" t="s">
        <v>1008</v>
      </c>
      <c r="B467" t="s">
        <v>1009</v>
      </c>
      <c r="C467" t="s">
        <v>1010</v>
      </c>
      <c r="D467" t="s">
        <v>337</v>
      </c>
      <c r="E467" t="s">
        <v>22</v>
      </c>
      <c r="F467" t="s">
        <v>23</v>
      </c>
      <c r="G467" s="1">
        <v>42605.6330787037</v>
      </c>
      <c r="H467" s="1">
        <v>42629.364814814813</v>
      </c>
      <c r="I467">
        <v>2429</v>
      </c>
      <c r="J467" t="s">
        <v>1011</v>
      </c>
      <c r="K467">
        <v>0</v>
      </c>
      <c r="L467">
        <v>556</v>
      </c>
      <c r="M467" s="2">
        <v>42090</v>
      </c>
      <c r="N467" s="2">
        <v>42821</v>
      </c>
      <c r="O467" t="s">
        <v>25</v>
      </c>
      <c r="P467" s="3">
        <v>1.2602541509E+16</v>
      </c>
      <c r="Q467" s="3">
        <v>201500029001425</v>
      </c>
      <c r="R467" s="27">
        <v>500</v>
      </c>
      <c r="S467">
        <v>1</v>
      </c>
    </row>
    <row r="468" spans="1:19" x14ac:dyDescent="0.25">
      <c r="A468" t="s">
        <v>1008</v>
      </c>
      <c r="B468" t="s">
        <v>1009</v>
      </c>
      <c r="C468" t="s">
        <v>1010</v>
      </c>
      <c r="D468" t="s">
        <v>337</v>
      </c>
      <c r="E468" t="s">
        <v>22</v>
      </c>
      <c r="F468" t="s">
        <v>36</v>
      </c>
      <c r="G468" s="1">
        <v>42605.6330787037</v>
      </c>
      <c r="H468" s="1">
        <v>42629.364814814813</v>
      </c>
      <c r="I468">
        <v>2429</v>
      </c>
      <c r="J468" t="s">
        <v>1011</v>
      </c>
      <c r="K468">
        <v>0</v>
      </c>
      <c r="L468">
        <v>556</v>
      </c>
      <c r="M468" s="2">
        <v>42090</v>
      </c>
      <c r="N468" s="2">
        <v>42821</v>
      </c>
      <c r="O468" t="s">
        <v>25</v>
      </c>
      <c r="P468" s="3">
        <v>1.2602541509E+16</v>
      </c>
      <c r="Q468" s="3">
        <v>201500029001425</v>
      </c>
      <c r="R468" s="27">
        <v>500</v>
      </c>
      <c r="S468">
        <v>1</v>
      </c>
    </row>
    <row r="469" spans="1:19" x14ac:dyDescent="0.25">
      <c r="A469" t="s">
        <v>1016</v>
      </c>
      <c r="B469" t="s">
        <v>1017</v>
      </c>
      <c r="C469" t="s">
        <v>1018</v>
      </c>
      <c r="D469" t="s">
        <v>135</v>
      </c>
      <c r="E469" t="s">
        <v>22</v>
      </c>
      <c r="F469" t="s">
        <v>23</v>
      </c>
      <c r="G469" s="1">
        <v>42578.645138888889</v>
      </c>
      <c r="H469" s="1">
        <v>42591.513043981482</v>
      </c>
      <c r="I469">
        <v>1068</v>
      </c>
      <c r="J469" t="s">
        <v>1019</v>
      </c>
      <c r="K469">
        <v>0</v>
      </c>
      <c r="L469">
        <v>379</v>
      </c>
      <c r="M469" s="2">
        <v>42591</v>
      </c>
      <c r="N469" s="2">
        <v>43321</v>
      </c>
      <c r="O469" t="s">
        <v>25</v>
      </c>
      <c r="P469" s="3">
        <v>1.26025416207009E+16</v>
      </c>
      <c r="Q469" s="3">
        <v>201600029004319</v>
      </c>
      <c r="R469" s="27">
        <v>500</v>
      </c>
      <c r="S469">
        <v>1</v>
      </c>
    </row>
    <row r="470" spans="1:19" x14ac:dyDescent="0.25">
      <c r="A470" t="s">
        <v>1016</v>
      </c>
      <c r="B470" t="s">
        <v>1017</v>
      </c>
      <c r="C470" t="s">
        <v>1018</v>
      </c>
      <c r="D470" t="s">
        <v>135</v>
      </c>
      <c r="E470" t="s">
        <v>22</v>
      </c>
      <c r="F470" t="s">
        <v>36</v>
      </c>
      <c r="G470" s="1">
        <v>42578.645138888889</v>
      </c>
      <c r="H470" s="1">
        <v>42591.513043981482</v>
      </c>
      <c r="I470">
        <v>1068</v>
      </c>
      <c r="J470" t="s">
        <v>1019</v>
      </c>
      <c r="K470">
        <v>0</v>
      </c>
      <c r="L470">
        <v>379</v>
      </c>
      <c r="M470" s="2">
        <v>42591</v>
      </c>
      <c r="N470" s="2">
        <v>43321</v>
      </c>
      <c r="O470" t="s">
        <v>25</v>
      </c>
      <c r="P470" s="3">
        <v>1.26025416207009E+16</v>
      </c>
      <c r="Q470" s="3">
        <v>201600029004319</v>
      </c>
      <c r="R470" s="27">
        <v>500</v>
      </c>
      <c r="S470">
        <v>1</v>
      </c>
    </row>
    <row r="471" spans="1:19" x14ac:dyDescent="0.25">
      <c r="A471" t="s">
        <v>1016</v>
      </c>
      <c r="B471" t="s">
        <v>1017</v>
      </c>
      <c r="C471" t="s">
        <v>1018</v>
      </c>
      <c r="D471" t="s">
        <v>135</v>
      </c>
      <c r="E471" t="s">
        <v>22</v>
      </c>
      <c r="F471" t="s">
        <v>37</v>
      </c>
      <c r="G471" s="1">
        <v>42578.645138888889</v>
      </c>
      <c r="H471" s="1">
        <v>42591.513043981482</v>
      </c>
      <c r="I471">
        <v>1068</v>
      </c>
      <c r="J471" t="s">
        <v>1019</v>
      </c>
      <c r="K471">
        <v>0</v>
      </c>
      <c r="L471">
        <v>379</v>
      </c>
      <c r="M471" s="2">
        <v>42591</v>
      </c>
      <c r="N471" s="2">
        <v>43321</v>
      </c>
      <c r="O471" t="s">
        <v>25</v>
      </c>
      <c r="P471" s="3">
        <v>1.26025416207009E+16</v>
      </c>
      <c r="Q471" s="3">
        <v>201600029004319</v>
      </c>
      <c r="R471" s="27">
        <v>500</v>
      </c>
      <c r="S471">
        <v>1</v>
      </c>
    </row>
    <row r="472" spans="1:19" x14ac:dyDescent="0.25">
      <c r="A472" t="s">
        <v>1020</v>
      </c>
      <c r="B472" t="s">
        <v>1021</v>
      </c>
      <c r="C472" t="s">
        <v>1022</v>
      </c>
      <c r="D472" t="s">
        <v>534</v>
      </c>
      <c r="E472" t="s">
        <v>22</v>
      </c>
      <c r="F472" t="s">
        <v>23</v>
      </c>
      <c r="G472" s="1">
        <v>42562.695659722223</v>
      </c>
      <c r="H472" s="1">
        <v>42562.695659722223</v>
      </c>
      <c r="I472">
        <v>2790</v>
      </c>
      <c r="K472">
        <v>0</v>
      </c>
      <c r="L472">
        <v>45</v>
      </c>
      <c r="M472" s="2">
        <v>42195</v>
      </c>
      <c r="N472" s="2">
        <v>42926</v>
      </c>
      <c r="O472" t="s">
        <v>25</v>
      </c>
      <c r="P472" s="3">
        <v>1.26025415212E+16</v>
      </c>
      <c r="Q472" s="3">
        <v>201500029003765</v>
      </c>
      <c r="R472" s="27">
        <v>500</v>
      </c>
      <c r="S472">
        <v>1</v>
      </c>
    </row>
    <row r="473" spans="1:19" x14ac:dyDescent="0.25">
      <c r="A473" t="s">
        <v>1020</v>
      </c>
      <c r="B473" t="s">
        <v>1021</v>
      </c>
      <c r="C473" t="s">
        <v>1022</v>
      </c>
      <c r="D473" t="s">
        <v>534</v>
      </c>
      <c r="E473" t="s">
        <v>22</v>
      </c>
      <c r="F473" t="s">
        <v>36</v>
      </c>
      <c r="G473" s="1">
        <v>42562.695659722223</v>
      </c>
      <c r="H473" s="1">
        <v>42562.695659722223</v>
      </c>
      <c r="I473">
        <v>2790</v>
      </c>
      <c r="K473">
        <v>0</v>
      </c>
      <c r="L473">
        <v>45</v>
      </c>
      <c r="M473" s="2">
        <v>42195</v>
      </c>
      <c r="N473" s="2">
        <v>42926</v>
      </c>
      <c r="O473" t="s">
        <v>25</v>
      </c>
      <c r="P473" s="3">
        <v>1.26025415212E+16</v>
      </c>
      <c r="Q473" s="3">
        <v>201500029003765</v>
      </c>
      <c r="R473" s="27">
        <v>500</v>
      </c>
      <c r="S473">
        <v>1</v>
      </c>
    </row>
    <row r="474" spans="1:19" x14ac:dyDescent="0.25">
      <c r="A474" t="s">
        <v>1020</v>
      </c>
      <c r="B474" t="s">
        <v>1021</v>
      </c>
      <c r="C474" t="s">
        <v>1022</v>
      </c>
      <c r="D474" t="s">
        <v>534</v>
      </c>
      <c r="E474" t="s">
        <v>22</v>
      </c>
      <c r="F474" t="s">
        <v>37</v>
      </c>
      <c r="G474" s="1">
        <v>42562.695659722223</v>
      </c>
      <c r="H474" s="1">
        <v>42562.695659722223</v>
      </c>
      <c r="I474">
        <v>2790</v>
      </c>
      <c r="K474">
        <v>0</v>
      </c>
      <c r="L474">
        <v>45</v>
      </c>
      <c r="M474" s="2">
        <v>42195</v>
      </c>
      <c r="N474" s="2">
        <v>42926</v>
      </c>
      <c r="O474" t="s">
        <v>25</v>
      </c>
      <c r="P474" s="3">
        <v>1.26025415212E+16</v>
      </c>
      <c r="Q474" s="3">
        <v>201500029003765</v>
      </c>
      <c r="R474" s="27">
        <v>500</v>
      </c>
      <c r="S474">
        <v>1</v>
      </c>
    </row>
    <row r="475" spans="1:19" x14ac:dyDescent="0.25">
      <c r="A475" t="s">
        <v>1023</v>
      </c>
      <c r="B475" t="s">
        <v>1024</v>
      </c>
      <c r="C475" t="s">
        <v>1025</v>
      </c>
      <c r="D475" t="s">
        <v>29</v>
      </c>
      <c r="E475" t="s">
        <v>22</v>
      </c>
      <c r="F475" t="s">
        <v>23</v>
      </c>
      <c r="G475" s="1">
        <v>42613.556331018517</v>
      </c>
      <c r="H475" s="1">
        <v>42613.556331018517</v>
      </c>
      <c r="I475">
        <v>2760</v>
      </c>
      <c r="J475" t="s">
        <v>1026</v>
      </c>
      <c r="K475">
        <v>0</v>
      </c>
      <c r="L475">
        <v>639</v>
      </c>
      <c r="M475" s="2">
        <v>42128</v>
      </c>
      <c r="N475" s="2">
        <v>42859</v>
      </c>
      <c r="O475" t="s">
        <v>25</v>
      </c>
      <c r="P475" s="3">
        <v>1.26025415119001E+16</v>
      </c>
      <c r="Q475" s="3">
        <v>201500029002222</v>
      </c>
      <c r="R475" s="27">
        <v>500</v>
      </c>
      <c r="S475">
        <v>1</v>
      </c>
    </row>
    <row r="476" spans="1:19" x14ac:dyDescent="0.25">
      <c r="A476" t="s">
        <v>1023</v>
      </c>
      <c r="B476" t="s">
        <v>1024</v>
      </c>
      <c r="C476" t="s">
        <v>1025</v>
      </c>
      <c r="D476" t="s">
        <v>29</v>
      </c>
      <c r="E476" t="s">
        <v>22</v>
      </c>
      <c r="F476" t="s">
        <v>36</v>
      </c>
      <c r="G476" s="1">
        <v>42613.556331018517</v>
      </c>
      <c r="H476" s="1">
        <v>42613.556331018517</v>
      </c>
      <c r="I476">
        <v>2760</v>
      </c>
      <c r="J476" t="s">
        <v>1026</v>
      </c>
      <c r="K476">
        <v>0</v>
      </c>
      <c r="L476">
        <v>639</v>
      </c>
      <c r="M476" s="2">
        <v>42128</v>
      </c>
      <c r="N476" s="2">
        <v>42859</v>
      </c>
      <c r="O476" t="s">
        <v>25</v>
      </c>
      <c r="P476" s="3">
        <v>1.26025415119001E+16</v>
      </c>
      <c r="Q476" s="3">
        <v>201500029002222</v>
      </c>
      <c r="R476" s="27">
        <v>500</v>
      </c>
      <c r="S476">
        <v>1</v>
      </c>
    </row>
    <row r="477" spans="1:19" x14ac:dyDescent="0.25">
      <c r="A477" t="s">
        <v>1027</v>
      </c>
      <c r="B477" t="s">
        <v>1028</v>
      </c>
      <c r="C477" t="s">
        <v>1029</v>
      </c>
      <c r="D477" t="s">
        <v>310</v>
      </c>
      <c r="E477" t="s">
        <v>22</v>
      </c>
      <c r="F477" t="s">
        <v>36</v>
      </c>
      <c r="G477" s="1">
        <v>42649.361273148148</v>
      </c>
      <c r="H477" s="1">
        <v>42649.361273148148</v>
      </c>
      <c r="I477">
        <v>2970</v>
      </c>
      <c r="K477">
        <v>0</v>
      </c>
      <c r="L477">
        <v>780</v>
      </c>
      <c r="M477" s="2">
        <v>42649</v>
      </c>
      <c r="N477" s="2">
        <v>43379</v>
      </c>
      <c r="O477" t="s">
        <v>25</v>
      </c>
      <c r="P477" s="3">
        <v>1.26025416281002E+16</v>
      </c>
      <c r="Q477" s="3">
        <v>201600029005593</v>
      </c>
      <c r="R477" s="27">
        <v>500</v>
      </c>
      <c r="S477">
        <v>1</v>
      </c>
    </row>
    <row r="478" spans="1:19" x14ac:dyDescent="0.25">
      <c r="A478" t="s">
        <v>1027</v>
      </c>
      <c r="B478" t="s">
        <v>1028</v>
      </c>
      <c r="C478" t="s">
        <v>1029</v>
      </c>
      <c r="D478" t="s">
        <v>310</v>
      </c>
      <c r="E478" t="s">
        <v>22</v>
      </c>
      <c r="F478" t="s">
        <v>37</v>
      </c>
      <c r="G478" s="1">
        <v>42649.361273148148</v>
      </c>
      <c r="H478" s="1">
        <v>42649.361273148148</v>
      </c>
      <c r="I478">
        <v>2970</v>
      </c>
      <c r="K478">
        <v>0</v>
      </c>
      <c r="L478">
        <v>780</v>
      </c>
      <c r="M478" s="2">
        <v>42649</v>
      </c>
      <c r="N478" s="2">
        <v>43379</v>
      </c>
      <c r="O478" t="s">
        <v>25</v>
      </c>
      <c r="P478" s="3">
        <v>1.26025416281002E+16</v>
      </c>
      <c r="Q478" s="3">
        <v>201600029005593</v>
      </c>
      <c r="R478" s="27">
        <v>500</v>
      </c>
      <c r="S478">
        <v>1</v>
      </c>
    </row>
    <row r="479" spans="1:19" x14ac:dyDescent="0.25">
      <c r="A479" t="s">
        <v>1030</v>
      </c>
      <c r="B479" t="s">
        <v>1031</v>
      </c>
      <c r="C479" t="s">
        <v>1032</v>
      </c>
      <c r="D479" t="s">
        <v>310</v>
      </c>
      <c r="E479" t="s">
        <v>22</v>
      </c>
      <c r="F479" t="s">
        <v>23</v>
      </c>
      <c r="G479" s="1">
        <v>42573.594861111109</v>
      </c>
      <c r="H479" s="1">
        <v>42634.488564814812</v>
      </c>
      <c r="I479">
        <v>1002</v>
      </c>
      <c r="K479">
        <v>0</v>
      </c>
      <c r="L479">
        <v>732</v>
      </c>
      <c r="M479" s="2">
        <v>42060</v>
      </c>
      <c r="N479" s="2">
        <v>42791</v>
      </c>
      <c r="O479" t="s">
        <v>25</v>
      </c>
      <c r="P479" s="3">
        <v>1.2602541626471E+16</v>
      </c>
      <c r="Q479" s="3">
        <v>201500029000576</v>
      </c>
      <c r="R479" s="27">
        <v>500</v>
      </c>
      <c r="S479">
        <v>1</v>
      </c>
    </row>
    <row r="480" spans="1:19" x14ac:dyDescent="0.25">
      <c r="A480" t="s">
        <v>1030</v>
      </c>
      <c r="B480" t="s">
        <v>1031</v>
      </c>
      <c r="C480" t="s">
        <v>1032</v>
      </c>
      <c r="D480" t="s">
        <v>310</v>
      </c>
      <c r="E480" t="s">
        <v>22</v>
      </c>
      <c r="F480" t="s">
        <v>37</v>
      </c>
      <c r="G480" s="1">
        <v>42573.594861111109</v>
      </c>
      <c r="H480" s="1">
        <v>42634.488564814812</v>
      </c>
      <c r="I480">
        <v>1002</v>
      </c>
      <c r="K480">
        <v>0</v>
      </c>
      <c r="L480">
        <v>732</v>
      </c>
      <c r="M480" s="2">
        <v>42060</v>
      </c>
      <c r="N480" s="2">
        <v>42791</v>
      </c>
      <c r="O480" t="s">
        <v>25</v>
      </c>
      <c r="P480" s="3">
        <v>1.2602541626471E+16</v>
      </c>
      <c r="Q480" s="3">
        <v>201500029000576</v>
      </c>
      <c r="R480" s="27">
        <v>500</v>
      </c>
      <c r="S480">
        <v>1</v>
      </c>
    </row>
    <row r="481" spans="1:19" x14ac:dyDescent="0.25">
      <c r="A481" t="s">
        <v>1030</v>
      </c>
      <c r="B481" t="s">
        <v>1031</v>
      </c>
      <c r="C481" t="s">
        <v>1032</v>
      </c>
      <c r="D481" t="s">
        <v>310</v>
      </c>
      <c r="E481" t="s">
        <v>22</v>
      </c>
      <c r="F481" t="s">
        <v>36</v>
      </c>
      <c r="G481" s="1">
        <v>42573.594861111109</v>
      </c>
      <c r="H481" s="1">
        <v>42634.488564814812</v>
      </c>
      <c r="I481">
        <v>1002</v>
      </c>
      <c r="K481">
        <v>0</v>
      </c>
      <c r="L481">
        <v>732</v>
      </c>
      <c r="M481" s="2">
        <v>42060</v>
      </c>
      <c r="N481" s="2">
        <v>42791</v>
      </c>
      <c r="O481" t="s">
        <v>25</v>
      </c>
      <c r="P481" s="3">
        <v>1.2602541626471E+16</v>
      </c>
      <c r="Q481" s="3">
        <v>201500029000576</v>
      </c>
      <c r="R481" s="27">
        <v>500</v>
      </c>
      <c r="S481">
        <v>1</v>
      </c>
    </row>
    <row r="482" spans="1:19" x14ac:dyDescent="0.25">
      <c r="A482" t="s">
        <v>1033</v>
      </c>
      <c r="B482" t="s">
        <v>1034</v>
      </c>
      <c r="C482" t="s">
        <v>1035</v>
      </c>
      <c r="D482" t="s">
        <v>904</v>
      </c>
      <c r="E482" t="s">
        <v>22</v>
      </c>
      <c r="F482" t="s">
        <v>23</v>
      </c>
      <c r="G482" s="1">
        <v>42599.480798611112</v>
      </c>
      <c r="H482" s="1">
        <v>42599.480798611112</v>
      </c>
      <c r="I482">
        <v>2499</v>
      </c>
      <c r="J482" t="s">
        <v>1036</v>
      </c>
      <c r="K482">
        <v>0</v>
      </c>
      <c r="L482">
        <v>490</v>
      </c>
      <c r="M482" s="2">
        <v>42185</v>
      </c>
      <c r="N482" s="2">
        <v>42916</v>
      </c>
      <c r="O482" t="s">
        <v>25</v>
      </c>
      <c r="P482" s="3">
        <v>1.2602541518103E+16</v>
      </c>
      <c r="Q482" s="3">
        <v>201500029003586</v>
      </c>
      <c r="R482" s="27">
        <v>500</v>
      </c>
      <c r="S482">
        <v>1</v>
      </c>
    </row>
    <row r="483" spans="1:19" x14ac:dyDescent="0.25">
      <c r="A483" t="s">
        <v>1033</v>
      </c>
      <c r="B483" t="s">
        <v>1034</v>
      </c>
      <c r="C483" t="s">
        <v>1035</v>
      </c>
      <c r="D483" t="s">
        <v>904</v>
      </c>
      <c r="E483" t="s">
        <v>22</v>
      </c>
      <c r="F483" t="s">
        <v>36</v>
      </c>
      <c r="G483" s="1">
        <v>42599.480798611112</v>
      </c>
      <c r="H483" s="1">
        <v>42599.480798611112</v>
      </c>
      <c r="I483">
        <v>2499</v>
      </c>
      <c r="J483" t="s">
        <v>1036</v>
      </c>
      <c r="K483">
        <v>0</v>
      </c>
      <c r="L483">
        <v>490</v>
      </c>
      <c r="M483" s="2">
        <v>42185</v>
      </c>
      <c r="N483" s="2">
        <v>42916</v>
      </c>
      <c r="O483" t="s">
        <v>25</v>
      </c>
      <c r="P483" s="3">
        <v>1.2602541518103E+16</v>
      </c>
      <c r="Q483" s="3">
        <v>201500029003586</v>
      </c>
      <c r="R483" s="27">
        <v>500</v>
      </c>
      <c r="S483">
        <v>1</v>
      </c>
    </row>
    <row r="484" spans="1:19" x14ac:dyDescent="0.25">
      <c r="A484" t="s">
        <v>1033</v>
      </c>
      <c r="B484" t="s">
        <v>1034</v>
      </c>
      <c r="C484" t="s">
        <v>1035</v>
      </c>
      <c r="D484" t="s">
        <v>904</v>
      </c>
      <c r="E484" t="s">
        <v>22</v>
      </c>
      <c r="F484" t="s">
        <v>37</v>
      </c>
      <c r="G484" s="1">
        <v>42599.480798611112</v>
      </c>
      <c r="H484" s="1">
        <v>42599.480798611112</v>
      </c>
      <c r="I484">
        <v>2499</v>
      </c>
      <c r="J484" t="s">
        <v>1036</v>
      </c>
      <c r="K484">
        <v>0</v>
      </c>
      <c r="L484">
        <v>490</v>
      </c>
      <c r="M484" s="2">
        <v>42185</v>
      </c>
      <c r="N484" s="2">
        <v>42916</v>
      </c>
      <c r="O484" t="s">
        <v>25</v>
      </c>
      <c r="P484" s="3">
        <v>1.2602541518103E+16</v>
      </c>
      <c r="Q484" s="3">
        <v>201500029003586</v>
      </c>
      <c r="R484" s="27">
        <v>500</v>
      </c>
      <c r="S484">
        <v>1</v>
      </c>
    </row>
    <row r="485" spans="1:19" x14ac:dyDescent="0.25">
      <c r="A485" t="s">
        <v>1037</v>
      </c>
      <c r="B485" t="s">
        <v>1038</v>
      </c>
      <c r="C485" t="s">
        <v>1039</v>
      </c>
      <c r="D485" t="s">
        <v>350</v>
      </c>
      <c r="E485" t="s">
        <v>22</v>
      </c>
      <c r="F485" t="s">
        <v>36</v>
      </c>
      <c r="G485" s="1">
        <v>42634.577685185184</v>
      </c>
      <c r="H485" s="1">
        <v>42654.405798611115</v>
      </c>
      <c r="I485">
        <v>2879</v>
      </c>
      <c r="K485">
        <v>0</v>
      </c>
      <c r="L485">
        <v>783</v>
      </c>
      <c r="M485" s="2">
        <v>42459</v>
      </c>
      <c r="N485" s="2">
        <v>43189</v>
      </c>
      <c r="O485" t="s">
        <v>25</v>
      </c>
      <c r="P485" s="3">
        <v>1.26025416162044E+16</v>
      </c>
      <c r="Q485" s="3">
        <v>201600029001753</v>
      </c>
      <c r="R485" s="27">
        <v>481</v>
      </c>
      <c r="S485">
        <v>1</v>
      </c>
    </row>
    <row r="486" spans="1:19" x14ac:dyDescent="0.25">
      <c r="A486" t="s">
        <v>1040</v>
      </c>
      <c r="B486" t="s">
        <v>1041</v>
      </c>
      <c r="C486" t="s">
        <v>1042</v>
      </c>
      <c r="D486" t="s">
        <v>72</v>
      </c>
      <c r="E486" t="s">
        <v>22</v>
      </c>
      <c r="F486" t="s">
        <v>23</v>
      </c>
      <c r="G486" s="1">
        <v>42584.617974537039</v>
      </c>
      <c r="H486" s="1">
        <v>42584.617974537039</v>
      </c>
      <c r="I486">
        <v>1967</v>
      </c>
      <c r="J486" t="s">
        <v>1043</v>
      </c>
      <c r="K486">
        <v>0</v>
      </c>
      <c r="L486">
        <v>277</v>
      </c>
      <c r="M486" s="2">
        <v>42173</v>
      </c>
      <c r="N486" s="2">
        <v>42904</v>
      </c>
      <c r="O486" t="s">
        <v>25</v>
      </c>
      <c r="P486" s="3">
        <v>1.26025415156E+16</v>
      </c>
      <c r="Q486" s="3">
        <v>201500029003217</v>
      </c>
      <c r="R486" s="27">
        <v>500</v>
      </c>
      <c r="S486">
        <v>1</v>
      </c>
    </row>
    <row r="487" spans="1:19" x14ac:dyDescent="0.25">
      <c r="A487" t="s">
        <v>1040</v>
      </c>
      <c r="B487" t="s">
        <v>1041</v>
      </c>
      <c r="C487" t="s">
        <v>1042</v>
      </c>
      <c r="D487" t="s">
        <v>72</v>
      </c>
      <c r="E487" t="s">
        <v>22</v>
      </c>
      <c r="F487" t="s">
        <v>36</v>
      </c>
      <c r="G487" s="1">
        <v>42584.617974537039</v>
      </c>
      <c r="H487" s="1">
        <v>42584.617974537039</v>
      </c>
      <c r="I487">
        <v>1967</v>
      </c>
      <c r="J487" t="s">
        <v>1043</v>
      </c>
      <c r="K487">
        <v>0</v>
      </c>
      <c r="L487">
        <v>277</v>
      </c>
      <c r="M487" s="2">
        <v>42173</v>
      </c>
      <c r="N487" s="2">
        <v>42904</v>
      </c>
      <c r="O487" t="s">
        <v>25</v>
      </c>
      <c r="P487" s="3">
        <v>1.26025415156E+16</v>
      </c>
      <c r="Q487" s="3">
        <v>201500029003217</v>
      </c>
      <c r="R487" s="27">
        <v>500</v>
      </c>
      <c r="S487">
        <v>1</v>
      </c>
    </row>
    <row r="488" spans="1:19" x14ac:dyDescent="0.25">
      <c r="A488" t="s">
        <v>1040</v>
      </c>
      <c r="B488" t="s">
        <v>1041</v>
      </c>
      <c r="C488" t="s">
        <v>1042</v>
      </c>
      <c r="D488" t="s">
        <v>72</v>
      </c>
      <c r="E488" t="s">
        <v>22</v>
      </c>
      <c r="F488" t="s">
        <v>37</v>
      </c>
      <c r="G488" s="1">
        <v>42584.617974537039</v>
      </c>
      <c r="H488" s="1">
        <v>42584.617974537039</v>
      </c>
      <c r="I488">
        <v>1967</v>
      </c>
      <c r="J488" t="s">
        <v>1043</v>
      </c>
      <c r="K488">
        <v>0</v>
      </c>
      <c r="L488">
        <v>277</v>
      </c>
      <c r="M488" s="2">
        <v>42173</v>
      </c>
      <c r="N488" s="2">
        <v>42904</v>
      </c>
      <c r="O488" t="s">
        <v>25</v>
      </c>
      <c r="P488" s="3">
        <v>1.26025415156E+16</v>
      </c>
      <c r="Q488" s="3">
        <v>201500029003217</v>
      </c>
      <c r="R488" s="27">
        <v>500</v>
      </c>
      <c r="S488">
        <v>1</v>
      </c>
    </row>
    <row r="489" spans="1:19" x14ac:dyDescent="0.25">
      <c r="A489" t="s">
        <v>1048</v>
      </c>
      <c r="B489" t="s">
        <v>1049</v>
      </c>
      <c r="C489" t="s">
        <v>1050</v>
      </c>
      <c r="D489" t="s">
        <v>1051</v>
      </c>
      <c r="E489" t="s">
        <v>22</v>
      </c>
      <c r="F489" t="s">
        <v>23</v>
      </c>
      <c r="G489" s="1">
        <v>42671.446898148148</v>
      </c>
      <c r="H489" s="1">
        <v>42671.446898148148</v>
      </c>
      <c r="I489">
        <v>2881</v>
      </c>
      <c r="J489" t="s">
        <v>1052</v>
      </c>
      <c r="K489">
        <v>0</v>
      </c>
      <c r="L489">
        <v>800</v>
      </c>
      <c r="M489" s="2">
        <v>42464</v>
      </c>
      <c r="N489" s="2">
        <v>43194</v>
      </c>
      <c r="O489" t="s">
        <v>25</v>
      </c>
      <c r="P489" s="3">
        <v>1.26025416106E+16</v>
      </c>
      <c r="Q489" s="3">
        <v>201600029001818</v>
      </c>
      <c r="R489" s="27">
        <v>500</v>
      </c>
      <c r="S489">
        <v>1</v>
      </c>
    </row>
    <row r="490" spans="1:19" x14ac:dyDescent="0.25">
      <c r="A490" t="s">
        <v>1048</v>
      </c>
      <c r="B490" t="s">
        <v>1049</v>
      </c>
      <c r="C490" t="s">
        <v>1050</v>
      </c>
      <c r="D490" t="s">
        <v>1051</v>
      </c>
      <c r="E490" t="s">
        <v>22</v>
      </c>
      <c r="F490" t="s">
        <v>37</v>
      </c>
      <c r="G490" s="1">
        <v>42671.446898148148</v>
      </c>
      <c r="H490" s="1">
        <v>42671.446898148148</v>
      </c>
      <c r="I490">
        <v>2881</v>
      </c>
      <c r="J490" t="s">
        <v>1052</v>
      </c>
      <c r="K490">
        <v>0</v>
      </c>
      <c r="L490">
        <v>800</v>
      </c>
      <c r="M490" s="2">
        <v>42464</v>
      </c>
      <c r="N490" s="2">
        <v>43194</v>
      </c>
      <c r="O490" t="s">
        <v>25</v>
      </c>
      <c r="P490" s="3">
        <v>1.26025416106E+16</v>
      </c>
      <c r="Q490" s="3">
        <v>201600029001818</v>
      </c>
      <c r="R490" s="27">
        <v>500</v>
      </c>
      <c r="S490">
        <v>1</v>
      </c>
    </row>
    <row r="491" spans="1:19" x14ac:dyDescent="0.25">
      <c r="A491" t="s">
        <v>1048</v>
      </c>
      <c r="B491" t="s">
        <v>1049</v>
      </c>
      <c r="C491" t="s">
        <v>1050</v>
      </c>
      <c r="D491" t="s">
        <v>1051</v>
      </c>
      <c r="E491" t="s">
        <v>22</v>
      </c>
      <c r="F491" t="s">
        <v>36</v>
      </c>
      <c r="G491" s="1">
        <v>42671.446898148148</v>
      </c>
      <c r="H491" s="1">
        <v>42671.446898148148</v>
      </c>
      <c r="I491">
        <v>2881</v>
      </c>
      <c r="J491" t="s">
        <v>1052</v>
      </c>
      <c r="K491">
        <v>0</v>
      </c>
      <c r="L491">
        <v>800</v>
      </c>
      <c r="M491" s="2">
        <v>42464</v>
      </c>
      <c r="N491" s="2">
        <v>43194</v>
      </c>
      <c r="O491" t="s">
        <v>25</v>
      </c>
      <c r="P491" s="3">
        <v>1.26025416106E+16</v>
      </c>
      <c r="Q491" s="3">
        <v>201600029001818</v>
      </c>
      <c r="R491" s="27">
        <v>500</v>
      </c>
      <c r="S491">
        <v>1</v>
      </c>
    </row>
    <row r="492" spans="1:19" x14ac:dyDescent="0.25">
      <c r="A492" t="s">
        <v>1053</v>
      </c>
      <c r="B492" t="s">
        <v>1054</v>
      </c>
      <c r="C492" t="s">
        <v>1055</v>
      </c>
      <c r="D492" t="s">
        <v>337</v>
      </c>
      <c r="E492" t="s">
        <v>22</v>
      </c>
      <c r="F492" t="s">
        <v>23</v>
      </c>
      <c r="G492" s="1">
        <v>42579.582939814813</v>
      </c>
      <c r="H492" s="1">
        <v>42579.582939814813</v>
      </c>
      <c r="I492">
        <v>1598</v>
      </c>
      <c r="J492" t="s">
        <v>1056</v>
      </c>
      <c r="K492">
        <v>0</v>
      </c>
      <c r="L492">
        <v>205</v>
      </c>
      <c r="M492" s="2">
        <v>42279</v>
      </c>
      <c r="N492" s="2">
        <v>43010</v>
      </c>
      <c r="O492" t="s">
        <v>25</v>
      </c>
      <c r="P492" s="3">
        <v>1.26025415268023E+16</v>
      </c>
      <c r="Q492" s="3">
        <v>201500029005606</v>
      </c>
      <c r="R492" s="27">
        <v>500</v>
      </c>
      <c r="S492">
        <v>1</v>
      </c>
    </row>
    <row r="493" spans="1:19" x14ac:dyDescent="0.25">
      <c r="A493" t="s">
        <v>1053</v>
      </c>
      <c r="B493" t="s">
        <v>1054</v>
      </c>
      <c r="C493" t="s">
        <v>1055</v>
      </c>
      <c r="D493" t="s">
        <v>337</v>
      </c>
      <c r="E493" t="s">
        <v>22</v>
      </c>
      <c r="F493" t="s">
        <v>36</v>
      </c>
      <c r="G493" s="1">
        <v>42579.582939814813</v>
      </c>
      <c r="H493" s="1">
        <v>42579.582939814813</v>
      </c>
      <c r="I493">
        <v>1598</v>
      </c>
      <c r="J493" t="s">
        <v>1056</v>
      </c>
      <c r="K493">
        <v>0</v>
      </c>
      <c r="L493">
        <v>205</v>
      </c>
      <c r="M493" s="2">
        <v>42279</v>
      </c>
      <c r="N493" s="2">
        <v>43010</v>
      </c>
      <c r="O493" t="s">
        <v>25</v>
      </c>
      <c r="P493" s="3">
        <v>1.26025415268023E+16</v>
      </c>
      <c r="Q493" s="3">
        <v>201500029005606</v>
      </c>
      <c r="R493" s="27">
        <v>500</v>
      </c>
      <c r="S493">
        <v>1</v>
      </c>
    </row>
    <row r="494" spans="1:19" x14ac:dyDescent="0.25">
      <c r="A494" t="s">
        <v>1053</v>
      </c>
      <c r="B494" t="s">
        <v>1054</v>
      </c>
      <c r="C494" t="s">
        <v>1055</v>
      </c>
      <c r="D494" t="s">
        <v>337</v>
      </c>
      <c r="E494" t="s">
        <v>22</v>
      </c>
      <c r="F494" t="s">
        <v>37</v>
      </c>
      <c r="G494" s="1">
        <v>42579.582939814813</v>
      </c>
      <c r="H494" s="1">
        <v>42579.582939814813</v>
      </c>
      <c r="I494">
        <v>1598</v>
      </c>
      <c r="J494" t="s">
        <v>1056</v>
      </c>
      <c r="K494">
        <v>0</v>
      </c>
      <c r="L494">
        <v>205</v>
      </c>
      <c r="M494" s="2">
        <v>42279</v>
      </c>
      <c r="N494" s="2">
        <v>43010</v>
      </c>
      <c r="O494" t="s">
        <v>25</v>
      </c>
      <c r="P494" s="3">
        <v>1.26025415268023E+16</v>
      </c>
      <c r="Q494" s="3">
        <v>201500029005606</v>
      </c>
      <c r="R494" s="27">
        <v>500</v>
      </c>
      <c r="S494">
        <v>1</v>
      </c>
    </row>
    <row r="495" spans="1:19" x14ac:dyDescent="0.25">
      <c r="A495" t="s">
        <v>1061</v>
      </c>
      <c r="B495" t="s">
        <v>1062</v>
      </c>
      <c r="C495" t="s">
        <v>286</v>
      </c>
      <c r="D495" t="s">
        <v>245</v>
      </c>
      <c r="E495" t="s">
        <v>22</v>
      </c>
      <c r="F495" t="s">
        <v>30</v>
      </c>
      <c r="G495" s="1">
        <v>42592.588587962964</v>
      </c>
      <c r="H495" s="1">
        <v>42592.596597222226</v>
      </c>
      <c r="I495">
        <v>1234</v>
      </c>
      <c r="K495">
        <v>1</v>
      </c>
      <c r="L495">
        <v>404</v>
      </c>
      <c r="M495" s="2">
        <v>42157</v>
      </c>
      <c r="N495" s="2">
        <v>42888</v>
      </c>
      <c r="O495" t="s">
        <v>25</v>
      </c>
      <c r="P495" s="3" t="s">
        <v>111</v>
      </c>
      <c r="Q495" s="3">
        <v>201500029002640</v>
      </c>
      <c r="R495" s="27" t="s">
        <v>111</v>
      </c>
      <c r="S495">
        <v>1</v>
      </c>
    </row>
    <row r="496" spans="1:19" x14ac:dyDescent="0.25">
      <c r="A496" t="s">
        <v>1063</v>
      </c>
      <c r="B496" t="s">
        <v>1064</v>
      </c>
      <c r="C496" t="s">
        <v>286</v>
      </c>
      <c r="D496" t="s">
        <v>1065</v>
      </c>
      <c r="E496" t="s">
        <v>22</v>
      </c>
      <c r="F496" t="s">
        <v>37</v>
      </c>
      <c r="G496" s="1">
        <v>42585.677824074075</v>
      </c>
      <c r="H496" s="1">
        <v>42585.679224537038</v>
      </c>
      <c r="I496">
        <v>2804</v>
      </c>
      <c r="K496">
        <v>1</v>
      </c>
      <c r="L496">
        <v>308</v>
      </c>
      <c r="M496" s="2">
        <v>42235</v>
      </c>
      <c r="N496" s="2">
        <v>42966</v>
      </c>
      <c r="O496" t="s">
        <v>25</v>
      </c>
      <c r="P496" s="3" t="s">
        <v>111</v>
      </c>
      <c r="Q496" s="3">
        <v>201500029004681</v>
      </c>
      <c r="R496" s="27" t="s">
        <v>111</v>
      </c>
      <c r="S496">
        <v>1</v>
      </c>
    </row>
    <row r="497" spans="1:19" x14ac:dyDescent="0.25">
      <c r="A497" t="s">
        <v>1066</v>
      </c>
      <c r="B497" t="s">
        <v>1067</v>
      </c>
      <c r="C497" t="s">
        <v>286</v>
      </c>
      <c r="D497" t="s">
        <v>1068</v>
      </c>
      <c r="E497" t="s">
        <v>22</v>
      </c>
      <c r="F497" t="s">
        <v>30</v>
      </c>
      <c r="G497" s="1">
        <v>42636.41511574074</v>
      </c>
      <c r="H497" s="1">
        <v>42636.41511574074</v>
      </c>
      <c r="I497">
        <v>2524</v>
      </c>
      <c r="K497">
        <v>1</v>
      </c>
      <c r="L497">
        <v>743</v>
      </c>
      <c r="M497" s="2">
        <v>42549</v>
      </c>
      <c r="N497" s="2">
        <v>43279</v>
      </c>
      <c r="O497" t="s">
        <v>25</v>
      </c>
      <c r="P497" s="3" t="s">
        <v>111</v>
      </c>
      <c r="Q497" s="3">
        <v>201600029003545</v>
      </c>
      <c r="R497" s="27" t="s">
        <v>111</v>
      </c>
      <c r="S497">
        <v>1</v>
      </c>
    </row>
    <row r="498" spans="1:19" x14ac:dyDescent="0.25">
      <c r="A498" t="s">
        <v>1069</v>
      </c>
      <c r="B498" t="s">
        <v>1070</v>
      </c>
      <c r="C498" t="s">
        <v>286</v>
      </c>
      <c r="D498" t="s">
        <v>765</v>
      </c>
      <c r="E498" t="s">
        <v>22</v>
      </c>
      <c r="F498" t="s">
        <v>30</v>
      </c>
      <c r="G498" s="1">
        <v>42611.374016203707</v>
      </c>
      <c r="H498" s="1">
        <v>42611.374016203707</v>
      </c>
      <c r="I498">
        <v>2958</v>
      </c>
      <c r="K498">
        <v>1</v>
      </c>
      <c r="L498">
        <v>592</v>
      </c>
      <c r="M498" s="2">
        <v>42611</v>
      </c>
      <c r="N498" s="2">
        <v>43341</v>
      </c>
      <c r="O498" t="s">
        <v>25</v>
      </c>
      <c r="P498" s="3" t="s">
        <v>111</v>
      </c>
      <c r="Q498" s="3">
        <v>201600029004881</v>
      </c>
      <c r="R498" s="27" t="s">
        <v>111</v>
      </c>
      <c r="S498">
        <v>1</v>
      </c>
    </row>
    <row r="499" spans="1:19" x14ac:dyDescent="0.25">
      <c r="A499" t="s">
        <v>1071</v>
      </c>
      <c r="B499" t="s">
        <v>1072</v>
      </c>
      <c r="C499" t="s">
        <v>286</v>
      </c>
      <c r="D499" t="s">
        <v>584</v>
      </c>
      <c r="E499" t="s">
        <v>22</v>
      </c>
      <c r="F499" t="s">
        <v>30</v>
      </c>
      <c r="G499" s="1">
        <v>42636.370706018519</v>
      </c>
      <c r="H499" s="1">
        <v>42636.370706018519</v>
      </c>
      <c r="I499">
        <v>2852</v>
      </c>
      <c r="K499">
        <v>1</v>
      </c>
      <c r="L499">
        <v>741</v>
      </c>
      <c r="M499" s="2">
        <v>42388</v>
      </c>
      <c r="N499" s="2">
        <v>43119</v>
      </c>
      <c r="O499" t="s">
        <v>25</v>
      </c>
      <c r="P499" s="3" t="s">
        <v>111</v>
      </c>
      <c r="Q499" s="3">
        <v>201600029000111</v>
      </c>
      <c r="R499" s="27" t="s">
        <v>111</v>
      </c>
      <c r="S499">
        <v>1</v>
      </c>
    </row>
    <row r="500" spans="1:19" x14ac:dyDescent="0.25">
      <c r="A500" t="s">
        <v>1073</v>
      </c>
      <c r="B500" t="s">
        <v>1074</v>
      </c>
      <c r="C500" t="s">
        <v>286</v>
      </c>
      <c r="D500" t="s">
        <v>859</v>
      </c>
      <c r="E500" t="s">
        <v>22</v>
      </c>
      <c r="F500" t="s">
        <v>30</v>
      </c>
      <c r="G500" s="1">
        <v>42585.667673611111</v>
      </c>
      <c r="H500" s="1">
        <v>42585.670162037037</v>
      </c>
      <c r="I500">
        <v>2801</v>
      </c>
      <c r="K500">
        <v>1</v>
      </c>
      <c r="L500">
        <v>306</v>
      </c>
      <c r="M500" s="2">
        <v>42230</v>
      </c>
      <c r="N500" s="2">
        <v>42961</v>
      </c>
      <c r="O500" t="s">
        <v>25</v>
      </c>
      <c r="P500" s="3" t="s">
        <v>111</v>
      </c>
      <c r="Q500" s="3">
        <v>2.01500029000044E+16</v>
      </c>
      <c r="R500" s="27" t="s">
        <v>111</v>
      </c>
      <c r="S500">
        <v>1</v>
      </c>
    </row>
    <row r="501" spans="1:19" x14ac:dyDescent="0.25">
      <c r="A501" t="s">
        <v>1075</v>
      </c>
      <c r="B501" t="s">
        <v>1076</v>
      </c>
      <c r="C501" t="s">
        <v>1077</v>
      </c>
      <c r="D501" t="s">
        <v>765</v>
      </c>
      <c r="E501" t="s">
        <v>22</v>
      </c>
      <c r="F501" t="s">
        <v>23</v>
      </c>
      <c r="G501" s="1">
        <v>42587.566701388889</v>
      </c>
      <c r="H501" s="1">
        <v>42587.566701388889</v>
      </c>
      <c r="I501">
        <v>1428</v>
      </c>
      <c r="J501" t="s">
        <v>1078</v>
      </c>
      <c r="K501">
        <v>0</v>
      </c>
      <c r="L501">
        <v>358</v>
      </c>
      <c r="M501" s="2">
        <v>42024</v>
      </c>
      <c r="N501" s="2">
        <v>42755</v>
      </c>
      <c r="O501" t="s">
        <v>25</v>
      </c>
      <c r="P501" s="3">
        <v>1.26025415016005E+16</v>
      </c>
      <c r="Q501" s="3">
        <v>201500029000208</v>
      </c>
      <c r="R501" s="27">
        <v>500.81</v>
      </c>
      <c r="S501">
        <v>1</v>
      </c>
    </row>
    <row r="502" spans="1:19" x14ac:dyDescent="0.25">
      <c r="A502" t="s">
        <v>1075</v>
      </c>
      <c r="B502" t="s">
        <v>1076</v>
      </c>
      <c r="C502" t="s">
        <v>1077</v>
      </c>
      <c r="D502" t="s">
        <v>765</v>
      </c>
      <c r="E502" t="s">
        <v>22</v>
      </c>
      <c r="F502" t="s">
        <v>36</v>
      </c>
      <c r="G502" s="1">
        <v>42587.566701388889</v>
      </c>
      <c r="H502" s="1">
        <v>42587.566701388889</v>
      </c>
      <c r="I502">
        <v>1428</v>
      </c>
      <c r="J502" t="s">
        <v>1078</v>
      </c>
      <c r="K502">
        <v>0</v>
      </c>
      <c r="L502">
        <v>358</v>
      </c>
      <c r="M502" s="2">
        <v>42024</v>
      </c>
      <c r="N502" s="2">
        <v>42755</v>
      </c>
      <c r="O502" t="s">
        <v>25</v>
      </c>
      <c r="P502" s="3">
        <v>1.26025415016005E+16</v>
      </c>
      <c r="Q502" s="3">
        <v>201500029000208</v>
      </c>
      <c r="R502" s="27">
        <v>500.81</v>
      </c>
      <c r="S502">
        <v>1</v>
      </c>
    </row>
    <row r="503" spans="1:19" x14ac:dyDescent="0.25">
      <c r="A503" t="s">
        <v>1075</v>
      </c>
      <c r="B503" t="s">
        <v>1076</v>
      </c>
      <c r="C503" t="s">
        <v>1077</v>
      </c>
      <c r="D503" t="s">
        <v>765</v>
      </c>
      <c r="E503" t="s">
        <v>22</v>
      </c>
      <c r="F503" t="s">
        <v>37</v>
      </c>
      <c r="G503" s="1">
        <v>42587.566701388889</v>
      </c>
      <c r="H503" s="1">
        <v>42587.566701388889</v>
      </c>
      <c r="I503">
        <v>1428</v>
      </c>
      <c r="J503" t="s">
        <v>1078</v>
      </c>
      <c r="K503">
        <v>0</v>
      </c>
      <c r="L503">
        <v>358</v>
      </c>
      <c r="M503" s="2">
        <v>42024</v>
      </c>
      <c r="N503" s="2">
        <v>42755</v>
      </c>
      <c r="O503" t="s">
        <v>25</v>
      </c>
      <c r="P503" s="3">
        <v>1.26025415016005E+16</v>
      </c>
      <c r="Q503" s="3">
        <v>201500029000208</v>
      </c>
      <c r="R503" s="27">
        <v>500.81</v>
      </c>
      <c r="S503">
        <v>1</v>
      </c>
    </row>
    <row r="504" spans="1:19" x14ac:dyDescent="0.25">
      <c r="A504" t="s">
        <v>1079</v>
      </c>
      <c r="B504" t="s">
        <v>1080</v>
      </c>
      <c r="C504" t="s">
        <v>1081</v>
      </c>
      <c r="D504" t="s">
        <v>350</v>
      </c>
      <c r="E504" t="s">
        <v>22</v>
      </c>
      <c r="F504" t="s">
        <v>23</v>
      </c>
      <c r="G504" s="1">
        <v>42592.635914351849</v>
      </c>
      <c r="H504" s="1">
        <v>42604.445462962962</v>
      </c>
      <c r="I504">
        <v>2721</v>
      </c>
      <c r="J504" t="s">
        <v>1082</v>
      </c>
      <c r="K504">
        <v>0</v>
      </c>
      <c r="L504">
        <v>408</v>
      </c>
      <c r="M504" s="2">
        <v>42058</v>
      </c>
      <c r="N504" s="2">
        <v>42789</v>
      </c>
      <c r="O504" t="s">
        <v>25</v>
      </c>
      <c r="P504" s="3">
        <v>1.26025415044E+16</v>
      </c>
      <c r="Q504" s="3">
        <v>201500029000510</v>
      </c>
      <c r="R504" s="27">
        <v>500</v>
      </c>
      <c r="S504">
        <v>1</v>
      </c>
    </row>
    <row r="505" spans="1:19" x14ac:dyDescent="0.25">
      <c r="A505" t="s">
        <v>1079</v>
      </c>
      <c r="B505" t="s">
        <v>1080</v>
      </c>
      <c r="C505" t="s">
        <v>1081</v>
      </c>
      <c r="D505" t="s">
        <v>350</v>
      </c>
      <c r="E505" t="s">
        <v>22</v>
      </c>
      <c r="F505" t="s">
        <v>36</v>
      </c>
      <c r="G505" s="1">
        <v>42592.635914351849</v>
      </c>
      <c r="H505" s="1">
        <v>42604.445462962962</v>
      </c>
      <c r="I505">
        <v>2721</v>
      </c>
      <c r="J505" t="s">
        <v>1082</v>
      </c>
      <c r="K505">
        <v>0</v>
      </c>
      <c r="L505">
        <v>408</v>
      </c>
      <c r="M505" s="2">
        <v>42058</v>
      </c>
      <c r="N505" s="2">
        <v>42789</v>
      </c>
      <c r="O505" t="s">
        <v>25</v>
      </c>
      <c r="P505" s="3">
        <v>1.26025415044E+16</v>
      </c>
      <c r="Q505" s="3">
        <v>201500029000510</v>
      </c>
      <c r="R505" s="27">
        <v>500</v>
      </c>
      <c r="S505">
        <v>1</v>
      </c>
    </row>
    <row r="506" spans="1:19" x14ac:dyDescent="0.25">
      <c r="A506" t="s">
        <v>1079</v>
      </c>
      <c r="B506" t="s">
        <v>1080</v>
      </c>
      <c r="C506" t="s">
        <v>1081</v>
      </c>
      <c r="D506" t="s">
        <v>350</v>
      </c>
      <c r="E506" t="s">
        <v>22</v>
      </c>
      <c r="F506" t="s">
        <v>37</v>
      </c>
      <c r="G506" s="1">
        <v>42592.635914351849</v>
      </c>
      <c r="H506" s="1">
        <v>42604.445462962962</v>
      </c>
      <c r="I506">
        <v>2721</v>
      </c>
      <c r="J506" t="s">
        <v>1082</v>
      </c>
      <c r="K506">
        <v>0</v>
      </c>
      <c r="L506">
        <v>408</v>
      </c>
      <c r="M506" s="2">
        <v>42058</v>
      </c>
      <c r="N506" s="2">
        <v>42789</v>
      </c>
      <c r="O506" t="s">
        <v>25</v>
      </c>
      <c r="P506" s="3">
        <v>1.26025415044E+16</v>
      </c>
      <c r="Q506" s="3">
        <v>201500029000510</v>
      </c>
      <c r="R506" s="27">
        <v>500</v>
      </c>
      <c r="S506">
        <v>1</v>
      </c>
    </row>
    <row r="507" spans="1:19" x14ac:dyDescent="0.25">
      <c r="A507" t="s">
        <v>1083</v>
      </c>
      <c r="B507" t="s">
        <v>1084</v>
      </c>
      <c r="C507" t="s">
        <v>1085</v>
      </c>
      <c r="D507" t="s">
        <v>516</v>
      </c>
      <c r="E507" t="s">
        <v>22</v>
      </c>
      <c r="F507" t="s">
        <v>23</v>
      </c>
      <c r="G507" s="1">
        <v>42585.511793981481</v>
      </c>
      <c r="H507" s="1">
        <v>42585.511793981481</v>
      </c>
      <c r="I507">
        <v>2576</v>
      </c>
      <c r="J507" t="s">
        <v>1086</v>
      </c>
      <c r="K507">
        <v>0</v>
      </c>
      <c r="L507">
        <v>297</v>
      </c>
      <c r="M507" s="2">
        <v>42534</v>
      </c>
      <c r="N507" s="2">
        <v>43264</v>
      </c>
      <c r="O507" t="s">
        <v>25</v>
      </c>
      <c r="P507" s="3">
        <v>1.26025416152016E+16</v>
      </c>
      <c r="Q507" s="3">
        <v>201600029003371</v>
      </c>
      <c r="R507" s="27">
        <v>500</v>
      </c>
      <c r="S507">
        <v>1</v>
      </c>
    </row>
    <row r="508" spans="1:19" x14ac:dyDescent="0.25">
      <c r="A508" t="s">
        <v>1083</v>
      </c>
      <c r="B508" t="s">
        <v>1084</v>
      </c>
      <c r="C508" t="s">
        <v>1085</v>
      </c>
      <c r="D508" t="s">
        <v>516</v>
      </c>
      <c r="E508" t="s">
        <v>22</v>
      </c>
      <c r="F508" t="s">
        <v>36</v>
      </c>
      <c r="G508" s="1">
        <v>42585.511793981481</v>
      </c>
      <c r="H508" s="1">
        <v>42585.511793981481</v>
      </c>
      <c r="I508">
        <v>2576</v>
      </c>
      <c r="J508" t="s">
        <v>1086</v>
      </c>
      <c r="K508">
        <v>0</v>
      </c>
      <c r="L508">
        <v>297</v>
      </c>
      <c r="M508" s="2">
        <v>42534</v>
      </c>
      <c r="N508" s="2">
        <v>43264</v>
      </c>
      <c r="O508" t="s">
        <v>25</v>
      </c>
      <c r="P508" s="3">
        <v>1.26025416152016E+16</v>
      </c>
      <c r="Q508" s="3">
        <v>201600029003371</v>
      </c>
      <c r="R508" s="27">
        <v>500</v>
      </c>
      <c r="S508">
        <v>1</v>
      </c>
    </row>
    <row r="509" spans="1:19" x14ac:dyDescent="0.25">
      <c r="A509" t="s">
        <v>1083</v>
      </c>
      <c r="B509" t="s">
        <v>1084</v>
      </c>
      <c r="C509" t="s">
        <v>1085</v>
      </c>
      <c r="D509" t="s">
        <v>516</v>
      </c>
      <c r="E509" t="s">
        <v>22</v>
      </c>
      <c r="F509" t="s">
        <v>37</v>
      </c>
      <c r="G509" s="1">
        <v>42585.511793981481</v>
      </c>
      <c r="H509" s="1">
        <v>42585.511793981481</v>
      </c>
      <c r="I509">
        <v>2576</v>
      </c>
      <c r="J509" t="s">
        <v>1086</v>
      </c>
      <c r="K509">
        <v>0</v>
      </c>
      <c r="L509">
        <v>297</v>
      </c>
      <c r="M509" s="2">
        <v>42534</v>
      </c>
      <c r="N509" s="2">
        <v>43264</v>
      </c>
      <c r="O509" t="s">
        <v>25</v>
      </c>
      <c r="P509" s="3">
        <v>1.26025416152016E+16</v>
      </c>
      <c r="Q509" s="3">
        <v>201600029003371</v>
      </c>
      <c r="R509" s="27">
        <v>500</v>
      </c>
      <c r="S509">
        <v>1</v>
      </c>
    </row>
    <row r="510" spans="1:19" x14ac:dyDescent="0.25">
      <c r="A510" t="s">
        <v>1087</v>
      </c>
      <c r="B510" t="s">
        <v>1088</v>
      </c>
      <c r="C510" t="s">
        <v>1089</v>
      </c>
      <c r="D510" t="s">
        <v>350</v>
      </c>
      <c r="E510" t="s">
        <v>22</v>
      </c>
      <c r="F510" t="s">
        <v>36</v>
      </c>
      <c r="G510" s="1">
        <v>42605.615787037037</v>
      </c>
      <c r="H510" s="1">
        <v>42605.615787037037</v>
      </c>
      <c r="I510">
        <v>2426</v>
      </c>
      <c r="K510">
        <v>0</v>
      </c>
      <c r="L510">
        <v>554</v>
      </c>
      <c r="M510" s="2">
        <v>42090</v>
      </c>
      <c r="N510" s="2">
        <v>42821</v>
      </c>
      <c r="O510" t="s">
        <v>25</v>
      </c>
      <c r="P510" s="3">
        <v>1.26025415075E+16</v>
      </c>
      <c r="Q510" s="3">
        <v>201500029001368</v>
      </c>
      <c r="R510" s="27">
        <v>500</v>
      </c>
      <c r="S510">
        <v>1</v>
      </c>
    </row>
    <row r="511" spans="1:19" x14ac:dyDescent="0.25">
      <c r="A511" t="s">
        <v>1090</v>
      </c>
      <c r="B511" t="s">
        <v>1091</v>
      </c>
      <c r="C511" t="s">
        <v>1092</v>
      </c>
      <c r="D511" t="s">
        <v>127</v>
      </c>
      <c r="E511" t="s">
        <v>22</v>
      </c>
      <c r="F511" t="s">
        <v>36</v>
      </c>
      <c r="G511" s="1">
        <v>42598.443981481483</v>
      </c>
      <c r="H511" s="1">
        <v>42598.443981481483</v>
      </c>
      <c r="I511">
        <v>1916</v>
      </c>
      <c r="K511">
        <v>0</v>
      </c>
      <c r="L511">
        <v>478</v>
      </c>
      <c r="M511" s="2">
        <v>42058</v>
      </c>
      <c r="N511" s="2">
        <v>42789</v>
      </c>
      <c r="O511" t="s">
        <v>25</v>
      </c>
      <c r="P511" s="3">
        <v>1.2602541503E+16</v>
      </c>
      <c r="Q511" s="3">
        <v>201500029000496</v>
      </c>
      <c r="R511" s="27">
        <v>500</v>
      </c>
      <c r="S511">
        <v>1</v>
      </c>
    </row>
    <row r="512" spans="1:19" x14ac:dyDescent="0.25">
      <c r="A512" t="s">
        <v>1093</v>
      </c>
      <c r="B512" t="s">
        <v>1094</v>
      </c>
      <c r="C512" t="s">
        <v>1095</v>
      </c>
      <c r="D512" t="s">
        <v>451</v>
      </c>
      <c r="E512" t="s">
        <v>22</v>
      </c>
      <c r="F512" t="s">
        <v>23</v>
      </c>
      <c r="G512" s="1">
        <v>42571.516736111109</v>
      </c>
      <c r="H512" s="1">
        <v>42571.516736111109</v>
      </c>
      <c r="I512">
        <v>2935</v>
      </c>
      <c r="J512" t="s">
        <v>1096</v>
      </c>
      <c r="K512">
        <v>0</v>
      </c>
      <c r="L512">
        <v>146</v>
      </c>
      <c r="M512" s="2">
        <v>42556</v>
      </c>
      <c r="N512" s="2">
        <v>43286</v>
      </c>
      <c r="O512" t="s">
        <v>25</v>
      </c>
      <c r="P512" s="3">
        <v>1.26025416182023E+16</v>
      </c>
      <c r="Q512" s="3">
        <v>201600029003800</v>
      </c>
      <c r="R512" s="27">
        <v>500</v>
      </c>
      <c r="S512">
        <v>1</v>
      </c>
    </row>
    <row r="513" spans="1:19" x14ac:dyDescent="0.25">
      <c r="A513" t="s">
        <v>1093</v>
      </c>
      <c r="B513" t="s">
        <v>1094</v>
      </c>
      <c r="C513" t="s">
        <v>1095</v>
      </c>
      <c r="D513" t="s">
        <v>451</v>
      </c>
      <c r="E513" t="s">
        <v>22</v>
      </c>
      <c r="F513" t="s">
        <v>36</v>
      </c>
      <c r="G513" s="1">
        <v>42571.516736111109</v>
      </c>
      <c r="H513" s="1">
        <v>42571.516736111109</v>
      </c>
      <c r="I513">
        <v>2935</v>
      </c>
      <c r="J513" t="s">
        <v>1096</v>
      </c>
      <c r="K513">
        <v>0</v>
      </c>
      <c r="L513">
        <v>146</v>
      </c>
      <c r="M513" s="2">
        <v>42556</v>
      </c>
      <c r="N513" s="2">
        <v>43286</v>
      </c>
      <c r="O513" t="s">
        <v>25</v>
      </c>
      <c r="P513" s="3">
        <v>1.26025416182023E+16</v>
      </c>
      <c r="Q513" s="3">
        <v>201600029003800</v>
      </c>
      <c r="R513" s="27">
        <v>500</v>
      </c>
      <c r="S513">
        <v>1</v>
      </c>
    </row>
    <row r="514" spans="1:19" x14ac:dyDescent="0.25">
      <c r="A514" t="s">
        <v>1093</v>
      </c>
      <c r="B514" t="s">
        <v>1094</v>
      </c>
      <c r="C514" t="s">
        <v>1095</v>
      </c>
      <c r="D514" t="s">
        <v>451</v>
      </c>
      <c r="E514" t="s">
        <v>22</v>
      </c>
      <c r="F514" t="s">
        <v>37</v>
      </c>
      <c r="G514" s="1">
        <v>42571.516736111109</v>
      </c>
      <c r="H514" s="1">
        <v>42571.516736111109</v>
      </c>
      <c r="I514">
        <v>2935</v>
      </c>
      <c r="J514" t="s">
        <v>1096</v>
      </c>
      <c r="K514">
        <v>0</v>
      </c>
      <c r="L514">
        <v>146</v>
      </c>
      <c r="M514" s="2">
        <v>42556</v>
      </c>
      <c r="N514" s="2">
        <v>43286</v>
      </c>
      <c r="O514" t="s">
        <v>25</v>
      </c>
      <c r="P514" s="3">
        <v>1.26025416182023E+16</v>
      </c>
      <c r="Q514" s="3">
        <v>201600029003800</v>
      </c>
      <c r="R514" s="27">
        <v>500</v>
      </c>
      <c r="S514">
        <v>1</v>
      </c>
    </row>
    <row r="515" spans="1:19" x14ac:dyDescent="0.25">
      <c r="A515" t="s">
        <v>1100</v>
      </c>
      <c r="B515" t="s">
        <v>1101</v>
      </c>
      <c r="C515" t="s">
        <v>286</v>
      </c>
      <c r="D515" t="s">
        <v>1051</v>
      </c>
      <c r="E515" t="s">
        <v>22</v>
      </c>
      <c r="F515" t="s">
        <v>30</v>
      </c>
      <c r="G515" s="1">
        <v>42586.610891203702</v>
      </c>
      <c r="H515" s="1">
        <v>42586.610891203702</v>
      </c>
      <c r="I515">
        <v>2496</v>
      </c>
      <c r="K515">
        <v>0</v>
      </c>
      <c r="L515">
        <v>365</v>
      </c>
      <c r="M515" s="2">
        <v>42185</v>
      </c>
      <c r="N515" s="2">
        <v>42916</v>
      </c>
      <c r="O515" t="s">
        <v>25</v>
      </c>
      <c r="P515" s="3">
        <v>1.26025415184E+16</v>
      </c>
      <c r="Q515" s="3">
        <v>21500029003572</v>
      </c>
      <c r="R515" s="27">
        <v>500</v>
      </c>
      <c r="S515">
        <v>1</v>
      </c>
    </row>
    <row r="516" spans="1:19" x14ac:dyDescent="0.25">
      <c r="A516" t="s">
        <v>1102</v>
      </c>
      <c r="B516" t="s">
        <v>1103</v>
      </c>
      <c r="C516" t="s">
        <v>1104</v>
      </c>
      <c r="D516" t="s">
        <v>1105</v>
      </c>
      <c r="E516" t="s">
        <v>22</v>
      </c>
      <c r="F516" t="s">
        <v>36</v>
      </c>
      <c r="G516" s="1">
        <v>42598.438148148147</v>
      </c>
      <c r="H516" s="1">
        <v>42598.438148148147</v>
      </c>
      <c r="I516">
        <v>1926</v>
      </c>
      <c r="K516">
        <v>0</v>
      </c>
      <c r="L516">
        <v>477</v>
      </c>
      <c r="M516" s="2">
        <v>42066</v>
      </c>
      <c r="N516" s="2">
        <v>42797</v>
      </c>
      <c r="O516" t="s">
        <v>25</v>
      </c>
      <c r="P516" s="3">
        <v>1.26025415058E+16</v>
      </c>
      <c r="Q516" s="3">
        <v>201500029000886</v>
      </c>
      <c r="R516" s="27">
        <v>500</v>
      </c>
      <c r="S516">
        <v>1</v>
      </c>
    </row>
    <row r="517" spans="1:19" x14ac:dyDescent="0.25">
      <c r="A517" t="s">
        <v>1106</v>
      </c>
      <c r="B517" t="s">
        <v>1107</v>
      </c>
      <c r="C517" t="s">
        <v>1108</v>
      </c>
      <c r="D517" t="s">
        <v>1109</v>
      </c>
      <c r="E517" t="s">
        <v>22</v>
      </c>
      <c r="F517" t="s">
        <v>23</v>
      </c>
      <c r="G517" s="1">
        <v>42634.704016203701</v>
      </c>
      <c r="H517" s="1">
        <v>42634.704016203701</v>
      </c>
      <c r="I517">
        <v>2557</v>
      </c>
      <c r="K517">
        <v>0</v>
      </c>
      <c r="L517">
        <v>736</v>
      </c>
      <c r="M517" s="2">
        <v>42332</v>
      </c>
      <c r="N517" s="2">
        <v>43063</v>
      </c>
      <c r="O517" t="s">
        <v>25</v>
      </c>
      <c r="P517" s="3">
        <v>1.26025415334003E+16</v>
      </c>
      <c r="Q517" s="3">
        <v>201600029006505</v>
      </c>
      <c r="R517" s="27">
        <v>500</v>
      </c>
      <c r="S517">
        <v>1</v>
      </c>
    </row>
    <row r="518" spans="1:19" x14ac:dyDescent="0.25">
      <c r="A518" t="s">
        <v>1106</v>
      </c>
      <c r="B518" t="s">
        <v>1107</v>
      </c>
      <c r="C518" t="s">
        <v>1108</v>
      </c>
      <c r="D518" t="s">
        <v>1109</v>
      </c>
      <c r="E518" t="s">
        <v>22</v>
      </c>
      <c r="F518" t="s">
        <v>36</v>
      </c>
      <c r="G518" s="1">
        <v>42634.704016203701</v>
      </c>
      <c r="H518" s="1">
        <v>42634.704016203701</v>
      </c>
      <c r="I518">
        <v>2557</v>
      </c>
      <c r="K518">
        <v>0</v>
      </c>
      <c r="L518">
        <v>736</v>
      </c>
      <c r="M518" s="2">
        <v>42332</v>
      </c>
      <c r="N518" s="2">
        <v>43063</v>
      </c>
      <c r="O518" t="s">
        <v>25</v>
      </c>
      <c r="P518" s="3">
        <v>1.26025415334003E+16</v>
      </c>
      <c r="Q518" s="3">
        <v>201600029006505</v>
      </c>
      <c r="R518" s="27">
        <v>500</v>
      </c>
      <c r="S518">
        <v>1</v>
      </c>
    </row>
    <row r="519" spans="1:19" x14ac:dyDescent="0.25">
      <c r="A519" t="s">
        <v>1106</v>
      </c>
      <c r="B519" t="s">
        <v>1107</v>
      </c>
      <c r="C519" t="s">
        <v>1108</v>
      </c>
      <c r="D519" t="s">
        <v>1109</v>
      </c>
      <c r="E519" t="s">
        <v>22</v>
      </c>
      <c r="F519" t="s">
        <v>37</v>
      </c>
      <c r="G519" s="1">
        <v>42634.704016203701</v>
      </c>
      <c r="H519" s="1">
        <v>42634.704016203701</v>
      </c>
      <c r="I519">
        <v>2557</v>
      </c>
      <c r="K519">
        <v>0</v>
      </c>
      <c r="L519">
        <v>736</v>
      </c>
      <c r="M519" s="2">
        <v>42332</v>
      </c>
      <c r="N519" s="2">
        <v>43063</v>
      </c>
      <c r="O519" t="s">
        <v>25</v>
      </c>
      <c r="P519" s="3">
        <v>1.26025415334003E+16</v>
      </c>
      <c r="Q519" s="3">
        <v>201600029006505</v>
      </c>
      <c r="R519" s="27">
        <v>500</v>
      </c>
      <c r="S519">
        <v>1</v>
      </c>
    </row>
    <row r="520" spans="1:19" x14ac:dyDescent="0.25">
      <c r="A520" t="s">
        <v>1110</v>
      </c>
      <c r="B520" t="s">
        <v>1111</v>
      </c>
      <c r="C520" t="s">
        <v>1112</v>
      </c>
      <c r="D520" t="s">
        <v>89</v>
      </c>
      <c r="E520" t="s">
        <v>22</v>
      </c>
      <c r="F520" t="s">
        <v>36</v>
      </c>
      <c r="G520" s="1">
        <v>42635.39565972222</v>
      </c>
      <c r="H520" s="1">
        <v>42635.396273148152</v>
      </c>
      <c r="I520">
        <v>2251</v>
      </c>
      <c r="J520" t="s">
        <v>1113</v>
      </c>
      <c r="K520">
        <v>0</v>
      </c>
      <c r="L520">
        <v>737</v>
      </c>
      <c r="M520" s="2">
        <v>42494</v>
      </c>
      <c r="N520" s="2">
        <v>43224</v>
      </c>
      <c r="O520" t="s">
        <v>25</v>
      </c>
      <c r="P520" s="3">
        <v>1.26025416123006E+16</v>
      </c>
      <c r="Q520" s="3">
        <v>201600029002413</v>
      </c>
      <c r="R520" s="27">
        <v>500</v>
      </c>
      <c r="S520">
        <v>1</v>
      </c>
    </row>
    <row r="521" spans="1:19" x14ac:dyDescent="0.25">
      <c r="A521" t="s">
        <v>1110</v>
      </c>
      <c r="B521" t="s">
        <v>1111</v>
      </c>
      <c r="C521" t="s">
        <v>1112</v>
      </c>
      <c r="D521" t="s">
        <v>89</v>
      </c>
      <c r="E521" t="s">
        <v>22</v>
      </c>
      <c r="F521" t="s">
        <v>23</v>
      </c>
      <c r="G521" s="1">
        <v>42635.39565972222</v>
      </c>
      <c r="H521" s="1">
        <v>42635.396273148152</v>
      </c>
      <c r="I521">
        <v>2251</v>
      </c>
      <c r="J521" t="s">
        <v>1113</v>
      </c>
      <c r="K521">
        <v>0</v>
      </c>
      <c r="L521">
        <v>737</v>
      </c>
      <c r="M521" s="2">
        <v>42494</v>
      </c>
      <c r="N521" s="2">
        <v>43224</v>
      </c>
      <c r="O521" t="s">
        <v>25</v>
      </c>
      <c r="P521" s="3">
        <v>1.26025416123006E+16</v>
      </c>
      <c r="Q521" s="3">
        <v>201600029002413</v>
      </c>
      <c r="R521" s="27">
        <v>500</v>
      </c>
      <c r="S521">
        <v>1</v>
      </c>
    </row>
    <row r="522" spans="1:19" x14ac:dyDescent="0.25">
      <c r="A522" t="s">
        <v>1110</v>
      </c>
      <c r="B522" t="s">
        <v>1111</v>
      </c>
      <c r="C522" t="s">
        <v>1112</v>
      </c>
      <c r="D522" t="s">
        <v>89</v>
      </c>
      <c r="E522" t="s">
        <v>22</v>
      </c>
      <c r="F522" t="s">
        <v>37</v>
      </c>
      <c r="G522" s="1">
        <v>42635.39565972222</v>
      </c>
      <c r="H522" s="1">
        <v>42635.396273148152</v>
      </c>
      <c r="I522">
        <v>2251</v>
      </c>
      <c r="J522" t="s">
        <v>1113</v>
      </c>
      <c r="K522">
        <v>0</v>
      </c>
      <c r="L522">
        <v>737</v>
      </c>
      <c r="M522" s="2">
        <v>42494</v>
      </c>
      <c r="N522" s="2">
        <v>43224</v>
      </c>
      <c r="O522" t="s">
        <v>25</v>
      </c>
      <c r="P522" s="3">
        <v>1.26025416123006E+16</v>
      </c>
      <c r="Q522" s="3">
        <v>201600029002413</v>
      </c>
      <c r="R522" s="27">
        <v>500</v>
      </c>
      <c r="S522">
        <v>1</v>
      </c>
    </row>
    <row r="523" spans="1:19" x14ac:dyDescent="0.25">
      <c r="A523" t="s">
        <v>1114</v>
      </c>
      <c r="B523" t="s">
        <v>1115</v>
      </c>
      <c r="C523" t="s">
        <v>1116</v>
      </c>
      <c r="D523" t="s">
        <v>483</v>
      </c>
      <c r="E523" t="s">
        <v>22</v>
      </c>
      <c r="F523" t="s">
        <v>23</v>
      </c>
      <c r="G523" s="1">
        <v>42577.622766203705</v>
      </c>
      <c r="H523" s="1">
        <v>42587.431319444448</v>
      </c>
      <c r="I523">
        <v>1240</v>
      </c>
      <c r="J523" t="s">
        <v>1117</v>
      </c>
      <c r="K523">
        <v>0</v>
      </c>
      <c r="L523">
        <v>346</v>
      </c>
      <c r="M523" s="2">
        <v>42587</v>
      </c>
      <c r="N523" s="2">
        <v>43317</v>
      </c>
      <c r="O523" t="s">
        <v>25</v>
      </c>
      <c r="P523" s="3">
        <v>1.26025416211027E+16</v>
      </c>
      <c r="Q523" s="3">
        <v>201600029004294</v>
      </c>
      <c r="R523" s="27">
        <v>500</v>
      </c>
      <c r="S523">
        <v>1</v>
      </c>
    </row>
    <row r="524" spans="1:19" x14ac:dyDescent="0.25">
      <c r="A524" t="s">
        <v>1114</v>
      </c>
      <c r="B524" t="s">
        <v>1115</v>
      </c>
      <c r="C524" t="s">
        <v>1116</v>
      </c>
      <c r="D524" t="s">
        <v>483</v>
      </c>
      <c r="E524" t="s">
        <v>22</v>
      </c>
      <c r="F524" t="s">
        <v>36</v>
      </c>
      <c r="G524" s="1">
        <v>42577.622766203705</v>
      </c>
      <c r="H524" s="1">
        <v>42587.431319444448</v>
      </c>
      <c r="I524">
        <v>1240</v>
      </c>
      <c r="J524" t="s">
        <v>1117</v>
      </c>
      <c r="K524">
        <v>0</v>
      </c>
      <c r="L524">
        <v>346</v>
      </c>
      <c r="M524" s="2">
        <v>42587</v>
      </c>
      <c r="N524" s="2">
        <v>43317</v>
      </c>
      <c r="O524" t="s">
        <v>25</v>
      </c>
      <c r="P524" s="3">
        <v>1.26025416211027E+16</v>
      </c>
      <c r="Q524" s="3">
        <v>201600029004294</v>
      </c>
      <c r="R524" s="27">
        <v>500</v>
      </c>
      <c r="S524">
        <v>1</v>
      </c>
    </row>
    <row r="525" spans="1:19" x14ac:dyDescent="0.25">
      <c r="A525" t="s">
        <v>1114</v>
      </c>
      <c r="B525" t="s">
        <v>1115</v>
      </c>
      <c r="C525" t="s">
        <v>1116</v>
      </c>
      <c r="D525" t="s">
        <v>483</v>
      </c>
      <c r="E525" t="s">
        <v>22</v>
      </c>
      <c r="F525" t="s">
        <v>37</v>
      </c>
      <c r="G525" s="1">
        <v>42577.622766203705</v>
      </c>
      <c r="H525" s="1">
        <v>42587.431319444448</v>
      </c>
      <c r="I525">
        <v>1240</v>
      </c>
      <c r="J525" t="s">
        <v>1117</v>
      </c>
      <c r="K525">
        <v>0</v>
      </c>
      <c r="L525">
        <v>346</v>
      </c>
      <c r="M525" s="2">
        <v>42587</v>
      </c>
      <c r="N525" s="2">
        <v>43317</v>
      </c>
      <c r="O525" t="s">
        <v>25</v>
      </c>
      <c r="P525" s="3">
        <v>1.26025416211027E+16</v>
      </c>
      <c r="Q525" s="3">
        <v>201600029004294</v>
      </c>
      <c r="R525" s="27">
        <v>500</v>
      </c>
      <c r="S525">
        <v>1</v>
      </c>
    </row>
    <row r="526" spans="1:19" x14ac:dyDescent="0.25">
      <c r="A526" t="s">
        <v>1118</v>
      </c>
      <c r="B526" t="s">
        <v>1119</v>
      </c>
      <c r="C526" t="s">
        <v>1120</v>
      </c>
      <c r="D526" t="s">
        <v>805</v>
      </c>
      <c r="E526" t="s">
        <v>22</v>
      </c>
      <c r="F526" t="s">
        <v>23</v>
      </c>
      <c r="G526" s="1">
        <v>42584.468576388892</v>
      </c>
      <c r="H526" s="1">
        <v>42584.468576388892</v>
      </c>
      <c r="I526">
        <v>2841</v>
      </c>
      <c r="J526" t="s">
        <v>1121</v>
      </c>
      <c r="K526">
        <v>0</v>
      </c>
      <c r="L526">
        <v>268</v>
      </c>
      <c r="M526" s="2">
        <v>42320</v>
      </c>
      <c r="N526" s="2">
        <v>43051</v>
      </c>
      <c r="O526" t="s">
        <v>25</v>
      </c>
      <c r="P526" s="3">
        <v>1.26025415320003E+16</v>
      </c>
      <c r="Q526" s="3">
        <v>201500029006289</v>
      </c>
      <c r="R526" s="27">
        <v>500</v>
      </c>
      <c r="S526">
        <v>1</v>
      </c>
    </row>
    <row r="527" spans="1:19" x14ac:dyDescent="0.25">
      <c r="A527" t="s">
        <v>1118</v>
      </c>
      <c r="B527" t="s">
        <v>1119</v>
      </c>
      <c r="C527" t="s">
        <v>1120</v>
      </c>
      <c r="D527" t="s">
        <v>805</v>
      </c>
      <c r="E527" t="s">
        <v>22</v>
      </c>
      <c r="F527" t="s">
        <v>36</v>
      </c>
      <c r="G527" s="1">
        <v>42584.468576388892</v>
      </c>
      <c r="H527" s="1">
        <v>42584.468576388892</v>
      </c>
      <c r="I527">
        <v>2841</v>
      </c>
      <c r="J527" t="s">
        <v>1121</v>
      </c>
      <c r="K527">
        <v>0</v>
      </c>
      <c r="L527">
        <v>268</v>
      </c>
      <c r="M527" s="2">
        <v>42320</v>
      </c>
      <c r="N527" s="2">
        <v>43051</v>
      </c>
      <c r="O527" t="s">
        <v>25</v>
      </c>
      <c r="P527" s="3">
        <v>1.26025415320003E+16</v>
      </c>
      <c r="Q527" s="3">
        <v>201500029006289</v>
      </c>
      <c r="R527" s="27">
        <v>500</v>
      </c>
      <c r="S527">
        <v>1</v>
      </c>
    </row>
    <row r="528" spans="1:19" x14ac:dyDescent="0.25">
      <c r="A528" t="s">
        <v>1122</v>
      </c>
      <c r="B528" t="s">
        <v>1123</v>
      </c>
      <c r="C528" t="s">
        <v>1124</v>
      </c>
      <c r="D528" t="s">
        <v>127</v>
      </c>
      <c r="E528" t="s">
        <v>22</v>
      </c>
      <c r="F528" t="s">
        <v>37</v>
      </c>
      <c r="G528" s="1">
        <v>42613.491620370369</v>
      </c>
      <c r="H528" s="1">
        <v>42613.491620370369</v>
      </c>
      <c r="I528">
        <v>2731</v>
      </c>
      <c r="K528">
        <v>0</v>
      </c>
      <c r="L528">
        <v>634</v>
      </c>
      <c r="M528" s="2">
        <v>42081</v>
      </c>
      <c r="N528" s="2">
        <v>42812</v>
      </c>
      <c r="O528" t="s">
        <v>25</v>
      </c>
      <c r="P528" s="3">
        <v>1.26025415051016E+16</v>
      </c>
      <c r="Q528" s="3">
        <v>201500029001121</v>
      </c>
      <c r="R528" s="27">
        <v>500</v>
      </c>
      <c r="S528">
        <v>1</v>
      </c>
    </row>
    <row r="529" spans="1:19" x14ac:dyDescent="0.25">
      <c r="A529" t="s">
        <v>1125</v>
      </c>
      <c r="B529" t="s">
        <v>1126</v>
      </c>
      <c r="C529" t="s">
        <v>286</v>
      </c>
      <c r="D529" t="s">
        <v>249</v>
      </c>
      <c r="E529" t="s">
        <v>22</v>
      </c>
      <c r="F529" t="s">
        <v>37</v>
      </c>
      <c r="G529" s="1">
        <v>42562.479074074072</v>
      </c>
      <c r="H529" s="1">
        <v>42562.479074074072</v>
      </c>
      <c r="I529">
        <v>2746</v>
      </c>
      <c r="K529">
        <v>0</v>
      </c>
      <c r="L529">
        <v>33</v>
      </c>
      <c r="M529" s="2">
        <v>42103</v>
      </c>
      <c r="N529" s="2">
        <v>42834</v>
      </c>
      <c r="O529" t="s">
        <v>25</v>
      </c>
      <c r="P529" s="3">
        <v>1.2602541509001E+16</v>
      </c>
      <c r="Q529" s="3">
        <v>201500029001702</v>
      </c>
      <c r="R529" s="27">
        <v>500</v>
      </c>
      <c r="S529">
        <v>1</v>
      </c>
    </row>
    <row r="530" spans="1:19" x14ac:dyDescent="0.25">
      <c r="A530" t="s">
        <v>1127</v>
      </c>
      <c r="B530" t="s">
        <v>1128</v>
      </c>
      <c r="C530" t="s">
        <v>1129</v>
      </c>
      <c r="D530" t="s">
        <v>940</v>
      </c>
      <c r="E530" t="s">
        <v>22</v>
      </c>
      <c r="F530" t="s">
        <v>23</v>
      </c>
      <c r="G530" s="1">
        <v>42634.355370370373</v>
      </c>
      <c r="H530" s="1">
        <v>42634.355370370373</v>
      </c>
      <c r="I530">
        <v>2966</v>
      </c>
      <c r="J530" t="s">
        <v>1130</v>
      </c>
      <c r="K530">
        <v>0</v>
      </c>
      <c r="L530">
        <v>727</v>
      </c>
      <c r="M530" s="2">
        <v>42634</v>
      </c>
      <c r="N530" s="2">
        <v>43364</v>
      </c>
      <c r="O530" t="s">
        <v>25</v>
      </c>
      <c r="P530" s="3">
        <v>1.26025416244006E+16</v>
      </c>
      <c r="Q530" s="3">
        <v>201600029005370</v>
      </c>
      <c r="R530" s="27">
        <v>500</v>
      </c>
      <c r="S530">
        <v>1</v>
      </c>
    </row>
    <row r="531" spans="1:19" x14ac:dyDescent="0.25">
      <c r="A531" t="s">
        <v>1127</v>
      </c>
      <c r="B531" t="s">
        <v>1128</v>
      </c>
      <c r="C531" t="s">
        <v>1129</v>
      </c>
      <c r="D531" t="s">
        <v>940</v>
      </c>
      <c r="E531" t="s">
        <v>22</v>
      </c>
      <c r="F531" t="s">
        <v>36</v>
      </c>
      <c r="G531" s="1">
        <v>42634.355370370373</v>
      </c>
      <c r="H531" s="1">
        <v>42634.355370370373</v>
      </c>
      <c r="I531">
        <v>2966</v>
      </c>
      <c r="J531" t="s">
        <v>1130</v>
      </c>
      <c r="K531">
        <v>0</v>
      </c>
      <c r="L531">
        <v>727</v>
      </c>
      <c r="M531" s="2">
        <v>42634</v>
      </c>
      <c r="N531" s="2">
        <v>43364</v>
      </c>
      <c r="O531" t="s">
        <v>25</v>
      </c>
      <c r="P531" s="3">
        <v>1.26025416244006E+16</v>
      </c>
      <c r="Q531" s="3">
        <v>201600029005370</v>
      </c>
      <c r="R531" s="27">
        <v>500</v>
      </c>
      <c r="S531">
        <v>1</v>
      </c>
    </row>
    <row r="532" spans="1:19" x14ac:dyDescent="0.25">
      <c r="A532" t="s">
        <v>1131</v>
      </c>
      <c r="B532" t="s">
        <v>1132</v>
      </c>
      <c r="C532" t="s">
        <v>1133</v>
      </c>
      <c r="D532" t="s">
        <v>1134</v>
      </c>
      <c r="E532" t="s">
        <v>22</v>
      </c>
      <c r="F532" t="s">
        <v>23</v>
      </c>
      <c r="G532" s="1">
        <v>42626.387488425928</v>
      </c>
      <c r="H532" s="1">
        <v>42626.387488425928</v>
      </c>
      <c r="I532">
        <v>2839</v>
      </c>
      <c r="K532">
        <v>0</v>
      </c>
      <c r="L532">
        <v>711</v>
      </c>
      <c r="M532" s="2">
        <v>42303</v>
      </c>
      <c r="N532" s="2">
        <v>43034</v>
      </c>
      <c r="O532" t="s">
        <v>25</v>
      </c>
      <c r="P532" s="3">
        <v>1.26025415273013E+16</v>
      </c>
      <c r="Q532" s="3">
        <v>201500029005673</v>
      </c>
      <c r="R532" s="27">
        <v>500</v>
      </c>
      <c r="S532">
        <v>1</v>
      </c>
    </row>
    <row r="533" spans="1:19" x14ac:dyDescent="0.25">
      <c r="A533" t="s">
        <v>1131</v>
      </c>
      <c r="B533" t="s">
        <v>1132</v>
      </c>
      <c r="C533" t="s">
        <v>1133</v>
      </c>
      <c r="D533" t="s">
        <v>1134</v>
      </c>
      <c r="E533" t="s">
        <v>22</v>
      </c>
      <c r="F533" t="s">
        <v>36</v>
      </c>
      <c r="G533" s="1">
        <v>42626.387488425928</v>
      </c>
      <c r="H533" s="1">
        <v>42626.387488425928</v>
      </c>
      <c r="I533">
        <v>2839</v>
      </c>
      <c r="K533">
        <v>0</v>
      </c>
      <c r="L533">
        <v>711</v>
      </c>
      <c r="M533" s="2">
        <v>42303</v>
      </c>
      <c r="N533" s="2">
        <v>43034</v>
      </c>
      <c r="O533" t="s">
        <v>25</v>
      </c>
      <c r="P533" s="3">
        <v>1.26025415273013E+16</v>
      </c>
      <c r="Q533" s="3">
        <v>201500029005673</v>
      </c>
      <c r="R533" s="27">
        <v>500</v>
      </c>
      <c r="S533">
        <v>1</v>
      </c>
    </row>
    <row r="534" spans="1:19" x14ac:dyDescent="0.25">
      <c r="A534" t="s">
        <v>1131</v>
      </c>
      <c r="B534" t="s">
        <v>1132</v>
      </c>
      <c r="C534" t="s">
        <v>1133</v>
      </c>
      <c r="D534" t="s">
        <v>1134</v>
      </c>
      <c r="E534" t="s">
        <v>22</v>
      </c>
      <c r="F534" t="s">
        <v>37</v>
      </c>
      <c r="G534" s="1">
        <v>42626.387488425928</v>
      </c>
      <c r="H534" s="1">
        <v>42626.387488425928</v>
      </c>
      <c r="I534">
        <v>2839</v>
      </c>
      <c r="K534">
        <v>0</v>
      </c>
      <c r="L534">
        <v>711</v>
      </c>
      <c r="M534" s="2">
        <v>42303</v>
      </c>
      <c r="N534" s="2">
        <v>43034</v>
      </c>
      <c r="O534" t="s">
        <v>25</v>
      </c>
      <c r="P534" s="3">
        <v>1.26025415273013E+16</v>
      </c>
      <c r="Q534" s="3">
        <v>201500029005673</v>
      </c>
      <c r="R534" s="27">
        <v>500</v>
      </c>
      <c r="S534">
        <v>1</v>
      </c>
    </row>
    <row r="535" spans="1:19" x14ac:dyDescent="0.25">
      <c r="A535" t="s">
        <v>1135</v>
      </c>
      <c r="B535" t="s">
        <v>1136</v>
      </c>
      <c r="C535" t="s">
        <v>1137</v>
      </c>
      <c r="D535" t="s">
        <v>127</v>
      </c>
      <c r="E535" t="s">
        <v>22</v>
      </c>
      <c r="F535" t="s">
        <v>23</v>
      </c>
      <c r="G535" s="1">
        <v>42597.520972222221</v>
      </c>
      <c r="H535" s="1">
        <v>42656.416006944448</v>
      </c>
      <c r="I535">
        <v>1835</v>
      </c>
      <c r="J535" t="s">
        <v>1138</v>
      </c>
      <c r="K535">
        <v>0</v>
      </c>
      <c r="L535">
        <v>774</v>
      </c>
      <c r="M535" s="2">
        <v>42641</v>
      </c>
      <c r="N535" s="2">
        <v>43371</v>
      </c>
      <c r="O535" t="s">
        <v>25</v>
      </c>
      <c r="P535" s="3">
        <v>1.26025416260025E+16</v>
      </c>
      <c r="Q535" s="3">
        <v>201600029005484</v>
      </c>
      <c r="R535" s="27">
        <v>500</v>
      </c>
      <c r="S535">
        <v>1</v>
      </c>
    </row>
    <row r="536" spans="1:19" x14ac:dyDescent="0.25">
      <c r="A536" t="s">
        <v>1135</v>
      </c>
      <c r="B536" t="s">
        <v>1136</v>
      </c>
      <c r="C536" t="s">
        <v>1137</v>
      </c>
      <c r="D536" t="s">
        <v>127</v>
      </c>
      <c r="E536" t="s">
        <v>22</v>
      </c>
      <c r="F536" t="s">
        <v>36</v>
      </c>
      <c r="G536" s="1">
        <v>42597.520972222221</v>
      </c>
      <c r="H536" s="1">
        <v>42656.416006944448</v>
      </c>
      <c r="I536">
        <v>1835</v>
      </c>
      <c r="J536" t="s">
        <v>1138</v>
      </c>
      <c r="K536">
        <v>0</v>
      </c>
      <c r="L536">
        <v>774</v>
      </c>
      <c r="M536" s="2">
        <v>42641</v>
      </c>
      <c r="N536" s="2">
        <v>43371</v>
      </c>
      <c r="O536" t="s">
        <v>25</v>
      </c>
      <c r="P536" s="3">
        <v>1.26025416260025E+16</v>
      </c>
      <c r="Q536" s="3">
        <v>201600029005484</v>
      </c>
      <c r="R536" s="27">
        <v>500</v>
      </c>
      <c r="S536">
        <v>1</v>
      </c>
    </row>
    <row r="537" spans="1:19" x14ac:dyDescent="0.25">
      <c r="A537" t="s">
        <v>1135</v>
      </c>
      <c r="B537" t="s">
        <v>1136</v>
      </c>
      <c r="C537" t="s">
        <v>1137</v>
      </c>
      <c r="D537" t="s">
        <v>127</v>
      </c>
      <c r="E537" t="s">
        <v>22</v>
      </c>
      <c r="F537" t="s">
        <v>37</v>
      </c>
      <c r="G537" s="1">
        <v>42597.520972222221</v>
      </c>
      <c r="H537" s="1">
        <v>42656.416006944448</v>
      </c>
      <c r="I537">
        <v>1835</v>
      </c>
      <c r="J537" t="s">
        <v>1138</v>
      </c>
      <c r="K537">
        <v>0</v>
      </c>
      <c r="L537">
        <v>774</v>
      </c>
      <c r="M537" s="2">
        <v>42641</v>
      </c>
      <c r="N537" s="2">
        <v>43371</v>
      </c>
      <c r="O537" t="s">
        <v>25</v>
      </c>
      <c r="P537" s="3">
        <v>1.26025416260025E+16</v>
      </c>
      <c r="Q537" s="3">
        <v>201600029005484</v>
      </c>
      <c r="R537" s="27">
        <v>500</v>
      </c>
      <c r="S537">
        <v>1</v>
      </c>
    </row>
    <row r="538" spans="1:19" x14ac:dyDescent="0.25">
      <c r="A538" t="s">
        <v>1139</v>
      </c>
      <c r="B538" t="s">
        <v>1140</v>
      </c>
      <c r="C538" t="s">
        <v>1141</v>
      </c>
      <c r="D538" t="s">
        <v>21</v>
      </c>
      <c r="E538" t="s">
        <v>22</v>
      </c>
      <c r="F538" t="s">
        <v>23</v>
      </c>
      <c r="G538" s="1">
        <v>42562.361863425926</v>
      </c>
      <c r="H538" s="1">
        <v>42562.361863425926</v>
      </c>
      <c r="I538">
        <v>1740</v>
      </c>
      <c r="J538" t="s">
        <v>1142</v>
      </c>
      <c r="K538">
        <v>0</v>
      </c>
      <c r="L538">
        <v>24</v>
      </c>
      <c r="M538" s="2">
        <v>42146</v>
      </c>
      <c r="N538" s="2">
        <v>42877</v>
      </c>
      <c r="O538" t="s">
        <v>25</v>
      </c>
      <c r="P538" s="3">
        <v>1.2602541512E+16</v>
      </c>
      <c r="Q538" s="3">
        <v>201500029002641</v>
      </c>
      <c r="R538" s="27">
        <v>500</v>
      </c>
      <c r="S538">
        <v>1</v>
      </c>
    </row>
    <row r="539" spans="1:19" x14ac:dyDescent="0.25">
      <c r="A539" t="s">
        <v>1139</v>
      </c>
      <c r="B539" t="s">
        <v>1140</v>
      </c>
      <c r="C539" t="s">
        <v>1141</v>
      </c>
      <c r="D539" t="s">
        <v>21</v>
      </c>
      <c r="E539" t="s">
        <v>22</v>
      </c>
      <c r="F539" t="s">
        <v>36</v>
      </c>
      <c r="G539" s="1">
        <v>42562.361863425926</v>
      </c>
      <c r="H539" s="1">
        <v>42562.361863425926</v>
      </c>
      <c r="I539">
        <v>1740</v>
      </c>
      <c r="J539" t="s">
        <v>1142</v>
      </c>
      <c r="K539">
        <v>0</v>
      </c>
      <c r="L539">
        <v>24</v>
      </c>
      <c r="M539" s="2">
        <v>42146</v>
      </c>
      <c r="N539" s="2">
        <v>42877</v>
      </c>
      <c r="O539" t="s">
        <v>25</v>
      </c>
      <c r="P539" s="3">
        <v>1.2602541512E+16</v>
      </c>
      <c r="Q539" s="3">
        <v>201500029002641</v>
      </c>
      <c r="R539" s="27">
        <v>500</v>
      </c>
      <c r="S539">
        <v>1</v>
      </c>
    </row>
    <row r="540" spans="1:19" x14ac:dyDescent="0.25">
      <c r="A540" t="s">
        <v>1139</v>
      </c>
      <c r="B540" t="s">
        <v>1140</v>
      </c>
      <c r="C540" t="s">
        <v>1141</v>
      </c>
      <c r="D540" t="s">
        <v>21</v>
      </c>
      <c r="E540" t="s">
        <v>22</v>
      </c>
      <c r="F540" t="s">
        <v>37</v>
      </c>
      <c r="G540" s="1">
        <v>42562.361863425926</v>
      </c>
      <c r="H540" s="1">
        <v>42562.361863425926</v>
      </c>
      <c r="I540">
        <v>1740</v>
      </c>
      <c r="J540" t="s">
        <v>1142</v>
      </c>
      <c r="K540">
        <v>0</v>
      </c>
      <c r="L540">
        <v>24</v>
      </c>
      <c r="M540" s="2">
        <v>42146</v>
      </c>
      <c r="N540" s="2">
        <v>42877</v>
      </c>
      <c r="O540" t="s">
        <v>25</v>
      </c>
      <c r="P540" s="3">
        <v>1.2602541512E+16</v>
      </c>
      <c r="Q540" s="3">
        <v>201500029002641</v>
      </c>
      <c r="R540" s="27">
        <v>500</v>
      </c>
      <c r="S540">
        <v>1</v>
      </c>
    </row>
    <row r="541" spans="1:19" x14ac:dyDescent="0.25">
      <c r="A541" t="s">
        <v>1143</v>
      </c>
      <c r="B541" t="s">
        <v>1144</v>
      </c>
      <c r="C541" t="s">
        <v>1145</v>
      </c>
      <c r="D541" t="s">
        <v>29</v>
      </c>
      <c r="E541" t="s">
        <v>22</v>
      </c>
      <c r="F541" t="s">
        <v>23</v>
      </c>
      <c r="G541" s="1">
        <v>42593.703090277777</v>
      </c>
      <c r="H541" s="1">
        <v>42593.703090277777</v>
      </c>
      <c r="I541">
        <v>1520</v>
      </c>
      <c r="J541" t="s">
        <v>1146</v>
      </c>
      <c r="K541">
        <v>0</v>
      </c>
      <c r="L541">
        <v>434</v>
      </c>
      <c r="M541" s="2">
        <v>42165</v>
      </c>
      <c r="N541" s="2">
        <v>42896</v>
      </c>
      <c r="O541" t="s">
        <v>25</v>
      </c>
      <c r="P541" s="3">
        <v>1.26025415154E+16</v>
      </c>
      <c r="Q541" s="3">
        <v>201500029002981</v>
      </c>
      <c r="R541" s="27">
        <v>500</v>
      </c>
      <c r="S541">
        <v>1</v>
      </c>
    </row>
    <row r="542" spans="1:19" x14ac:dyDescent="0.25">
      <c r="A542" t="s">
        <v>1143</v>
      </c>
      <c r="B542" t="s">
        <v>1144</v>
      </c>
      <c r="C542" t="s">
        <v>1145</v>
      </c>
      <c r="D542" t="s">
        <v>29</v>
      </c>
      <c r="E542" t="s">
        <v>22</v>
      </c>
      <c r="F542" t="s">
        <v>37</v>
      </c>
      <c r="G542" s="1">
        <v>42593.703090277777</v>
      </c>
      <c r="H542" s="1">
        <v>42593.703090277777</v>
      </c>
      <c r="I542">
        <v>1520</v>
      </c>
      <c r="J542" t="s">
        <v>1146</v>
      </c>
      <c r="K542">
        <v>0</v>
      </c>
      <c r="L542">
        <v>434</v>
      </c>
      <c r="M542" s="2">
        <v>42165</v>
      </c>
      <c r="N542" s="2">
        <v>42896</v>
      </c>
      <c r="O542" t="s">
        <v>25</v>
      </c>
      <c r="P542" s="3">
        <v>1.26025415154E+16</v>
      </c>
      <c r="Q542" s="3">
        <v>201500029002981</v>
      </c>
      <c r="R542" s="27">
        <v>500</v>
      </c>
      <c r="S542">
        <v>1</v>
      </c>
    </row>
    <row r="543" spans="1:19" x14ac:dyDescent="0.25">
      <c r="A543" t="s">
        <v>1143</v>
      </c>
      <c r="B543" t="s">
        <v>1144</v>
      </c>
      <c r="C543" t="s">
        <v>1145</v>
      </c>
      <c r="D543" t="s">
        <v>29</v>
      </c>
      <c r="E543" t="s">
        <v>22</v>
      </c>
      <c r="F543" t="s">
        <v>36</v>
      </c>
      <c r="G543" s="1">
        <v>42593.703090277777</v>
      </c>
      <c r="H543" s="1">
        <v>42593.703090277777</v>
      </c>
      <c r="I543">
        <v>1520</v>
      </c>
      <c r="J543" t="s">
        <v>1146</v>
      </c>
      <c r="K543">
        <v>0</v>
      </c>
      <c r="L543">
        <v>434</v>
      </c>
      <c r="M543" s="2">
        <v>42165</v>
      </c>
      <c r="N543" s="2">
        <v>42896</v>
      </c>
      <c r="O543" t="s">
        <v>25</v>
      </c>
      <c r="P543" s="3">
        <v>1.26025415154E+16</v>
      </c>
      <c r="Q543" s="3">
        <v>201500029002981</v>
      </c>
      <c r="R543" s="27">
        <v>500</v>
      </c>
      <c r="S543">
        <v>1</v>
      </c>
    </row>
    <row r="544" spans="1:19" x14ac:dyDescent="0.25">
      <c r="A544" t="s">
        <v>1147</v>
      </c>
      <c r="B544" t="s">
        <v>1148</v>
      </c>
      <c r="C544" t="s">
        <v>1149</v>
      </c>
      <c r="D544" t="s">
        <v>166</v>
      </c>
      <c r="E544" t="s">
        <v>22</v>
      </c>
      <c r="F544" t="s">
        <v>23</v>
      </c>
      <c r="G544" s="1">
        <v>42605.443923611114</v>
      </c>
      <c r="H544" s="1">
        <v>42605.443923611114</v>
      </c>
      <c r="I544">
        <v>2344</v>
      </c>
      <c r="J544" t="s">
        <v>1150</v>
      </c>
      <c r="K544">
        <v>0</v>
      </c>
      <c r="L544">
        <v>546</v>
      </c>
      <c r="M544" s="2">
        <v>42534</v>
      </c>
      <c r="N544" s="2">
        <v>43264</v>
      </c>
      <c r="O544" t="s">
        <v>25</v>
      </c>
      <c r="P544" s="3">
        <v>1.26025416172004E+16</v>
      </c>
      <c r="Q544" s="3">
        <v>201600029003321</v>
      </c>
      <c r="R544" s="27">
        <v>500</v>
      </c>
      <c r="S544">
        <v>1</v>
      </c>
    </row>
    <row r="545" spans="1:19" x14ac:dyDescent="0.25">
      <c r="A545" t="s">
        <v>1147</v>
      </c>
      <c r="B545" t="s">
        <v>1148</v>
      </c>
      <c r="C545" t="s">
        <v>1149</v>
      </c>
      <c r="D545" t="s">
        <v>166</v>
      </c>
      <c r="E545" t="s">
        <v>22</v>
      </c>
      <c r="F545" t="s">
        <v>36</v>
      </c>
      <c r="G545" s="1">
        <v>42605.443923611114</v>
      </c>
      <c r="H545" s="1">
        <v>42605.443923611114</v>
      </c>
      <c r="I545">
        <v>2344</v>
      </c>
      <c r="J545" t="s">
        <v>1150</v>
      </c>
      <c r="K545">
        <v>0</v>
      </c>
      <c r="L545">
        <v>546</v>
      </c>
      <c r="M545" s="2">
        <v>42534</v>
      </c>
      <c r="N545" s="2">
        <v>43264</v>
      </c>
      <c r="O545" t="s">
        <v>25</v>
      </c>
      <c r="P545" s="3">
        <v>1.26025416172004E+16</v>
      </c>
      <c r="Q545" s="3">
        <v>201600029003321</v>
      </c>
      <c r="R545" s="27">
        <v>500</v>
      </c>
      <c r="S545">
        <v>1</v>
      </c>
    </row>
    <row r="546" spans="1:19" x14ac:dyDescent="0.25">
      <c r="A546" t="s">
        <v>1147</v>
      </c>
      <c r="B546" t="s">
        <v>1148</v>
      </c>
      <c r="C546" t="s">
        <v>1149</v>
      </c>
      <c r="D546" t="s">
        <v>166</v>
      </c>
      <c r="E546" t="s">
        <v>22</v>
      </c>
      <c r="F546" t="s">
        <v>37</v>
      </c>
      <c r="G546" s="1">
        <v>42605.443923611114</v>
      </c>
      <c r="H546" s="1">
        <v>42605.443923611114</v>
      </c>
      <c r="I546">
        <v>2344</v>
      </c>
      <c r="J546" t="s">
        <v>1150</v>
      </c>
      <c r="K546">
        <v>0</v>
      </c>
      <c r="L546">
        <v>546</v>
      </c>
      <c r="M546" s="2">
        <v>42534</v>
      </c>
      <c r="N546" s="2">
        <v>43264</v>
      </c>
      <c r="O546" t="s">
        <v>25</v>
      </c>
      <c r="P546" s="3">
        <v>1.26025416172004E+16</v>
      </c>
      <c r="Q546" s="3">
        <v>201600029003321</v>
      </c>
      <c r="R546" s="27">
        <v>500</v>
      </c>
      <c r="S546">
        <v>1</v>
      </c>
    </row>
    <row r="547" spans="1:19" x14ac:dyDescent="0.25">
      <c r="A547" t="s">
        <v>1151</v>
      </c>
      <c r="B547" t="s">
        <v>1152</v>
      </c>
      <c r="C547" t="s">
        <v>1153</v>
      </c>
      <c r="D547" t="s">
        <v>245</v>
      </c>
      <c r="E547" t="s">
        <v>22</v>
      </c>
      <c r="F547" t="s">
        <v>36</v>
      </c>
      <c r="G547" s="1">
        <v>42605.593680555554</v>
      </c>
      <c r="H547" s="1">
        <v>42605.593680555554</v>
      </c>
      <c r="I547">
        <v>2740</v>
      </c>
      <c r="K547">
        <v>0</v>
      </c>
      <c r="L547">
        <v>553</v>
      </c>
      <c r="M547" s="2">
        <v>42090</v>
      </c>
      <c r="N547" s="2">
        <v>42821</v>
      </c>
      <c r="O547" t="s">
        <v>25</v>
      </c>
      <c r="P547" s="3">
        <v>1.2602541507601E+16</v>
      </c>
      <c r="Q547" s="3">
        <v>201500029001343</v>
      </c>
      <c r="R547" s="27">
        <v>500</v>
      </c>
      <c r="S547">
        <v>1</v>
      </c>
    </row>
    <row r="548" spans="1:19" x14ac:dyDescent="0.25">
      <c r="A548" t="s">
        <v>1154</v>
      </c>
      <c r="B548" t="s">
        <v>1155</v>
      </c>
      <c r="C548" t="s">
        <v>1156</v>
      </c>
      <c r="D548" t="s">
        <v>135</v>
      </c>
      <c r="E548" t="s">
        <v>22</v>
      </c>
      <c r="F548" t="s">
        <v>23</v>
      </c>
      <c r="G548" s="1">
        <v>42614.675104166665</v>
      </c>
      <c r="H548" s="1">
        <v>42614.675104166665</v>
      </c>
      <c r="I548">
        <v>2818</v>
      </c>
      <c r="J548" t="s">
        <v>1157</v>
      </c>
      <c r="K548">
        <v>0</v>
      </c>
      <c r="L548">
        <v>667</v>
      </c>
      <c r="M548" s="2">
        <v>42269</v>
      </c>
      <c r="N548" s="2">
        <v>43000</v>
      </c>
      <c r="O548" t="s">
        <v>25</v>
      </c>
      <c r="P548" s="3">
        <v>1.26025415261012E+16</v>
      </c>
      <c r="Q548" s="3">
        <v>201500029005410</v>
      </c>
      <c r="R548" s="27">
        <v>500</v>
      </c>
      <c r="S548">
        <v>1</v>
      </c>
    </row>
    <row r="549" spans="1:19" x14ac:dyDescent="0.25">
      <c r="A549" t="s">
        <v>1154</v>
      </c>
      <c r="B549" t="s">
        <v>1155</v>
      </c>
      <c r="C549" t="s">
        <v>1156</v>
      </c>
      <c r="D549" t="s">
        <v>135</v>
      </c>
      <c r="E549" t="s">
        <v>22</v>
      </c>
      <c r="F549" t="s">
        <v>36</v>
      </c>
      <c r="G549" s="1">
        <v>42614.675104166665</v>
      </c>
      <c r="H549" s="1">
        <v>42614.675104166665</v>
      </c>
      <c r="I549">
        <v>2818</v>
      </c>
      <c r="J549" t="s">
        <v>1157</v>
      </c>
      <c r="K549">
        <v>0</v>
      </c>
      <c r="L549">
        <v>667</v>
      </c>
      <c r="M549" s="2">
        <v>42269</v>
      </c>
      <c r="N549" s="2">
        <v>43000</v>
      </c>
      <c r="O549" t="s">
        <v>25</v>
      </c>
      <c r="P549" s="3">
        <v>1.26025415261012E+16</v>
      </c>
      <c r="Q549" s="3">
        <v>201500029005410</v>
      </c>
      <c r="R549" s="27">
        <v>500</v>
      </c>
      <c r="S549">
        <v>1</v>
      </c>
    </row>
    <row r="550" spans="1:19" x14ac:dyDescent="0.25">
      <c r="A550" t="s">
        <v>1154</v>
      </c>
      <c r="B550" t="s">
        <v>1155</v>
      </c>
      <c r="C550" t="s">
        <v>1156</v>
      </c>
      <c r="D550" t="s">
        <v>135</v>
      </c>
      <c r="E550" t="s">
        <v>22</v>
      </c>
      <c r="F550" t="s">
        <v>37</v>
      </c>
      <c r="G550" s="1">
        <v>42614.675104166665</v>
      </c>
      <c r="H550" s="1">
        <v>42614.675104166665</v>
      </c>
      <c r="I550">
        <v>2818</v>
      </c>
      <c r="J550" t="s">
        <v>1157</v>
      </c>
      <c r="K550">
        <v>0</v>
      </c>
      <c r="L550">
        <v>667</v>
      </c>
      <c r="M550" s="2">
        <v>42269</v>
      </c>
      <c r="N550" s="2">
        <v>43000</v>
      </c>
      <c r="O550" t="s">
        <v>25</v>
      </c>
      <c r="P550" s="3">
        <v>1.26025415261012E+16</v>
      </c>
      <c r="Q550" s="3">
        <v>201500029005410</v>
      </c>
      <c r="R550" s="27">
        <v>500</v>
      </c>
      <c r="S550">
        <v>1</v>
      </c>
    </row>
    <row r="551" spans="1:19" x14ac:dyDescent="0.25">
      <c r="A551" t="s">
        <v>1158</v>
      </c>
      <c r="B551" t="s">
        <v>1159</v>
      </c>
      <c r="C551" t="s">
        <v>1160</v>
      </c>
      <c r="D551" t="s">
        <v>245</v>
      </c>
      <c r="E551" t="s">
        <v>22</v>
      </c>
      <c r="F551" t="s">
        <v>36</v>
      </c>
      <c r="G551" s="1">
        <v>42613.407870370371</v>
      </c>
      <c r="H551" s="1">
        <v>42613.407870370371</v>
      </c>
      <c r="I551">
        <v>2717</v>
      </c>
      <c r="K551">
        <v>0</v>
      </c>
      <c r="L551">
        <v>630</v>
      </c>
      <c r="M551" s="2">
        <v>42040</v>
      </c>
      <c r="N551" s="2">
        <v>42771</v>
      </c>
      <c r="O551" t="s">
        <v>25</v>
      </c>
      <c r="P551" s="3">
        <v>1.26025415023004E+16</v>
      </c>
      <c r="Q551" s="3">
        <v>201500029000355</v>
      </c>
      <c r="R551" s="27">
        <v>500</v>
      </c>
      <c r="S551">
        <v>1</v>
      </c>
    </row>
    <row r="552" spans="1:19" x14ac:dyDescent="0.25">
      <c r="A552" t="s">
        <v>1161</v>
      </c>
      <c r="B552" t="s">
        <v>1162</v>
      </c>
      <c r="C552" t="s">
        <v>1163</v>
      </c>
      <c r="D552" t="s">
        <v>115</v>
      </c>
      <c r="E552" t="s">
        <v>22</v>
      </c>
      <c r="F552" t="s">
        <v>23</v>
      </c>
      <c r="G552" s="1">
        <v>42562.687569444446</v>
      </c>
      <c r="H552" s="1">
        <v>42562.687824074077</v>
      </c>
      <c r="I552">
        <v>2084</v>
      </c>
      <c r="K552">
        <v>0</v>
      </c>
      <c r="L552">
        <v>44</v>
      </c>
      <c r="M552" s="2">
        <v>42478</v>
      </c>
      <c r="N552" s="2">
        <v>43208</v>
      </c>
      <c r="O552" t="s">
        <v>25</v>
      </c>
      <c r="P552" s="3">
        <v>1.2602541612E+16</v>
      </c>
      <c r="Q552" s="3">
        <v>201600029002155</v>
      </c>
      <c r="R552" s="27">
        <v>300</v>
      </c>
      <c r="S552">
        <v>1</v>
      </c>
    </row>
    <row r="553" spans="1:19" x14ac:dyDescent="0.25">
      <c r="A553" t="s">
        <v>1161</v>
      </c>
      <c r="B553" t="s">
        <v>1162</v>
      </c>
      <c r="C553" t="s">
        <v>1163</v>
      </c>
      <c r="D553" t="s">
        <v>115</v>
      </c>
      <c r="E553" t="s">
        <v>22</v>
      </c>
      <c r="F553" t="s">
        <v>36</v>
      </c>
      <c r="G553" s="1">
        <v>42562.687569444446</v>
      </c>
      <c r="H553" s="1">
        <v>42562.687824074077</v>
      </c>
      <c r="I553">
        <v>2084</v>
      </c>
      <c r="K553">
        <v>0</v>
      </c>
      <c r="L553">
        <v>44</v>
      </c>
      <c r="M553" s="2">
        <v>42478</v>
      </c>
      <c r="N553" s="2">
        <v>43208</v>
      </c>
      <c r="O553" t="s">
        <v>25</v>
      </c>
      <c r="P553" s="3">
        <v>1.2602541612E+16</v>
      </c>
      <c r="Q553" s="3">
        <v>201600029002155</v>
      </c>
      <c r="R553" s="27">
        <v>300</v>
      </c>
      <c r="S553">
        <v>1</v>
      </c>
    </row>
    <row r="554" spans="1:19" x14ac:dyDescent="0.25">
      <c r="A554" t="s">
        <v>1161</v>
      </c>
      <c r="B554" t="s">
        <v>1162</v>
      </c>
      <c r="C554" t="s">
        <v>1163</v>
      </c>
      <c r="D554" t="s">
        <v>115</v>
      </c>
      <c r="E554" t="s">
        <v>22</v>
      </c>
      <c r="F554" t="s">
        <v>37</v>
      </c>
      <c r="G554" s="1">
        <v>42562.687569444446</v>
      </c>
      <c r="H554" s="1">
        <v>42562.687824074077</v>
      </c>
      <c r="I554">
        <v>2084</v>
      </c>
      <c r="K554">
        <v>0</v>
      </c>
      <c r="L554">
        <v>44</v>
      </c>
      <c r="M554" s="2">
        <v>42478</v>
      </c>
      <c r="N554" s="2">
        <v>43208</v>
      </c>
      <c r="O554" t="s">
        <v>25</v>
      </c>
      <c r="P554" s="3">
        <v>1.2602541612E+16</v>
      </c>
      <c r="Q554" s="3">
        <v>201600029002155</v>
      </c>
      <c r="R554" s="27">
        <v>300</v>
      </c>
      <c r="S554">
        <v>1</v>
      </c>
    </row>
    <row r="555" spans="1:19" x14ac:dyDescent="0.25">
      <c r="A555" t="s">
        <v>1164</v>
      </c>
      <c r="B555" t="s">
        <v>1165</v>
      </c>
      <c r="C555" t="s">
        <v>286</v>
      </c>
      <c r="D555" t="s">
        <v>34</v>
      </c>
      <c r="E555" t="s">
        <v>22</v>
      </c>
      <c r="F555" t="s">
        <v>23</v>
      </c>
      <c r="G555" s="1">
        <v>42685.410960648151</v>
      </c>
      <c r="H555" s="1">
        <v>42685.410960648151</v>
      </c>
      <c r="I555">
        <v>1880</v>
      </c>
      <c r="J555" t="s">
        <v>1166</v>
      </c>
      <c r="K555">
        <v>0</v>
      </c>
      <c r="L555">
        <v>817</v>
      </c>
      <c r="M555" s="2">
        <v>42685</v>
      </c>
      <c r="N555" s="2">
        <v>43415</v>
      </c>
      <c r="O555" t="s">
        <v>25</v>
      </c>
      <c r="P555" s="3">
        <v>1.26025416305012E+16</v>
      </c>
      <c r="Q555" s="3">
        <v>201600029006103</v>
      </c>
      <c r="R555" s="27">
        <v>500</v>
      </c>
      <c r="S555">
        <v>1</v>
      </c>
    </row>
    <row r="556" spans="1:19" x14ac:dyDescent="0.25">
      <c r="A556" t="s">
        <v>1164</v>
      </c>
      <c r="B556" t="s">
        <v>1165</v>
      </c>
      <c r="C556" t="s">
        <v>286</v>
      </c>
      <c r="D556" t="s">
        <v>34</v>
      </c>
      <c r="E556" t="s">
        <v>22</v>
      </c>
      <c r="F556" t="s">
        <v>37</v>
      </c>
      <c r="G556" s="1">
        <v>42685.410960648151</v>
      </c>
      <c r="H556" s="1">
        <v>42685.410960648151</v>
      </c>
      <c r="I556">
        <v>1880</v>
      </c>
      <c r="J556" t="s">
        <v>1166</v>
      </c>
      <c r="K556">
        <v>0</v>
      </c>
      <c r="L556">
        <v>817</v>
      </c>
      <c r="M556" s="2">
        <v>42685</v>
      </c>
      <c r="N556" s="2">
        <v>43415</v>
      </c>
      <c r="O556" t="s">
        <v>25</v>
      </c>
      <c r="P556" s="3">
        <v>1.26025416305012E+16</v>
      </c>
      <c r="Q556" s="3">
        <v>201600029006103</v>
      </c>
      <c r="R556" s="27">
        <v>500</v>
      </c>
      <c r="S556">
        <v>1</v>
      </c>
    </row>
    <row r="557" spans="1:19" x14ac:dyDescent="0.25">
      <c r="A557" t="s">
        <v>1164</v>
      </c>
      <c r="B557" t="s">
        <v>1165</v>
      </c>
      <c r="C557" t="s">
        <v>286</v>
      </c>
      <c r="D557" t="s">
        <v>34</v>
      </c>
      <c r="E557" t="s">
        <v>22</v>
      </c>
      <c r="F557" t="s">
        <v>36</v>
      </c>
      <c r="G557" s="1">
        <v>42685.410960648151</v>
      </c>
      <c r="H557" s="1">
        <v>42685.410960648151</v>
      </c>
      <c r="I557">
        <v>1880</v>
      </c>
      <c r="J557" t="s">
        <v>1166</v>
      </c>
      <c r="K557">
        <v>0</v>
      </c>
      <c r="L557">
        <v>817</v>
      </c>
      <c r="M557" s="2">
        <v>42685</v>
      </c>
      <c r="N557" s="2">
        <v>43415</v>
      </c>
      <c r="O557" t="s">
        <v>25</v>
      </c>
      <c r="P557" s="3">
        <v>1.26025416305012E+16</v>
      </c>
      <c r="Q557" s="3">
        <v>201600029006103</v>
      </c>
      <c r="R557" s="27">
        <v>500</v>
      </c>
      <c r="S557">
        <v>1</v>
      </c>
    </row>
    <row r="558" spans="1:19" x14ac:dyDescent="0.25">
      <c r="A558" t="s">
        <v>1167</v>
      </c>
      <c r="B558" t="s">
        <v>1168</v>
      </c>
      <c r="C558" t="s">
        <v>1169</v>
      </c>
      <c r="D558" t="s">
        <v>29</v>
      </c>
      <c r="E558" t="s">
        <v>22</v>
      </c>
      <c r="F558" t="s">
        <v>23</v>
      </c>
      <c r="G558" s="1">
        <v>42600.682349537034</v>
      </c>
      <c r="H558" s="1">
        <v>42716.332986111112</v>
      </c>
      <c r="I558">
        <v>2157</v>
      </c>
      <c r="J558" t="s">
        <v>1170</v>
      </c>
      <c r="K558">
        <v>0</v>
      </c>
      <c r="L558">
        <v>838</v>
      </c>
      <c r="M558" s="2">
        <v>42716</v>
      </c>
      <c r="N558" s="2">
        <v>43446</v>
      </c>
      <c r="O558" t="s">
        <v>25</v>
      </c>
      <c r="P558" s="3">
        <v>1.26025416344255E+16</v>
      </c>
      <c r="Q558" s="3">
        <v>201600029006608</v>
      </c>
      <c r="R558" s="27">
        <v>500</v>
      </c>
      <c r="S558">
        <v>1</v>
      </c>
    </row>
    <row r="559" spans="1:19" x14ac:dyDescent="0.25">
      <c r="A559" t="s">
        <v>1167</v>
      </c>
      <c r="B559" t="s">
        <v>1168</v>
      </c>
      <c r="C559" t="s">
        <v>1169</v>
      </c>
      <c r="D559" t="s">
        <v>29</v>
      </c>
      <c r="E559" t="s">
        <v>22</v>
      </c>
      <c r="F559" t="s">
        <v>36</v>
      </c>
      <c r="G559" s="1">
        <v>42600.682349537034</v>
      </c>
      <c r="H559" s="1">
        <v>42716.332986111112</v>
      </c>
      <c r="I559">
        <v>2157</v>
      </c>
      <c r="J559" t="s">
        <v>1170</v>
      </c>
      <c r="K559">
        <v>0</v>
      </c>
      <c r="L559">
        <v>838</v>
      </c>
      <c r="M559" s="2">
        <v>42716</v>
      </c>
      <c r="N559" s="2">
        <v>43446</v>
      </c>
      <c r="O559" t="s">
        <v>25</v>
      </c>
      <c r="P559" s="3">
        <v>1.26025416344255E+16</v>
      </c>
      <c r="Q559" s="3">
        <v>201600029006608</v>
      </c>
      <c r="R559" s="27">
        <v>500</v>
      </c>
      <c r="S559">
        <v>1</v>
      </c>
    </row>
    <row r="560" spans="1:19" x14ac:dyDescent="0.25">
      <c r="A560" t="s">
        <v>1167</v>
      </c>
      <c r="B560" t="s">
        <v>1168</v>
      </c>
      <c r="C560" t="s">
        <v>1169</v>
      </c>
      <c r="D560" t="s">
        <v>29</v>
      </c>
      <c r="E560" t="s">
        <v>22</v>
      </c>
      <c r="F560" t="s">
        <v>37</v>
      </c>
      <c r="G560" s="1">
        <v>42600.682349537034</v>
      </c>
      <c r="H560" s="1">
        <v>42716.332986111112</v>
      </c>
      <c r="I560">
        <v>2157</v>
      </c>
      <c r="J560" t="s">
        <v>1170</v>
      </c>
      <c r="K560">
        <v>0</v>
      </c>
      <c r="L560">
        <v>838</v>
      </c>
      <c r="M560" s="2">
        <v>42716</v>
      </c>
      <c r="N560" s="2">
        <v>43446</v>
      </c>
      <c r="O560" t="s">
        <v>25</v>
      </c>
      <c r="P560" s="3">
        <v>1.26025416344255E+16</v>
      </c>
      <c r="Q560" s="3">
        <v>201600029006608</v>
      </c>
      <c r="R560" s="27">
        <v>500</v>
      </c>
      <c r="S560">
        <v>1</v>
      </c>
    </row>
    <row r="561" spans="1:19" x14ac:dyDescent="0.25">
      <c r="A561" t="s">
        <v>1171</v>
      </c>
      <c r="B561" t="s">
        <v>1172</v>
      </c>
      <c r="C561" t="s">
        <v>286</v>
      </c>
      <c r="D561" t="s">
        <v>34</v>
      </c>
      <c r="E561" t="s">
        <v>22</v>
      </c>
      <c r="F561" t="s">
        <v>30</v>
      </c>
      <c r="G561" s="1">
        <v>42614.556134259263</v>
      </c>
      <c r="H561" s="1">
        <v>42614.556134259263</v>
      </c>
      <c r="I561">
        <v>2832</v>
      </c>
      <c r="K561">
        <v>0</v>
      </c>
      <c r="L561">
        <v>661</v>
      </c>
      <c r="M561" s="2">
        <v>42293</v>
      </c>
      <c r="N561" s="2">
        <v>43024</v>
      </c>
      <c r="O561" t="s">
        <v>25</v>
      </c>
      <c r="P561" s="3">
        <v>1.2602541527301E+16</v>
      </c>
      <c r="Q561" s="3">
        <v>201500029005632</v>
      </c>
      <c r="R561" s="27">
        <v>500</v>
      </c>
      <c r="S561">
        <v>1</v>
      </c>
    </row>
    <row r="562" spans="1:19" x14ac:dyDescent="0.25">
      <c r="A562" t="s">
        <v>1173</v>
      </c>
      <c r="B562" t="s">
        <v>1174</v>
      </c>
      <c r="C562" t="s">
        <v>1175</v>
      </c>
      <c r="D562" t="s">
        <v>1051</v>
      </c>
      <c r="E562" t="s">
        <v>22</v>
      </c>
      <c r="F562" t="s">
        <v>23</v>
      </c>
      <c r="G562" s="1">
        <v>42579.491990740738</v>
      </c>
      <c r="H562" s="1">
        <v>42685.526122685187</v>
      </c>
      <c r="I562">
        <v>1422</v>
      </c>
      <c r="J562" t="s">
        <v>1176</v>
      </c>
      <c r="K562">
        <v>0</v>
      </c>
      <c r="L562">
        <v>818</v>
      </c>
      <c r="M562" s="2">
        <v>42685</v>
      </c>
      <c r="N562" s="2">
        <v>43415</v>
      </c>
      <c r="O562" t="s">
        <v>25</v>
      </c>
      <c r="P562" s="3">
        <v>1.26025416314432E+16</v>
      </c>
      <c r="Q562" s="3">
        <v>201600029006217</v>
      </c>
      <c r="R562" s="27">
        <v>500</v>
      </c>
      <c r="S562">
        <v>1</v>
      </c>
    </row>
    <row r="563" spans="1:19" x14ac:dyDescent="0.25">
      <c r="A563" t="s">
        <v>1173</v>
      </c>
      <c r="B563" t="s">
        <v>1174</v>
      </c>
      <c r="C563" t="s">
        <v>1175</v>
      </c>
      <c r="D563" t="s">
        <v>1051</v>
      </c>
      <c r="E563" t="s">
        <v>22</v>
      </c>
      <c r="F563" t="s">
        <v>36</v>
      </c>
      <c r="G563" s="1">
        <v>42579.491990740738</v>
      </c>
      <c r="H563" s="1">
        <v>42685.526122685187</v>
      </c>
      <c r="I563">
        <v>1422</v>
      </c>
      <c r="J563" t="s">
        <v>1176</v>
      </c>
      <c r="K563">
        <v>0</v>
      </c>
      <c r="L563">
        <v>818</v>
      </c>
      <c r="M563" s="2">
        <v>42685</v>
      </c>
      <c r="N563" s="2">
        <v>43415</v>
      </c>
      <c r="O563" t="s">
        <v>25</v>
      </c>
      <c r="P563" s="3">
        <v>1.26025416314432E+16</v>
      </c>
      <c r="Q563" s="3">
        <v>201600029006217</v>
      </c>
      <c r="R563" s="27">
        <v>500</v>
      </c>
      <c r="S563">
        <v>1</v>
      </c>
    </row>
    <row r="564" spans="1:19" x14ac:dyDescent="0.25">
      <c r="A564" t="s">
        <v>1173</v>
      </c>
      <c r="B564" t="s">
        <v>1174</v>
      </c>
      <c r="C564" t="s">
        <v>1175</v>
      </c>
      <c r="D564" t="s">
        <v>1051</v>
      </c>
      <c r="E564" t="s">
        <v>22</v>
      </c>
      <c r="F564" t="s">
        <v>37</v>
      </c>
      <c r="G564" s="1">
        <v>42579.491990740738</v>
      </c>
      <c r="H564" s="1">
        <v>42685.526122685187</v>
      </c>
      <c r="I564">
        <v>1422</v>
      </c>
      <c r="J564" t="s">
        <v>1176</v>
      </c>
      <c r="K564">
        <v>0</v>
      </c>
      <c r="L564">
        <v>818</v>
      </c>
      <c r="M564" s="2">
        <v>42685</v>
      </c>
      <c r="N564" s="2">
        <v>43415</v>
      </c>
      <c r="O564" t="s">
        <v>25</v>
      </c>
      <c r="P564" s="3">
        <v>1.26025416314432E+16</v>
      </c>
      <c r="Q564" s="3">
        <v>201600029006217</v>
      </c>
      <c r="R564" s="27">
        <v>500</v>
      </c>
      <c r="S564">
        <v>1</v>
      </c>
    </row>
    <row r="565" spans="1:19" x14ac:dyDescent="0.25">
      <c r="A565" t="s">
        <v>1177</v>
      </c>
      <c r="B565" t="s">
        <v>1178</v>
      </c>
      <c r="C565" t="s">
        <v>1179</v>
      </c>
      <c r="D565" t="s">
        <v>127</v>
      </c>
      <c r="E565" t="s">
        <v>22</v>
      </c>
      <c r="F565" t="s">
        <v>36</v>
      </c>
      <c r="G565" s="1">
        <v>42599.451111111113</v>
      </c>
      <c r="H565" s="1">
        <v>42599.451111111113</v>
      </c>
      <c r="I565">
        <v>1989</v>
      </c>
      <c r="K565">
        <v>0</v>
      </c>
      <c r="L565">
        <v>488</v>
      </c>
      <c r="M565" s="2">
        <v>42164</v>
      </c>
      <c r="N565" s="2">
        <v>42895</v>
      </c>
      <c r="O565" t="s">
        <v>25</v>
      </c>
      <c r="P565" s="3">
        <v>1.26025415148E+16</v>
      </c>
      <c r="Q565" s="3">
        <v>201500029002947</v>
      </c>
      <c r="R565" s="27">
        <v>500</v>
      </c>
      <c r="S565">
        <v>1</v>
      </c>
    </row>
    <row r="566" spans="1:19" x14ac:dyDescent="0.25">
      <c r="A566" t="s">
        <v>1180</v>
      </c>
      <c r="B566" t="s">
        <v>1181</v>
      </c>
      <c r="C566" t="s">
        <v>1182</v>
      </c>
      <c r="D566" t="s">
        <v>579</v>
      </c>
      <c r="E566" t="s">
        <v>22</v>
      </c>
      <c r="F566" t="s">
        <v>36</v>
      </c>
      <c r="G566" s="1">
        <v>42634.427800925929</v>
      </c>
      <c r="H566" s="1">
        <v>42634.427800925929</v>
      </c>
      <c r="I566">
        <v>2889</v>
      </c>
      <c r="K566">
        <v>0</v>
      </c>
      <c r="L566">
        <v>731</v>
      </c>
      <c r="M566" s="2">
        <v>42487</v>
      </c>
      <c r="N566" s="2">
        <v>43217</v>
      </c>
      <c r="O566" t="s">
        <v>25</v>
      </c>
      <c r="P566" s="3">
        <v>1.26025416106035E+16</v>
      </c>
      <c r="Q566" s="3">
        <v>201600029002165</v>
      </c>
      <c r="R566" s="27">
        <v>500</v>
      </c>
      <c r="S566">
        <v>1</v>
      </c>
    </row>
    <row r="567" spans="1:19" x14ac:dyDescent="0.25">
      <c r="A567" t="s">
        <v>1183</v>
      </c>
      <c r="B567" t="s">
        <v>1184</v>
      </c>
      <c r="C567" t="s">
        <v>1185</v>
      </c>
      <c r="D567" t="s">
        <v>29</v>
      </c>
      <c r="E567" t="s">
        <v>22</v>
      </c>
      <c r="F567" t="s">
        <v>23</v>
      </c>
      <c r="G567" s="1">
        <v>42611.706666666665</v>
      </c>
      <c r="H567" s="1">
        <v>42611.706666666665</v>
      </c>
      <c r="I567">
        <v>2643</v>
      </c>
      <c r="J567" t="s">
        <v>1186</v>
      </c>
      <c r="K567">
        <v>0</v>
      </c>
      <c r="L567">
        <v>598</v>
      </c>
      <c r="M567" s="2">
        <v>42549</v>
      </c>
      <c r="N567" s="2">
        <v>43279</v>
      </c>
      <c r="O567" t="s">
        <v>25</v>
      </c>
      <c r="P567" s="3">
        <v>1.26025416173008E+16</v>
      </c>
      <c r="Q567" s="3">
        <v>201600029003622</v>
      </c>
      <c r="R567" s="27">
        <v>500</v>
      </c>
      <c r="S567">
        <v>1</v>
      </c>
    </row>
    <row r="568" spans="1:19" x14ac:dyDescent="0.25">
      <c r="A568" t="s">
        <v>1183</v>
      </c>
      <c r="B568" t="s">
        <v>1184</v>
      </c>
      <c r="C568" t="s">
        <v>1185</v>
      </c>
      <c r="D568" t="s">
        <v>29</v>
      </c>
      <c r="E568" t="s">
        <v>22</v>
      </c>
      <c r="F568" t="s">
        <v>36</v>
      </c>
      <c r="G568" s="1">
        <v>42611.706666666665</v>
      </c>
      <c r="H568" s="1">
        <v>42611.706666666665</v>
      </c>
      <c r="I568">
        <v>2643</v>
      </c>
      <c r="J568" t="s">
        <v>1186</v>
      </c>
      <c r="K568">
        <v>0</v>
      </c>
      <c r="L568">
        <v>598</v>
      </c>
      <c r="M568" s="2">
        <v>42549</v>
      </c>
      <c r="N568" s="2">
        <v>43279</v>
      </c>
      <c r="O568" t="s">
        <v>25</v>
      </c>
      <c r="P568" s="3">
        <v>1.26025416173008E+16</v>
      </c>
      <c r="Q568" s="3">
        <v>201600029003622</v>
      </c>
      <c r="R568" s="27">
        <v>500</v>
      </c>
      <c r="S568">
        <v>1</v>
      </c>
    </row>
    <row r="569" spans="1:19" x14ac:dyDescent="0.25">
      <c r="A569" t="s">
        <v>1183</v>
      </c>
      <c r="B569" t="s">
        <v>1184</v>
      </c>
      <c r="C569" t="s">
        <v>1185</v>
      </c>
      <c r="D569" t="s">
        <v>29</v>
      </c>
      <c r="E569" t="s">
        <v>22</v>
      </c>
      <c r="F569" t="s">
        <v>37</v>
      </c>
      <c r="G569" s="1">
        <v>42611.706666666665</v>
      </c>
      <c r="H569" s="1">
        <v>42611.706666666665</v>
      </c>
      <c r="I569">
        <v>2643</v>
      </c>
      <c r="J569" t="s">
        <v>1186</v>
      </c>
      <c r="K569">
        <v>0</v>
      </c>
      <c r="L569">
        <v>598</v>
      </c>
      <c r="M569" s="2">
        <v>42549</v>
      </c>
      <c r="N569" s="2">
        <v>43279</v>
      </c>
      <c r="O569" t="s">
        <v>25</v>
      </c>
      <c r="P569" s="3">
        <v>1.26025416173008E+16</v>
      </c>
      <c r="Q569" s="3">
        <v>201600029003622</v>
      </c>
      <c r="R569" s="27">
        <v>500</v>
      </c>
      <c r="S569">
        <v>1</v>
      </c>
    </row>
    <row r="570" spans="1:19" x14ac:dyDescent="0.25">
      <c r="A570" t="s">
        <v>1187</v>
      </c>
      <c r="B570" t="s">
        <v>1188</v>
      </c>
      <c r="C570" t="s">
        <v>1189</v>
      </c>
      <c r="D570" t="s">
        <v>683</v>
      </c>
      <c r="E570" t="s">
        <v>22</v>
      </c>
      <c r="F570" t="s">
        <v>23</v>
      </c>
      <c r="G570" s="1">
        <v>42613.652800925927</v>
      </c>
      <c r="H570" s="1">
        <v>42613.652800925927</v>
      </c>
      <c r="I570">
        <v>2776</v>
      </c>
      <c r="J570" t="s">
        <v>1190</v>
      </c>
      <c r="K570">
        <v>0</v>
      </c>
      <c r="L570">
        <v>649</v>
      </c>
      <c r="M570" s="2">
        <v>42170</v>
      </c>
      <c r="N570" s="2">
        <v>42901</v>
      </c>
      <c r="O570" t="s">
        <v>25</v>
      </c>
      <c r="P570" s="3">
        <v>1.26025415161005E+16</v>
      </c>
      <c r="Q570" s="3">
        <v>201500029003076</v>
      </c>
      <c r="R570" s="27">
        <v>500</v>
      </c>
      <c r="S570">
        <v>1</v>
      </c>
    </row>
    <row r="571" spans="1:19" x14ac:dyDescent="0.25">
      <c r="A571" t="s">
        <v>1195</v>
      </c>
      <c r="B571" t="s">
        <v>1196</v>
      </c>
      <c r="C571" t="s">
        <v>1197</v>
      </c>
      <c r="D571" t="s">
        <v>612</v>
      </c>
      <c r="E571" t="s">
        <v>22</v>
      </c>
      <c r="F571" t="s">
        <v>30</v>
      </c>
      <c r="G571" s="1">
        <v>42587.48982638889</v>
      </c>
      <c r="H571" s="1">
        <v>42587.48982638889</v>
      </c>
      <c r="I571">
        <v>2321</v>
      </c>
      <c r="K571">
        <v>0</v>
      </c>
      <c r="L571">
        <v>354</v>
      </c>
      <c r="M571" s="2">
        <v>42472</v>
      </c>
      <c r="N571" s="2">
        <v>43202</v>
      </c>
      <c r="O571" t="s">
        <v>25</v>
      </c>
      <c r="P571" s="3">
        <v>1.26025416083008E+16</v>
      </c>
      <c r="Q571" s="3">
        <v>201600029001820</v>
      </c>
      <c r="R571" s="27">
        <v>500</v>
      </c>
      <c r="S571">
        <v>1</v>
      </c>
    </row>
    <row r="572" spans="1:19" x14ac:dyDescent="0.25">
      <c r="A572" t="s">
        <v>1198</v>
      </c>
      <c r="B572" t="s">
        <v>1199</v>
      </c>
      <c r="C572" t="s">
        <v>1200</v>
      </c>
      <c r="D572" t="s">
        <v>770</v>
      </c>
      <c r="E572" t="s">
        <v>22</v>
      </c>
      <c r="F572" t="s">
        <v>23</v>
      </c>
      <c r="G572" s="1">
        <v>42577.435787037037</v>
      </c>
      <c r="H572" s="1">
        <v>42577.435787037037</v>
      </c>
      <c r="I572">
        <v>2807</v>
      </c>
      <c r="J572" t="s">
        <v>1201</v>
      </c>
      <c r="K572">
        <v>0</v>
      </c>
      <c r="L572">
        <v>163</v>
      </c>
      <c r="M572" s="2">
        <v>42242</v>
      </c>
      <c r="N572" s="2">
        <v>42973</v>
      </c>
      <c r="O572" t="s">
        <v>25</v>
      </c>
      <c r="P572" s="3">
        <v>1.26025415231003E+16</v>
      </c>
      <c r="Q572" s="3">
        <v>201500029004841</v>
      </c>
      <c r="R572" s="27">
        <v>500</v>
      </c>
      <c r="S572">
        <v>1</v>
      </c>
    </row>
    <row r="573" spans="1:19" x14ac:dyDescent="0.25">
      <c r="A573" t="s">
        <v>1198</v>
      </c>
      <c r="B573" t="s">
        <v>1199</v>
      </c>
      <c r="C573" t="s">
        <v>1200</v>
      </c>
      <c r="D573" t="s">
        <v>770</v>
      </c>
      <c r="E573" t="s">
        <v>22</v>
      </c>
      <c r="F573" t="s">
        <v>36</v>
      </c>
      <c r="G573" s="1">
        <v>42577.435787037037</v>
      </c>
      <c r="H573" s="1">
        <v>42577.435787037037</v>
      </c>
      <c r="I573">
        <v>2807</v>
      </c>
      <c r="J573" t="s">
        <v>1201</v>
      </c>
      <c r="K573">
        <v>0</v>
      </c>
      <c r="L573">
        <v>163</v>
      </c>
      <c r="M573" s="2">
        <v>42242</v>
      </c>
      <c r="N573" s="2">
        <v>42973</v>
      </c>
      <c r="O573" t="s">
        <v>25</v>
      </c>
      <c r="P573" s="3">
        <v>1.26025415231003E+16</v>
      </c>
      <c r="Q573" s="3">
        <v>201500029004841</v>
      </c>
      <c r="R573" s="27">
        <v>500</v>
      </c>
      <c r="S573">
        <v>1</v>
      </c>
    </row>
    <row r="574" spans="1:19" x14ac:dyDescent="0.25">
      <c r="A574" t="s">
        <v>1198</v>
      </c>
      <c r="B574" t="s">
        <v>1199</v>
      </c>
      <c r="C574" t="s">
        <v>1200</v>
      </c>
      <c r="D574" t="s">
        <v>770</v>
      </c>
      <c r="E574" t="s">
        <v>22</v>
      </c>
      <c r="F574" t="s">
        <v>37</v>
      </c>
      <c r="G574" s="1">
        <v>42577.435787037037</v>
      </c>
      <c r="H574" s="1">
        <v>42577.435787037037</v>
      </c>
      <c r="I574">
        <v>2807</v>
      </c>
      <c r="J574" t="s">
        <v>1201</v>
      </c>
      <c r="K574">
        <v>0</v>
      </c>
      <c r="L574">
        <v>163</v>
      </c>
      <c r="M574" s="2">
        <v>42242</v>
      </c>
      <c r="N574" s="2">
        <v>42973</v>
      </c>
      <c r="O574" t="s">
        <v>25</v>
      </c>
      <c r="P574" s="3">
        <v>1.26025415231003E+16</v>
      </c>
      <c r="Q574" s="3">
        <v>201500029004841</v>
      </c>
      <c r="R574" s="27">
        <v>500</v>
      </c>
      <c r="S574">
        <v>1</v>
      </c>
    </row>
    <row r="575" spans="1:19" x14ac:dyDescent="0.25">
      <c r="A575" t="s">
        <v>1202</v>
      </c>
      <c r="B575" t="s">
        <v>1203</v>
      </c>
      <c r="C575" t="s">
        <v>1204</v>
      </c>
      <c r="D575" t="s">
        <v>516</v>
      </c>
      <c r="E575" t="s">
        <v>22</v>
      </c>
      <c r="F575" t="s">
        <v>23</v>
      </c>
      <c r="G575" s="1">
        <v>42705.473194444443</v>
      </c>
      <c r="H575" s="1">
        <v>42705.473194444443</v>
      </c>
      <c r="I575">
        <v>1778</v>
      </c>
      <c r="J575" t="s">
        <v>1205</v>
      </c>
      <c r="K575">
        <v>0</v>
      </c>
      <c r="L575">
        <v>832</v>
      </c>
      <c r="M575" s="2">
        <v>42705</v>
      </c>
      <c r="N575" s="2">
        <v>43435</v>
      </c>
      <c r="O575" t="s">
        <v>25</v>
      </c>
      <c r="P575" s="3">
        <v>1.26025416335004E+16</v>
      </c>
      <c r="Q575" s="3">
        <v>201600029006358</v>
      </c>
      <c r="R575" s="27">
        <v>500</v>
      </c>
      <c r="S575">
        <v>1</v>
      </c>
    </row>
    <row r="576" spans="1:19" x14ac:dyDescent="0.25">
      <c r="A576" t="s">
        <v>1202</v>
      </c>
      <c r="B576" t="s">
        <v>1203</v>
      </c>
      <c r="C576" t="s">
        <v>1204</v>
      </c>
      <c r="D576" t="s">
        <v>516</v>
      </c>
      <c r="E576" t="s">
        <v>22</v>
      </c>
      <c r="F576" t="s">
        <v>37</v>
      </c>
      <c r="G576" s="1">
        <v>42705.473194444443</v>
      </c>
      <c r="H576" s="1">
        <v>42705.473194444443</v>
      </c>
      <c r="I576">
        <v>1778</v>
      </c>
      <c r="J576" t="s">
        <v>1205</v>
      </c>
      <c r="K576">
        <v>0</v>
      </c>
      <c r="L576">
        <v>832</v>
      </c>
      <c r="M576" s="2">
        <v>42705</v>
      </c>
      <c r="N576" s="2">
        <v>43435</v>
      </c>
      <c r="O576" t="s">
        <v>25</v>
      </c>
      <c r="P576" s="3">
        <v>1.26025416335004E+16</v>
      </c>
      <c r="Q576" s="3">
        <v>201600029006358</v>
      </c>
      <c r="R576" s="27">
        <v>500</v>
      </c>
      <c r="S576">
        <v>1</v>
      </c>
    </row>
    <row r="577" spans="1:19" x14ac:dyDescent="0.25">
      <c r="A577" t="s">
        <v>1202</v>
      </c>
      <c r="B577" t="s">
        <v>1203</v>
      </c>
      <c r="C577" t="s">
        <v>1204</v>
      </c>
      <c r="D577" t="s">
        <v>516</v>
      </c>
      <c r="E577" t="s">
        <v>22</v>
      </c>
      <c r="F577" t="s">
        <v>36</v>
      </c>
      <c r="G577" s="1">
        <v>42705.473194444443</v>
      </c>
      <c r="H577" s="1">
        <v>42705.473194444443</v>
      </c>
      <c r="I577">
        <v>1778</v>
      </c>
      <c r="J577" t="s">
        <v>1205</v>
      </c>
      <c r="K577">
        <v>0</v>
      </c>
      <c r="L577">
        <v>832</v>
      </c>
      <c r="M577" s="2">
        <v>42705</v>
      </c>
      <c r="N577" s="2">
        <v>43435</v>
      </c>
      <c r="O577" t="s">
        <v>25</v>
      </c>
      <c r="P577" s="3">
        <v>1.26025416335004E+16</v>
      </c>
      <c r="Q577" s="3">
        <v>201600029006358</v>
      </c>
      <c r="R577" s="27">
        <v>500</v>
      </c>
      <c r="S577">
        <v>1</v>
      </c>
    </row>
    <row r="578" spans="1:19" x14ac:dyDescent="0.25">
      <c r="A578" t="s">
        <v>1206</v>
      </c>
      <c r="B578" t="s">
        <v>1207</v>
      </c>
      <c r="C578" t="s">
        <v>1208</v>
      </c>
      <c r="D578" t="s">
        <v>325</v>
      </c>
      <c r="E578" t="s">
        <v>22</v>
      </c>
      <c r="F578" t="s">
        <v>36</v>
      </c>
      <c r="G578" s="1">
        <v>42634.515046296299</v>
      </c>
      <c r="H578" s="1">
        <v>42634.515046296299</v>
      </c>
      <c r="I578">
        <v>2812</v>
      </c>
      <c r="K578">
        <v>0</v>
      </c>
      <c r="L578">
        <v>733</v>
      </c>
      <c r="M578" s="2">
        <v>42251</v>
      </c>
      <c r="N578" s="2">
        <v>42982</v>
      </c>
      <c r="O578" t="s">
        <v>25</v>
      </c>
      <c r="P578" s="3">
        <v>1.26025415233003E+16</v>
      </c>
      <c r="Q578" s="3">
        <v>201500029004987</v>
      </c>
      <c r="R578" s="27">
        <v>500</v>
      </c>
      <c r="S578">
        <v>1</v>
      </c>
    </row>
    <row r="579" spans="1:19" x14ac:dyDescent="0.25">
      <c r="A579" t="s">
        <v>1209</v>
      </c>
      <c r="B579" t="s">
        <v>1210</v>
      </c>
      <c r="C579" t="s">
        <v>1211</v>
      </c>
      <c r="D579" t="s">
        <v>245</v>
      </c>
      <c r="E579" t="s">
        <v>22</v>
      </c>
      <c r="F579" t="s">
        <v>36</v>
      </c>
      <c r="G579" s="1">
        <v>42584.515081018515</v>
      </c>
      <c r="H579" s="1">
        <v>42584.515081018515</v>
      </c>
      <c r="I579">
        <v>2859</v>
      </c>
      <c r="K579">
        <v>0</v>
      </c>
      <c r="L579">
        <v>273</v>
      </c>
      <c r="M579" s="2">
        <v>42418</v>
      </c>
      <c r="N579" s="2">
        <v>43149</v>
      </c>
      <c r="O579" t="s">
        <v>25</v>
      </c>
      <c r="P579" s="3">
        <v>1.26025416036026E+16</v>
      </c>
      <c r="Q579" s="3">
        <v>201600029000757</v>
      </c>
      <c r="R579" s="27">
        <v>500</v>
      </c>
      <c r="S579">
        <v>1</v>
      </c>
    </row>
    <row r="580" spans="1:19" x14ac:dyDescent="0.25">
      <c r="A580" t="s">
        <v>1212</v>
      </c>
      <c r="B580" t="s">
        <v>1213</v>
      </c>
      <c r="C580" t="s">
        <v>1214</v>
      </c>
      <c r="D580" t="s">
        <v>320</v>
      </c>
      <c r="E580" t="s">
        <v>22</v>
      </c>
      <c r="F580" t="s">
        <v>30</v>
      </c>
      <c r="G580" s="1">
        <v>42634.420925925922</v>
      </c>
      <c r="H580" s="1">
        <v>42634.420925925922</v>
      </c>
      <c r="I580">
        <v>2181</v>
      </c>
      <c r="K580">
        <v>0</v>
      </c>
      <c r="L580">
        <v>730</v>
      </c>
      <c r="M580" s="2">
        <v>42102</v>
      </c>
      <c r="N580" s="2">
        <v>42833</v>
      </c>
      <c r="O580" t="s">
        <v>25</v>
      </c>
      <c r="P580" s="3">
        <v>1.26025415086012E+16</v>
      </c>
      <c r="Q580" s="3">
        <v>201500029001790</v>
      </c>
      <c r="R580" s="27">
        <v>500</v>
      </c>
      <c r="S580">
        <v>1</v>
      </c>
    </row>
    <row r="581" spans="1:19" x14ac:dyDescent="0.25">
      <c r="A581" t="s">
        <v>1215</v>
      </c>
      <c r="B581" t="s">
        <v>1216</v>
      </c>
      <c r="C581" t="s">
        <v>1217</v>
      </c>
      <c r="D581" t="s">
        <v>765</v>
      </c>
      <c r="E581" t="s">
        <v>22</v>
      </c>
      <c r="F581" t="s">
        <v>36</v>
      </c>
      <c r="G581" s="1">
        <v>42578.486979166664</v>
      </c>
      <c r="H581" s="1">
        <v>42578.486979166664</v>
      </c>
      <c r="I581">
        <v>2784</v>
      </c>
      <c r="K581">
        <v>0</v>
      </c>
      <c r="L581">
        <v>177</v>
      </c>
      <c r="M581" s="2">
        <v>42185</v>
      </c>
      <c r="N581" s="2">
        <v>42916</v>
      </c>
      <c r="O581" t="s">
        <v>25</v>
      </c>
      <c r="P581" s="3">
        <v>1.26025415177E+16</v>
      </c>
      <c r="Q581" s="3">
        <v>201500029003551</v>
      </c>
      <c r="R581" s="27">
        <v>500</v>
      </c>
      <c r="S581">
        <v>1</v>
      </c>
    </row>
    <row r="582" spans="1:19" x14ac:dyDescent="0.25">
      <c r="A582" t="s">
        <v>1218</v>
      </c>
      <c r="B582" t="s">
        <v>1219</v>
      </c>
      <c r="C582" t="s">
        <v>1220</v>
      </c>
      <c r="D582" t="s">
        <v>29</v>
      </c>
      <c r="E582" t="s">
        <v>22</v>
      </c>
      <c r="F582" t="s">
        <v>23</v>
      </c>
      <c r="G582" s="1">
        <v>42592.711585648147</v>
      </c>
      <c r="H582" s="1">
        <v>42592.711585648147</v>
      </c>
      <c r="I582">
        <v>1088</v>
      </c>
      <c r="J582" t="s">
        <v>1221</v>
      </c>
      <c r="K582">
        <v>0</v>
      </c>
      <c r="L582">
        <v>415</v>
      </c>
      <c r="M582" s="2">
        <v>42523</v>
      </c>
      <c r="N582" s="2">
        <v>43253</v>
      </c>
      <c r="O582" t="s">
        <v>25</v>
      </c>
      <c r="P582" s="3">
        <v>1.2602541615202E+16</v>
      </c>
      <c r="Q582" s="3">
        <v>201600029003080</v>
      </c>
      <c r="R582" s="27">
        <v>500</v>
      </c>
      <c r="S582">
        <v>1</v>
      </c>
    </row>
    <row r="583" spans="1:19" x14ac:dyDescent="0.25">
      <c r="A583" t="s">
        <v>1218</v>
      </c>
      <c r="B583" t="s">
        <v>1219</v>
      </c>
      <c r="C583" t="s">
        <v>1220</v>
      </c>
      <c r="D583" t="s">
        <v>29</v>
      </c>
      <c r="E583" t="s">
        <v>22</v>
      </c>
      <c r="F583" t="s">
        <v>36</v>
      </c>
      <c r="G583" s="1">
        <v>42592.711585648147</v>
      </c>
      <c r="H583" s="1">
        <v>42592.711585648147</v>
      </c>
      <c r="I583">
        <v>1088</v>
      </c>
      <c r="J583" t="s">
        <v>1221</v>
      </c>
      <c r="K583">
        <v>0</v>
      </c>
      <c r="L583">
        <v>415</v>
      </c>
      <c r="M583" s="2">
        <v>42523</v>
      </c>
      <c r="N583" s="2">
        <v>43253</v>
      </c>
      <c r="O583" t="s">
        <v>25</v>
      </c>
      <c r="P583" s="3">
        <v>1.2602541615202E+16</v>
      </c>
      <c r="Q583" s="3">
        <v>201600029003080</v>
      </c>
      <c r="R583" s="27">
        <v>500</v>
      </c>
      <c r="S583">
        <v>1</v>
      </c>
    </row>
    <row r="584" spans="1:19" x14ac:dyDescent="0.25">
      <c r="A584" t="s">
        <v>1222</v>
      </c>
      <c r="B584" t="s">
        <v>1223</v>
      </c>
      <c r="C584" t="s">
        <v>1224</v>
      </c>
      <c r="D584" t="s">
        <v>325</v>
      </c>
      <c r="E584" t="s">
        <v>22</v>
      </c>
      <c r="F584" t="s">
        <v>23</v>
      </c>
      <c r="G584" s="1">
        <v>42577.532986111109</v>
      </c>
      <c r="H584" s="1">
        <v>42592.357974537037</v>
      </c>
      <c r="I584">
        <v>2358</v>
      </c>
      <c r="J584" t="s">
        <v>1225</v>
      </c>
      <c r="K584">
        <v>0</v>
      </c>
      <c r="L584">
        <v>391</v>
      </c>
      <c r="M584" s="2">
        <v>42592</v>
      </c>
      <c r="N584" s="2">
        <v>43322</v>
      </c>
      <c r="O584" t="s">
        <v>25</v>
      </c>
      <c r="P584" s="3">
        <v>1.26025416211021E+16</v>
      </c>
      <c r="Q584" s="3">
        <v>201600029004362</v>
      </c>
      <c r="R584" s="27">
        <v>500</v>
      </c>
      <c r="S584">
        <v>1</v>
      </c>
    </row>
    <row r="585" spans="1:19" x14ac:dyDescent="0.25">
      <c r="A585" t="s">
        <v>1222</v>
      </c>
      <c r="B585" t="s">
        <v>1223</v>
      </c>
      <c r="C585" t="s">
        <v>1224</v>
      </c>
      <c r="D585" t="s">
        <v>325</v>
      </c>
      <c r="E585" t="s">
        <v>22</v>
      </c>
      <c r="F585" t="s">
        <v>36</v>
      </c>
      <c r="G585" s="1">
        <v>42577.532986111109</v>
      </c>
      <c r="H585" s="1">
        <v>42592.357974537037</v>
      </c>
      <c r="I585">
        <v>2358</v>
      </c>
      <c r="J585" t="s">
        <v>1225</v>
      </c>
      <c r="K585">
        <v>0</v>
      </c>
      <c r="L585">
        <v>391</v>
      </c>
      <c r="M585" s="2">
        <v>42592</v>
      </c>
      <c r="N585" s="2">
        <v>43322</v>
      </c>
      <c r="O585" t="s">
        <v>25</v>
      </c>
      <c r="P585" s="3">
        <v>1.26025416211021E+16</v>
      </c>
      <c r="Q585" s="3">
        <v>201600029004362</v>
      </c>
      <c r="R585" s="27">
        <v>500</v>
      </c>
      <c r="S585">
        <v>1</v>
      </c>
    </row>
    <row r="586" spans="1:19" x14ac:dyDescent="0.25">
      <c r="A586" t="s">
        <v>1222</v>
      </c>
      <c r="B586" t="s">
        <v>1223</v>
      </c>
      <c r="C586" t="s">
        <v>1224</v>
      </c>
      <c r="D586" t="s">
        <v>325</v>
      </c>
      <c r="E586" t="s">
        <v>22</v>
      </c>
      <c r="F586" t="s">
        <v>37</v>
      </c>
      <c r="G586" s="1">
        <v>42577.532986111109</v>
      </c>
      <c r="H586" s="1">
        <v>42592.357974537037</v>
      </c>
      <c r="I586">
        <v>2358</v>
      </c>
      <c r="J586" t="s">
        <v>1225</v>
      </c>
      <c r="K586">
        <v>0</v>
      </c>
      <c r="L586">
        <v>391</v>
      </c>
      <c r="M586" s="2">
        <v>42592</v>
      </c>
      <c r="N586" s="2">
        <v>43322</v>
      </c>
      <c r="O586" t="s">
        <v>25</v>
      </c>
      <c r="P586" s="3">
        <v>1.26025416211021E+16</v>
      </c>
      <c r="Q586" s="3">
        <v>201600029004362</v>
      </c>
      <c r="R586" s="27">
        <v>500</v>
      </c>
      <c r="S586">
        <v>1</v>
      </c>
    </row>
    <row r="587" spans="1:19" x14ac:dyDescent="0.25">
      <c r="A587" t="s">
        <v>1226</v>
      </c>
      <c r="B587" t="s">
        <v>1227</v>
      </c>
      <c r="C587" t="s">
        <v>286</v>
      </c>
      <c r="D587" t="s">
        <v>29</v>
      </c>
      <c r="E587" t="s">
        <v>22</v>
      </c>
      <c r="F587" t="s">
        <v>23</v>
      </c>
      <c r="G587" s="1">
        <v>42592.439791666664</v>
      </c>
      <c r="H587" s="1">
        <v>42592.439791666664</v>
      </c>
      <c r="I587">
        <v>1129</v>
      </c>
      <c r="J587" t="s">
        <v>1228</v>
      </c>
      <c r="K587">
        <v>0</v>
      </c>
      <c r="L587">
        <v>401</v>
      </c>
      <c r="M587" s="2">
        <v>42167</v>
      </c>
      <c r="N587" s="2">
        <v>42898</v>
      </c>
      <c r="O587" t="s">
        <v>25</v>
      </c>
      <c r="P587" s="3">
        <v>1.26025415161005E+16</v>
      </c>
      <c r="Q587" s="3">
        <v>201500029003114</v>
      </c>
      <c r="R587" s="27">
        <v>500</v>
      </c>
      <c r="S587">
        <v>1</v>
      </c>
    </row>
    <row r="588" spans="1:19" x14ac:dyDescent="0.25">
      <c r="A588" t="s">
        <v>1226</v>
      </c>
      <c r="B588" t="s">
        <v>1227</v>
      </c>
      <c r="C588" t="s">
        <v>286</v>
      </c>
      <c r="D588" t="s">
        <v>29</v>
      </c>
      <c r="E588" t="s">
        <v>22</v>
      </c>
      <c r="F588" t="s">
        <v>36</v>
      </c>
      <c r="G588" s="1">
        <v>42592.439791666664</v>
      </c>
      <c r="H588" s="1">
        <v>42592.439791666664</v>
      </c>
      <c r="I588">
        <v>1129</v>
      </c>
      <c r="J588" t="s">
        <v>1228</v>
      </c>
      <c r="K588">
        <v>0</v>
      </c>
      <c r="L588">
        <v>401</v>
      </c>
      <c r="M588" s="2">
        <v>42167</v>
      </c>
      <c r="N588" s="2">
        <v>42898</v>
      </c>
      <c r="O588" t="s">
        <v>25</v>
      </c>
      <c r="P588" s="3">
        <v>1.26025415161005E+16</v>
      </c>
      <c r="Q588" s="3">
        <v>201500029003114</v>
      </c>
      <c r="R588" s="27">
        <v>500</v>
      </c>
      <c r="S588">
        <v>1</v>
      </c>
    </row>
    <row r="589" spans="1:19" x14ac:dyDescent="0.25">
      <c r="A589" t="s">
        <v>1229</v>
      </c>
      <c r="B589" t="s">
        <v>1230</v>
      </c>
      <c r="C589" t="s">
        <v>1231</v>
      </c>
      <c r="D589" t="s">
        <v>245</v>
      </c>
      <c r="E589" t="s">
        <v>22</v>
      </c>
      <c r="F589" t="s">
        <v>23</v>
      </c>
      <c r="G589" s="1">
        <v>42562.402256944442</v>
      </c>
      <c r="H589" s="1">
        <v>42635.379675925928</v>
      </c>
      <c r="I589">
        <v>2925</v>
      </c>
      <c r="J589" t="s">
        <v>1232</v>
      </c>
      <c r="K589">
        <v>0</v>
      </c>
      <c r="L589">
        <v>26</v>
      </c>
      <c r="M589" s="2">
        <v>42556</v>
      </c>
      <c r="N589" s="2">
        <v>43286</v>
      </c>
      <c r="O589" t="s">
        <v>25</v>
      </c>
      <c r="P589" s="3">
        <v>1.26025416182022E+16</v>
      </c>
      <c r="Q589" s="3">
        <v>20160002903706</v>
      </c>
      <c r="R589" s="27">
        <v>500</v>
      </c>
      <c r="S589">
        <v>1</v>
      </c>
    </row>
    <row r="590" spans="1:19" x14ac:dyDescent="0.25">
      <c r="A590" t="s">
        <v>1229</v>
      </c>
      <c r="B590" t="s">
        <v>1230</v>
      </c>
      <c r="C590" t="s">
        <v>1231</v>
      </c>
      <c r="D590" t="s">
        <v>245</v>
      </c>
      <c r="E590" t="s">
        <v>22</v>
      </c>
      <c r="F590" t="s">
        <v>36</v>
      </c>
      <c r="G590" s="1">
        <v>42562.402256944442</v>
      </c>
      <c r="H590" s="1">
        <v>42635.379675925928</v>
      </c>
      <c r="I590">
        <v>2925</v>
      </c>
      <c r="J590" t="s">
        <v>1232</v>
      </c>
      <c r="K590">
        <v>0</v>
      </c>
      <c r="L590">
        <v>26</v>
      </c>
      <c r="M590" s="2">
        <v>42556</v>
      </c>
      <c r="N590" s="2">
        <v>43286</v>
      </c>
      <c r="O590" t="s">
        <v>25</v>
      </c>
      <c r="P590" s="3">
        <v>1.26025416182022E+16</v>
      </c>
      <c r="Q590" s="3">
        <v>20160002903706</v>
      </c>
      <c r="R590" s="27">
        <v>500</v>
      </c>
      <c r="S590">
        <v>1</v>
      </c>
    </row>
    <row r="591" spans="1:19" x14ac:dyDescent="0.25">
      <c r="A591" t="s">
        <v>1229</v>
      </c>
      <c r="B591" t="s">
        <v>1230</v>
      </c>
      <c r="C591" t="s">
        <v>1231</v>
      </c>
      <c r="D591" t="s">
        <v>245</v>
      </c>
      <c r="E591" t="s">
        <v>22</v>
      </c>
      <c r="F591" t="s">
        <v>37</v>
      </c>
      <c r="G591" s="1">
        <v>42562.402256944442</v>
      </c>
      <c r="H591" s="1">
        <v>42635.379675925928</v>
      </c>
      <c r="I591">
        <v>2925</v>
      </c>
      <c r="J591" t="s">
        <v>1232</v>
      </c>
      <c r="K591">
        <v>0</v>
      </c>
      <c r="L591">
        <v>26</v>
      </c>
      <c r="M591" s="2">
        <v>42556</v>
      </c>
      <c r="N591" s="2">
        <v>43286</v>
      </c>
      <c r="O591" t="s">
        <v>25</v>
      </c>
      <c r="P591" s="3">
        <v>1.26025416182022E+16</v>
      </c>
      <c r="Q591" s="3">
        <v>20160002903706</v>
      </c>
      <c r="R591" s="27">
        <v>500</v>
      </c>
      <c r="S591">
        <v>1</v>
      </c>
    </row>
    <row r="592" spans="1:19" x14ac:dyDescent="0.25">
      <c r="A592" t="s">
        <v>1233</v>
      </c>
      <c r="B592" t="s">
        <v>1234</v>
      </c>
      <c r="C592" t="s">
        <v>286</v>
      </c>
      <c r="D592" t="s">
        <v>115</v>
      </c>
      <c r="E592" t="s">
        <v>22</v>
      </c>
      <c r="F592" t="s">
        <v>23</v>
      </c>
      <c r="G592" s="1">
        <v>42600.668194444443</v>
      </c>
      <c r="H592" s="1">
        <v>42600.668194444443</v>
      </c>
      <c r="I592">
        <v>2857</v>
      </c>
      <c r="J592" t="s">
        <v>1235</v>
      </c>
      <c r="K592">
        <v>0</v>
      </c>
      <c r="L592">
        <v>508</v>
      </c>
      <c r="M592" s="2">
        <v>42403</v>
      </c>
      <c r="N592" s="2">
        <v>43134</v>
      </c>
      <c r="O592" t="s">
        <v>25</v>
      </c>
      <c r="P592" s="3">
        <v>1.26025416041002E+16</v>
      </c>
      <c r="Q592" s="3">
        <v>201600029000453</v>
      </c>
      <c r="R592" s="27">
        <v>500</v>
      </c>
      <c r="S592">
        <v>1</v>
      </c>
    </row>
    <row r="593" spans="1:19" x14ac:dyDescent="0.25">
      <c r="A593" t="s">
        <v>1233</v>
      </c>
      <c r="B593" t="s">
        <v>1234</v>
      </c>
      <c r="C593" t="s">
        <v>286</v>
      </c>
      <c r="D593" t="s">
        <v>115</v>
      </c>
      <c r="E593" t="s">
        <v>22</v>
      </c>
      <c r="F593" t="s">
        <v>36</v>
      </c>
      <c r="G593" s="1">
        <v>42600.668194444443</v>
      </c>
      <c r="H593" s="1">
        <v>42600.668194444443</v>
      </c>
      <c r="I593">
        <v>2857</v>
      </c>
      <c r="J593" t="s">
        <v>1235</v>
      </c>
      <c r="K593">
        <v>0</v>
      </c>
      <c r="L593">
        <v>508</v>
      </c>
      <c r="M593" s="2">
        <v>42403</v>
      </c>
      <c r="N593" s="2">
        <v>43134</v>
      </c>
      <c r="O593" t="s">
        <v>25</v>
      </c>
      <c r="P593" s="3">
        <v>1.26025416041002E+16</v>
      </c>
      <c r="Q593" s="3">
        <v>201600029000453</v>
      </c>
      <c r="R593" s="27">
        <v>500</v>
      </c>
      <c r="S593">
        <v>1</v>
      </c>
    </row>
    <row r="594" spans="1:19" x14ac:dyDescent="0.25">
      <c r="A594" t="s">
        <v>1233</v>
      </c>
      <c r="B594" t="s">
        <v>1234</v>
      </c>
      <c r="C594" t="s">
        <v>286</v>
      </c>
      <c r="D594" t="s">
        <v>115</v>
      </c>
      <c r="E594" t="s">
        <v>22</v>
      </c>
      <c r="F594" t="s">
        <v>37</v>
      </c>
      <c r="G594" s="1">
        <v>42600.668194444443</v>
      </c>
      <c r="H594" s="1">
        <v>42600.668194444443</v>
      </c>
      <c r="I594">
        <v>2857</v>
      </c>
      <c r="J594" t="s">
        <v>1235</v>
      </c>
      <c r="K594">
        <v>0</v>
      </c>
      <c r="L594">
        <v>508</v>
      </c>
      <c r="M594" s="2">
        <v>42403</v>
      </c>
      <c r="N594" s="2">
        <v>43134</v>
      </c>
      <c r="O594" t="s">
        <v>25</v>
      </c>
      <c r="P594" s="3">
        <v>1.26025416041002E+16</v>
      </c>
      <c r="Q594" s="3">
        <v>201600029000453</v>
      </c>
      <c r="R594" s="27">
        <v>500</v>
      </c>
      <c r="S594">
        <v>1</v>
      </c>
    </row>
    <row r="595" spans="1:19" x14ac:dyDescent="0.25">
      <c r="A595" t="s">
        <v>1236</v>
      </c>
      <c r="B595" t="s">
        <v>1237</v>
      </c>
      <c r="C595" t="s">
        <v>1238</v>
      </c>
      <c r="D595" t="s">
        <v>544</v>
      </c>
      <c r="E595" t="s">
        <v>22</v>
      </c>
      <c r="F595" t="s">
        <v>23</v>
      </c>
      <c r="G595" s="1">
        <v>42583.42255787037</v>
      </c>
      <c r="H595" s="1">
        <v>42583.42255787037</v>
      </c>
      <c r="I595">
        <v>2940</v>
      </c>
      <c r="J595" t="s">
        <v>1239</v>
      </c>
      <c r="K595">
        <v>0</v>
      </c>
      <c r="L595">
        <v>232</v>
      </c>
      <c r="M595" s="2">
        <v>42583</v>
      </c>
      <c r="N595" s="2">
        <v>43313</v>
      </c>
      <c r="O595" t="s">
        <v>25</v>
      </c>
      <c r="P595" s="3">
        <v>1.26025416202E+16</v>
      </c>
      <c r="Q595" s="3">
        <v>201600029004209</v>
      </c>
      <c r="R595" s="27">
        <v>500</v>
      </c>
      <c r="S595">
        <v>1</v>
      </c>
    </row>
    <row r="596" spans="1:19" x14ac:dyDescent="0.25">
      <c r="A596" t="s">
        <v>1236</v>
      </c>
      <c r="B596" t="s">
        <v>1237</v>
      </c>
      <c r="C596" t="s">
        <v>1238</v>
      </c>
      <c r="D596" t="s">
        <v>544</v>
      </c>
      <c r="E596" t="s">
        <v>22</v>
      </c>
      <c r="F596" t="s">
        <v>36</v>
      </c>
      <c r="G596" s="1">
        <v>42583.42255787037</v>
      </c>
      <c r="H596" s="1">
        <v>42583.42255787037</v>
      </c>
      <c r="I596">
        <v>2940</v>
      </c>
      <c r="J596" t="s">
        <v>1239</v>
      </c>
      <c r="K596">
        <v>0</v>
      </c>
      <c r="L596">
        <v>232</v>
      </c>
      <c r="M596" s="2">
        <v>42583</v>
      </c>
      <c r="N596" s="2">
        <v>43313</v>
      </c>
      <c r="O596" t="s">
        <v>25</v>
      </c>
      <c r="P596" s="3">
        <v>1.26025416202E+16</v>
      </c>
      <c r="Q596" s="3">
        <v>201600029004209</v>
      </c>
      <c r="R596" s="27">
        <v>500</v>
      </c>
      <c r="S596">
        <v>1</v>
      </c>
    </row>
    <row r="597" spans="1:19" x14ac:dyDescent="0.25">
      <c r="A597" t="s">
        <v>1236</v>
      </c>
      <c r="B597" t="s">
        <v>1237</v>
      </c>
      <c r="C597" t="s">
        <v>1238</v>
      </c>
      <c r="D597" t="s">
        <v>544</v>
      </c>
      <c r="E597" t="s">
        <v>22</v>
      </c>
      <c r="F597" t="s">
        <v>37</v>
      </c>
      <c r="G597" s="1">
        <v>42583.42255787037</v>
      </c>
      <c r="H597" s="1">
        <v>42583.42255787037</v>
      </c>
      <c r="I597">
        <v>2940</v>
      </c>
      <c r="J597" t="s">
        <v>1239</v>
      </c>
      <c r="K597">
        <v>0</v>
      </c>
      <c r="L597">
        <v>232</v>
      </c>
      <c r="M597" s="2">
        <v>42583</v>
      </c>
      <c r="N597" s="2">
        <v>43313</v>
      </c>
      <c r="O597" t="s">
        <v>25</v>
      </c>
      <c r="P597" s="3">
        <v>1.26025416202E+16</v>
      </c>
      <c r="Q597" s="3">
        <v>201600029004209</v>
      </c>
      <c r="R597" s="27">
        <v>500</v>
      </c>
      <c r="S597">
        <v>1</v>
      </c>
    </row>
    <row r="598" spans="1:19" x14ac:dyDescent="0.25">
      <c r="A598" t="s">
        <v>1240</v>
      </c>
      <c r="B598" t="s">
        <v>1241</v>
      </c>
      <c r="C598" t="s">
        <v>1242</v>
      </c>
      <c r="D598" t="s">
        <v>420</v>
      </c>
      <c r="E598" t="s">
        <v>22</v>
      </c>
      <c r="F598" t="s">
        <v>30</v>
      </c>
      <c r="G598" s="1">
        <v>42614.567673611113</v>
      </c>
      <c r="H598" s="1">
        <v>42614.647997685184</v>
      </c>
      <c r="I598">
        <v>2828</v>
      </c>
      <c r="K598">
        <v>0</v>
      </c>
      <c r="L598">
        <v>663</v>
      </c>
      <c r="M598" s="2">
        <v>42292</v>
      </c>
      <c r="N598" s="2">
        <v>43023</v>
      </c>
      <c r="O598" t="s">
        <v>25</v>
      </c>
      <c r="P598" s="3">
        <v>1.26025415273003E+16</v>
      </c>
      <c r="Q598" s="3">
        <v>201500029005696</v>
      </c>
      <c r="R598" s="27">
        <v>500</v>
      </c>
      <c r="S598">
        <v>1</v>
      </c>
    </row>
    <row r="599" spans="1:19" x14ac:dyDescent="0.25">
      <c r="A599" t="s">
        <v>1243</v>
      </c>
      <c r="B599" t="s">
        <v>1244</v>
      </c>
      <c r="C599" t="s">
        <v>1245</v>
      </c>
      <c r="D599" t="s">
        <v>29</v>
      </c>
      <c r="E599" t="s">
        <v>22</v>
      </c>
      <c r="F599" t="s">
        <v>36</v>
      </c>
      <c r="G599" s="1">
        <v>42592.413194444445</v>
      </c>
      <c r="H599" s="1">
        <v>42660.517650462964</v>
      </c>
      <c r="I599">
        <v>1719</v>
      </c>
      <c r="K599">
        <v>0</v>
      </c>
      <c r="L599">
        <v>796</v>
      </c>
      <c r="M599" s="2">
        <v>42660</v>
      </c>
      <c r="N599" s="2">
        <v>43390</v>
      </c>
      <c r="O599" t="s">
        <v>25</v>
      </c>
      <c r="P599" s="3">
        <v>1.26025416264668E+16</v>
      </c>
      <c r="Q599" s="3">
        <v>201600029005765</v>
      </c>
      <c r="R599" s="27">
        <v>500</v>
      </c>
      <c r="S599">
        <v>1</v>
      </c>
    </row>
    <row r="600" spans="1:19" x14ac:dyDescent="0.25">
      <c r="A600" t="s">
        <v>1246</v>
      </c>
      <c r="B600" t="s">
        <v>1247</v>
      </c>
      <c r="C600" t="s">
        <v>1248</v>
      </c>
      <c r="D600" t="s">
        <v>350</v>
      </c>
      <c r="E600" t="s">
        <v>22</v>
      </c>
      <c r="F600" t="s">
        <v>23</v>
      </c>
      <c r="G600" s="1">
        <v>42611.422569444447</v>
      </c>
      <c r="H600" s="1">
        <v>42611.422569444447</v>
      </c>
      <c r="I600">
        <v>2611</v>
      </c>
      <c r="J600" t="s">
        <v>1249</v>
      </c>
      <c r="K600">
        <v>0</v>
      </c>
      <c r="L600">
        <v>593</v>
      </c>
      <c r="M600" s="2">
        <v>42459</v>
      </c>
      <c r="N600" s="2">
        <v>43189</v>
      </c>
      <c r="O600" t="s">
        <v>25</v>
      </c>
      <c r="P600" s="3">
        <v>1.26025416091012E+16</v>
      </c>
      <c r="Q600" s="3">
        <v>201600029001724</v>
      </c>
      <c r="R600" s="27">
        <v>500</v>
      </c>
      <c r="S600">
        <v>1</v>
      </c>
    </row>
    <row r="601" spans="1:19" x14ac:dyDescent="0.25">
      <c r="A601" t="s">
        <v>1246</v>
      </c>
      <c r="B601" t="s">
        <v>1247</v>
      </c>
      <c r="C601" t="s">
        <v>1248</v>
      </c>
      <c r="D601" t="s">
        <v>350</v>
      </c>
      <c r="E601" t="s">
        <v>22</v>
      </c>
      <c r="F601" t="s">
        <v>36</v>
      </c>
      <c r="G601" s="1">
        <v>42611.422569444447</v>
      </c>
      <c r="H601" s="1">
        <v>42611.422569444447</v>
      </c>
      <c r="I601">
        <v>2611</v>
      </c>
      <c r="J601" t="s">
        <v>1249</v>
      </c>
      <c r="K601">
        <v>0</v>
      </c>
      <c r="L601">
        <v>593</v>
      </c>
      <c r="M601" s="2">
        <v>42459</v>
      </c>
      <c r="N601" s="2">
        <v>43189</v>
      </c>
      <c r="O601" t="s">
        <v>25</v>
      </c>
      <c r="P601" s="3">
        <v>1.26025416091012E+16</v>
      </c>
      <c r="Q601" s="3">
        <v>201600029001724</v>
      </c>
      <c r="R601" s="27">
        <v>500</v>
      </c>
      <c r="S601">
        <v>1</v>
      </c>
    </row>
    <row r="602" spans="1:19" x14ac:dyDescent="0.25">
      <c r="A602" t="s">
        <v>1246</v>
      </c>
      <c r="B602" t="s">
        <v>1247</v>
      </c>
      <c r="C602" t="s">
        <v>1248</v>
      </c>
      <c r="D602" t="s">
        <v>350</v>
      </c>
      <c r="E602" t="s">
        <v>22</v>
      </c>
      <c r="F602" t="s">
        <v>37</v>
      </c>
      <c r="G602" s="1">
        <v>42611.422569444447</v>
      </c>
      <c r="H602" s="1">
        <v>42611.422569444447</v>
      </c>
      <c r="I602">
        <v>2611</v>
      </c>
      <c r="J602" t="s">
        <v>1249</v>
      </c>
      <c r="K602">
        <v>0</v>
      </c>
      <c r="L602">
        <v>593</v>
      </c>
      <c r="M602" s="2">
        <v>42459</v>
      </c>
      <c r="N602" s="2">
        <v>43189</v>
      </c>
      <c r="O602" t="s">
        <v>25</v>
      </c>
      <c r="P602" s="3">
        <v>1.26025416091012E+16</v>
      </c>
      <c r="Q602" s="3">
        <v>201600029001724</v>
      </c>
      <c r="R602" s="27">
        <v>500</v>
      </c>
      <c r="S602">
        <v>1</v>
      </c>
    </row>
    <row r="603" spans="1:19" x14ac:dyDescent="0.25">
      <c r="A603" t="s">
        <v>1250</v>
      </c>
      <c r="B603" t="s">
        <v>1251</v>
      </c>
      <c r="C603" t="s">
        <v>1252</v>
      </c>
      <c r="D603" t="s">
        <v>34</v>
      </c>
      <c r="E603" t="s">
        <v>22</v>
      </c>
      <c r="F603" t="s">
        <v>23</v>
      </c>
      <c r="G603" s="1">
        <v>42571.424386574072</v>
      </c>
      <c r="H603" s="1">
        <v>42571.424386574072</v>
      </c>
      <c r="I603">
        <v>2794</v>
      </c>
      <c r="J603" t="s">
        <v>1253</v>
      </c>
      <c r="K603">
        <v>0</v>
      </c>
      <c r="L603">
        <v>139</v>
      </c>
      <c r="M603" s="2">
        <v>42214</v>
      </c>
      <c r="N603" s="2">
        <v>42945</v>
      </c>
      <c r="O603" t="s">
        <v>25</v>
      </c>
      <c r="P603" s="3">
        <v>1.26025415212007E+16</v>
      </c>
      <c r="Q603" s="3">
        <v>201500029004125</v>
      </c>
      <c r="R603" s="27">
        <v>500</v>
      </c>
      <c r="S603">
        <v>1</v>
      </c>
    </row>
    <row r="604" spans="1:19" x14ac:dyDescent="0.25">
      <c r="A604" t="s">
        <v>1250</v>
      </c>
      <c r="B604" t="s">
        <v>1251</v>
      </c>
      <c r="C604" t="s">
        <v>1252</v>
      </c>
      <c r="D604" t="s">
        <v>34</v>
      </c>
      <c r="E604" t="s">
        <v>22</v>
      </c>
      <c r="F604" t="s">
        <v>36</v>
      </c>
      <c r="G604" s="1">
        <v>42571.424386574072</v>
      </c>
      <c r="H604" s="1">
        <v>42571.424386574072</v>
      </c>
      <c r="I604">
        <v>2794</v>
      </c>
      <c r="J604" t="s">
        <v>1253</v>
      </c>
      <c r="K604">
        <v>0</v>
      </c>
      <c r="L604">
        <v>139</v>
      </c>
      <c r="M604" s="2">
        <v>42214</v>
      </c>
      <c r="N604" s="2">
        <v>42945</v>
      </c>
      <c r="O604" t="s">
        <v>25</v>
      </c>
      <c r="P604" s="3">
        <v>1.26025415212007E+16</v>
      </c>
      <c r="Q604" s="3">
        <v>201500029004125</v>
      </c>
      <c r="R604" s="27">
        <v>500</v>
      </c>
      <c r="S604">
        <v>1</v>
      </c>
    </row>
    <row r="605" spans="1:19" x14ac:dyDescent="0.25">
      <c r="A605" t="s">
        <v>1250</v>
      </c>
      <c r="B605" t="s">
        <v>1251</v>
      </c>
      <c r="C605" t="s">
        <v>1252</v>
      </c>
      <c r="D605" t="s">
        <v>34</v>
      </c>
      <c r="E605" t="s">
        <v>22</v>
      </c>
      <c r="F605" t="s">
        <v>37</v>
      </c>
      <c r="G605" s="1">
        <v>42571.424386574072</v>
      </c>
      <c r="H605" s="1">
        <v>42571.424386574072</v>
      </c>
      <c r="I605">
        <v>2794</v>
      </c>
      <c r="J605" t="s">
        <v>1253</v>
      </c>
      <c r="K605">
        <v>0</v>
      </c>
      <c r="L605">
        <v>139</v>
      </c>
      <c r="M605" s="2">
        <v>42214</v>
      </c>
      <c r="N605" s="2">
        <v>42945</v>
      </c>
      <c r="O605" t="s">
        <v>25</v>
      </c>
      <c r="P605" s="3">
        <v>1.26025415212007E+16</v>
      </c>
      <c r="Q605" s="3">
        <v>201500029004125</v>
      </c>
      <c r="R605" s="27">
        <v>500</v>
      </c>
      <c r="S605">
        <v>1</v>
      </c>
    </row>
    <row r="606" spans="1:19" x14ac:dyDescent="0.25">
      <c r="A606" t="s">
        <v>1254</v>
      </c>
      <c r="B606" t="s">
        <v>1255</v>
      </c>
      <c r="C606" t="s">
        <v>1256</v>
      </c>
      <c r="D606" t="s">
        <v>245</v>
      </c>
      <c r="E606" t="s">
        <v>22</v>
      </c>
      <c r="F606" t="s">
        <v>36</v>
      </c>
      <c r="G606" s="1">
        <v>42592.622337962966</v>
      </c>
      <c r="H606" s="1">
        <v>42592.622337962966</v>
      </c>
      <c r="I606">
        <v>2281</v>
      </c>
      <c r="K606">
        <v>0</v>
      </c>
      <c r="L606">
        <v>407</v>
      </c>
      <c r="M606" s="2">
        <v>42459</v>
      </c>
      <c r="N606" s="2">
        <v>43189</v>
      </c>
      <c r="O606" t="s">
        <v>25</v>
      </c>
      <c r="P606" s="3">
        <v>1.26025416091004E+16</v>
      </c>
      <c r="Q606" s="3">
        <v>201600029001668</v>
      </c>
      <c r="R606" s="27">
        <v>500</v>
      </c>
      <c r="S606">
        <v>1</v>
      </c>
    </row>
    <row r="607" spans="1:19" x14ac:dyDescent="0.25">
      <c r="A607" t="s">
        <v>1257</v>
      </c>
      <c r="B607" t="s">
        <v>1258</v>
      </c>
      <c r="C607" t="s">
        <v>1259</v>
      </c>
      <c r="D607" t="s">
        <v>483</v>
      </c>
      <c r="E607" t="s">
        <v>22</v>
      </c>
      <c r="F607" t="s">
        <v>23</v>
      </c>
      <c r="G607" s="1">
        <v>42577.461064814815</v>
      </c>
      <c r="H607" s="1">
        <v>42577.461064814815</v>
      </c>
      <c r="I607">
        <v>1823</v>
      </c>
      <c r="J607" t="s">
        <v>1260</v>
      </c>
      <c r="K607">
        <v>0</v>
      </c>
      <c r="L607">
        <v>166</v>
      </c>
      <c r="M607" s="2">
        <v>42024</v>
      </c>
      <c r="N607" s="2">
        <v>42755</v>
      </c>
      <c r="O607" t="s">
        <v>25</v>
      </c>
      <c r="P607" s="3">
        <v>1.26025415016005E+16</v>
      </c>
      <c r="Q607" s="3">
        <v>201500029000137</v>
      </c>
      <c r="R607" s="27">
        <v>500</v>
      </c>
      <c r="S607">
        <v>1</v>
      </c>
    </row>
    <row r="608" spans="1:19" x14ac:dyDescent="0.25">
      <c r="A608" t="s">
        <v>1257</v>
      </c>
      <c r="B608" t="s">
        <v>1258</v>
      </c>
      <c r="C608" t="s">
        <v>1259</v>
      </c>
      <c r="D608" t="s">
        <v>483</v>
      </c>
      <c r="E608" t="s">
        <v>22</v>
      </c>
      <c r="F608" t="s">
        <v>36</v>
      </c>
      <c r="G608" s="1">
        <v>42577.461064814815</v>
      </c>
      <c r="H608" s="1">
        <v>42577.461064814815</v>
      </c>
      <c r="I608">
        <v>1823</v>
      </c>
      <c r="J608" t="s">
        <v>1260</v>
      </c>
      <c r="K608">
        <v>0</v>
      </c>
      <c r="L608">
        <v>166</v>
      </c>
      <c r="M608" s="2">
        <v>42024</v>
      </c>
      <c r="N608" s="2">
        <v>42755</v>
      </c>
      <c r="O608" t="s">
        <v>25</v>
      </c>
      <c r="P608" s="3">
        <v>1.26025415016005E+16</v>
      </c>
      <c r="Q608" s="3">
        <v>201500029000137</v>
      </c>
      <c r="R608" s="27">
        <v>500</v>
      </c>
      <c r="S608">
        <v>1</v>
      </c>
    </row>
    <row r="609" spans="1:19" x14ac:dyDescent="0.25">
      <c r="A609" t="s">
        <v>1257</v>
      </c>
      <c r="B609" t="s">
        <v>1258</v>
      </c>
      <c r="C609" t="s">
        <v>1259</v>
      </c>
      <c r="D609" t="s">
        <v>483</v>
      </c>
      <c r="E609" t="s">
        <v>22</v>
      </c>
      <c r="F609" t="s">
        <v>37</v>
      </c>
      <c r="G609" s="1">
        <v>42577.461064814815</v>
      </c>
      <c r="H609" s="1">
        <v>42577.461064814815</v>
      </c>
      <c r="I609">
        <v>1823</v>
      </c>
      <c r="J609" t="s">
        <v>1260</v>
      </c>
      <c r="K609">
        <v>0</v>
      </c>
      <c r="L609">
        <v>166</v>
      </c>
      <c r="M609" s="2">
        <v>42024</v>
      </c>
      <c r="N609" s="2">
        <v>42755</v>
      </c>
      <c r="O609" t="s">
        <v>25</v>
      </c>
      <c r="P609" s="3">
        <v>1.26025415016005E+16</v>
      </c>
      <c r="Q609" s="3">
        <v>201500029000137</v>
      </c>
      <c r="R609" s="27">
        <v>500</v>
      </c>
      <c r="S609">
        <v>1</v>
      </c>
    </row>
    <row r="610" spans="1:19" x14ac:dyDescent="0.25">
      <c r="A610" t="s">
        <v>1261</v>
      </c>
      <c r="B610" t="s">
        <v>1262</v>
      </c>
      <c r="C610" t="s">
        <v>1263</v>
      </c>
      <c r="D610" t="s">
        <v>1264</v>
      </c>
      <c r="E610" t="s">
        <v>22</v>
      </c>
      <c r="F610" t="s">
        <v>37</v>
      </c>
      <c r="G610" s="1">
        <v>42583.442789351851</v>
      </c>
      <c r="H610" s="1">
        <v>42583.442789351851</v>
      </c>
      <c r="I610">
        <v>2150</v>
      </c>
      <c r="J610" t="s">
        <v>1265</v>
      </c>
      <c r="K610">
        <v>0</v>
      </c>
      <c r="L610">
        <v>841</v>
      </c>
      <c r="M610" s="2">
        <v>42719</v>
      </c>
      <c r="N610" s="2">
        <v>43449</v>
      </c>
      <c r="O610" t="s">
        <v>25</v>
      </c>
      <c r="P610" s="3">
        <v>1.26025416350017E+16</v>
      </c>
      <c r="Q610" s="3">
        <v>201600029006717</v>
      </c>
      <c r="R610" s="27">
        <v>500</v>
      </c>
      <c r="S610">
        <v>1</v>
      </c>
    </row>
    <row r="611" spans="1:19" x14ac:dyDescent="0.25">
      <c r="A611" t="s">
        <v>1261</v>
      </c>
      <c r="B611" t="s">
        <v>1262</v>
      </c>
      <c r="C611" t="s">
        <v>1263</v>
      </c>
      <c r="D611" t="s">
        <v>1264</v>
      </c>
      <c r="E611" t="s">
        <v>22</v>
      </c>
      <c r="F611" t="s">
        <v>36</v>
      </c>
      <c r="G611" s="1">
        <v>42583.442789351851</v>
      </c>
      <c r="H611" s="1">
        <v>42583.442789351851</v>
      </c>
      <c r="I611">
        <v>2150</v>
      </c>
      <c r="J611" t="s">
        <v>1265</v>
      </c>
      <c r="K611">
        <v>0</v>
      </c>
      <c r="L611">
        <v>841</v>
      </c>
      <c r="M611" s="2">
        <v>42719</v>
      </c>
      <c r="N611" s="2">
        <v>43449</v>
      </c>
      <c r="O611" t="s">
        <v>25</v>
      </c>
      <c r="P611" s="3">
        <v>1.26025416350017E+16</v>
      </c>
      <c r="Q611" s="3">
        <v>201600029006717</v>
      </c>
      <c r="R611" s="27">
        <v>500</v>
      </c>
      <c r="S611">
        <v>1</v>
      </c>
    </row>
    <row r="612" spans="1:19" x14ac:dyDescent="0.25">
      <c r="A612" t="s">
        <v>1261</v>
      </c>
      <c r="B612" t="s">
        <v>1262</v>
      </c>
      <c r="C612" t="s">
        <v>1263</v>
      </c>
      <c r="D612" t="s">
        <v>1264</v>
      </c>
      <c r="E612" t="s">
        <v>22</v>
      </c>
      <c r="F612" t="s">
        <v>23</v>
      </c>
      <c r="G612" s="1">
        <v>42583.442789351851</v>
      </c>
      <c r="H612" s="1">
        <v>42583.442789351851</v>
      </c>
      <c r="I612">
        <v>2150</v>
      </c>
      <c r="J612" t="s">
        <v>1265</v>
      </c>
      <c r="K612">
        <v>0</v>
      </c>
      <c r="L612">
        <v>841</v>
      </c>
      <c r="M612" s="2">
        <v>42719</v>
      </c>
      <c r="N612" s="2">
        <v>43449</v>
      </c>
      <c r="O612" t="s">
        <v>25</v>
      </c>
      <c r="P612" s="3">
        <v>1.26025416350017E+16</v>
      </c>
      <c r="Q612" s="3">
        <v>201600029006717</v>
      </c>
      <c r="R612" s="27">
        <v>500</v>
      </c>
      <c r="S612">
        <v>1</v>
      </c>
    </row>
    <row r="613" spans="1:19" x14ac:dyDescent="0.25">
      <c r="A613" t="s">
        <v>1266</v>
      </c>
      <c r="B613" t="s">
        <v>1267</v>
      </c>
      <c r="C613" t="s">
        <v>1268</v>
      </c>
      <c r="D613" t="s">
        <v>72</v>
      </c>
      <c r="E613" t="s">
        <v>22</v>
      </c>
      <c r="F613" t="s">
        <v>23</v>
      </c>
      <c r="G613" s="1">
        <v>42614.42827546296</v>
      </c>
      <c r="H613" s="1">
        <v>42614.42827546296</v>
      </c>
      <c r="I613">
        <v>2824</v>
      </c>
      <c r="J613" t="s">
        <v>1269</v>
      </c>
      <c r="K613">
        <v>0</v>
      </c>
      <c r="L613">
        <v>656</v>
      </c>
      <c r="M613" s="2">
        <v>42282</v>
      </c>
      <c r="N613" s="2">
        <v>43010</v>
      </c>
      <c r="O613" t="s">
        <v>25</v>
      </c>
      <c r="P613" s="3">
        <v>1.26025415268004E+16</v>
      </c>
      <c r="Q613" s="3">
        <v>201500029005567</v>
      </c>
      <c r="R613" s="27">
        <v>500</v>
      </c>
      <c r="S613">
        <v>1</v>
      </c>
    </row>
    <row r="614" spans="1:19" x14ac:dyDescent="0.25">
      <c r="A614" t="s">
        <v>1266</v>
      </c>
      <c r="B614" t="s">
        <v>1267</v>
      </c>
      <c r="C614" t="s">
        <v>1268</v>
      </c>
      <c r="D614" t="s">
        <v>72</v>
      </c>
      <c r="E614" t="s">
        <v>22</v>
      </c>
      <c r="F614" t="s">
        <v>36</v>
      </c>
      <c r="G614" s="1">
        <v>42614.42827546296</v>
      </c>
      <c r="H614" s="1">
        <v>42614.42827546296</v>
      </c>
      <c r="I614">
        <v>2824</v>
      </c>
      <c r="J614" t="s">
        <v>1269</v>
      </c>
      <c r="K614">
        <v>0</v>
      </c>
      <c r="L614">
        <v>656</v>
      </c>
      <c r="M614" s="2">
        <v>42282</v>
      </c>
      <c r="N614" s="2">
        <v>43010</v>
      </c>
      <c r="O614" t="s">
        <v>25</v>
      </c>
      <c r="P614" s="3">
        <v>1.26025415268004E+16</v>
      </c>
      <c r="Q614" s="3">
        <v>201500029005567</v>
      </c>
      <c r="R614" s="27">
        <v>500</v>
      </c>
      <c r="S614">
        <v>1</v>
      </c>
    </row>
    <row r="615" spans="1:19" x14ac:dyDescent="0.25">
      <c r="A615" t="s">
        <v>1266</v>
      </c>
      <c r="B615" t="s">
        <v>1267</v>
      </c>
      <c r="C615" t="s">
        <v>1268</v>
      </c>
      <c r="D615" t="s">
        <v>72</v>
      </c>
      <c r="E615" t="s">
        <v>22</v>
      </c>
      <c r="F615" t="s">
        <v>37</v>
      </c>
      <c r="G615" s="1">
        <v>42614.42827546296</v>
      </c>
      <c r="H615" s="1">
        <v>42614.42827546296</v>
      </c>
      <c r="I615">
        <v>2824</v>
      </c>
      <c r="J615" t="s">
        <v>1269</v>
      </c>
      <c r="K615">
        <v>0</v>
      </c>
      <c r="L615">
        <v>656</v>
      </c>
      <c r="M615" s="2">
        <v>42282</v>
      </c>
      <c r="N615" s="2">
        <v>43010</v>
      </c>
      <c r="O615" t="s">
        <v>25</v>
      </c>
      <c r="P615" s="3">
        <v>1.26025415268004E+16</v>
      </c>
      <c r="Q615" s="3">
        <v>201500029005567</v>
      </c>
      <c r="R615" s="27">
        <v>500</v>
      </c>
      <c r="S615">
        <v>1</v>
      </c>
    </row>
    <row r="616" spans="1:19" x14ac:dyDescent="0.25">
      <c r="A616" t="s">
        <v>1270</v>
      </c>
      <c r="B616" t="s">
        <v>1271</v>
      </c>
      <c r="C616" t="s">
        <v>1272</v>
      </c>
      <c r="D616" t="s">
        <v>127</v>
      </c>
      <c r="E616" t="s">
        <v>22</v>
      </c>
      <c r="F616" t="s">
        <v>36</v>
      </c>
      <c r="G616" s="1">
        <v>42598.512187499997</v>
      </c>
      <c r="H616" s="1">
        <v>42598.512187499997</v>
      </c>
      <c r="I616">
        <v>1914</v>
      </c>
      <c r="K616">
        <v>0</v>
      </c>
      <c r="L616">
        <v>483</v>
      </c>
      <c r="M616" s="2">
        <v>42055</v>
      </c>
      <c r="N616" s="2">
        <v>42786</v>
      </c>
      <c r="O616" t="s">
        <v>25</v>
      </c>
      <c r="P616" s="3">
        <v>1.26025415031005E+16</v>
      </c>
      <c r="Q616" s="3">
        <v>201500029000493</v>
      </c>
      <c r="R616" s="27">
        <v>500</v>
      </c>
      <c r="S616">
        <v>1</v>
      </c>
    </row>
    <row r="617" spans="1:19" x14ac:dyDescent="0.25">
      <c r="A617" t="s">
        <v>1273</v>
      </c>
      <c r="B617" t="s">
        <v>1274</v>
      </c>
      <c r="C617" t="s">
        <v>1275</v>
      </c>
      <c r="D617" t="s">
        <v>1276</v>
      </c>
      <c r="E617" t="s">
        <v>22</v>
      </c>
      <c r="F617" t="s">
        <v>23</v>
      </c>
      <c r="G617" s="1">
        <v>42591.499201388891</v>
      </c>
      <c r="H617" s="1">
        <v>42591.499201388891</v>
      </c>
      <c r="I617">
        <v>2847</v>
      </c>
      <c r="J617" t="s">
        <v>1277</v>
      </c>
      <c r="K617">
        <v>0</v>
      </c>
      <c r="L617">
        <v>378</v>
      </c>
      <c r="M617" s="2">
        <v>42591</v>
      </c>
      <c r="N617" s="2">
        <v>43073</v>
      </c>
      <c r="O617" t="s">
        <v>25</v>
      </c>
      <c r="P617" s="3">
        <v>1.26025416193012E+16</v>
      </c>
      <c r="Q617" s="3">
        <v>201500029006719</v>
      </c>
      <c r="R617" s="27">
        <v>200</v>
      </c>
      <c r="S617">
        <v>1</v>
      </c>
    </row>
    <row r="618" spans="1:19" x14ac:dyDescent="0.25">
      <c r="A618" t="s">
        <v>1273</v>
      </c>
      <c r="B618" t="s">
        <v>1274</v>
      </c>
      <c r="C618" t="s">
        <v>1275</v>
      </c>
      <c r="D618" t="s">
        <v>1276</v>
      </c>
      <c r="E618" t="s">
        <v>22</v>
      </c>
      <c r="F618" t="s">
        <v>36</v>
      </c>
      <c r="G618" s="1">
        <v>42591.499201388891</v>
      </c>
      <c r="H618" s="1">
        <v>42591.499201388891</v>
      </c>
      <c r="I618">
        <v>2847</v>
      </c>
      <c r="J618" t="s">
        <v>1277</v>
      </c>
      <c r="K618">
        <v>0</v>
      </c>
      <c r="L618">
        <v>378</v>
      </c>
      <c r="M618" s="2">
        <v>42591</v>
      </c>
      <c r="N618" s="2">
        <v>43073</v>
      </c>
      <c r="O618" t="s">
        <v>25</v>
      </c>
      <c r="P618" s="3">
        <v>1.26025416193012E+16</v>
      </c>
      <c r="Q618" s="3">
        <v>201500029006719</v>
      </c>
      <c r="R618" s="27">
        <v>200</v>
      </c>
      <c r="S618">
        <v>1</v>
      </c>
    </row>
    <row r="619" spans="1:19" x14ac:dyDescent="0.25">
      <c r="A619" t="s">
        <v>1273</v>
      </c>
      <c r="B619" t="s">
        <v>1274</v>
      </c>
      <c r="C619" t="s">
        <v>1275</v>
      </c>
      <c r="D619" t="s">
        <v>1276</v>
      </c>
      <c r="E619" t="s">
        <v>22</v>
      </c>
      <c r="F619" t="s">
        <v>37</v>
      </c>
      <c r="G619" s="1">
        <v>42591.499201388891</v>
      </c>
      <c r="H619" s="1">
        <v>42591.499201388891</v>
      </c>
      <c r="I619">
        <v>2847</v>
      </c>
      <c r="J619" t="s">
        <v>1277</v>
      </c>
      <c r="K619">
        <v>0</v>
      </c>
      <c r="L619">
        <v>378</v>
      </c>
      <c r="M619" s="2">
        <v>42591</v>
      </c>
      <c r="N619" s="2">
        <v>43073</v>
      </c>
      <c r="O619" t="s">
        <v>25</v>
      </c>
      <c r="P619" s="3">
        <v>1.26025416193012E+16</v>
      </c>
      <c r="Q619" s="3">
        <v>201500029006719</v>
      </c>
      <c r="R619" s="27">
        <v>200</v>
      </c>
      <c r="S619">
        <v>1</v>
      </c>
    </row>
    <row r="620" spans="1:19" x14ac:dyDescent="0.25">
      <c r="A620" t="s">
        <v>1278</v>
      </c>
      <c r="B620" t="s">
        <v>1279</v>
      </c>
      <c r="C620" t="s">
        <v>1280</v>
      </c>
      <c r="D620" t="s">
        <v>115</v>
      </c>
      <c r="E620" t="s">
        <v>22</v>
      </c>
      <c r="F620" t="s">
        <v>37</v>
      </c>
      <c r="G620" s="1">
        <v>42583.681481481479</v>
      </c>
      <c r="H620" s="1">
        <v>42674.505624999998</v>
      </c>
      <c r="I620">
        <v>2698</v>
      </c>
      <c r="J620" t="s">
        <v>1281</v>
      </c>
      <c r="K620">
        <v>0</v>
      </c>
      <c r="L620">
        <v>809</v>
      </c>
      <c r="M620" s="2">
        <v>42674</v>
      </c>
      <c r="N620" s="2">
        <v>43404</v>
      </c>
      <c r="O620" t="s">
        <v>25</v>
      </c>
      <c r="P620" s="3">
        <v>1.26025416305007E+16</v>
      </c>
      <c r="Q620" s="3">
        <v>201600029005944</v>
      </c>
      <c r="R620" s="27">
        <v>500</v>
      </c>
      <c r="S620">
        <v>1</v>
      </c>
    </row>
    <row r="621" spans="1:19" x14ac:dyDescent="0.25">
      <c r="A621" t="s">
        <v>1278</v>
      </c>
      <c r="B621" t="s">
        <v>1279</v>
      </c>
      <c r="C621" t="s">
        <v>1280</v>
      </c>
      <c r="D621" t="s">
        <v>115</v>
      </c>
      <c r="E621" t="s">
        <v>22</v>
      </c>
      <c r="F621" t="s">
        <v>36</v>
      </c>
      <c r="G621" s="1">
        <v>42583.681481481479</v>
      </c>
      <c r="H621" s="1">
        <v>42674.505624999998</v>
      </c>
      <c r="I621">
        <v>2698</v>
      </c>
      <c r="J621" t="s">
        <v>1281</v>
      </c>
      <c r="K621">
        <v>0</v>
      </c>
      <c r="L621">
        <v>809</v>
      </c>
      <c r="M621" s="2">
        <v>42674</v>
      </c>
      <c r="N621" s="2">
        <v>43404</v>
      </c>
      <c r="O621" t="s">
        <v>25</v>
      </c>
      <c r="P621" s="3">
        <v>1.26025416305007E+16</v>
      </c>
      <c r="Q621" s="3">
        <v>201600029005944</v>
      </c>
      <c r="R621" s="27">
        <v>500</v>
      </c>
      <c r="S621">
        <v>1</v>
      </c>
    </row>
    <row r="622" spans="1:19" x14ac:dyDescent="0.25">
      <c r="A622" t="s">
        <v>1278</v>
      </c>
      <c r="B622" t="s">
        <v>1279</v>
      </c>
      <c r="C622" t="s">
        <v>1280</v>
      </c>
      <c r="D622" t="s">
        <v>115</v>
      </c>
      <c r="E622" t="s">
        <v>22</v>
      </c>
      <c r="F622" t="s">
        <v>23</v>
      </c>
      <c r="G622" s="1">
        <v>42583.681481481479</v>
      </c>
      <c r="H622" s="1">
        <v>42674.505624999998</v>
      </c>
      <c r="I622">
        <v>2698</v>
      </c>
      <c r="J622" t="s">
        <v>1281</v>
      </c>
      <c r="K622">
        <v>0</v>
      </c>
      <c r="L622">
        <v>809</v>
      </c>
      <c r="M622" s="2">
        <v>42674</v>
      </c>
      <c r="N622" s="2">
        <v>43404</v>
      </c>
      <c r="O622" t="s">
        <v>25</v>
      </c>
      <c r="P622" s="3">
        <v>1.26025416305007E+16</v>
      </c>
      <c r="Q622" s="3">
        <v>201600029005944</v>
      </c>
      <c r="R622" s="27">
        <v>500</v>
      </c>
      <c r="S622">
        <v>1</v>
      </c>
    </row>
    <row r="623" spans="1:19" x14ac:dyDescent="0.25">
      <c r="A623" t="s">
        <v>1282</v>
      </c>
      <c r="B623" t="s">
        <v>1283</v>
      </c>
      <c r="C623" t="s">
        <v>1284</v>
      </c>
      <c r="D623" t="s">
        <v>310</v>
      </c>
      <c r="E623" t="s">
        <v>22</v>
      </c>
      <c r="F623" t="s">
        <v>23</v>
      </c>
      <c r="G623" s="1">
        <v>42593.630150462966</v>
      </c>
      <c r="H623" s="1">
        <v>42593.630150462966</v>
      </c>
      <c r="I623">
        <v>1457</v>
      </c>
      <c r="K623">
        <v>0</v>
      </c>
      <c r="L623">
        <v>432</v>
      </c>
      <c r="M623" s="2">
        <v>42039</v>
      </c>
      <c r="N623" s="2">
        <v>42770</v>
      </c>
      <c r="O623" t="s">
        <v>25</v>
      </c>
      <c r="P623" s="3">
        <v>1.26025415020025E+16</v>
      </c>
      <c r="Q623" s="3">
        <v>201500029000392</v>
      </c>
      <c r="R623" s="27">
        <v>500</v>
      </c>
      <c r="S623">
        <v>1</v>
      </c>
    </row>
    <row r="624" spans="1:19" x14ac:dyDescent="0.25">
      <c r="A624" t="s">
        <v>1282</v>
      </c>
      <c r="B624" t="s">
        <v>1283</v>
      </c>
      <c r="C624" t="s">
        <v>1284</v>
      </c>
      <c r="D624" t="s">
        <v>310</v>
      </c>
      <c r="E624" t="s">
        <v>22</v>
      </c>
      <c r="F624" t="s">
        <v>36</v>
      </c>
      <c r="G624" s="1">
        <v>42593.630150462966</v>
      </c>
      <c r="H624" s="1">
        <v>42593.630150462966</v>
      </c>
      <c r="I624">
        <v>1457</v>
      </c>
      <c r="K624">
        <v>0</v>
      </c>
      <c r="L624">
        <v>432</v>
      </c>
      <c r="M624" s="2">
        <v>42039</v>
      </c>
      <c r="N624" s="2">
        <v>42770</v>
      </c>
      <c r="O624" t="s">
        <v>25</v>
      </c>
      <c r="P624" s="3">
        <v>1.26025415020025E+16</v>
      </c>
      <c r="Q624" s="3">
        <v>201500029000392</v>
      </c>
      <c r="R624" s="27">
        <v>500</v>
      </c>
      <c r="S624">
        <v>1</v>
      </c>
    </row>
    <row r="625" spans="1:19" x14ac:dyDescent="0.25">
      <c r="A625" t="s">
        <v>1282</v>
      </c>
      <c r="B625" t="s">
        <v>1283</v>
      </c>
      <c r="C625" t="s">
        <v>1284</v>
      </c>
      <c r="D625" t="s">
        <v>310</v>
      </c>
      <c r="E625" t="s">
        <v>22</v>
      </c>
      <c r="F625" t="s">
        <v>37</v>
      </c>
      <c r="G625" s="1">
        <v>42593.630150462966</v>
      </c>
      <c r="H625" s="1">
        <v>42593.630150462966</v>
      </c>
      <c r="I625">
        <v>1457</v>
      </c>
      <c r="K625">
        <v>0</v>
      </c>
      <c r="L625">
        <v>432</v>
      </c>
      <c r="M625" s="2">
        <v>42039</v>
      </c>
      <c r="N625" s="2">
        <v>42770</v>
      </c>
      <c r="O625" t="s">
        <v>25</v>
      </c>
      <c r="P625" s="3">
        <v>1.26025415020025E+16</v>
      </c>
      <c r="Q625" s="3">
        <v>201500029000392</v>
      </c>
      <c r="R625" s="27">
        <v>500</v>
      </c>
      <c r="S625">
        <v>1</v>
      </c>
    </row>
    <row r="626" spans="1:19" x14ac:dyDescent="0.25">
      <c r="A626" t="s">
        <v>1285</v>
      </c>
      <c r="B626" t="s">
        <v>1286</v>
      </c>
      <c r="C626" t="s">
        <v>1287</v>
      </c>
      <c r="D626" t="s">
        <v>363</v>
      </c>
      <c r="E626" t="s">
        <v>22</v>
      </c>
      <c r="F626" t="s">
        <v>23</v>
      </c>
      <c r="G626" s="1">
        <v>42565.606435185182</v>
      </c>
      <c r="H626" s="1">
        <v>42565.606435185182</v>
      </c>
      <c r="I626">
        <v>2704</v>
      </c>
      <c r="K626">
        <v>0</v>
      </c>
      <c r="L626">
        <v>88</v>
      </c>
      <c r="M626" s="2">
        <v>42006</v>
      </c>
      <c r="N626" s="2">
        <v>42737</v>
      </c>
      <c r="O626" t="s">
        <v>25</v>
      </c>
      <c r="P626" s="3">
        <v>1.26025414358E+16</v>
      </c>
      <c r="Q626" s="3">
        <v>201400029008029</v>
      </c>
      <c r="R626" s="27">
        <v>500</v>
      </c>
      <c r="S626">
        <v>1</v>
      </c>
    </row>
    <row r="627" spans="1:19" x14ac:dyDescent="0.25">
      <c r="A627" t="s">
        <v>1285</v>
      </c>
      <c r="B627" t="s">
        <v>1286</v>
      </c>
      <c r="C627" t="s">
        <v>1287</v>
      </c>
      <c r="D627" t="s">
        <v>363</v>
      </c>
      <c r="E627" t="s">
        <v>22</v>
      </c>
      <c r="F627" t="s">
        <v>36</v>
      </c>
      <c r="G627" s="1">
        <v>42565.606435185182</v>
      </c>
      <c r="H627" s="1">
        <v>42565.606435185182</v>
      </c>
      <c r="I627">
        <v>2704</v>
      </c>
      <c r="K627">
        <v>0</v>
      </c>
      <c r="L627">
        <v>88</v>
      </c>
      <c r="M627" s="2">
        <v>42006</v>
      </c>
      <c r="N627" s="2">
        <v>42737</v>
      </c>
      <c r="O627" t="s">
        <v>25</v>
      </c>
      <c r="P627" s="3">
        <v>1.26025414358E+16</v>
      </c>
      <c r="Q627" s="3">
        <v>201400029008029</v>
      </c>
      <c r="R627" s="27">
        <v>500</v>
      </c>
      <c r="S627">
        <v>1</v>
      </c>
    </row>
    <row r="628" spans="1:19" x14ac:dyDescent="0.25">
      <c r="A628" t="s">
        <v>1285</v>
      </c>
      <c r="B628" t="s">
        <v>1286</v>
      </c>
      <c r="C628" t="s">
        <v>1287</v>
      </c>
      <c r="D628" t="s">
        <v>363</v>
      </c>
      <c r="E628" t="s">
        <v>22</v>
      </c>
      <c r="F628" t="s">
        <v>37</v>
      </c>
      <c r="G628" s="1">
        <v>42565.606435185182</v>
      </c>
      <c r="H628" s="1">
        <v>42565.606435185182</v>
      </c>
      <c r="I628">
        <v>2704</v>
      </c>
      <c r="K628">
        <v>0</v>
      </c>
      <c r="L628">
        <v>88</v>
      </c>
      <c r="M628" s="2">
        <v>42006</v>
      </c>
      <c r="N628" s="2">
        <v>42737</v>
      </c>
      <c r="O628" t="s">
        <v>25</v>
      </c>
      <c r="P628" s="3">
        <v>1.26025414358E+16</v>
      </c>
      <c r="Q628" s="3">
        <v>201400029008029</v>
      </c>
      <c r="R628" s="27">
        <v>500</v>
      </c>
      <c r="S628">
        <v>1</v>
      </c>
    </row>
    <row r="629" spans="1:19" x14ac:dyDescent="0.25">
      <c r="A629" t="s">
        <v>1288</v>
      </c>
      <c r="B629" t="s">
        <v>1289</v>
      </c>
      <c r="C629" t="s">
        <v>1290</v>
      </c>
      <c r="D629" t="s">
        <v>507</v>
      </c>
      <c r="E629" t="s">
        <v>22</v>
      </c>
      <c r="F629" t="s">
        <v>23</v>
      </c>
      <c r="G629" s="1">
        <v>42570.671655092592</v>
      </c>
      <c r="H629" s="1">
        <v>42570.671655092592</v>
      </c>
      <c r="I629">
        <v>2477</v>
      </c>
      <c r="J629" t="s">
        <v>1291</v>
      </c>
      <c r="K629">
        <v>0</v>
      </c>
      <c r="L629">
        <v>136</v>
      </c>
      <c r="M629" s="2">
        <v>42142</v>
      </c>
      <c r="N629" s="2">
        <v>42873</v>
      </c>
      <c r="O629" t="s">
        <v>25</v>
      </c>
      <c r="P629" s="3">
        <v>1.26025415152E+16</v>
      </c>
      <c r="Q629" s="3">
        <v>201500029002607</v>
      </c>
      <c r="R629" s="27">
        <v>500</v>
      </c>
      <c r="S629">
        <v>1</v>
      </c>
    </row>
    <row r="630" spans="1:19" x14ac:dyDescent="0.25">
      <c r="A630" t="s">
        <v>1288</v>
      </c>
      <c r="B630" t="s">
        <v>1289</v>
      </c>
      <c r="C630" t="s">
        <v>1290</v>
      </c>
      <c r="D630" t="s">
        <v>507</v>
      </c>
      <c r="E630" t="s">
        <v>22</v>
      </c>
      <c r="F630" t="s">
        <v>36</v>
      </c>
      <c r="G630" s="1">
        <v>42570.671655092592</v>
      </c>
      <c r="H630" s="1">
        <v>42570.671655092592</v>
      </c>
      <c r="I630">
        <v>2477</v>
      </c>
      <c r="J630" t="s">
        <v>1291</v>
      </c>
      <c r="K630">
        <v>0</v>
      </c>
      <c r="L630">
        <v>136</v>
      </c>
      <c r="M630" s="2">
        <v>42142</v>
      </c>
      <c r="N630" s="2">
        <v>42873</v>
      </c>
      <c r="O630" t="s">
        <v>25</v>
      </c>
      <c r="P630" s="3">
        <v>1.26025415152E+16</v>
      </c>
      <c r="Q630" s="3">
        <v>201500029002607</v>
      </c>
      <c r="R630" s="27">
        <v>500</v>
      </c>
      <c r="S630">
        <v>1</v>
      </c>
    </row>
    <row r="631" spans="1:19" x14ac:dyDescent="0.25">
      <c r="A631" t="s">
        <v>1288</v>
      </c>
      <c r="B631" t="s">
        <v>1289</v>
      </c>
      <c r="C631" t="s">
        <v>1290</v>
      </c>
      <c r="D631" t="s">
        <v>507</v>
      </c>
      <c r="E631" t="s">
        <v>22</v>
      </c>
      <c r="F631" t="s">
        <v>37</v>
      </c>
      <c r="G631" s="1">
        <v>42570.671655092592</v>
      </c>
      <c r="H631" s="1">
        <v>42570.671655092592</v>
      </c>
      <c r="I631">
        <v>2477</v>
      </c>
      <c r="J631" t="s">
        <v>1291</v>
      </c>
      <c r="K631">
        <v>0</v>
      </c>
      <c r="L631">
        <v>136</v>
      </c>
      <c r="M631" s="2">
        <v>42142</v>
      </c>
      <c r="N631" s="2">
        <v>42873</v>
      </c>
      <c r="O631" t="s">
        <v>25</v>
      </c>
      <c r="P631" s="3">
        <v>1.26025415152E+16</v>
      </c>
      <c r="Q631" s="3">
        <v>201500029002607</v>
      </c>
      <c r="R631" s="27">
        <v>500</v>
      </c>
      <c r="S631">
        <v>1</v>
      </c>
    </row>
    <row r="632" spans="1:19" x14ac:dyDescent="0.25">
      <c r="A632" t="s">
        <v>1292</v>
      </c>
      <c r="B632" t="s">
        <v>1293</v>
      </c>
      <c r="C632" t="s">
        <v>1294</v>
      </c>
      <c r="D632" t="s">
        <v>154</v>
      </c>
      <c r="E632" t="s">
        <v>22</v>
      </c>
      <c r="F632" t="s">
        <v>36</v>
      </c>
      <c r="G632" s="1">
        <v>42640.33766203704</v>
      </c>
      <c r="H632" s="1">
        <v>42640.33766203704</v>
      </c>
      <c r="I632">
        <v>2711</v>
      </c>
      <c r="J632" t="s">
        <v>1295</v>
      </c>
      <c r="K632">
        <v>0</v>
      </c>
      <c r="L632">
        <v>756</v>
      </c>
      <c r="M632" s="2">
        <v>42024</v>
      </c>
      <c r="N632" s="2">
        <v>42755</v>
      </c>
      <c r="O632" t="s">
        <v>25</v>
      </c>
      <c r="P632" s="3">
        <v>1.2602541435301E+16</v>
      </c>
      <c r="Q632" s="3">
        <v>201500029000118</v>
      </c>
      <c r="R632" s="27">
        <v>500</v>
      </c>
      <c r="S632">
        <v>1</v>
      </c>
    </row>
    <row r="633" spans="1:19" x14ac:dyDescent="0.25">
      <c r="A633" t="s">
        <v>1292</v>
      </c>
      <c r="B633" t="s">
        <v>1293</v>
      </c>
      <c r="C633" t="s">
        <v>1294</v>
      </c>
      <c r="D633" t="s">
        <v>154</v>
      </c>
      <c r="E633" t="s">
        <v>22</v>
      </c>
      <c r="F633" t="s">
        <v>23</v>
      </c>
      <c r="G633" s="1">
        <v>42640.33766203704</v>
      </c>
      <c r="H633" s="1">
        <v>42640.33766203704</v>
      </c>
      <c r="I633">
        <v>2711</v>
      </c>
      <c r="J633" t="s">
        <v>1295</v>
      </c>
      <c r="K633">
        <v>0</v>
      </c>
      <c r="L633">
        <v>756</v>
      </c>
      <c r="M633" s="2">
        <v>42024</v>
      </c>
      <c r="N633" s="2">
        <v>42755</v>
      </c>
      <c r="O633" t="s">
        <v>25</v>
      </c>
      <c r="P633" s="3">
        <v>1.2602541435301E+16</v>
      </c>
      <c r="Q633" s="3">
        <v>201500029000118</v>
      </c>
      <c r="R633" s="27">
        <v>500</v>
      </c>
      <c r="S633">
        <v>1</v>
      </c>
    </row>
    <row r="634" spans="1:19" x14ac:dyDescent="0.25">
      <c r="A634" t="s">
        <v>1296</v>
      </c>
      <c r="B634" t="s">
        <v>1297</v>
      </c>
      <c r="C634" t="s">
        <v>1298</v>
      </c>
      <c r="D634" t="s">
        <v>245</v>
      </c>
      <c r="E634" t="s">
        <v>22</v>
      </c>
      <c r="F634" t="s">
        <v>23</v>
      </c>
      <c r="G634" s="1">
        <v>42584.473587962966</v>
      </c>
      <c r="H634" s="1">
        <v>42594.361701388887</v>
      </c>
      <c r="I634">
        <v>2581</v>
      </c>
      <c r="K634">
        <v>0</v>
      </c>
      <c r="L634">
        <v>269</v>
      </c>
      <c r="M634" s="2">
        <v>42388</v>
      </c>
      <c r="N634" s="2">
        <v>43119</v>
      </c>
      <c r="O634" t="s">
        <v>25</v>
      </c>
      <c r="P634" s="3">
        <v>1.26025416008019E+16</v>
      </c>
      <c r="Q634" s="3">
        <v>201600029000160</v>
      </c>
      <c r="R634" s="27">
        <v>500</v>
      </c>
      <c r="S634">
        <v>1</v>
      </c>
    </row>
    <row r="635" spans="1:19" x14ac:dyDescent="0.25">
      <c r="A635" t="s">
        <v>1296</v>
      </c>
      <c r="B635" t="s">
        <v>1297</v>
      </c>
      <c r="C635" t="s">
        <v>1298</v>
      </c>
      <c r="D635" t="s">
        <v>245</v>
      </c>
      <c r="E635" t="s">
        <v>22</v>
      </c>
      <c r="F635" t="s">
        <v>36</v>
      </c>
      <c r="G635" s="1">
        <v>42584.473587962966</v>
      </c>
      <c r="H635" s="1">
        <v>42594.361701388887</v>
      </c>
      <c r="I635">
        <v>2581</v>
      </c>
      <c r="K635">
        <v>0</v>
      </c>
      <c r="L635">
        <v>269</v>
      </c>
      <c r="M635" s="2">
        <v>42388</v>
      </c>
      <c r="N635" s="2">
        <v>43119</v>
      </c>
      <c r="O635" t="s">
        <v>25</v>
      </c>
      <c r="P635" s="3">
        <v>1.26025416008019E+16</v>
      </c>
      <c r="Q635" s="3">
        <v>201600029000160</v>
      </c>
      <c r="R635" s="27">
        <v>500</v>
      </c>
      <c r="S635">
        <v>1</v>
      </c>
    </row>
    <row r="636" spans="1:19" x14ac:dyDescent="0.25">
      <c r="A636" t="s">
        <v>1299</v>
      </c>
      <c r="B636" t="s">
        <v>1300</v>
      </c>
      <c r="C636" t="s">
        <v>1301</v>
      </c>
      <c r="D636" t="s">
        <v>245</v>
      </c>
      <c r="E636" t="s">
        <v>22</v>
      </c>
      <c r="F636" t="s">
        <v>36</v>
      </c>
      <c r="G636" s="1">
        <v>42565.437928240739</v>
      </c>
      <c r="H636" s="1">
        <v>42674.400856481479</v>
      </c>
      <c r="I636">
        <v>1642</v>
      </c>
      <c r="K636">
        <v>0</v>
      </c>
      <c r="L636">
        <v>84</v>
      </c>
      <c r="M636" s="2">
        <v>42565</v>
      </c>
      <c r="N636" s="2">
        <v>43295</v>
      </c>
      <c r="O636" t="s">
        <v>25</v>
      </c>
      <c r="P636" s="3">
        <v>1.26025416187024E+16</v>
      </c>
      <c r="Q636" s="3">
        <v>201600029003930</v>
      </c>
      <c r="R636" s="27">
        <v>500</v>
      </c>
      <c r="S636">
        <v>1</v>
      </c>
    </row>
    <row r="637" spans="1:19" x14ac:dyDescent="0.25">
      <c r="A637" t="s">
        <v>1302</v>
      </c>
      <c r="B637" t="s">
        <v>1303</v>
      </c>
      <c r="C637" t="s">
        <v>1304</v>
      </c>
      <c r="D637" t="s">
        <v>21</v>
      </c>
      <c r="E637" t="s">
        <v>22</v>
      </c>
      <c r="F637" t="s">
        <v>23</v>
      </c>
      <c r="G637" s="1">
        <v>42579.595601851855</v>
      </c>
      <c r="H637" s="1">
        <v>42579.595601851855</v>
      </c>
      <c r="I637">
        <v>2810</v>
      </c>
      <c r="J637" t="s">
        <v>1305</v>
      </c>
      <c r="K637">
        <v>0</v>
      </c>
      <c r="L637">
        <v>207</v>
      </c>
      <c r="M637" s="2">
        <v>42251</v>
      </c>
      <c r="N637" s="2">
        <v>42982</v>
      </c>
      <c r="O637" t="s">
        <v>25</v>
      </c>
      <c r="P637" s="3">
        <v>1.26025415240002E+16</v>
      </c>
      <c r="Q637" s="3">
        <v>201500029005043</v>
      </c>
      <c r="R637" s="27">
        <v>500</v>
      </c>
      <c r="S637">
        <v>1</v>
      </c>
    </row>
    <row r="638" spans="1:19" x14ac:dyDescent="0.25">
      <c r="A638" t="s">
        <v>1302</v>
      </c>
      <c r="B638" t="s">
        <v>1303</v>
      </c>
      <c r="C638" t="s">
        <v>1304</v>
      </c>
      <c r="D638" t="s">
        <v>21</v>
      </c>
      <c r="E638" t="s">
        <v>22</v>
      </c>
      <c r="F638" t="s">
        <v>36</v>
      </c>
      <c r="G638" s="1">
        <v>42579.595601851855</v>
      </c>
      <c r="H638" s="1">
        <v>42579.595601851855</v>
      </c>
      <c r="I638">
        <v>2810</v>
      </c>
      <c r="J638" t="s">
        <v>1305</v>
      </c>
      <c r="K638">
        <v>0</v>
      </c>
      <c r="L638">
        <v>207</v>
      </c>
      <c r="M638" s="2">
        <v>42251</v>
      </c>
      <c r="N638" s="2">
        <v>42982</v>
      </c>
      <c r="O638" t="s">
        <v>25</v>
      </c>
      <c r="P638" s="3">
        <v>1.26025415240002E+16</v>
      </c>
      <c r="Q638" s="3">
        <v>201500029005043</v>
      </c>
      <c r="R638" s="27">
        <v>500</v>
      </c>
      <c r="S638">
        <v>1</v>
      </c>
    </row>
    <row r="639" spans="1:19" x14ac:dyDescent="0.25">
      <c r="A639" t="s">
        <v>1306</v>
      </c>
      <c r="B639" t="s">
        <v>1307</v>
      </c>
      <c r="C639" t="s">
        <v>1308</v>
      </c>
      <c r="D639" t="s">
        <v>431</v>
      </c>
      <c r="E639" t="s">
        <v>22</v>
      </c>
      <c r="F639" t="s">
        <v>30</v>
      </c>
      <c r="G639" s="1">
        <v>42584.458298611113</v>
      </c>
      <c r="H639" s="1">
        <v>42584.458298611113</v>
      </c>
      <c r="I639">
        <v>2837</v>
      </c>
      <c r="K639">
        <v>0</v>
      </c>
      <c r="L639">
        <v>267</v>
      </c>
      <c r="M639" s="2">
        <v>42298</v>
      </c>
      <c r="N639" s="2">
        <v>43029</v>
      </c>
      <c r="O639" t="s">
        <v>25</v>
      </c>
      <c r="P639" s="3">
        <v>1.26025415289E+16</v>
      </c>
      <c r="Q639" s="3">
        <v>201500029005972</v>
      </c>
      <c r="R639" s="27">
        <v>500</v>
      </c>
      <c r="S639">
        <v>1</v>
      </c>
    </row>
    <row r="640" spans="1:19" x14ac:dyDescent="0.25">
      <c r="A640" t="s">
        <v>1309</v>
      </c>
      <c r="B640" t="s">
        <v>1310</v>
      </c>
      <c r="C640" t="s">
        <v>1311</v>
      </c>
      <c r="D640" t="s">
        <v>579</v>
      </c>
      <c r="E640" t="s">
        <v>22</v>
      </c>
      <c r="F640" t="s">
        <v>36</v>
      </c>
      <c r="G640" s="1">
        <v>42569.408368055556</v>
      </c>
      <c r="H640" s="1">
        <v>42569.408368055556</v>
      </c>
      <c r="I640">
        <v>2933</v>
      </c>
      <c r="K640">
        <v>0</v>
      </c>
      <c r="L640">
        <v>113</v>
      </c>
      <c r="M640" s="2">
        <v>42556</v>
      </c>
      <c r="N640" s="2">
        <v>43286</v>
      </c>
      <c r="O640" t="s">
        <v>25</v>
      </c>
      <c r="P640" s="3">
        <v>1.26025416182054E+16</v>
      </c>
      <c r="Q640" s="3">
        <v>201600029003770</v>
      </c>
      <c r="R640" s="27">
        <v>500</v>
      </c>
      <c r="S640">
        <v>1</v>
      </c>
    </row>
    <row r="641" spans="1:19" x14ac:dyDescent="0.25">
      <c r="A641" t="s">
        <v>1309</v>
      </c>
      <c r="B641" t="s">
        <v>1310</v>
      </c>
      <c r="C641" t="s">
        <v>1311</v>
      </c>
      <c r="D641" t="s">
        <v>579</v>
      </c>
      <c r="E641" t="s">
        <v>22</v>
      </c>
      <c r="F641" t="s">
        <v>37</v>
      </c>
      <c r="G641" s="1">
        <v>42569.408368055556</v>
      </c>
      <c r="H641" s="1">
        <v>42569.408368055556</v>
      </c>
      <c r="I641">
        <v>2933</v>
      </c>
      <c r="K641">
        <v>0</v>
      </c>
      <c r="L641">
        <v>113</v>
      </c>
      <c r="M641" s="2">
        <v>42556</v>
      </c>
      <c r="N641" s="2">
        <v>43286</v>
      </c>
      <c r="O641" t="s">
        <v>25</v>
      </c>
      <c r="P641" s="3">
        <v>1.26025416182054E+16</v>
      </c>
      <c r="Q641" s="3">
        <v>201600029003770</v>
      </c>
      <c r="R641" s="27">
        <v>500</v>
      </c>
      <c r="S641">
        <v>1</v>
      </c>
    </row>
    <row r="642" spans="1:19" x14ac:dyDescent="0.25">
      <c r="A642" t="s">
        <v>1312</v>
      </c>
      <c r="B642" t="s">
        <v>1313</v>
      </c>
      <c r="C642" t="s">
        <v>1314</v>
      </c>
      <c r="D642" t="s">
        <v>579</v>
      </c>
      <c r="E642" t="s">
        <v>22</v>
      </c>
      <c r="F642" t="s">
        <v>36</v>
      </c>
      <c r="G642" s="1">
        <v>42584.561226851853</v>
      </c>
      <c r="H642" s="1">
        <v>42710.625451388885</v>
      </c>
      <c r="I642">
        <v>2891</v>
      </c>
      <c r="K642">
        <v>0</v>
      </c>
      <c r="L642">
        <v>275</v>
      </c>
      <c r="M642" s="2">
        <v>42487</v>
      </c>
      <c r="N642" s="2">
        <v>43217</v>
      </c>
      <c r="O642" t="s">
        <v>25</v>
      </c>
      <c r="P642" s="3">
        <v>1.26025416111013E+16</v>
      </c>
      <c r="Q642" s="3">
        <v>201600029002182</v>
      </c>
      <c r="R642" s="27">
        <v>500</v>
      </c>
      <c r="S642">
        <v>1</v>
      </c>
    </row>
    <row r="643" spans="1:19" x14ac:dyDescent="0.25">
      <c r="A643" t="s">
        <v>1312</v>
      </c>
      <c r="B643" t="s">
        <v>1313</v>
      </c>
      <c r="C643" t="s">
        <v>1314</v>
      </c>
      <c r="D643" t="s">
        <v>579</v>
      </c>
      <c r="E643" t="s">
        <v>22</v>
      </c>
      <c r="F643" t="s">
        <v>37</v>
      </c>
      <c r="G643" s="1">
        <v>42584.561226851853</v>
      </c>
      <c r="H643" s="1">
        <v>42710.625451388885</v>
      </c>
      <c r="I643">
        <v>2891</v>
      </c>
      <c r="K643">
        <v>0</v>
      </c>
      <c r="L643">
        <v>275</v>
      </c>
      <c r="M643" s="2">
        <v>42487</v>
      </c>
      <c r="N643" s="2">
        <v>43217</v>
      </c>
      <c r="O643" t="s">
        <v>25</v>
      </c>
      <c r="P643" s="3">
        <v>1.26025416111013E+16</v>
      </c>
      <c r="Q643" s="3">
        <v>201600029002182</v>
      </c>
      <c r="R643" s="27">
        <v>500</v>
      </c>
      <c r="S643">
        <v>1</v>
      </c>
    </row>
    <row r="644" spans="1:19" x14ac:dyDescent="0.25">
      <c r="A644" t="s">
        <v>1315</v>
      </c>
      <c r="B644" t="s">
        <v>1316</v>
      </c>
      <c r="C644" t="s">
        <v>1317</v>
      </c>
      <c r="D644" t="s">
        <v>1051</v>
      </c>
      <c r="E644" t="s">
        <v>22</v>
      </c>
      <c r="F644" t="s">
        <v>23</v>
      </c>
      <c r="G644" s="1">
        <v>42593.582395833335</v>
      </c>
      <c r="H644" s="1">
        <v>42593.583819444444</v>
      </c>
      <c r="I644">
        <v>1274</v>
      </c>
      <c r="J644" t="s">
        <v>1318</v>
      </c>
      <c r="K644">
        <v>0</v>
      </c>
      <c r="L644">
        <v>429</v>
      </c>
      <c r="M644" s="2">
        <v>42293</v>
      </c>
      <c r="N644" s="2">
        <v>43024</v>
      </c>
      <c r="O644" t="s">
        <v>25</v>
      </c>
      <c r="P644" s="3">
        <v>1.26025415273013E+16</v>
      </c>
      <c r="Q644" s="3">
        <v>201500029005693</v>
      </c>
      <c r="R644" s="27">
        <v>500</v>
      </c>
      <c r="S644">
        <v>1</v>
      </c>
    </row>
    <row r="645" spans="1:19" x14ac:dyDescent="0.25">
      <c r="A645" t="s">
        <v>1315</v>
      </c>
      <c r="B645" t="s">
        <v>1316</v>
      </c>
      <c r="C645" t="s">
        <v>1317</v>
      </c>
      <c r="D645" t="s">
        <v>1051</v>
      </c>
      <c r="E645" t="s">
        <v>22</v>
      </c>
      <c r="F645" t="s">
        <v>36</v>
      </c>
      <c r="G645" s="1">
        <v>42593.582395833335</v>
      </c>
      <c r="H645" s="1">
        <v>42593.583819444444</v>
      </c>
      <c r="I645">
        <v>1274</v>
      </c>
      <c r="J645" t="s">
        <v>1318</v>
      </c>
      <c r="K645">
        <v>0</v>
      </c>
      <c r="L645">
        <v>429</v>
      </c>
      <c r="M645" s="2">
        <v>42293</v>
      </c>
      <c r="N645" s="2">
        <v>43024</v>
      </c>
      <c r="O645" t="s">
        <v>25</v>
      </c>
      <c r="P645" s="3">
        <v>1.26025415273013E+16</v>
      </c>
      <c r="Q645" s="3">
        <v>201500029005693</v>
      </c>
      <c r="R645" s="27">
        <v>500</v>
      </c>
      <c r="S645">
        <v>1</v>
      </c>
    </row>
    <row r="646" spans="1:19" x14ac:dyDescent="0.25">
      <c r="A646" t="s">
        <v>1319</v>
      </c>
      <c r="B646" t="s">
        <v>1320</v>
      </c>
      <c r="C646" t="s">
        <v>1321</v>
      </c>
      <c r="D646" t="s">
        <v>21</v>
      </c>
      <c r="E646" t="s">
        <v>22</v>
      </c>
      <c r="F646" t="s">
        <v>23</v>
      </c>
      <c r="G646" s="1">
        <v>42577.433645833335</v>
      </c>
      <c r="H646" s="1">
        <v>42636.420243055552</v>
      </c>
      <c r="I646">
        <v>2542</v>
      </c>
      <c r="J646" t="s">
        <v>1322</v>
      </c>
      <c r="K646">
        <v>0</v>
      </c>
      <c r="L646">
        <v>162</v>
      </c>
      <c r="M646" s="2">
        <v>42293</v>
      </c>
      <c r="N646" s="2">
        <v>43024</v>
      </c>
      <c r="O646" t="s">
        <v>25</v>
      </c>
      <c r="P646" s="3">
        <v>1.26025415271027E+16</v>
      </c>
      <c r="Q646" s="3">
        <v>201500029005671</v>
      </c>
      <c r="R646" s="27">
        <v>500</v>
      </c>
      <c r="S646">
        <v>1</v>
      </c>
    </row>
    <row r="647" spans="1:19" x14ac:dyDescent="0.25">
      <c r="A647" t="s">
        <v>1319</v>
      </c>
      <c r="B647" t="s">
        <v>1320</v>
      </c>
      <c r="C647" t="s">
        <v>1321</v>
      </c>
      <c r="D647" t="s">
        <v>21</v>
      </c>
      <c r="E647" t="s">
        <v>22</v>
      </c>
      <c r="F647" t="s">
        <v>36</v>
      </c>
      <c r="G647" s="1">
        <v>42577.433645833335</v>
      </c>
      <c r="H647" s="1">
        <v>42636.420243055552</v>
      </c>
      <c r="I647">
        <v>2542</v>
      </c>
      <c r="J647" t="s">
        <v>1322</v>
      </c>
      <c r="K647">
        <v>0</v>
      </c>
      <c r="L647">
        <v>162</v>
      </c>
      <c r="M647" s="2">
        <v>42293</v>
      </c>
      <c r="N647" s="2">
        <v>43024</v>
      </c>
      <c r="O647" t="s">
        <v>25</v>
      </c>
      <c r="P647" s="3">
        <v>1.26025415271027E+16</v>
      </c>
      <c r="Q647" s="3">
        <v>201500029005671</v>
      </c>
      <c r="R647" s="27">
        <v>500</v>
      </c>
      <c r="S647">
        <v>1</v>
      </c>
    </row>
    <row r="648" spans="1:19" x14ac:dyDescent="0.25">
      <c r="A648" t="s">
        <v>1323</v>
      </c>
      <c r="B648" t="s">
        <v>1324</v>
      </c>
      <c r="C648" t="s">
        <v>1325</v>
      </c>
      <c r="D648" t="s">
        <v>1051</v>
      </c>
      <c r="E648" t="s">
        <v>22</v>
      </c>
      <c r="F648" t="s">
        <v>23</v>
      </c>
      <c r="G648" s="1">
        <v>42566.602280092593</v>
      </c>
      <c r="H648" s="1">
        <v>42594.317986111113</v>
      </c>
      <c r="I648">
        <v>2597</v>
      </c>
      <c r="J648" t="s">
        <v>1326</v>
      </c>
      <c r="K648">
        <v>0</v>
      </c>
      <c r="L648">
        <v>437</v>
      </c>
      <c r="M648" s="2">
        <v>42472</v>
      </c>
      <c r="N648" s="2">
        <v>43202</v>
      </c>
      <c r="O648" t="s">
        <v>25</v>
      </c>
      <c r="P648" s="3">
        <v>1.26025416106004E+16</v>
      </c>
      <c r="Q648" s="3">
        <v>201600029001975</v>
      </c>
      <c r="R648" s="27">
        <v>500</v>
      </c>
      <c r="S648">
        <v>1</v>
      </c>
    </row>
    <row r="649" spans="1:19" x14ac:dyDescent="0.25">
      <c r="A649" t="s">
        <v>1323</v>
      </c>
      <c r="B649" t="s">
        <v>1324</v>
      </c>
      <c r="C649" t="s">
        <v>1325</v>
      </c>
      <c r="D649" t="s">
        <v>1051</v>
      </c>
      <c r="E649" t="s">
        <v>22</v>
      </c>
      <c r="F649" t="s">
        <v>36</v>
      </c>
      <c r="G649" s="1">
        <v>42566.602280092593</v>
      </c>
      <c r="H649" s="1">
        <v>42594.317986111113</v>
      </c>
      <c r="I649">
        <v>2597</v>
      </c>
      <c r="J649" t="s">
        <v>1326</v>
      </c>
      <c r="K649">
        <v>0</v>
      </c>
      <c r="L649">
        <v>437</v>
      </c>
      <c r="M649" s="2">
        <v>42472</v>
      </c>
      <c r="N649" s="2">
        <v>43202</v>
      </c>
      <c r="O649" t="s">
        <v>25</v>
      </c>
      <c r="P649" s="3">
        <v>1.26025416106004E+16</v>
      </c>
      <c r="Q649" s="3">
        <v>201600029001975</v>
      </c>
      <c r="R649" s="27">
        <v>500</v>
      </c>
      <c r="S649">
        <v>1</v>
      </c>
    </row>
    <row r="650" spans="1:19" x14ac:dyDescent="0.25">
      <c r="A650" t="s">
        <v>1323</v>
      </c>
      <c r="B650" t="s">
        <v>1324</v>
      </c>
      <c r="C650" t="s">
        <v>1325</v>
      </c>
      <c r="D650" t="s">
        <v>1051</v>
      </c>
      <c r="E650" t="s">
        <v>22</v>
      </c>
      <c r="F650" t="s">
        <v>37</v>
      </c>
      <c r="G650" s="1">
        <v>42566.602280092593</v>
      </c>
      <c r="H650" s="1">
        <v>42594.317986111113</v>
      </c>
      <c r="I650">
        <v>2597</v>
      </c>
      <c r="J650" t="s">
        <v>1326</v>
      </c>
      <c r="K650">
        <v>0</v>
      </c>
      <c r="L650">
        <v>437</v>
      </c>
      <c r="M650" s="2">
        <v>42472</v>
      </c>
      <c r="N650" s="2">
        <v>43202</v>
      </c>
      <c r="O650" t="s">
        <v>25</v>
      </c>
      <c r="P650" s="3">
        <v>1.26025416106004E+16</v>
      </c>
      <c r="Q650" s="3">
        <v>201600029001975</v>
      </c>
      <c r="R650" s="27">
        <v>500</v>
      </c>
      <c r="S650">
        <v>1</v>
      </c>
    </row>
    <row r="651" spans="1:19" x14ac:dyDescent="0.25">
      <c r="A651" t="s">
        <v>1327</v>
      </c>
      <c r="B651" t="s">
        <v>1328</v>
      </c>
      <c r="C651" t="s">
        <v>1329</v>
      </c>
      <c r="D651" t="s">
        <v>1330</v>
      </c>
      <c r="E651" t="s">
        <v>22</v>
      </c>
      <c r="F651" t="s">
        <v>23</v>
      </c>
      <c r="G651" s="1">
        <v>42586.403391203705</v>
      </c>
      <c r="H651" s="1">
        <v>42586.403391203705</v>
      </c>
      <c r="I651">
        <v>2890</v>
      </c>
      <c r="J651" t="s">
        <v>1331</v>
      </c>
      <c r="K651">
        <v>0</v>
      </c>
      <c r="L651">
        <v>316</v>
      </c>
      <c r="M651" s="2">
        <v>42487</v>
      </c>
      <c r="N651" s="2">
        <v>43217</v>
      </c>
      <c r="O651" t="s">
        <v>25</v>
      </c>
      <c r="P651" s="3">
        <v>1.26025416122E+16</v>
      </c>
      <c r="Q651" s="3">
        <v>201600029002230</v>
      </c>
      <c r="R651" s="27">
        <v>221.4</v>
      </c>
      <c r="S651">
        <v>1</v>
      </c>
    </row>
    <row r="652" spans="1:19" x14ac:dyDescent="0.25">
      <c r="A652" t="s">
        <v>1327</v>
      </c>
      <c r="B652" t="s">
        <v>1328</v>
      </c>
      <c r="C652" t="s">
        <v>1329</v>
      </c>
      <c r="D652" t="s">
        <v>1330</v>
      </c>
      <c r="E652" t="s">
        <v>22</v>
      </c>
      <c r="F652" t="s">
        <v>36</v>
      </c>
      <c r="G652" s="1">
        <v>42586.403391203705</v>
      </c>
      <c r="H652" s="1">
        <v>42586.403391203705</v>
      </c>
      <c r="I652">
        <v>2890</v>
      </c>
      <c r="J652" t="s">
        <v>1331</v>
      </c>
      <c r="K652">
        <v>0</v>
      </c>
      <c r="L652">
        <v>316</v>
      </c>
      <c r="M652" s="2">
        <v>42487</v>
      </c>
      <c r="N652" s="2">
        <v>43217</v>
      </c>
      <c r="O652" t="s">
        <v>25</v>
      </c>
      <c r="P652" s="3">
        <v>1.26025416122E+16</v>
      </c>
      <c r="Q652" s="3">
        <v>201600029002230</v>
      </c>
      <c r="R652" s="27">
        <v>221.4</v>
      </c>
      <c r="S652">
        <v>1</v>
      </c>
    </row>
    <row r="653" spans="1:19" x14ac:dyDescent="0.25">
      <c r="A653" t="s">
        <v>1327</v>
      </c>
      <c r="B653" t="s">
        <v>1328</v>
      </c>
      <c r="C653" t="s">
        <v>1329</v>
      </c>
      <c r="D653" t="s">
        <v>1330</v>
      </c>
      <c r="E653" t="s">
        <v>22</v>
      </c>
      <c r="F653" t="s">
        <v>37</v>
      </c>
      <c r="G653" s="1">
        <v>42586.403391203705</v>
      </c>
      <c r="H653" s="1">
        <v>42586.403391203705</v>
      </c>
      <c r="I653">
        <v>2890</v>
      </c>
      <c r="J653" t="s">
        <v>1331</v>
      </c>
      <c r="K653">
        <v>0</v>
      </c>
      <c r="L653">
        <v>316</v>
      </c>
      <c r="M653" s="2">
        <v>42487</v>
      </c>
      <c r="N653" s="2">
        <v>43217</v>
      </c>
      <c r="O653" t="s">
        <v>25</v>
      </c>
      <c r="P653" s="3">
        <v>1.26025416122E+16</v>
      </c>
      <c r="Q653" s="3">
        <v>201600029002230</v>
      </c>
      <c r="R653" s="27">
        <v>221.4</v>
      </c>
      <c r="S653">
        <v>1</v>
      </c>
    </row>
    <row r="654" spans="1:19" x14ac:dyDescent="0.25">
      <c r="A654" t="s">
        <v>1332</v>
      </c>
      <c r="B654" t="s">
        <v>1333</v>
      </c>
      <c r="C654" t="s">
        <v>1334</v>
      </c>
      <c r="D654" t="s">
        <v>57</v>
      </c>
      <c r="E654" t="s">
        <v>22</v>
      </c>
      <c r="F654" t="s">
        <v>36</v>
      </c>
      <c r="G654" s="1">
        <v>42564.433576388888</v>
      </c>
      <c r="H654" s="1">
        <v>42712.716666666667</v>
      </c>
      <c r="I654">
        <v>2070</v>
      </c>
      <c r="K654">
        <v>0</v>
      </c>
      <c r="L654">
        <v>69</v>
      </c>
      <c r="M654" s="2">
        <v>42495</v>
      </c>
      <c r="N654" s="2">
        <v>43225</v>
      </c>
      <c r="O654" t="s">
        <v>25</v>
      </c>
      <c r="P654" s="3">
        <v>1.26025416063031E+16</v>
      </c>
      <c r="Q654" s="3">
        <v>201600029001309</v>
      </c>
      <c r="R654" s="27">
        <v>500</v>
      </c>
      <c r="S654">
        <v>1</v>
      </c>
    </row>
    <row r="655" spans="1:19" x14ac:dyDescent="0.25">
      <c r="A655" t="s">
        <v>1335</v>
      </c>
      <c r="B655" t="s">
        <v>1336</v>
      </c>
      <c r="C655" t="s">
        <v>1337</v>
      </c>
      <c r="D655" t="s">
        <v>1338</v>
      </c>
      <c r="E655" t="s">
        <v>22</v>
      </c>
      <c r="F655" t="s">
        <v>23</v>
      </c>
      <c r="G655" s="1">
        <v>42628.461539351854</v>
      </c>
      <c r="H655" s="1">
        <v>42628.461539351854</v>
      </c>
      <c r="I655">
        <v>2875</v>
      </c>
      <c r="J655" t="s">
        <v>1339</v>
      </c>
      <c r="K655">
        <v>0</v>
      </c>
      <c r="L655">
        <v>713</v>
      </c>
      <c r="M655" s="2">
        <v>42451</v>
      </c>
      <c r="N655" s="2">
        <v>43181</v>
      </c>
      <c r="O655" t="s">
        <v>25</v>
      </c>
      <c r="P655" s="3">
        <v>1.26025416078031E+16</v>
      </c>
      <c r="Q655" s="3">
        <v>201600029001575</v>
      </c>
      <c r="R655" s="27">
        <v>500</v>
      </c>
      <c r="S655">
        <v>1</v>
      </c>
    </row>
    <row r="656" spans="1:19" x14ac:dyDescent="0.25">
      <c r="A656" t="s">
        <v>1335</v>
      </c>
      <c r="B656" t="s">
        <v>1336</v>
      </c>
      <c r="C656" t="s">
        <v>1337</v>
      </c>
      <c r="D656" t="s">
        <v>1338</v>
      </c>
      <c r="E656" t="s">
        <v>22</v>
      </c>
      <c r="F656" t="s">
        <v>36</v>
      </c>
      <c r="G656" s="1">
        <v>42628.461539351854</v>
      </c>
      <c r="H656" s="1">
        <v>42628.461539351854</v>
      </c>
      <c r="I656">
        <v>2875</v>
      </c>
      <c r="J656" t="s">
        <v>1339</v>
      </c>
      <c r="K656">
        <v>0</v>
      </c>
      <c r="L656">
        <v>713</v>
      </c>
      <c r="M656" s="2">
        <v>42451</v>
      </c>
      <c r="N656" s="2">
        <v>43181</v>
      </c>
      <c r="O656" t="s">
        <v>25</v>
      </c>
      <c r="P656" s="3">
        <v>1.26025416078031E+16</v>
      </c>
      <c r="Q656" s="3">
        <v>201600029001575</v>
      </c>
      <c r="R656" s="27">
        <v>500</v>
      </c>
      <c r="S656">
        <v>1</v>
      </c>
    </row>
    <row r="657" spans="1:19" x14ac:dyDescent="0.25">
      <c r="A657" t="s">
        <v>1340</v>
      </c>
      <c r="B657" t="s">
        <v>1341</v>
      </c>
      <c r="C657" t="s">
        <v>1342</v>
      </c>
      <c r="D657" t="s">
        <v>670</v>
      </c>
      <c r="E657" t="s">
        <v>22</v>
      </c>
      <c r="F657" t="s">
        <v>36</v>
      </c>
      <c r="G657" s="1">
        <v>42641.40960648148</v>
      </c>
      <c r="H657" s="1">
        <v>42641.40960648148</v>
      </c>
      <c r="I657">
        <v>2855</v>
      </c>
      <c r="K657">
        <v>0</v>
      </c>
      <c r="L657">
        <v>762</v>
      </c>
      <c r="M657" s="2">
        <v>42396</v>
      </c>
      <c r="N657" s="2">
        <v>43127</v>
      </c>
      <c r="O657" t="s">
        <v>25</v>
      </c>
      <c r="P657" s="3">
        <v>1.26025416020026E+16</v>
      </c>
      <c r="Q657" s="3">
        <v>201600029000411</v>
      </c>
      <c r="R657" s="27">
        <v>500</v>
      </c>
      <c r="S657">
        <v>1</v>
      </c>
    </row>
    <row r="658" spans="1:19" x14ac:dyDescent="0.25">
      <c r="A658" t="s">
        <v>1343</v>
      </c>
      <c r="B658" t="s">
        <v>1344</v>
      </c>
      <c r="C658" t="s">
        <v>1345</v>
      </c>
      <c r="D658" t="s">
        <v>416</v>
      </c>
      <c r="E658" t="s">
        <v>22</v>
      </c>
      <c r="F658" t="s">
        <v>23</v>
      </c>
      <c r="G658" s="1">
        <v>42604.527106481481</v>
      </c>
      <c r="H658" s="1">
        <v>42604.527106481481</v>
      </c>
      <c r="I658">
        <v>2653</v>
      </c>
      <c r="J658" t="s">
        <v>1346</v>
      </c>
      <c r="K658">
        <v>0</v>
      </c>
      <c r="L658">
        <v>527</v>
      </c>
      <c r="M658" s="2">
        <v>42604</v>
      </c>
      <c r="N658" s="2">
        <v>43334</v>
      </c>
      <c r="O658" t="s">
        <v>25</v>
      </c>
      <c r="P658" s="3">
        <v>1.26025416243003E+16</v>
      </c>
      <c r="Q658" s="3">
        <v>201600029004695</v>
      </c>
      <c r="R658" s="27">
        <v>500</v>
      </c>
      <c r="S658">
        <v>1</v>
      </c>
    </row>
    <row r="659" spans="1:19" x14ac:dyDescent="0.25">
      <c r="A659" t="s">
        <v>1343</v>
      </c>
      <c r="B659" t="s">
        <v>1344</v>
      </c>
      <c r="C659" t="s">
        <v>1345</v>
      </c>
      <c r="D659" t="s">
        <v>416</v>
      </c>
      <c r="E659" t="s">
        <v>22</v>
      </c>
      <c r="F659" t="s">
        <v>36</v>
      </c>
      <c r="G659" s="1">
        <v>42604.527106481481</v>
      </c>
      <c r="H659" s="1">
        <v>42604.527106481481</v>
      </c>
      <c r="I659">
        <v>2653</v>
      </c>
      <c r="J659" t="s">
        <v>1346</v>
      </c>
      <c r="K659">
        <v>0</v>
      </c>
      <c r="L659">
        <v>527</v>
      </c>
      <c r="M659" s="2">
        <v>42604</v>
      </c>
      <c r="N659" s="2">
        <v>43334</v>
      </c>
      <c r="O659" t="s">
        <v>25</v>
      </c>
      <c r="P659" s="3">
        <v>1.26025416243003E+16</v>
      </c>
      <c r="Q659" s="3">
        <v>201600029004695</v>
      </c>
      <c r="R659" s="27">
        <v>500</v>
      </c>
      <c r="S659">
        <v>1</v>
      </c>
    </row>
    <row r="660" spans="1:19" x14ac:dyDescent="0.25">
      <c r="A660" t="s">
        <v>1343</v>
      </c>
      <c r="B660" t="s">
        <v>1344</v>
      </c>
      <c r="C660" t="s">
        <v>1345</v>
      </c>
      <c r="D660" t="s">
        <v>416</v>
      </c>
      <c r="E660" t="s">
        <v>22</v>
      </c>
      <c r="F660" t="s">
        <v>37</v>
      </c>
      <c r="G660" s="1">
        <v>42604.527106481481</v>
      </c>
      <c r="H660" s="1">
        <v>42604.527106481481</v>
      </c>
      <c r="I660">
        <v>2653</v>
      </c>
      <c r="J660" t="s">
        <v>1346</v>
      </c>
      <c r="K660">
        <v>0</v>
      </c>
      <c r="L660">
        <v>527</v>
      </c>
      <c r="M660" s="2">
        <v>42604</v>
      </c>
      <c r="N660" s="2">
        <v>43334</v>
      </c>
      <c r="O660" t="s">
        <v>25</v>
      </c>
      <c r="P660" s="3">
        <v>1.26025416243003E+16</v>
      </c>
      <c r="Q660" s="3">
        <v>201600029004695</v>
      </c>
      <c r="R660" s="27">
        <v>500</v>
      </c>
      <c r="S660">
        <v>1</v>
      </c>
    </row>
    <row r="661" spans="1:19" x14ac:dyDescent="0.25">
      <c r="A661" t="s">
        <v>1347</v>
      </c>
      <c r="B661" t="s">
        <v>1348</v>
      </c>
      <c r="C661" t="s">
        <v>1349</v>
      </c>
      <c r="D661" t="s">
        <v>384</v>
      </c>
      <c r="E661" t="s">
        <v>22</v>
      </c>
      <c r="F661" t="s">
        <v>23</v>
      </c>
      <c r="G661" s="1">
        <v>42605.653900462959</v>
      </c>
      <c r="H661" s="1">
        <v>42692.684710648151</v>
      </c>
      <c r="I661">
        <v>2901</v>
      </c>
      <c r="J661" t="s">
        <v>1350</v>
      </c>
      <c r="K661">
        <v>0</v>
      </c>
      <c r="L661">
        <v>557</v>
      </c>
      <c r="M661" s="2">
        <v>42507</v>
      </c>
      <c r="N661" s="2">
        <v>43237</v>
      </c>
      <c r="O661" t="s">
        <v>25</v>
      </c>
      <c r="P661" s="3">
        <v>1.2602541611102E+16</v>
      </c>
      <c r="Q661" s="3">
        <v>201600029002628</v>
      </c>
      <c r="R661" s="27">
        <v>500</v>
      </c>
      <c r="S661">
        <v>1</v>
      </c>
    </row>
    <row r="662" spans="1:19" x14ac:dyDescent="0.25">
      <c r="A662" t="s">
        <v>1347</v>
      </c>
      <c r="B662" t="s">
        <v>1348</v>
      </c>
      <c r="C662" t="s">
        <v>1349</v>
      </c>
      <c r="D662" t="s">
        <v>384</v>
      </c>
      <c r="E662" t="s">
        <v>22</v>
      </c>
      <c r="F662" t="s">
        <v>36</v>
      </c>
      <c r="G662" s="1">
        <v>42605.653900462959</v>
      </c>
      <c r="H662" s="1">
        <v>42692.684710648151</v>
      </c>
      <c r="I662">
        <v>2901</v>
      </c>
      <c r="J662" t="s">
        <v>1350</v>
      </c>
      <c r="K662">
        <v>0</v>
      </c>
      <c r="L662">
        <v>557</v>
      </c>
      <c r="M662" s="2">
        <v>42507</v>
      </c>
      <c r="N662" s="2">
        <v>43237</v>
      </c>
      <c r="O662" t="s">
        <v>25</v>
      </c>
      <c r="P662" s="3">
        <v>1.2602541611102E+16</v>
      </c>
      <c r="Q662" s="3">
        <v>201600029002628</v>
      </c>
      <c r="R662" s="27">
        <v>500</v>
      </c>
      <c r="S662">
        <v>1</v>
      </c>
    </row>
    <row r="663" spans="1:19" x14ac:dyDescent="0.25">
      <c r="A663" t="s">
        <v>1347</v>
      </c>
      <c r="B663" t="s">
        <v>1348</v>
      </c>
      <c r="C663" t="s">
        <v>1349</v>
      </c>
      <c r="D663" t="s">
        <v>384</v>
      </c>
      <c r="E663" t="s">
        <v>22</v>
      </c>
      <c r="F663" t="s">
        <v>37</v>
      </c>
      <c r="G663" s="1">
        <v>42605.653900462959</v>
      </c>
      <c r="H663" s="1">
        <v>42692.684710648151</v>
      </c>
      <c r="I663">
        <v>2901</v>
      </c>
      <c r="J663" t="s">
        <v>1350</v>
      </c>
      <c r="K663">
        <v>0</v>
      </c>
      <c r="L663">
        <v>557</v>
      </c>
      <c r="M663" s="2">
        <v>42507</v>
      </c>
      <c r="N663" s="2">
        <v>43237</v>
      </c>
      <c r="O663" t="s">
        <v>25</v>
      </c>
      <c r="P663" s="3">
        <v>1.2602541611102E+16</v>
      </c>
      <c r="Q663" s="3">
        <v>201600029002628</v>
      </c>
      <c r="R663" s="27">
        <v>500</v>
      </c>
      <c r="S663">
        <v>1</v>
      </c>
    </row>
    <row r="664" spans="1:19" x14ac:dyDescent="0.25">
      <c r="A664" t="s">
        <v>1351</v>
      </c>
      <c r="B664" t="s">
        <v>1352</v>
      </c>
      <c r="C664" t="s">
        <v>1353</v>
      </c>
      <c r="D664" t="s">
        <v>57</v>
      </c>
      <c r="E664" t="s">
        <v>22</v>
      </c>
      <c r="F664" t="s">
        <v>36</v>
      </c>
      <c r="G664" s="1">
        <v>42572.671736111108</v>
      </c>
      <c r="H664" s="1">
        <v>42572.671736111108</v>
      </c>
      <c r="I664">
        <v>2745</v>
      </c>
      <c r="K664">
        <v>0</v>
      </c>
      <c r="L664">
        <v>152</v>
      </c>
      <c r="M664" s="2">
        <v>42103</v>
      </c>
      <c r="N664" s="2">
        <v>42834</v>
      </c>
      <c r="O664" t="s">
        <v>25</v>
      </c>
      <c r="P664" s="3">
        <v>1.26025415076011E+16</v>
      </c>
      <c r="Q664" s="3">
        <v>201500029001677</v>
      </c>
      <c r="R664" s="27">
        <v>500</v>
      </c>
      <c r="S664">
        <v>1</v>
      </c>
    </row>
    <row r="665" spans="1:19" x14ac:dyDescent="0.25">
      <c r="A665" t="s">
        <v>1354</v>
      </c>
      <c r="B665" t="s">
        <v>1355</v>
      </c>
      <c r="C665" t="s">
        <v>1356</v>
      </c>
      <c r="D665" t="s">
        <v>1357</v>
      </c>
      <c r="E665" t="s">
        <v>22</v>
      </c>
      <c r="F665" t="s">
        <v>23</v>
      </c>
      <c r="G665" s="1">
        <v>42613.499814814815</v>
      </c>
      <c r="H665" s="1">
        <v>42613.499814814815</v>
      </c>
      <c r="I665">
        <v>2744</v>
      </c>
      <c r="J665" t="s">
        <v>1358</v>
      </c>
      <c r="K665">
        <v>0</v>
      </c>
      <c r="L665">
        <v>635</v>
      </c>
      <c r="M665" s="2">
        <v>42094</v>
      </c>
      <c r="N665" s="2">
        <v>42825</v>
      </c>
      <c r="O665" t="s">
        <v>25</v>
      </c>
      <c r="P665" s="3">
        <v>1.26025415090002E+16</v>
      </c>
      <c r="Q665" s="3">
        <v>201500029001588</v>
      </c>
      <c r="R665" s="27">
        <v>500</v>
      </c>
      <c r="S665">
        <v>1</v>
      </c>
    </row>
    <row r="666" spans="1:19" x14ac:dyDescent="0.25">
      <c r="A666" t="s">
        <v>1354</v>
      </c>
      <c r="B666" t="s">
        <v>1355</v>
      </c>
      <c r="C666" t="s">
        <v>1356</v>
      </c>
      <c r="D666" t="s">
        <v>1357</v>
      </c>
      <c r="E666" t="s">
        <v>22</v>
      </c>
      <c r="F666" t="s">
        <v>36</v>
      </c>
      <c r="G666" s="1">
        <v>42613.499814814815</v>
      </c>
      <c r="H666" s="1">
        <v>42613.499814814815</v>
      </c>
      <c r="I666">
        <v>2744</v>
      </c>
      <c r="J666" t="s">
        <v>1358</v>
      </c>
      <c r="K666">
        <v>0</v>
      </c>
      <c r="L666">
        <v>635</v>
      </c>
      <c r="M666" s="2">
        <v>42094</v>
      </c>
      <c r="N666" s="2">
        <v>42825</v>
      </c>
      <c r="O666" t="s">
        <v>25</v>
      </c>
      <c r="P666" s="3">
        <v>1.26025415090002E+16</v>
      </c>
      <c r="Q666" s="3">
        <v>201500029001588</v>
      </c>
      <c r="R666" s="27">
        <v>500</v>
      </c>
      <c r="S666">
        <v>1</v>
      </c>
    </row>
    <row r="667" spans="1:19" x14ac:dyDescent="0.25">
      <c r="A667" t="s">
        <v>1354</v>
      </c>
      <c r="B667" t="s">
        <v>1355</v>
      </c>
      <c r="C667" t="s">
        <v>1356</v>
      </c>
      <c r="D667" t="s">
        <v>1357</v>
      </c>
      <c r="E667" t="s">
        <v>22</v>
      </c>
      <c r="F667" t="s">
        <v>37</v>
      </c>
      <c r="G667" s="1">
        <v>42613.499814814815</v>
      </c>
      <c r="H667" s="1">
        <v>42613.499814814815</v>
      </c>
      <c r="I667">
        <v>2744</v>
      </c>
      <c r="J667" t="s">
        <v>1358</v>
      </c>
      <c r="K667">
        <v>0</v>
      </c>
      <c r="L667">
        <v>635</v>
      </c>
      <c r="M667" s="2">
        <v>42094</v>
      </c>
      <c r="N667" s="2">
        <v>42825</v>
      </c>
      <c r="O667" t="s">
        <v>25</v>
      </c>
      <c r="P667" s="3">
        <v>1.26025415090002E+16</v>
      </c>
      <c r="Q667" s="3">
        <v>201500029001588</v>
      </c>
      <c r="R667" s="27">
        <v>500</v>
      </c>
      <c r="S667">
        <v>1</v>
      </c>
    </row>
    <row r="668" spans="1:19" x14ac:dyDescent="0.25">
      <c r="A668" t="s">
        <v>1359</v>
      </c>
      <c r="B668" t="s">
        <v>1360</v>
      </c>
      <c r="C668" t="s">
        <v>1361</v>
      </c>
      <c r="D668" t="s">
        <v>1051</v>
      </c>
      <c r="E668" t="s">
        <v>22</v>
      </c>
      <c r="F668" t="s">
        <v>23</v>
      </c>
      <c r="G668" s="1">
        <v>42612.626793981479</v>
      </c>
      <c r="H668" s="1">
        <v>42612.626793981479</v>
      </c>
      <c r="I668">
        <v>2708</v>
      </c>
      <c r="J668" t="s">
        <v>1362</v>
      </c>
      <c r="K668">
        <v>0</v>
      </c>
      <c r="L668">
        <v>621</v>
      </c>
      <c r="M668" s="2">
        <v>42023</v>
      </c>
      <c r="N668" s="2">
        <v>42754</v>
      </c>
      <c r="O668" t="s">
        <v>25</v>
      </c>
      <c r="P668" s="3">
        <v>1.2602541503E+16</v>
      </c>
      <c r="Q668" s="3">
        <v>201500029000124</v>
      </c>
      <c r="R668" s="27">
        <v>500</v>
      </c>
      <c r="S668">
        <v>1</v>
      </c>
    </row>
    <row r="669" spans="1:19" x14ac:dyDescent="0.25">
      <c r="A669" t="s">
        <v>1359</v>
      </c>
      <c r="B669" t="s">
        <v>1360</v>
      </c>
      <c r="C669" t="s">
        <v>1361</v>
      </c>
      <c r="D669" t="s">
        <v>1051</v>
      </c>
      <c r="E669" t="s">
        <v>22</v>
      </c>
      <c r="F669" t="s">
        <v>36</v>
      </c>
      <c r="G669" s="1">
        <v>42612.626793981479</v>
      </c>
      <c r="H669" s="1">
        <v>42612.626793981479</v>
      </c>
      <c r="I669">
        <v>2708</v>
      </c>
      <c r="J669" t="s">
        <v>1362</v>
      </c>
      <c r="K669">
        <v>0</v>
      </c>
      <c r="L669">
        <v>621</v>
      </c>
      <c r="M669" s="2">
        <v>42023</v>
      </c>
      <c r="N669" s="2">
        <v>42754</v>
      </c>
      <c r="O669" t="s">
        <v>25</v>
      </c>
      <c r="P669" s="3">
        <v>1.2602541503E+16</v>
      </c>
      <c r="Q669" s="3">
        <v>201500029000124</v>
      </c>
      <c r="R669" s="27">
        <v>500</v>
      </c>
      <c r="S669">
        <v>1</v>
      </c>
    </row>
    <row r="670" spans="1:19" x14ac:dyDescent="0.25">
      <c r="A670" t="s">
        <v>1359</v>
      </c>
      <c r="B670" t="s">
        <v>1360</v>
      </c>
      <c r="C670" t="s">
        <v>1361</v>
      </c>
      <c r="D670" t="s">
        <v>1051</v>
      </c>
      <c r="E670" t="s">
        <v>22</v>
      </c>
      <c r="F670" t="s">
        <v>37</v>
      </c>
      <c r="G670" s="1">
        <v>42612.626793981479</v>
      </c>
      <c r="H670" s="1">
        <v>42612.626793981479</v>
      </c>
      <c r="I670">
        <v>2708</v>
      </c>
      <c r="J670" t="s">
        <v>1362</v>
      </c>
      <c r="K670">
        <v>0</v>
      </c>
      <c r="L670">
        <v>621</v>
      </c>
      <c r="M670" s="2">
        <v>42023</v>
      </c>
      <c r="N670" s="2">
        <v>42754</v>
      </c>
      <c r="O670" t="s">
        <v>25</v>
      </c>
      <c r="P670" s="3">
        <v>1.2602541503E+16</v>
      </c>
      <c r="Q670" s="3">
        <v>201500029000124</v>
      </c>
      <c r="R670" s="27">
        <v>500</v>
      </c>
      <c r="S670">
        <v>1</v>
      </c>
    </row>
    <row r="671" spans="1:19" x14ac:dyDescent="0.25">
      <c r="A671" t="s">
        <v>1363</v>
      </c>
      <c r="B671" t="s">
        <v>1364</v>
      </c>
      <c r="C671" t="s">
        <v>1365</v>
      </c>
      <c r="D671" t="s">
        <v>48</v>
      </c>
      <c r="E671" t="s">
        <v>22</v>
      </c>
      <c r="F671" t="s">
        <v>36</v>
      </c>
      <c r="G671" s="1">
        <v>42579.585277777776</v>
      </c>
      <c r="H671" s="1">
        <v>42696.340277777781</v>
      </c>
      <c r="I671">
        <v>1019</v>
      </c>
      <c r="J671" t="s">
        <v>1366</v>
      </c>
      <c r="K671">
        <v>0</v>
      </c>
      <c r="L671">
        <v>823</v>
      </c>
      <c r="M671" s="2">
        <v>42696</v>
      </c>
      <c r="N671" s="2">
        <v>43426</v>
      </c>
      <c r="O671" t="s">
        <v>25</v>
      </c>
      <c r="P671" s="3">
        <v>1.26025416323147E+16</v>
      </c>
      <c r="Q671" s="3">
        <v>201600029006278</v>
      </c>
      <c r="R671" s="27">
        <v>500</v>
      </c>
      <c r="S671">
        <v>1</v>
      </c>
    </row>
    <row r="672" spans="1:19" x14ac:dyDescent="0.25">
      <c r="A672" t="s">
        <v>1363</v>
      </c>
      <c r="B672" t="s">
        <v>1364</v>
      </c>
      <c r="C672" t="s">
        <v>1365</v>
      </c>
      <c r="D672" t="s">
        <v>48</v>
      </c>
      <c r="E672" t="s">
        <v>22</v>
      </c>
      <c r="F672" t="s">
        <v>23</v>
      </c>
      <c r="G672" s="1">
        <v>42579.585277777776</v>
      </c>
      <c r="H672" s="1">
        <v>42696.340277777781</v>
      </c>
      <c r="I672">
        <v>1019</v>
      </c>
      <c r="J672" t="s">
        <v>1366</v>
      </c>
      <c r="K672">
        <v>0</v>
      </c>
      <c r="L672">
        <v>823</v>
      </c>
      <c r="M672" s="2">
        <v>42696</v>
      </c>
      <c r="N672" s="2">
        <v>43426</v>
      </c>
      <c r="O672" t="s">
        <v>25</v>
      </c>
      <c r="P672" s="3">
        <v>1.26025416323147E+16</v>
      </c>
      <c r="Q672" s="3">
        <v>201600029006278</v>
      </c>
      <c r="R672" s="27">
        <v>500</v>
      </c>
      <c r="S672">
        <v>1</v>
      </c>
    </row>
    <row r="673" spans="1:19" x14ac:dyDescent="0.25">
      <c r="A673" t="s">
        <v>1367</v>
      </c>
      <c r="B673" t="s">
        <v>1368</v>
      </c>
      <c r="C673" t="s">
        <v>1369</v>
      </c>
      <c r="D673" t="s">
        <v>77</v>
      </c>
      <c r="E673" t="s">
        <v>22</v>
      </c>
      <c r="F673" t="s">
        <v>36</v>
      </c>
      <c r="G673" s="1">
        <v>42591.468449074076</v>
      </c>
      <c r="H673" s="1">
        <v>42681.712939814817</v>
      </c>
      <c r="I673">
        <v>2604</v>
      </c>
      <c r="J673" t="s">
        <v>1370</v>
      </c>
      <c r="K673">
        <v>0</v>
      </c>
      <c r="L673">
        <v>376</v>
      </c>
      <c r="M673" s="2">
        <v>42507</v>
      </c>
      <c r="N673" s="2">
        <v>43237</v>
      </c>
      <c r="O673" t="s">
        <v>25</v>
      </c>
      <c r="P673" s="3">
        <v>1.26025416113025E+16</v>
      </c>
      <c r="Q673" s="3">
        <v>201600029002195</v>
      </c>
      <c r="R673" s="27">
        <v>500</v>
      </c>
      <c r="S673">
        <v>1</v>
      </c>
    </row>
    <row r="674" spans="1:19" x14ac:dyDescent="0.25">
      <c r="A674" t="s">
        <v>1367</v>
      </c>
      <c r="B674" t="s">
        <v>1368</v>
      </c>
      <c r="C674" t="s">
        <v>1369</v>
      </c>
      <c r="D674" t="s">
        <v>77</v>
      </c>
      <c r="E674" t="s">
        <v>22</v>
      </c>
      <c r="F674" t="s">
        <v>37</v>
      </c>
      <c r="G674" s="1">
        <v>42591.468449074076</v>
      </c>
      <c r="H674" s="1">
        <v>42681.712939814817</v>
      </c>
      <c r="I674">
        <v>2604</v>
      </c>
      <c r="J674" t="s">
        <v>1370</v>
      </c>
      <c r="K674">
        <v>0</v>
      </c>
      <c r="L674">
        <v>376</v>
      </c>
      <c r="M674" s="2">
        <v>42507</v>
      </c>
      <c r="N674" s="2">
        <v>43237</v>
      </c>
      <c r="O674" t="s">
        <v>25</v>
      </c>
      <c r="P674" s="3">
        <v>1.26025416113025E+16</v>
      </c>
      <c r="Q674" s="3">
        <v>201600029002195</v>
      </c>
      <c r="R674" s="27">
        <v>500</v>
      </c>
      <c r="S674">
        <v>1</v>
      </c>
    </row>
    <row r="675" spans="1:19" x14ac:dyDescent="0.25">
      <c r="A675" t="s">
        <v>1371</v>
      </c>
      <c r="B675" t="s">
        <v>1372</v>
      </c>
      <c r="C675" t="s">
        <v>1373</v>
      </c>
      <c r="D675" t="s">
        <v>1374</v>
      </c>
      <c r="E675" t="s">
        <v>22</v>
      </c>
      <c r="F675" t="s">
        <v>36</v>
      </c>
      <c r="G675" s="1">
        <v>42585.694340277776</v>
      </c>
      <c r="H675" s="1">
        <v>42585.694340277776</v>
      </c>
      <c r="I675">
        <v>2800</v>
      </c>
      <c r="K675">
        <v>0</v>
      </c>
      <c r="L675">
        <v>312</v>
      </c>
      <c r="M675" s="2">
        <v>42230</v>
      </c>
      <c r="N675" s="2">
        <v>42961</v>
      </c>
      <c r="O675" t="s">
        <v>25</v>
      </c>
      <c r="P675" s="3">
        <v>1.26025415232012E+16</v>
      </c>
      <c r="Q675" s="3">
        <v>201500029004577</v>
      </c>
      <c r="R675" s="27">
        <v>500</v>
      </c>
      <c r="S675">
        <v>1</v>
      </c>
    </row>
    <row r="676" spans="1:19" x14ac:dyDescent="0.25">
      <c r="A676" t="s">
        <v>1371</v>
      </c>
      <c r="B676" t="s">
        <v>1372</v>
      </c>
      <c r="C676" t="s">
        <v>1373</v>
      </c>
      <c r="D676" t="s">
        <v>1374</v>
      </c>
      <c r="E676" t="s">
        <v>22</v>
      </c>
      <c r="F676" t="s">
        <v>37</v>
      </c>
      <c r="G676" s="1">
        <v>42585.694340277776</v>
      </c>
      <c r="H676" s="1">
        <v>42585.694340277776</v>
      </c>
      <c r="I676">
        <v>2800</v>
      </c>
      <c r="K676">
        <v>0</v>
      </c>
      <c r="L676">
        <v>312</v>
      </c>
      <c r="M676" s="2">
        <v>42230</v>
      </c>
      <c r="N676" s="2">
        <v>42961</v>
      </c>
      <c r="O676" t="s">
        <v>25</v>
      </c>
      <c r="P676" s="3">
        <v>1.26025415232012E+16</v>
      </c>
      <c r="Q676" s="3">
        <v>201500029004577</v>
      </c>
      <c r="R676" s="27">
        <v>500</v>
      </c>
      <c r="S676">
        <v>1</v>
      </c>
    </row>
    <row r="677" spans="1:19" x14ac:dyDescent="0.25">
      <c r="A677" t="s">
        <v>1375</v>
      </c>
      <c r="B677" t="s">
        <v>1376</v>
      </c>
      <c r="C677" t="s">
        <v>1377</v>
      </c>
      <c r="D677" t="s">
        <v>245</v>
      </c>
      <c r="E677" t="s">
        <v>22</v>
      </c>
      <c r="F677" t="s">
        <v>36</v>
      </c>
      <c r="G677" s="1">
        <v>42590.606319444443</v>
      </c>
      <c r="H677" s="1">
        <v>42590.606319444443</v>
      </c>
      <c r="I677">
        <v>1663</v>
      </c>
      <c r="K677">
        <v>0</v>
      </c>
      <c r="L677">
        <v>368</v>
      </c>
      <c r="M677" s="2">
        <v>42436</v>
      </c>
      <c r="N677" s="2">
        <v>43166</v>
      </c>
      <c r="O677" t="s">
        <v>25</v>
      </c>
      <c r="P677" s="3">
        <v>1.26025416046024E+16</v>
      </c>
      <c r="Q677" s="3">
        <v>201600029000901</v>
      </c>
      <c r="R677" s="27">
        <v>500</v>
      </c>
      <c r="S677">
        <v>1</v>
      </c>
    </row>
    <row r="678" spans="1:19" x14ac:dyDescent="0.25">
      <c r="A678" t="s">
        <v>1378</v>
      </c>
      <c r="B678" t="s">
        <v>1379</v>
      </c>
      <c r="C678" t="s">
        <v>1380</v>
      </c>
      <c r="D678" t="s">
        <v>534</v>
      </c>
      <c r="E678" t="s">
        <v>22</v>
      </c>
      <c r="F678" t="s">
        <v>23</v>
      </c>
      <c r="G678" s="1">
        <v>42565.617025462961</v>
      </c>
      <c r="H678" s="1">
        <v>42565.617025462961</v>
      </c>
      <c r="I678">
        <v>2873</v>
      </c>
      <c r="K678">
        <v>0</v>
      </c>
      <c r="L678">
        <v>90</v>
      </c>
      <c r="M678" s="2">
        <v>42433</v>
      </c>
      <c r="N678" s="2">
        <v>43163</v>
      </c>
      <c r="O678" t="s">
        <v>25</v>
      </c>
      <c r="P678" s="3">
        <v>1.26025416061006E+16</v>
      </c>
      <c r="Q678" s="3">
        <v>201600029001258</v>
      </c>
      <c r="R678" s="27">
        <v>500</v>
      </c>
      <c r="S678">
        <v>1</v>
      </c>
    </row>
    <row r="679" spans="1:19" x14ac:dyDescent="0.25">
      <c r="A679" t="s">
        <v>1378</v>
      </c>
      <c r="B679" t="s">
        <v>1379</v>
      </c>
      <c r="C679" t="s">
        <v>1380</v>
      </c>
      <c r="D679" t="s">
        <v>534</v>
      </c>
      <c r="E679" t="s">
        <v>22</v>
      </c>
      <c r="F679" t="s">
        <v>36</v>
      </c>
      <c r="G679" s="1">
        <v>42565.617025462961</v>
      </c>
      <c r="H679" s="1">
        <v>42565.617025462961</v>
      </c>
      <c r="I679">
        <v>2873</v>
      </c>
      <c r="K679">
        <v>0</v>
      </c>
      <c r="L679">
        <v>90</v>
      </c>
      <c r="M679" s="2">
        <v>42433</v>
      </c>
      <c r="N679" s="2">
        <v>43163</v>
      </c>
      <c r="O679" t="s">
        <v>25</v>
      </c>
      <c r="P679" s="3">
        <v>1.26025416061006E+16</v>
      </c>
      <c r="Q679" s="3">
        <v>201600029001258</v>
      </c>
      <c r="R679" s="27">
        <v>500</v>
      </c>
      <c r="S679">
        <v>1</v>
      </c>
    </row>
    <row r="680" spans="1:19" x14ac:dyDescent="0.25">
      <c r="A680" t="s">
        <v>1378</v>
      </c>
      <c r="B680" t="s">
        <v>1379</v>
      </c>
      <c r="C680" t="s">
        <v>1380</v>
      </c>
      <c r="D680" t="s">
        <v>534</v>
      </c>
      <c r="E680" t="s">
        <v>22</v>
      </c>
      <c r="F680" t="s">
        <v>37</v>
      </c>
      <c r="G680" s="1">
        <v>42565.617025462961</v>
      </c>
      <c r="H680" s="1">
        <v>42565.617025462961</v>
      </c>
      <c r="I680">
        <v>2873</v>
      </c>
      <c r="K680">
        <v>0</v>
      </c>
      <c r="L680">
        <v>90</v>
      </c>
      <c r="M680" s="2">
        <v>42433</v>
      </c>
      <c r="N680" s="2">
        <v>43163</v>
      </c>
      <c r="O680" t="s">
        <v>25</v>
      </c>
      <c r="P680" s="3">
        <v>1.26025416061006E+16</v>
      </c>
      <c r="Q680" s="3">
        <v>201600029001258</v>
      </c>
      <c r="R680" s="27">
        <v>500</v>
      </c>
      <c r="S680">
        <v>1</v>
      </c>
    </row>
    <row r="681" spans="1:19" x14ac:dyDescent="0.25">
      <c r="A681" t="s">
        <v>1381</v>
      </c>
      <c r="B681" t="s">
        <v>1382</v>
      </c>
      <c r="C681" t="s">
        <v>1383</v>
      </c>
      <c r="D681" t="s">
        <v>57</v>
      </c>
      <c r="E681" t="s">
        <v>22</v>
      </c>
      <c r="F681" t="s">
        <v>23</v>
      </c>
      <c r="G681" s="1">
        <v>42613.476678240739</v>
      </c>
      <c r="H681" s="1">
        <v>42613.476678240739</v>
      </c>
      <c r="I681">
        <v>2741</v>
      </c>
      <c r="J681" t="s">
        <v>1384</v>
      </c>
      <c r="K681">
        <v>0</v>
      </c>
      <c r="L681">
        <v>633</v>
      </c>
      <c r="M681" s="2">
        <v>42093</v>
      </c>
      <c r="N681" s="2">
        <v>42824</v>
      </c>
      <c r="O681" t="s">
        <v>25</v>
      </c>
      <c r="P681" s="3">
        <v>1.26025415090001E+16</v>
      </c>
      <c r="Q681" s="3">
        <v>201500029001550</v>
      </c>
      <c r="R681" s="27">
        <v>500</v>
      </c>
      <c r="S681">
        <v>1</v>
      </c>
    </row>
    <row r="682" spans="1:19" x14ac:dyDescent="0.25">
      <c r="A682" t="s">
        <v>1381</v>
      </c>
      <c r="B682" t="s">
        <v>1382</v>
      </c>
      <c r="C682" t="s">
        <v>1383</v>
      </c>
      <c r="D682" t="s">
        <v>57</v>
      </c>
      <c r="E682" t="s">
        <v>22</v>
      </c>
      <c r="F682" t="s">
        <v>36</v>
      </c>
      <c r="G682" s="1">
        <v>42613.476678240739</v>
      </c>
      <c r="H682" s="1">
        <v>42613.476678240739</v>
      </c>
      <c r="I682">
        <v>2741</v>
      </c>
      <c r="J682" t="s">
        <v>1384</v>
      </c>
      <c r="K682">
        <v>0</v>
      </c>
      <c r="L682">
        <v>633</v>
      </c>
      <c r="M682" s="2">
        <v>42093</v>
      </c>
      <c r="N682" s="2">
        <v>42824</v>
      </c>
      <c r="O682" t="s">
        <v>25</v>
      </c>
      <c r="P682" s="3">
        <v>1.26025415090001E+16</v>
      </c>
      <c r="Q682" s="3">
        <v>201500029001550</v>
      </c>
      <c r="R682" s="27">
        <v>500</v>
      </c>
      <c r="S682">
        <v>1</v>
      </c>
    </row>
    <row r="683" spans="1:19" x14ac:dyDescent="0.25">
      <c r="A683" t="s">
        <v>1385</v>
      </c>
      <c r="B683" t="s">
        <v>1386</v>
      </c>
      <c r="C683" t="s">
        <v>1387</v>
      </c>
      <c r="D683" t="s">
        <v>127</v>
      </c>
      <c r="E683" t="s">
        <v>22</v>
      </c>
      <c r="F683" t="s">
        <v>23</v>
      </c>
      <c r="G683" s="1">
        <v>42594.468368055554</v>
      </c>
      <c r="H683" s="1">
        <v>42594.468368055554</v>
      </c>
      <c r="I683">
        <v>2635</v>
      </c>
      <c r="J683" t="s">
        <v>1388</v>
      </c>
      <c r="K683">
        <v>0</v>
      </c>
      <c r="L683">
        <v>448</v>
      </c>
      <c r="M683" s="2">
        <v>42549</v>
      </c>
      <c r="N683" s="2">
        <v>43279</v>
      </c>
      <c r="O683" t="s">
        <v>25</v>
      </c>
      <c r="P683" s="3">
        <v>1.26025416160017E+16</v>
      </c>
      <c r="Q683" s="3">
        <v>201600029003507</v>
      </c>
      <c r="R683" s="27">
        <v>500</v>
      </c>
      <c r="S683">
        <v>1</v>
      </c>
    </row>
    <row r="684" spans="1:19" x14ac:dyDescent="0.25">
      <c r="A684" t="s">
        <v>1385</v>
      </c>
      <c r="B684" t="s">
        <v>1386</v>
      </c>
      <c r="C684" t="s">
        <v>1387</v>
      </c>
      <c r="D684" t="s">
        <v>127</v>
      </c>
      <c r="E684" t="s">
        <v>22</v>
      </c>
      <c r="F684" t="s">
        <v>36</v>
      </c>
      <c r="G684" s="1">
        <v>42594.468368055554</v>
      </c>
      <c r="H684" s="1">
        <v>42594.468368055554</v>
      </c>
      <c r="I684">
        <v>2635</v>
      </c>
      <c r="J684" t="s">
        <v>1388</v>
      </c>
      <c r="K684">
        <v>0</v>
      </c>
      <c r="L684">
        <v>448</v>
      </c>
      <c r="M684" s="2">
        <v>42549</v>
      </c>
      <c r="N684" s="2">
        <v>43279</v>
      </c>
      <c r="O684" t="s">
        <v>25</v>
      </c>
      <c r="P684" s="3">
        <v>1.26025416160017E+16</v>
      </c>
      <c r="Q684" s="3">
        <v>201600029003507</v>
      </c>
      <c r="R684" s="27">
        <v>500</v>
      </c>
      <c r="S684">
        <v>1</v>
      </c>
    </row>
    <row r="685" spans="1:19" x14ac:dyDescent="0.25">
      <c r="A685" t="s">
        <v>1389</v>
      </c>
      <c r="B685" t="s">
        <v>1390</v>
      </c>
      <c r="C685" t="s">
        <v>1391</v>
      </c>
      <c r="D685" t="s">
        <v>781</v>
      </c>
      <c r="E685" t="s">
        <v>22</v>
      </c>
      <c r="F685" t="s">
        <v>37</v>
      </c>
      <c r="G685" s="1">
        <v>42636.500277777777</v>
      </c>
      <c r="H685" s="1">
        <v>42636.500277777777</v>
      </c>
      <c r="I685">
        <v>2183</v>
      </c>
      <c r="K685">
        <v>0</v>
      </c>
      <c r="L685">
        <v>744</v>
      </c>
      <c r="M685" s="2">
        <v>42103</v>
      </c>
      <c r="N685" s="2">
        <v>42834</v>
      </c>
      <c r="O685" t="s">
        <v>25</v>
      </c>
      <c r="P685" s="3">
        <v>1.26025415090006E+16</v>
      </c>
      <c r="Q685" s="3">
        <v>201500029001655</v>
      </c>
      <c r="R685" s="27">
        <v>500</v>
      </c>
      <c r="S685">
        <v>1</v>
      </c>
    </row>
    <row r="686" spans="1:19" x14ac:dyDescent="0.25">
      <c r="A686" t="s">
        <v>1389</v>
      </c>
      <c r="B686" t="s">
        <v>1390</v>
      </c>
      <c r="C686" t="s">
        <v>1391</v>
      </c>
      <c r="D686" t="s">
        <v>781</v>
      </c>
      <c r="E686" t="s">
        <v>22</v>
      </c>
      <c r="F686" t="s">
        <v>36</v>
      </c>
      <c r="G686" s="1">
        <v>42636.500277777777</v>
      </c>
      <c r="H686" s="1">
        <v>42636.500277777777</v>
      </c>
      <c r="I686">
        <v>2183</v>
      </c>
      <c r="K686">
        <v>0</v>
      </c>
      <c r="L686">
        <v>744</v>
      </c>
      <c r="M686" s="2">
        <v>42103</v>
      </c>
      <c r="N686" s="2">
        <v>42834</v>
      </c>
      <c r="O686" t="s">
        <v>25</v>
      </c>
      <c r="P686" s="3">
        <v>1.26025415090006E+16</v>
      </c>
      <c r="Q686" s="3">
        <v>201500029001655</v>
      </c>
      <c r="R686" s="27">
        <v>500</v>
      </c>
      <c r="S686">
        <v>1</v>
      </c>
    </row>
    <row r="687" spans="1:19" x14ac:dyDescent="0.25">
      <c r="A687" t="s">
        <v>1392</v>
      </c>
      <c r="B687" t="s">
        <v>1393</v>
      </c>
      <c r="C687" t="s">
        <v>1394</v>
      </c>
      <c r="D687" t="s">
        <v>534</v>
      </c>
      <c r="E687" t="s">
        <v>22</v>
      </c>
      <c r="F687" t="s">
        <v>23</v>
      </c>
      <c r="G687" s="1">
        <v>42654.47011574074</v>
      </c>
      <c r="H687" s="1">
        <v>42654.47011574074</v>
      </c>
      <c r="I687">
        <v>2972</v>
      </c>
      <c r="J687" t="s">
        <v>1395</v>
      </c>
      <c r="K687">
        <v>0</v>
      </c>
      <c r="L687">
        <v>786</v>
      </c>
      <c r="M687" s="2">
        <v>42654</v>
      </c>
      <c r="N687" s="2">
        <v>43384</v>
      </c>
      <c r="O687" t="s">
        <v>25</v>
      </c>
      <c r="P687" s="3">
        <v>1.26025416284013E+16</v>
      </c>
      <c r="Q687" s="3">
        <v>201600029005730</v>
      </c>
      <c r="R687" s="27">
        <v>500</v>
      </c>
      <c r="S687">
        <v>1</v>
      </c>
    </row>
    <row r="688" spans="1:19" x14ac:dyDescent="0.25">
      <c r="A688" t="s">
        <v>1392</v>
      </c>
      <c r="B688" t="s">
        <v>1393</v>
      </c>
      <c r="C688" t="s">
        <v>1394</v>
      </c>
      <c r="D688" t="s">
        <v>534</v>
      </c>
      <c r="E688" t="s">
        <v>22</v>
      </c>
      <c r="F688" t="s">
        <v>36</v>
      </c>
      <c r="G688" s="1">
        <v>42654.47011574074</v>
      </c>
      <c r="H688" s="1">
        <v>42654.47011574074</v>
      </c>
      <c r="I688">
        <v>2972</v>
      </c>
      <c r="J688" t="s">
        <v>1395</v>
      </c>
      <c r="K688">
        <v>0</v>
      </c>
      <c r="L688">
        <v>786</v>
      </c>
      <c r="M688" s="2">
        <v>42654</v>
      </c>
      <c r="N688" s="2">
        <v>43384</v>
      </c>
      <c r="O688" t="s">
        <v>25</v>
      </c>
      <c r="P688" s="3">
        <v>1.26025416284013E+16</v>
      </c>
      <c r="Q688" s="3">
        <v>201600029005730</v>
      </c>
      <c r="R688" s="27">
        <v>500</v>
      </c>
      <c r="S688">
        <v>1</v>
      </c>
    </row>
    <row r="689" spans="1:19" x14ac:dyDescent="0.25">
      <c r="A689" t="s">
        <v>1392</v>
      </c>
      <c r="B689" t="s">
        <v>1393</v>
      </c>
      <c r="C689" t="s">
        <v>1394</v>
      </c>
      <c r="D689" t="s">
        <v>534</v>
      </c>
      <c r="E689" t="s">
        <v>22</v>
      </c>
      <c r="F689" t="s">
        <v>37</v>
      </c>
      <c r="G689" s="1">
        <v>42654.47011574074</v>
      </c>
      <c r="H689" s="1">
        <v>42654.47011574074</v>
      </c>
      <c r="I689">
        <v>2972</v>
      </c>
      <c r="J689" t="s">
        <v>1395</v>
      </c>
      <c r="K689">
        <v>0</v>
      </c>
      <c r="L689">
        <v>786</v>
      </c>
      <c r="M689" s="2">
        <v>42654</v>
      </c>
      <c r="N689" s="2">
        <v>43384</v>
      </c>
      <c r="O689" t="s">
        <v>25</v>
      </c>
      <c r="P689" s="3">
        <v>1.26025416284013E+16</v>
      </c>
      <c r="Q689" s="3">
        <v>201600029005730</v>
      </c>
      <c r="R689" s="27">
        <v>500</v>
      </c>
      <c r="S689">
        <v>1</v>
      </c>
    </row>
    <row r="690" spans="1:19" x14ac:dyDescent="0.25">
      <c r="A690" t="s">
        <v>1396</v>
      </c>
      <c r="B690" t="s">
        <v>1397</v>
      </c>
      <c r="C690" t="s">
        <v>1398</v>
      </c>
      <c r="D690" t="s">
        <v>29</v>
      </c>
      <c r="E690" t="s">
        <v>22</v>
      </c>
      <c r="F690" t="s">
        <v>23</v>
      </c>
      <c r="G690" s="1">
        <v>42591.491122685184</v>
      </c>
      <c r="H690" s="1">
        <v>42591.491122685184</v>
      </c>
      <c r="I690">
        <v>2941</v>
      </c>
      <c r="J690" t="s">
        <v>1399</v>
      </c>
      <c r="K690">
        <v>0</v>
      </c>
      <c r="L690">
        <v>377</v>
      </c>
      <c r="M690" s="2">
        <v>42591</v>
      </c>
      <c r="N690" s="2">
        <v>43321</v>
      </c>
      <c r="O690" t="s">
        <v>25</v>
      </c>
      <c r="P690" s="3">
        <v>1.26025416214032E+16</v>
      </c>
      <c r="Q690" s="3">
        <v>201600029004441</v>
      </c>
      <c r="R690" s="27">
        <v>500</v>
      </c>
      <c r="S690">
        <v>1</v>
      </c>
    </row>
    <row r="691" spans="1:19" x14ac:dyDescent="0.25">
      <c r="A691" t="s">
        <v>1396</v>
      </c>
      <c r="B691" t="s">
        <v>1397</v>
      </c>
      <c r="C691" t="s">
        <v>1398</v>
      </c>
      <c r="D691" t="s">
        <v>29</v>
      </c>
      <c r="E691" t="s">
        <v>22</v>
      </c>
      <c r="F691" t="s">
        <v>36</v>
      </c>
      <c r="G691" s="1">
        <v>42591.491122685184</v>
      </c>
      <c r="H691" s="1">
        <v>42591.491122685184</v>
      </c>
      <c r="I691">
        <v>2941</v>
      </c>
      <c r="J691" t="s">
        <v>1399</v>
      </c>
      <c r="K691">
        <v>0</v>
      </c>
      <c r="L691">
        <v>377</v>
      </c>
      <c r="M691" s="2">
        <v>42591</v>
      </c>
      <c r="N691" s="2">
        <v>43321</v>
      </c>
      <c r="O691" t="s">
        <v>25</v>
      </c>
      <c r="P691" s="3">
        <v>1.26025416214032E+16</v>
      </c>
      <c r="Q691" s="3">
        <v>201600029004441</v>
      </c>
      <c r="R691" s="27">
        <v>500</v>
      </c>
      <c r="S691">
        <v>1</v>
      </c>
    </row>
    <row r="692" spans="1:19" x14ac:dyDescent="0.25">
      <c r="A692" t="s">
        <v>1396</v>
      </c>
      <c r="B692" t="s">
        <v>1397</v>
      </c>
      <c r="C692" t="s">
        <v>1398</v>
      </c>
      <c r="D692" t="s">
        <v>29</v>
      </c>
      <c r="E692" t="s">
        <v>22</v>
      </c>
      <c r="F692" t="s">
        <v>37</v>
      </c>
      <c r="G692" s="1">
        <v>42591.491122685184</v>
      </c>
      <c r="H692" s="1">
        <v>42591.491122685184</v>
      </c>
      <c r="I692">
        <v>2941</v>
      </c>
      <c r="J692" t="s">
        <v>1399</v>
      </c>
      <c r="K692">
        <v>0</v>
      </c>
      <c r="L692">
        <v>377</v>
      </c>
      <c r="M692" s="2">
        <v>42591</v>
      </c>
      <c r="N692" s="2">
        <v>43321</v>
      </c>
      <c r="O692" t="s">
        <v>25</v>
      </c>
      <c r="P692" s="3">
        <v>1.26025416214032E+16</v>
      </c>
      <c r="Q692" s="3">
        <v>201600029004441</v>
      </c>
      <c r="R692" s="27">
        <v>500</v>
      </c>
      <c r="S692">
        <v>1</v>
      </c>
    </row>
    <row r="693" spans="1:19" x14ac:dyDescent="0.25">
      <c r="A693" t="s">
        <v>1400</v>
      </c>
      <c r="B693" t="s">
        <v>1401</v>
      </c>
      <c r="C693" t="s">
        <v>1402</v>
      </c>
      <c r="D693" t="s">
        <v>534</v>
      </c>
      <c r="E693" t="s">
        <v>22</v>
      </c>
      <c r="F693" t="s">
        <v>23</v>
      </c>
      <c r="G693" s="1">
        <v>42577.638749999998</v>
      </c>
      <c r="H693" s="1">
        <v>42577.638749999998</v>
      </c>
      <c r="I693">
        <v>1786</v>
      </c>
      <c r="J693" t="s">
        <v>1403</v>
      </c>
      <c r="K693">
        <v>0</v>
      </c>
      <c r="L693">
        <v>173</v>
      </c>
      <c r="M693" s="2">
        <v>42577</v>
      </c>
      <c r="N693" s="2">
        <v>43307</v>
      </c>
      <c r="O693" t="s">
        <v>25</v>
      </c>
      <c r="P693" s="3">
        <v>1.26025416197013E+16</v>
      </c>
      <c r="Q693" s="3">
        <v>201600029004108</v>
      </c>
      <c r="R693" s="27">
        <v>500</v>
      </c>
      <c r="S693">
        <v>1</v>
      </c>
    </row>
    <row r="694" spans="1:19" x14ac:dyDescent="0.25">
      <c r="A694" t="s">
        <v>1400</v>
      </c>
      <c r="B694" t="s">
        <v>1401</v>
      </c>
      <c r="C694" t="s">
        <v>1402</v>
      </c>
      <c r="D694" t="s">
        <v>534</v>
      </c>
      <c r="E694" t="s">
        <v>22</v>
      </c>
      <c r="F694" t="s">
        <v>37</v>
      </c>
      <c r="G694" s="1">
        <v>42577.638749999998</v>
      </c>
      <c r="H694" s="1">
        <v>42577.638749999998</v>
      </c>
      <c r="I694">
        <v>1786</v>
      </c>
      <c r="J694" t="s">
        <v>1403</v>
      </c>
      <c r="K694">
        <v>0</v>
      </c>
      <c r="L694">
        <v>173</v>
      </c>
      <c r="M694" s="2">
        <v>42577</v>
      </c>
      <c r="N694" s="2">
        <v>43307</v>
      </c>
      <c r="O694" t="s">
        <v>25</v>
      </c>
      <c r="P694" s="3">
        <v>1.26025416197013E+16</v>
      </c>
      <c r="Q694" s="3">
        <v>201600029004108</v>
      </c>
      <c r="R694" s="27">
        <v>500</v>
      </c>
      <c r="S694">
        <v>1</v>
      </c>
    </row>
    <row r="695" spans="1:19" x14ac:dyDescent="0.25">
      <c r="A695" t="s">
        <v>1404</v>
      </c>
      <c r="B695" t="s">
        <v>1405</v>
      </c>
      <c r="C695" t="s">
        <v>1406</v>
      </c>
      <c r="D695" t="s">
        <v>544</v>
      </c>
      <c r="E695" t="s">
        <v>22</v>
      </c>
      <c r="F695" t="s">
        <v>30</v>
      </c>
      <c r="G695" s="1">
        <v>42565.418437499997</v>
      </c>
      <c r="H695" s="1">
        <v>42565.418437499997</v>
      </c>
      <c r="I695">
        <v>2317</v>
      </c>
      <c r="K695">
        <v>0</v>
      </c>
      <c r="L695">
        <v>82</v>
      </c>
      <c r="M695" s="2">
        <v>42565</v>
      </c>
      <c r="N695" s="2">
        <v>43295</v>
      </c>
      <c r="O695" t="s">
        <v>25</v>
      </c>
      <c r="P695" s="3">
        <v>1.26025416144039E+16</v>
      </c>
      <c r="Q695" s="3">
        <v>201600029003974</v>
      </c>
      <c r="R695" s="27">
        <v>500</v>
      </c>
      <c r="S695">
        <v>1</v>
      </c>
    </row>
    <row r="696" spans="1:19" x14ac:dyDescent="0.25">
      <c r="A696" t="s">
        <v>1404</v>
      </c>
      <c r="B696" t="s">
        <v>1405</v>
      </c>
      <c r="C696" t="s">
        <v>1406</v>
      </c>
      <c r="D696" t="s">
        <v>544</v>
      </c>
      <c r="E696" t="s">
        <v>22</v>
      </c>
      <c r="F696" t="s">
        <v>36</v>
      </c>
      <c r="G696" s="1">
        <v>42565.418437499997</v>
      </c>
      <c r="H696" s="1">
        <v>42565.418437499997</v>
      </c>
      <c r="I696">
        <v>2317</v>
      </c>
      <c r="K696">
        <v>0</v>
      </c>
      <c r="L696">
        <v>82</v>
      </c>
      <c r="M696" s="2">
        <v>42565</v>
      </c>
      <c r="N696" s="2">
        <v>43295</v>
      </c>
      <c r="O696" t="s">
        <v>25</v>
      </c>
      <c r="P696" s="3">
        <v>1.26025416144039E+16</v>
      </c>
      <c r="Q696" s="3">
        <v>201600029003974</v>
      </c>
      <c r="R696" s="27">
        <v>500</v>
      </c>
      <c r="S696">
        <v>1</v>
      </c>
    </row>
    <row r="697" spans="1:19" x14ac:dyDescent="0.25">
      <c r="A697" t="s">
        <v>1407</v>
      </c>
      <c r="B697" t="s">
        <v>1408</v>
      </c>
      <c r="C697" t="s">
        <v>1409</v>
      </c>
      <c r="D697" t="s">
        <v>29</v>
      </c>
      <c r="E697" t="s">
        <v>22</v>
      </c>
      <c r="F697" t="s">
        <v>23</v>
      </c>
      <c r="G697" s="1">
        <v>42635.696736111109</v>
      </c>
      <c r="H697" s="1">
        <v>42635.697337962964</v>
      </c>
      <c r="I697">
        <v>2892</v>
      </c>
      <c r="J697" t="s">
        <v>1410</v>
      </c>
      <c r="K697">
        <v>0</v>
      </c>
      <c r="L697">
        <v>740</v>
      </c>
      <c r="M697" s="2">
        <v>42488</v>
      </c>
      <c r="N697" s="2">
        <v>43218</v>
      </c>
      <c r="O697" t="s">
        <v>25</v>
      </c>
      <c r="P697" s="3">
        <v>1.26025416120008E+16</v>
      </c>
      <c r="Q697" s="3">
        <v>201600029002952</v>
      </c>
      <c r="R697" s="27">
        <v>500</v>
      </c>
      <c r="S697">
        <v>1</v>
      </c>
    </row>
    <row r="698" spans="1:19" x14ac:dyDescent="0.25">
      <c r="A698" t="s">
        <v>1407</v>
      </c>
      <c r="B698" t="s">
        <v>1408</v>
      </c>
      <c r="C698" t="s">
        <v>1409</v>
      </c>
      <c r="D698" t="s">
        <v>29</v>
      </c>
      <c r="E698" t="s">
        <v>22</v>
      </c>
      <c r="F698" t="s">
        <v>36</v>
      </c>
      <c r="G698" s="1">
        <v>42635.696736111109</v>
      </c>
      <c r="H698" s="1">
        <v>42635.697337962964</v>
      </c>
      <c r="I698">
        <v>2892</v>
      </c>
      <c r="J698" t="s">
        <v>1410</v>
      </c>
      <c r="K698">
        <v>0</v>
      </c>
      <c r="L698">
        <v>740</v>
      </c>
      <c r="M698" s="2">
        <v>42488</v>
      </c>
      <c r="N698" s="2">
        <v>43218</v>
      </c>
      <c r="O698" t="s">
        <v>25</v>
      </c>
      <c r="P698" s="3">
        <v>1.26025416120008E+16</v>
      </c>
      <c r="Q698" s="3">
        <v>201600029002952</v>
      </c>
      <c r="R698" s="27">
        <v>500</v>
      </c>
      <c r="S698">
        <v>1</v>
      </c>
    </row>
    <row r="699" spans="1:19" x14ac:dyDescent="0.25">
      <c r="A699" t="s">
        <v>1411</v>
      </c>
      <c r="B699" t="s">
        <v>1412</v>
      </c>
      <c r="C699" t="s">
        <v>1413</v>
      </c>
      <c r="D699" t="s">
        <v>534</v>
      </c>
      <c r="E699" t="s">
        <v>22</v>
      </c>
      <c r="F699" t="s">
        <v>23</v>
      </c>
      <c r="G699" s="1">
        <v>42566.443576388891</v>
      </c>
      <c r="H699" s="1">
        <v>42566.443576388891</v>
      </c>
      <c r="I699">
        <v>2910</v>
      </c>
      <c r="K699">
        <v>0</v>
      </c>
      <c r="L699">
        <v>96</v>
      </c>
      <c r="M699" s="2">
        <v>42534</v>
      </c>
      <c r="N699" s="2">
        <v>43264</v>
      </c>
      <c r="O699" t="s">
        <v>25</v>
      </c>
      <c r="P699" s="3">
        <v>1.26025416162034E+16</v>
      </c>
      <c r="Q699" s="3">
        <v>201600029003346</v>
      </c>
      <c r="R699" s="27">
        <v>500</v>
      </c>
      <c r="S699">
        <v>1</v>
      </c>
    </row>
    <row r="700" spans="1:19" x14ac:dyDescent="0.25">
      <c r="A700" t="s">
        <v>1411</v>
      </c>
      <c r="B700" t="s">
        <v>1412</v>
      </c>
      <c r="C700" t="s">
        <v>1413</v>
      </c>
      <c r="D700" t="s">
        <v>534</v>
      </c>
      <c r="E700" t="s">
        <v>22</v>
      </c>
      <c r="F700" t="s">
        <v>36</v>
      </c>
      <c r="G700" s="1">
        <v>42566.443576388891</v>
      </c>
      <c r="H700" s="1">
        <v>42566.443576388891</v>
      </c>
      <c r="I700">
        <v>2910</v>
      </c>
      <c r="K700">
        <v>0</v>
      </c>
      <c r="L700">
        <v>96</v>
      </c>
      <c r="M700" s="2">
        <v>42534</v>
      </c>
      <c r="N700" s="2">
        <v>43264</v>
      </c>
      <c r="O700" t="s">
        <v>25</v>
      </c>
      <c r="P700" s="3">
        <v>1.26025416162034E+16</v>
      </c>
      <c r="Q700" s="3">
        <v>201600029003346</v>
      </c>
      <c r="R700" s="27">
        <v>500</v>
      </c>
      <c r="S700">
        <v>1</v>
      </c>
    </row>
    <row r="701" spans="1:19" x14ac:dyDescent="0.25">
      <c r="A701" t="s">
        <v>1411</v>
      </c>
      <c r="B701" t="s">
        <v>1412</v>
      </c>
      <c r="C701" t="s">
        <v>1413</v>
      </c>
      <c r="D701" t="s">
        <v>534</v>
      </c>
      <c r="E701" t="s">
        <v>22</v>
      </c>
      <c r="F701" t="s">
        <v>37</v>
      </c>
      <c r="G701" s="1">
        <v>42566.443576388891</v>
      </c>
      <c r="H701" s="1">
        <v>42566.443576388891</v>
      </c>
      <c r="I701">
        <v>2910</v>
      </c>
      <c r="K701">
        <v>0</v>
      </c>
      <c r="L701">
        <v>96</v>
      </c>
      <c r="M701" s="2">
        <v>42534</v>
      </c>
      <c r="N701" s="2">
        <v>43264</v>
      </c>
      <c r="O701" t="s">
        <v>25</v>
      </c>
      <c r="P701" s="3">
        <v>1.26025416162034E+16</v>
      </c>
      <c r="Q701" s="3">
        <v>201600029003346</v>
      </c>
      <c r="R701" s="27">
        <v>500</v>
      </c>
      <c r="S701">
        <v>1</v>
      </c>
    </row>
    <row r="702" spans="1:19" x14ac:dyDescent="0.25">
      <c r="A702" t="s">
        <v>1414</v>
      </c>
      <c r="B702" t="s">
        <v>1415</v>
      </c>
      <c r="C702" t="s">
        <v>1416</v>
      </c>
      <c r="D702" t="s">
        <v>21</v>
      </c>
      <c r="E702" t="s">
        <v>22</v>
      </c>
      <c r="F702" t="s">
        <v>23</v>
      </c>
      <c r="G702" s="1">
        <v>42584.633356481485</v>
      </c>
      <c r="H702" s="1">
        <v>42641.477627314816</v>
      </c>
      <c r="I702">
        <v>1127</v>
      </c>
      <c r="J702" t="s">
        <v>1417</v>
      </c>
      <c r="K702">
        <v>0</v>
      </c>
      <c r="L702">
        <v>773</v>
      </c>
      <c r="M702" s="2">
        <v>42641</v>
      </c>
      <c r="N702" s="2">
        <v>43371</v>
      </c>
      <c r="O702" t="s">
        <v>25</v>
      </c>
      <c r="P702" s="3">
        <v>1.26025416263059E+16</v>
      </c>
      <c r="Q702" s="3">
        <v>201600029005486</v>
      </c>
      <c r="R702" s="27">
        <v>500</v>
      </c>
      <c r="S702">
        <v>1</v>
      </c>
    </row>
    <row r="703" spans="1:19" x14ac:dyDescent="0.25">
      <c r="A703" t="s">
        <v>1414</v>
      </c>
      <c r="B703" t="s">
        <v>1415</v>
      </c>
      <c r="C703" t="s">
        <v>1416</v>
      </c>
      <c r="D703" t="s">
        <v>21</v>
      </c>
      <c r="E703" t="s">
        <v>22</v>
      </c>
      <c r="F703" t="s">
        <v>36</v>
      </c>
      <c r="G703" s="1">
        <v>42584.633356481485</v>
      </c>
      <c r="H703" s="1">
        <v>42641.477627314816</v>
      </c>
      <c r="I703">
        <v>1127</v>
      </c>
      <c r="J703" t="s">
        <v>1417</v>
      </c>
      <c r="K703">
        <v>0</v>
      </c>
      <c r="L703">
        <v>773</v>
      </c>
      <c r="M703" s="2">
        <v>42641</v>
      </c>
      <c r="N703" s="2">
        <v>43371</v>
      </c>
      <c r="O703" t="s">
        <v>25</v>
      </c>
      <c r="P703" s="3">
        <v>1.26025416263059E+16</v>
      </c>
      <c r="Q703" s="3">
        <v>201600029005486</v>
      </c>
      <c r="R703" s="27">
        <v>500</v>
      </c>
      <c r="S703">
        <v>1</v>
      </c>
    </row>
    <row r="704" spans="1:19" x14ac:dyDescent="0.25">
      <c r="A704" t="s">
        <v>1418</v>
      </c>
      <c r="B704" t="s">
        <v>1419</v>
      </c>
      <c r="C704" t="s">
        <v>1420</v>
      </c>
      <c r="D704" t="s">
        <v>29</v>
      </c>
      <c r="E704" t="s">
        <v>22</v>
      </c>
      <c r="F704" t="s">
        <v>23</v>
      </c>
      <c r="G704" s="1">
        <v>42636.40898148148</v>
      </c>
      <c r="H704" s="1">
        <v>42636.40898148148</v>
      </c>
      <c r="I704">
        <v>2860</v>
      </c>
      <c r="J704" t="s">
        <v>1421</v>
      </c>
      <c r="K704">
        <v>0</v>
      </c>
      <c r="L704">
        <v>742</v>
      </c>
      <c r="M704" s="2">
        <v>42418</v>
      </c>
      <c r="N704" s="2">
        <v>43149</v>
      </c>
      <c r="O704" t="s">
        <v>25</v>
      </c>
      <c r="P704" s="3">
        <v>1.26025416032009E+16</v>
      </c>
      <c r="Q704" s="3">
        <v>201600029000795</v>
      </c>
      <c r="R704" s="27">
        <v>500</v>
      </c>
      <c r="S704">
        <v>1</v>
      </c>
    </row>
    <row r="705" spans="1:19" x14ac:dyDescent="0.25">
      <c r="A705" t="s">
        <v>1418</v>
      </c>
      <c r="B705" t="s">
        <v>1419</v>
      </c>
      <c r="C705" t="s">
        <v>1420</v>
      </c>
      <c r="D705" t="s">
        <v>29</v>
      </c>
      <c r="E705" t="s">
        <v>22</v>
      </c>
      <c r="F705" t="s">
        <v>36</v>
      </c>
      <c r="G705" s="1">
        <v>42636.40898148148</v>
      </c>
      <c r="H705" s="1">
        <v>42636.40898148148</v>
      </c>
      <c r="I705">
        <v>2860</v>
      </c>
      <c r="J705" t="s">
        <v>1421</v>
      </c>
      <c r="K705">
        <v>0</v>
      </c>
      <c r="L705">
        <v>742</v>
      </c>
      <c r="M705" s="2">
        <v>42418</v>
      </c>
      <c r="N705" s="2">
        <v>43149</v>
      </c>
      <c r="O705" t="s">
        <v>25</v>
      </c>
      <c r="P705" s="3">
        <v>1.26025416032009E+16</v>
      </c>
      <c r="Q705" s="3">
        <v>201600029000795</v>
      </c>
      <c r="R705" s="27">
        <v>500</v>
      </c>
      <c r="S705">
        <v>1</v>
      </c>
    </row>
    <row r="706" spans="1:19" x14ac:dyDescent="0.25">
      <c r="A706" t="s">
        <v>1422</v>
      </c>
      <c r="B706" t="s">
        <v>1423</v>
      </c>
      <c r="C706" t="s">
        <v>1424</v>
      </c>
      <c r="D706" t="s">
        <v>940</v>
      </c>
      <c r="E706" t="s">
        <v>22</v>
      </c>
      <c r="F706" t="s">
        <v>36</v>
      </c>
      <c r="G706" s="1">
        <v>42613.662499999999</v>
      </c>
      <c r="H706" s="1">
        <v>42613.662499999999</v>
      </c>
      <c r="I706">
        <v>2782</v>
      </c>
      <c r="K706">
        <v>0</v>
      </c>
      <c r="L706">
        <v>651</v>
      </c>
      <c r="M706" s="2">
        <v>42180</v>
      </c>
      <c r="N706" s="2">
        <v>42911</v>
      </c>
      <c r="O706" t="s">
        <v>25</v>
      </c>
      <c r="P706" s="3">
        <v>1.26025415181001E+16</v>
      </c>
      <c r="Q706" s="3">
        <v>21500029003377</v>
      </c>
      <c r="R706" s="27">
        <v>500</v>
      </c>
      <c r="S706">
        <v>1</v>
      </c>
    </row>
    <row r="707" spans="1:19" x14ac:dyDescent="0.25">
      <c r="A707" t="s">
        <v>1422</v>
      </c>
      <c r="B707" t="s">
        <v>1423</v>
      </c>
      <c r="C707" t="s">
        <v>1424</v>
      </c>
      <c r="D707" t="s">
        <v>940</v>
      </c>
      <c r="E707" t="s">
        <v>22</v>
      </c>
      <c r="F707" t="s">
        <v>37</v>
      </c>
      <c r="G707" s="1">
        <v>42613.662499999999</v>
      </c>
      <c r="H707" s="1">
        <v>42613.662499999999</v>
      </c>
      <c r="I707">
        <v>2782</v>
      </c>
      <c r="K707">
        <v>0</v>
      </c>
      <c r="L707">
        <v>651</v>
      </c>
      <c r="M707" s="2">
        <v>42180</v>
      </c>
      <c r="N707" s="2">
        <v>42911</v>
      </c>
      <c r="O707" t="s">
        <v>25</v>
      </c>
      <c r="P707" s="3">
        <v>1.26025415181001E+16</v>
      </c>
      <c r="Q707" s="3">
        <v>21500029003377</v>
      </c>
      <c r="R707" s="27">
        <v>500</v>
      </c>
      <c r="S707">
        <v>1</v>
      </c>
    </row>
    <row r="708" spans="1:19" x14ac:dyDescent="0.25">
      <c r="A708" t="s">
        <v>1432</v>
      </c>
      <c r="B708" t="s">
        <v>1433</v>
      </c>
      <c r="C708" t="s">
        <v>1434</v>
      </c>
      <c r="D708" t="s">
        <v>29</v>
      </c>
      <c r="E708" t="s">
        <v>22</v>
      </c>
      <c r="F708" t="s">
        <v>23</v>
      </c>
      <c r="G708" s="1">
        <v>42585.687164351853</v>
      </c>
      <c r="H708" s="1">
        <v>42585.687164351853</v>
      </c>
      <c r="I708">
        <v>2503</v>
      </c>
      <c r="K708">
        <v>0</v>
      </c>
      <c r="L708">
        <v>310</v>
      </c>
      <c r="M708" s="2">
        <v>42180</v>
      </c>
      <c r="N708" s="2">
        <v>42911</v>
      </c>
      <c r="O708" t="s">
        <v>25</v>
      </c>
      <c r="P708" s="3">
        <v>1.26025415166016E+16</v>
      </c>
      <c r="Q708" s="3">
        <v>201500029003404</v>
      </c>
      <c r="R708" s="27">
        <v>500</v>
      </c>
      <c r="S708">
        <v>1</v>
      </c>
    </row>
    <row r="709" spans="1:19" x14ac:dyDescent="0.25">
      <c r="A709" t="s">
        <v>1432</v>
      </c>
      <c r="B709" t="s">
        <v>1433</v>
      </c>
      <c r="C709" t="s">
        <v>1434</v>
      </c>
      <c r="D709" t="s">
        <v>29</v>
      </c>
      <c r="E709" t="s">
        <v>22</v>
      </c>
      <c r="F709" t="s">
        <v>36</v>
      </c>
      <c r="G709" s="1">
        <v>42585.687164351853</v>
      </c>
      <c r="H709" s="1">
        <v>42585.687164351853</v>
      </c>
      <c r="I709">
        <v>2503</v>
      </c>
      <c r="K709">
        <v>0</v>
      </c>
      <c r="L709">
        <v>310</v>
      </c>
      <c r="M709" s="2">
        <v>42180</v>
      </c>
      <c r="N709" s="2">
        <v>42911</v>
      </c>
      <c r="O709" t="s">
        <v>25</v>
      </c>
      <c r="P709" s="3">
        <v>1.26025415166016E+16</v>
      </c>
      <c r="Q709" s="3">
        <v>201500029003404</v>
      </c>
      <c r="R709" s="27">
        <v>500</v>
      </c>
      <c r="S709">
        <v>1</v>
      </c>
    </row>
    <row r="710" spans="1:19" x14ac:dyDescent="0.25">
      <c r="A710" t="s">
        <v>1435</v>
      </c>
      <c r="B710" t="s">
        <v>1436</v>
      </c>
      <c r="C710" t="s">
        <v>1437</v>
      </c>
      <c r="D710" t="s">
        <v>1338</v>
      </c>
      <c r="E710" t="s">
        <v>22</v>
      </c>
      <c r="F710" t="s">
        <v>23</v>
      </c>
      <c r="G710" s="1">
        <v>42583.619837962964</v>
      </c>
      <c r="H710" s="1">
        <v>42583.624467592592</v>
      </c>
      <c r="I710">
        <v>2470</v>
      </c>
      <c r="J710" t="s">
        <v>1438</v>
      </c>
      <c r="K710">
        <v>0</v>
      </c>
      <c r="L710">
        <v>238</v>
      </c>
      <c r="M710" s="2">
        <v>42131</v>
      </c>
      <c r="N710" s="2">
        <v>42862</v>
      </c>
      <c r="O710" t="s">
        <v>25</v>
      </c>
      <c r="P710" s="3">
        <v>1.26025415120013E+16</v>
      </c>
      <c r="Q710" s="3">
        <v>201500029002332</v>
      </c>
      <c r="R710" s="27">
        <v>500</v>
      </c>
      <c r="S710">
        <v>1</v>
      </c>
    </row>
    <row r="711" spans="1:19" x14ac:dyDescent="0.25">
      <c r="A711" t="s">
        <v>1435</v>
      </c>
      <c r="B711" t="s">
        <v>1436</v>
      </c>
      <c r="C711" t="s">
        <v>1437</v>
      </c>
      <c r="D711" t="s">
        <v>1338</v>
      </c>
      <c r="E711" t="s">
        <v>22</v>
      </c>
      <c r="F711" t="s">
        <v>36</v>
      </c>
      <c r="G711" s="1">
        <v>42583.619837962964</v>
      </c>
      <c r="H711" s="1">
        <v>42583.624467592592</v>
      </c>
      <c r="I711">
        <v>2470</v>
      </c>
      <c r="J711" t="s">
        <v>1438</v>
      </c>
      <c r="K711">
        <v>0</v>
      </c>
      <c r="L711">
        <v>238</v>
      </c>
      <c r="M711" s="2">
        <v>42131</v>
      </c>
      <c r="N711" s="2">
        <v>42862</v>
      </c>
      <c r="O711" t="s">
        <v>25</v>
      </c>
      <c r="P711" s="3">
        <v>1.26025415120013E+16</v>
      </c>
      <c r="Q711" s="3">
        <v>201500029002332</v>
      </c>
      <c r="R711" s="27">
        <v>500</v>
      </c>
      <c r="S711">
        <v>1</v>
      </c>
    </row>
    <row r="712" spans="1:19" x14ac:dyDescent="0.25">
      <c r="A712" t="s">
        <v>1435</v>
      </c>
      <c r="B712" t="s">
        <v>1436</v>
      </c>
      <c r="C712" t="s">
        <v>1437</v>
      </c>
      <c r="D712" t="s">
        <v>1338</v>
      </c>
      <c r="E712" t="s">
        <v>22</v>
      </c>
      <c r="F712" t="s">
        <v>37</v>
      </c>
      <c r="G712" s="1">
        <v>42583.619837962964</v>
      </c>
      <c r="H712" s="1">
        <v>42583.624467592592</v>
      </c>
      <c r="I712">
        <v>2470</v>
      </c>
      <c r="J712" t="s">
        <v>1438</v>
      </c>
      <c r="K712">
        <v>0</v>
      </c>
      <c r="L712">
        <v>238</v>
      </c>
      <c r="M712" s="2">
        <v>42131</v>
      </c>
      <c r="N712" s="2">
        <v>42862</v>
      </c>
      <c r="O712" t="s">
        <v>25</v>
      </c>
      <c r="P712" s="3">
        <v>1.26025415120013E+16</v>
      </c>
      <c r="Q712" s="3">
        <v>201500029002332</v>
      </c>
      <c r="R712" s="27">
        <v>500</v>
      </c>
      <c r="S712">
        <v>1</v>
      </c>
    </row>
    <row r="713" spans="1:19" x14ac:dyDescent="0.25">
      <c r="A713" t="s">
        <v>1439</v>
      </c>
      <c r="B713" t="s">
        <v>1440</v>
      </c>
      <c r="C713" t="s">
        <v>1441</v>
      </c>
      <c r="D713" t="s">
        <v>57</v>
      </c>
      <c r="E713" t="s">
        <v>22</v>
      </c>
      <c r="F713" t="s">
        <v>36</v>
      </c>
      <c r="G713" s="1">
        <v>42613.601284722223</v>
      </c>
      <c r="H713" s="1">
        <v>42613.601284722223</v>
      </c>
      <c r="I713">
        <v>2742</v>
      </c>
      <c r="K713">
        <v>0</v>
      </c>
      <c r="L713">
        <v>647</v>
      </c>
      <c r="M713" s="2">
        <v>42093</v>
      </c>
      <c r="N713" s="2">
        <v>42824</v>
      </c>
      <c r="O713" t="s">
        <v>25</v>
      </c>
      <c r="P713" s="3">
        <v>1.2602541508301E+16</v>
      </c>
      <c r="Q713" s="3">
        <v>201500029001557</v>
      </c>
      <c r="R713" s="27">
        <v>500</v>
      </c>
      <c r="S713">
        <v>1</v>
      </c>
    </row>
    <row r="714" spans="1:19" x14ac:dyDescent="0.25">
      <c r="A714" t="s">
        <v>1442</v>
      </c>
      <c r="B714" t="s">
        <v>1443</v>
      </c>
      <c r="C714" t="s">
        <v>1444</v>
      </c>
      <c r="D714" t="s">
        <v>579</v>
      </c>
      <c r="E714" t="s">
        <v>22</v>
      </c>
      <c r="F714" t="s">
        <v>23</v>
      </c>
      <c r="G714" s="1">
        <v>42584.544236111113</v>
      </c>
      <c r="H714" s="1">
        <v>42682.463483796295</v>
      </c>
      <c r="I714">
        <v>2888</v>
      </c>
      <c r="K714">
        <v>0</v>
      </c>
      <c r="L714">
        <v>274</v>
      </c>
      <c r="M714" s="2">
        <v>42487</v>
      </c>
      <c r="N714" s="2">
        <v>43217</v>
      </c>
      <c r="O714" t="s">
        <v>25</v>
      </c>
      <c r="P714" s="3">
        <v>1.26025416111014E+16</v>
      </c>
      <c r="Q714" s="3">
        <v>201600029002193</v>
      </c>
      <c r="R714" s="27">
        <v>500</v>
      </c>
      <c r="S714">
        <v>1</v>
      </c>
    </row>
    <row r="715" spans="1:19" x14ac:dyDescent="0.25">
      <c r="A715" t="s">
        <v>1442</v>
      </c>
      <c r="B715" t="s">
        <v>1443</v>
      </c>
      <c r="C715" t="s">
        <v>1444</v>
      </c>
      <c r="D715" t="s">
        <v>579</v>
      </c>
      <c r="E715" t="s">
        <v>22</v>
      </c>
      <c r="F715" t="s">
        <v>36</v>
      </c>
      <c r="G715" s="1">
        <v>42584.544236111113</v>
      </c>
      <c r="H715" s="1">
        <v>42682.463483796295</v>
      </c>
      <c r="I715">
        <v>2888</v>
      </c>
      <c r="K715">
        <v>0</v>
      </c>
      <c r="L715">
        <v>274</v>
      </c>
      <c r="M715" s="2">
        <v>42487</v>
      </c>
      <c r="N715" s="2">
        <v>43217</v>
      </c>
      <c r="O715" t="s">
        <v>25</v>
      </c>
      <c r="P715" s="3">
        <v>1.26025416111014E+16</v>
      </c>
      <c r="Q715" s="3">
        <v>201600029002193</v>
      </c>
      <c r="R715" s="27">
        <v>500</v>
      </c>
      <c r="S715">
        <v>1</v>
      </c>
    </row>
    <row r="716" spans="1:19" x14ac:dyDescent="0.25">
      <c r="A716" t="s">
        <v>1442</v>
      </c>
      <c r="B716" t="s">
        <v>1443</v>
      </c>
      <c r="C716" t="s">
        <v>1444</v>
      </c>
      <c r="D716" t="s">
        <v>579</v>
      </c>
      <c r="E716" t="s">
        <v>22</v>
      </c>
      <c r="F716" t="s">
        <v>37</v>
      </c>
      <c r="G716" s="1">
        <v>42584.544236111113</v>
      </c>
      <c r="H716" s="1">
        <v>42682.463483796295</v>
      </c>
      <c r="I716">
        <v>2888</v>
      </c>
      <c r="K716">
        <v>0</v>
      </c>
      <c r="L716">
        <v>274</v>
      </c>
      <c r="M716" s="2">
        <v>42487</v>
      </c>
      <c r="N716" s="2">
        <v>43217</v>
      </c>
      <c r="O716" t="s">
        <v>25</v>
      </c>
      <c r="P716" s="3">
        <v>1.26025416111014E+16</v>
      </c>
      <c r="Q716" s="3">
        <v>201600029002193</v>
      </c>
      <c r="R716" s="27">
        <v>500</v>
      </c>
      <c r="S716">
        <v>1</v>
      </c>
    </row>
    <row r="717" spans="1:19" x14ac:dyDescent="0.25">
      <c r="A717" t="s">
        <v>1445</v>
      </c>
      <c r="B717" t="s">
        <v>1446</v>
      </c>
      <c r="C717" t="s">
        <v>1447</v>
      </c>
      <c r="D717" t="s">
        <v>29</v>
      </c>
      <c r="E717" t="s">
        <v>22</v>
      </c>
      <c r="F717" t="s">
        <v>36</v>
      </c>
      <c r="G717" s="1">
        <v>42639.297673611109</v>
      </c>
      <c r="H717" s="1">
        <v>42639.297673611109</v>
      </c>
      <c r="I717">
        <v>2193</v>
      </c>
      <c r="J717" t="s">
        <v>1448</v>
      </c>
      <c r="K717">
        <v>0</v>
      </c>
      <c r="L717">
        <v>745</v>
      </c>
      <c r="M717" s="2">
        <v>42376</v>
      </c>
      <c r="N717" s="2">
        <v>43107</v>
      </c>
      <c r="O717" t="s">
        <v>25</v>
      </c>
      <c r="P717" s="3">
        <v>1.26025415331011E+16</v>
      </c>
      <c r="Q717" s="3">
        <v>201500029006972</v>
      </c>
      <c r="R717" s="27">
        <v>500</v>
      </c>
      <c r="S717">
        <v>1</v>
      </c>
    </row>
    <row r="718" spans="1:19" x14ac:dyDescent="0.25">
      <c r="A718" t="s">
        <v>1445</v>
      </c>
      <c r="B718" t="s">
        <v>1446</v>
      </c>
      <c r="C718" t="s">
        <v>1447</v>
      </c>
      <c r="D718" t="s">
        <v>29</v>
      </c>
      <c r="E718" t="s">
        <v>22</v>
      </c>
      <c r="F718" t="s">
        <v>23</v>
      </c>
      <c r="G718" s="1">
        <v>42639.297673611109</v>
      </c>
      <c r="H718" s="1">
        <v>42639.297673611109</v>
      </c>
      <c r="I718">
        <v>2193</v>
      </c>
      <c r="J718" t="s">
        <v>1448</v>
      </c>
      <c r="K718">
        <v>0</v>
      </c>
      <c r="L718">
        <v>745</v>
      </c>
      <c r="M718" s="2">
        <v>42376</v>
      </c>
      <c r="N718" s="2">
        <v>43107</v>
      </c>
      <c r="O718" t="s">
        <v>25</v>
      </c>
      <c r="P718" s="3">
        <v>1.26025415331011E+16</v>
      </c>
      <c r="Q718" s="3">
        <v>201500029006972</v>
      </c>
      <c r="R718" s="27">
        <v>500</v>
      </c>
      <c r="S718">
        <v>1</v>
      </c>
    </row>
    <row r="719" spans="1:19" x14ac:dyDescent="0.25">
      <c r="A719" t="s">
        <v>1453</v>
      </c>
      <c r="B719" t="s">
        <v>1454</v>
      </c>
      <c r="C719" t="s">
        <v>1455</v>
      </c>
      <c r="D719" t="s">
        <v>1456</v>
      </c>
      <c r="E719" t="s">
        <v>22</v>
      </c>
      <c r="F719" t="s">
        <v>37</v>
      </c>
      <c r="G719" s="1">
        <v>42578.638148148151</v>
      </c>
      <c r="H719" s="1">
        <v>42578.638148148151</v>
      </c>
      <c r="I719">
        <v>2411</v>
      </c>
      <c r="K719">
        <v>0</v>
      </c>
      <c r="L719">
        <v>188</v>
      </c>
      <c r="M719" s="2">
        <v>42403</v>
      </c>
      <c r="N719" s="2">
        <v>43134</v>
      </c>
      <c r="O719" t="s">
        <v>25</v>
      </c>
      <c r="P719" s="3">
        <v>1.26025416032007E+16</v>
      </c>
      <c r="Q719" s="3">
        <v>201600029000490</v>
      </c>
      <c r="R719" s="27">
        <v>500</v>
      </c>
      <c r="S719">
        <v>1</v>
      </c>
    </row>
    <row r="720" spans="1:19" x14ac:dyDescent="0.25">
      <c r="A720" t="s">
        <v>1461</v>
      </c>
      <c r="B720" t="s">
        <v>1462</v>
      </c>
      <c r="C720" t="s">
        <v>1463</v>
      </c>
      <c r="D720" t="s">
        <v>350</v>
      </c>
      <c r="E720" t="s">
        <v>22</v>
      </c>
      <c r="F720" t="s">
        <v>36</v>
      </c>
      <c r="G720" s="1">
        <v>42584.39267361111</v>
      </c>
      <c r="H720" s="1">
        <v>42584.39267361111</v>
      </c>
      <c r="I720">
        <v>2756</v>
      </c>
      <c r="K720">
        <v>0</v>
      </c>
      <c r="L720">
        <v>253</v>
      </c>
      <c r="M720" s="2">
        <v>42109</v>
      </c>
      <c r="N720" s="2">
        <v>42840</v>
      </c>
      <c r="O720" t="s">
        <v>25</v>
      </c>
      <c r="P720" s="3">
        <v>1.26025415100012E+16</v>
      </c>
      <c r="Q720" s="3">
        <v>201500029001908</v>
      </c>
      <c r="R720" s="27">
        <v>500</v>
      </c>
      <c r="S720">
        <v>1</v>
      </c>
    </row>
    <row r="721" spans="1:19" x14ac:dyDescent="0.25">
      <c r="A721" t="s">
        <v>1467</v>
      </c>
      <c r="B721" t="s">
        <v>1468</v>
      </c>
      <c r="C721" t="s">
        <v>1469</v>
      </c>
      <c r="D721" t="s">
        <v>29</v>
      </c>
      <c r="E721" t="s">
        <v>22</v>
      </c>
      <c r="F721" t="s">
        <v>23</v>
      </c>
      <c r="G721" s="1">
        <v>42674.489652777775</v>
      </c>
      <c r="H721" s="1">
        <v>42674.489652777775</v>
      </c>
      <c r="I721">
        <v>2979</v>
      </c>
      <c r="J721" t="s">
        <v>1470</v>
      </c>
      <c r="K721">
        <v>0</v>
      </c>
      <c r="L721">
        <v>806</v>
      </c>
      <c r="M721" s="2">
        <v>42674</v>
      </c>
      <c r="N721" s="2">
        <v>43404</v>
      </c>
      <c r="O721" t="s">
        <v>25</v>
      </c>
      <c r="P721" s="3">
        <v>1.26025416298025E+16</v>
      </c>
      <c r="Q721" s="3">
        <v>201600029005949</v>
      </c>
      <c r="R721" s="27">
        <v>500</v>
      </c>
      <c r="S721">
        <v>1</v>
      </c>
    </row>
    <row r="722" spans="1:19" x14ac:dyDescent="0.25">
      <c r="A722" t="s">
        <v>1467</v>
      </c>
      <c r="B722" t="s">
        <v>1468</v>
      </c>
      <c r="C722" t="s">
        <v>1469</v>
      </c>
      <c r="D722" t="s">
        <v>29</v>
      </c>
      <c r="E722" t="s">
        <v>22</v>
      </c>
      <c r="F722" t="s">
        <v>36</v>
      </c>
      <c r="G722" s="1">
        <v>42674.489652777775</v>
      </c>
      <c r="H722" s="1">
        <v>42674.489652777775</v>
      </c>
      <c r="I722">
        <v>2979</v>
      </c>
      <c r="J722" t="s">
        <v>1470</v>
      </c>
      <c r="K722">
        <v>0</v>
      </c>
      <c r="L722">
        <v>806</v>
      </c>
      <c r="M722" s="2">
        <v>42674</v>
      </c>
      <c r="N722" s="2">
        <v>43404</v>
      </c>
      <c r="O722" t="s">
        <v>25</v>
      </c>
      <c r="P722" s="3">
        <v>1.26025416298025E+16</v>
      </c>
      <c r="Q722" s="3">
        <v>201600029005949</v>
      </c>
      <c r="R722" s="27">
        <v>500</v>
      </c>
      <c r="S722">
        <v>1</v>
      </c>
    </row>
    <row r="723" spans="1:19" x14ac:dyDescent="0.25">
      <c r="A723" t="s">
        <v>1467</v>
      </c>
      <c r="B723" t="s">
        <v>1468</v>
      </c>
      <c r="C723" t="s">
        <v>1469</v>
      </c>
      <c r="D723" t="s">
        <v>29</v>
      </c>
      <c r="E723" t="s">
        <v>22</v>
      </c>
      <c r="F723" t="s">
        <v>37</v>
      </c>
      <c r="G723" s="1">
        <v>42674.489652777775</v>
      </c>
      <c r="H723" s="1">
        <v>42674.489652777775</v>
      </c>
      <c r="I723">
        <v>2979</v>
      </c>
      <c r="J723" t="s">
        <v>1470</v>
      </c>
      <c r="K723">
        <v>0</v>
      </c>
      <c r="L723">
        <v>806</v>
      </c>
      <c r="M723" s="2">
        <v>42674</v>
      </c>
      <c r="N723" s="2">
        <v>43404</v>
      </c>
      <c r="O723" t="s">
        <v>25</v>
      </c>
      <c r="P723" s="3">
        <v>1.26025416298025E+16</v>
      </c>
      <c r="Q723" s="3">
        <v>201600029005949</v>
      </c>
      <c r="R723" s="27">
        <v>500</v>
      </c>
      <c r="S723">
        <v>1</v>
      </c>
    </row>
    <row r="724" spans="1:19" x14ac:dyDescent="0.25">
      <c r="A724" t="s">
        <v>1471</v>
      </c>
      <c r="B724" t="s">
        <v>1472</v>
      </c>
      <c r="C724" t="s">
        <v>1473</v>
      </c>
      <c r="D724" t="s">
        <v>29</v>
      </c>
      <c r="E724" t="s">
        <v>22</v>
      </c>
      <c r="F724" t="s">
        <v>23</v>
      </c>
      <c r="G724" s="1">
        <v>42593.591840277775</v>
      </c>
      <c r="H724" s="1">
        <v>42593.591840277775</v>
      </c>
      <c r="I724">
        <v>1224</v>
      </c>
      <c r="J724" t="s">
        <v>1474</v>
      </c>
      <c r="K724">
        <v>0</v>
      </c>
      <c r="L724">
        <v>430</v>
      </c>
      <c r="M724" s="2">
        <v>42536</v>
      </c>
      <c r="N724" s="2">
        <v>43266</v>
      </c>
      <c r="O724" t="s">
        <v>25</v>
      </c>
      <c r="P724" s="3">
        <v>1.26025416166006E+16</v>
      </c>
      <c r="Q724" s="3">
        <v>201600029003425</v>
      </c>
      <c r="R724" s="27">
        <v>500</v>
      </c>
      <c r="S724">
        <v>1</v>
      </c>
    </row>
    <row r="725" spans="1:19" x14ac:dyDescent="0.25">
      <c r="A725" t="s">
        <v>1471</v>
      </c>
      <c r="B725" t="s">
        <v>1472</v>
      </c>
      <c r="C725" t="s">
        <v>1473</v>
      </c>
      <c r="D725" t="s">
        <v>29</v>
      </c>
      <c r="E725" t="s">
        <v>22</v>
      </c>
      <c r="F725" t="s">
        <v>36</v>
      </c>
      <c r="G725" s="1">
        <v>42593.591840277775</v>
      </c>
      <c r="H725" s="1">
        <v>42593.591840277775</v>
      </c>
      <c r="I725">
        <v>1224</v>
      </c>
      <c r="J725" t="s">
        <v>1474</v>
      </c>
      <c r="K725">
        <v>0</v>
      </c>
      <c r="L725">
        <v>430</v>
      </c>
      <c r="M725" s="2">
        <v>42536</v>
      </c>
      <c r="N725" s="2">
        <v>43266</v>
      </c>
      <c r="O725" t="s">
        <v>25</v>
      </c>
      <c r="P725" s="3">
        <v>1.26025416166006E+16</v>
      </c>
      <c r="Q725" s="3">
        <v>201600029003425</v>
      </c>
      <c r="R725" s="27">
        <v>500</v>
      </c>
      <c r="S725">
        <v>1</v>
      </c>
    </row>
    <row r="726" spans="1:19" x14ac:dyDescent="0.25">
      <c r="A726" t="s">
        <v>1475</v>
      </c>
      <c r="B726" t="s">
        <v>1476</v>
      </c>
      <c r="C726" t="s">
        <v>1477</v>
      </c>
      <c r="D726" t="s">
        <v>765</v>
      </c>
      <c r="E726" t="s">
        <v>22</v>
      </c>
      <c r="F726" t="s">
        <v>36</v>
      </c>
      <c r="G726" s="1">
        <v>42594.669409722221</v>
      </c>
      <c r="H726" s="1">
        <v>42674.514965277776</v>
      </c>
      <c r="I726">
        <v>1733</v>
      </c>
      <c r="J726" t="s">
        <v>1478</v>
      </c>
      <c r="K726">
        <v>0</v>
      </c>
      <c r="L726">
        <v>810</v>
      </c>
      <c r="M726" s="2">
        <v>42674</v>
      </c>
      <c r="N726" s="2">
        <v>43404</v>
      </c>
      <c r="O726" t="s">
        <v>25</v>
      </c>
      <c r="P726" s="3">
        <v>1.26025416292005E+16</v>
      </c>
      <c r="Q726" s="3">
        <v>201600029005889</v>
      </c>
      <c r="R726" s="27">
        <v>500</v>
      </c>
      <c r="S726">
        <v>1</v>
      </c>
    </row>
    <row r="727" spans="1:19" x14ac:dyDescent="0.25">
      <c r="A727" t="s">
        <v>1475</v>
      </c>
      <c r="B727" t="s">
        <v>1476</v>
      </c>
      <c r="C727" t="s">
        <v>1477</v>
      </c>
      <c r="D727" t="s">
        <v>765</v>
      </c>
      <c r="E727" t="s">
        <v>22</v>
      </c>
      <c r="F727" t="s">
        <v>23</v>
      </c>
      <c r="G727" s="1">
        <v>42594.669409722221</v>
      </c>
      <c r="H727" s="1">
        <v>42674.514965277776</v>
      </c>
      <c r="I727">
        <v>1733</v>
      </c>
      <c r="J727" t="s">
        <v>1478</v>
      </c>
      <c r="K727">
        <v>0</v>
      </c>
      <c r="L727">
        <v>810</v>
      </c>
      <c r="M727" s="2">
        <v>42674</v>
      </c>
      <c r="N727" s="2">
        <v>43404</v>
      </c>
      <c r="O727" t="s">
        <v>25</v>
      </c>
      <c r="P727" s="3">
        <v>1.26025416292005E+16</v>
      </c>
      <c r="Q727" s="3">
        <v>201600029005889</v>
      </c>
      <c r="R727" s="27">
        <v>500</v>
      </c>
      <c r="S727">
        <v>1</v>
      </c>
    </row>
    <row r="728" spans="1:19" x14ac:dyDescent="0.25">
      <c r="A728" t="s">
        <v>1479</v>
      </c>
      <c r="B728" t="s">
        <v>1480</v>
      </c>
      <c r="C728" t="s">
        <v>1481</v>
      </c>
      <c r="D728" t="s">
        <v>1482</v>
      </c>
      <c r="E728" t="s">
        <v>22</v>
      </c>
      <c r="F728" t="s">
        <v>23</v>
      </c>
      <c r="G728" s="1">
        <v>42607.412858796299</v>
      </c>
      <c r="H728" s="1">
        <v>42607.412858796299</v>
      </c>
      <c r="I728">
        <v>2952</v>
      </c>
      <c r="J728" t="s">
        <v>1483</v>
      </c>
      <c r="K728">
        <v>0</v>
      </c>
      <c r="L728">
        <v>573</v>
      </c>
      <c r="M728" s="2">
        <v>42293</v>
      </c>
      <c r="N728" s="2">
        <v>43024</v>
      </c>
      <c r="O728" t="s">
        <v>25</v>
      </c>
      <c r="P728" s="3">
        <v>1.26025415268025E+16</v>
      </c>
      <c r="Q728" s="3">
        <v>201500029005639</v>
      </c>
      <c r="R728" s="27">
        <v>500</v>
      </c>
      <c r="S728">
        <v>1</v>
      </c>
    </row>
    <row r="729" spans="1:19" x14ac:dyDescent="0.25">
      <c r="A729" t="s">
        <v>1479</v>
      </c>
      <c r="B729" t="s">
        <v>1480</v>
      </c>
      <c r="C729" t="s">
        <v>1481</v>
      </c>
      <c r="D729" t="s">
        <v>1482</v>
      </c>
      <c r="E729" t="s">
        <v>22</v>
      </c>
      <c r="F729" t="s">
        <v>36</v>
      </c>
      <c r="G729" s="1">
        <v>42607.412858796299</v>
      </c>
      <c r="H729" s="1">
        <v>42607.412858796299</v>
      </c>
      <c r="I729">
        <v>2952</v>
      </c>
      <c r="J729" t="s">
        <v>1483</v>
      </c>
      <c r="K729">
        <v>0</v>
      </c>
      <c r="L729">
        <v>573</v>
      </c>
      <c r="M729" s="2">
        <v>42293</v>
      </c>
      <c r="N729" s="2">
        <v>43024</v>
      </c>
      <c r="O729" t="s">
        <v>25</v>
      </c>
      <c r="P729" s="3">
        <v>1.26025415268025E+16</v>
      </c>
      <c r="Q729" s="3">
        <v>201500029005639</v>
      </c>
      <c r="R729" s="27">
        <v>500</v>
      </c>
      <c r="S729">
        <v>1</v>
      </c>
    </row>
    <row r="730" spans="1:19" x14ac:dyDescent="0.25">
      <c r="A730" t="s">
        <v>1479</v>
      </c>
      <c r="B730" t="s">
        <v>1480</v>
      </c>
      <c r="C730" t="s">
        <v>1481</v>
      </c>
      <c r="D730" t="s">
        <v>1482</v>
      </c>
      <c r="E730" t="s">
        <v>22</v>
      </c>
      <c r="F730" t="s">
        <v>37</v>
      </c>
      <c r="G730" s="1">
        <v>42607.412858796299</v>
      </c>
      <c r="H730" s="1">
        <v>42607.412858796299</v>
      </c>
      <c r="I730">
        <v>2952</v>
      </c>
      <c r="J730" t="s">
        <v>1483</v>
      </c>
      <c r="K730">
        <v>0</v>
      </c>
      <c r="L730">
        <v>573</v>
      </c>
      <c r="M730" s="2">
        <v>42293</v>
      </c>
      <c r="N730" s="2">
        <v>43024</v>
      </c>
      <c r="O730" t="s">
        <v>25</v>
      </c>
      <c r="P730" s="3">
        <v>1.26025415268025E+16</v>
      </c>
      <c r="Q730" s="3">
        <v>201500029005639</v>
      </c>
      <c r="R730" s="27">
        <v>500</v>
      </c>
      <c r="S730">
        <v>1</v>
      </c>
    </row>
    <row r="731" spans="1:19" x14ac:dyDescent="0.25">
      <c r="A731" t="s">
        <v>1484</v>
      </c>
      <c r="B731" t="s">
        <v>1485</v>
      </c>
      <c r="C731" t="s">
        <v>1486</v>
      </c>
      <c r="D731" t="s">
        <v>341</v>
      </c>
      <c r="E731" t="s">
        <v>22</v>
      </c>
      <c r="F731" t="s">
        <v>30</v>
      </c>
      <c r="G731" s="1">
        <v>42585.397777777776</v>
      </c>
      <c r="H731" s="1">
        <v>42653.70040509259</v>
      </c>
      <c r="I731">
        <v>2202</v>
      </c>
      <c r="K731">
        <v>0</v>
      </c>
      <c r="L731">
        <v>286</v>
      </c>
      <c r="M731" s="2">
        <v>42230</v>
      </c>
      <c r="N731" s="2">
        <v>42961</v>
      </c>
      <c r="O731" t="s">
        <v>25</v>
      </c>
      <c r="P731" s="3">
        <v>1.26025415222042E+16</v>
      </c>
      <c r="Q731" s="3">
        <v>201500029004559</v>
      </c>
      <c r="R731" s="27">
        <v>500</v>
      </c>
      <c r="S731">
        <v>1</v>
      </c>
    </row>
    <row r="732" spans="1:19" x14ac:dyDescent="0.25">
      <c r="A732" t="s">
        <v>1487</v>
      </c>
      <c r="B732" t="s">
        <v>1488</v>
      </c>
      <c r="C732" t="s">
        <v>1489</v>
      </c>
      <c r="D732" t="s">
        <v>483</v>
      </c>
      <c r="E732" t="s">
        <v>22</v>
      </c>
      <c r="F732" t="s">
        <v>23</v>
      </c>
      <c r="G732" s="1">
        <v>42725.685266203705</v>
      </c>
      <c r="H732" s="1">
        <v>42725.685266203705</v>
      </c>
      <c r="I732">
        <v>2985</v>
      </c>
      <c r="J732" t="s">
        <v>1490</v>
      </c>
      <c r="K732">
        <v>0</v>
      </c>
      <c r="L732">
        <v>844</v>
      </c>
      <c r="M732" s="2">
        <v>42725</v>
      </c>
      <c r="N732" s="2">
        <v>43455</v>
      </c>
      <c r="O732" t="s">
        <v>25</v>
      </c>
      <c r="P732" s="3">
        <v>1.26025416365003E+16</v>
      </c>
      <c r="Q732" s="3">
        <v>201600029006779</v>
      </c>
      <c r="R732" s="27">
        <v>500</v>
      </c>
      <c r="S732">
        <v>1</v>
      </c>
    </row>
    <row r="733" spans="1:19" x14ac:dyDescent="0.25">
      <c r="A733" t="s">
        <v>1487</v>
      </c>
      <c r="B733" t="s">
        <v>1488</v>
      </c>
      <c r="C733" t="s">
        <v>1489</v>
      </c>
      <c r="D733" t="s">
        <v>483</v>
      </c>
      <c r="E733" t="s">
        <v>22</v>
      </c>
      <c r="F733" t="s">
        <v>36</v>
      </c>
      <c r="G733" s="1">
        <v>42725.685266203705</v>
      </c>
      <c r="H733" s="1">
        <v>42725.685266203705</v>
      </c>
      <c r="I733">
        <v>2985</v>
      </c>
      <c r="J733" t="s">
        <v>1490</v>
      </c>
      <c r="K733">
        <v>0</v>
      </c>
      <c r="L733">
        <v>844</v>
      </c>
      <c r="M733" s="2">
        <v>42725</v>
      </c>
      <c r="N733" s="2">
        <v>43455</v>
      </c>
      <c r="O733" t="s">
        <v>25</v>
      </c>
      <c r="P733" s="3">
        <v>1.26025416365003E+16</v>
      </c>
      <c r="Q733" s="3">
        <v>201600029006779</v>
      </c>
      <c r="R733" s="27">
        <v>500</v>
      </c>
      <c r="S733">
        <v>1</v>
      </c>
    </row>
    <row r="734" spans="1:19" x14ac:dyDescent="0.25">
      <c r="A734" t="s">
        <v>1487</v>
      </c>
      <c r="B734" t="s">
        <v>1488</v>
      </c>
      <c r="C734" t="s">
        <v>1489</v>
      </c>
      <c r="D734" t="s">
        <v>483</v>
      </c>
      <c r="E734" t="s">
        <v>22</v>
      </c>
      <c r="F734" t="s">
        <v>37</v>
      </c>
      <c r="G734" s="1">
        <v>42725.685266203705</v>
      </c>
      <c r="H734" s="1">
        <v>42725.685266203705</v>
      </c>
      <c r="I734">
        <v>2985</v>
      </c>
      <c r="J734" t="s">
        <v>1490</v>
      </c>
      <c r="K734">
        <v>0</v>
      </c>
      <c r="L734">
        <v>844</v>
      </c>
      <c r="M734" s="2">
        <v>42725</v>
      </c>
      <c r="N734" s="2">
        <v>43455</v>
      </c>
      <c r="O734" t="s">
        <v>25</v>
      </c>
      <c r="P734" s="3">
        <v>1.26025416365003E+16</v>
      </c>
      <c r="Q734" s="3">
        <v>201600029006779</v>
      </c>
      <c r="R734" s="27">
        <v>500</v>
      </c>
      <c r="S734">
        <v>1</v>
      </c>
    </row>
    <row r="735" spans="1:19" x14ac:dyDescent="0.25">
      <c r="A735" t="s">
        <v>1491</v>
      </c>
      <c r="B735" t="s">
        <v>1492</v>
      </c>
      <c r="C735" t="s">
        <v>1493</v>
      </c>
      <c r="D735" t="s">
        <v>115</v>
      </c>
      <c r="E735" t="s">
        <v>22</v>
      </c>
      <c r="F735" t="s">
        <v>23</v>
      </c>
      <c r="G735" s="1">
        <v>42578.610081018516</v>
      </c>
      <c r="H735" s="1">
        <v>42578.610081018516</v>
      </c>
      <c r="I735">
        <v>1975</v>
      </c>
      <c r="K735">
        <v>0</v>
      </c>
      <c r="L735">
        <v>185</v>
      </c>
      <c r="M735" s="2">
        <v>42317</v>
      </c>
      <c r="N735" s="2">
        <v>43048</v>
      </c>
      <c r="O735" t="s">
        <v>25</v>
      </c>
      <c r="P735" s="3">
        <v>1.26025415295037E+16</v>
      </c>
      <c r="Q735" s="3">
        <v>201500029006115</v>
      </c>
      <c r="R735" s="27">
        <v>500</v>
      </c>
      <c r="S735">
        <v>1</v>
      </c>
    </row>
    <row r="736" spans="1:19" x14ac:dyDescent="0.25">
      <c r="A736" t="s">
        <v>1491</v>
      </c>
      <c r="B736" t="s">
        <v>1492</v>
      </c>
      <c r="C736" t="s">
        <v>1493</v>
      </c>
      <c r="D736" t="s">
        <v>115</v>
      </c>
      <c r="E736" t="s">
        <v>22</v>
      </c>
      <c r="F736" t="s">
        <v>36</v>
      </c>
      <c r="G736" s="1">
        <v>42578.610081018516</v>
      </c>
      <c r="H736" s="1">
        <v>42578.610081018516</v>
      </c>
      <c r="I736">
        <v>1975</v>
      </c>
      <c r="K736">
        <v>0</v>
      </c>
      <c r="L736">
        <v>185</v>
      </c>
      <c r="M736" s="2">
        <v>42317</v>
      </c>
      <c r="N736" s="2">
        <v>43048</v>
      </c>
      <c r="O736" t="s">
        <v>25</v>
      </c>
      <c r="P736" s="3">
        <v>1.26025415295037E+16</v>
      </c>
      <c r="Q736" s="3">
        <v>201500029006115</v>
      </c>
      <c r="R736" s="27">
        <v>500</v>
      </c>
      <c r="S736">
        <v>1</v>
      </c>
    </row>
    <row r="737" spans="1:19" x14ac:dyDescent="0.25">
      <c r="A737" t="s">
        <v>1494</v>
      </c>
      <c r="B737" t="s">
        <v>1495</v>
      </c>
      <c r="C737" t="s">
        <v>1496</v>
      </c>
      <c r="D737" t="s">
        <v>1497</v>
      </c>
      <c r="E737" t="s">
        <v>22</v>
      </c>
      <c r="F737" t="s">
        <v>36</v>
      </c>
      <c r="G737" s="1">
        <v>42573.356759259259</v>
      </c>
      <c r="H737" s="1">
        <v>42573.356759259259</v>
      </c>
      <c r="I737">
        <v>2842</v>
      </c>
      <c r="K737">
        <v>0</v>
      </c>
      <c r="L737">
        <v>153</v>
      </c>
      <c r="M737" s="2">
        <v>42327</v>
      </c>
      <c r="N737" s="2">
        <v>43058</v>
      </c>
      <c r="O737" t="s">
        <v>25</v>
      </c>
      <c r="P737" s="3">
        <v>1.26025415331E+16</v>
      </c>
      <c r="Q737" s="3">
        <v>201500029006409</v>
      </c>
      <c r="R737" s="27">
        <v>500</v>
      </c>
      <c r="S737">
        <v>1</v>
      </c>
    </row>
    <row r="738" spans="1:19" x14ac:dyDescent="0.25">
      <c r="A738" t="s">
        <v>1498</v>
      </c>
      <c r="B738" t="s">
        <v>1499</v>
      </c>
      <c r="C738" t="s">
        <v>286</v>
      </c>
      <c r="D738" t="s">
        <v>1051</v>
      </c>
      <c r="E738" t="s">
        <v>22</v>
      </c>
      <c r="F738" t="s">
        <v>30</v>
      </c>
      <c r="G738" s="1">
        <v>42606.71402777778</v>
      </c>
      <c r="H738" s="1">
        <v>42606.71402777778</v>
      </c>
      <c r="I738">
        <v>2495</v>
      </c>
      <c r="K738">
        <v>0</v>
      </c>
      <c r="L738">
        <v>568</v>
      </c>
      <c r="M738" s="2">
        <v>42257</v>
      </c>
      <c r="N738" s="2">
        <v>42988</v>
      </c>
      <c r="O738" t="s">
        <v>25</v>
      </c>
      <c r="P738" s="3">
        <v>1.26025415243054E+16</v>
      </c>
      <c r="Q738" s="3">
        <v>201500029005166</v>
      </c>
      <c r="R738" s="27">
        <v>500</v>
      </c>
      <c r="S738">
        <v>1</v>
      </c>
    </row>
    <row r="739" spans="1:19" x14ac:dyDescent="0.25">
      <c r="A739" t="s">
        <v>1500</v>
      </c>
      <c r="B739" t="s">
        <v>1501</v>
      </c>
      <c r="C739" t="s">
        <v>1502</v>
      </c>
      <c r="D739" t="s">
        <v>534</v>
      </c>
      <c r="E739" t="s">
        <v>22</v>
      </c>
      <c r="F739" t="s">
        <v>23</v>
      </c>
      <c r="G739" s="1">
        <v>42570.34579861111</v>
      </c>
      <c r="H739" s="1">
        <v>42570.34579861111</v>
      </c>
      <c r="I739">
        <v>2849</v>
      </c>
      <c r="J739" t="s">
        <v>1503</v>
      </c>
      <c r="K739">
        <v>0</v>
      </c>
      <c r="L739">
        <v>121</v>
      </c>
      <c r="M739" s="2">
        <v>42381</v>
      </c>
      <c r="N739" s="2">
        <v>43112</v>
      </c>
      <c r="O739" t="s">
        <v>25</v>
      </c>
      <c r="P739" s="3">
        <v>1.26025415351032E+16</v>
      </c>
      <c r="Q739" s="3">
        <v>201600029000029</v>
      </c>
      <c r="R739" s="27">
        <v>500</v>
      </c>
      <c r="S739">
        <v>1</v>
      </c>
    </row>
    <row r="740" spans="1:19" x14ac:dyDescent="0.25">
      <c r="A740" t="s">
        <v>1500</v>
      </c>
      <c r="B740" t="s">
        <v>1501</v>
      </c>
      <c r="C740" t="s">
        <v>1502</v>
      </c>
      <c r="D740" t="s">
        <v>534</v>
      </c>
      <c r="E740" t="s">
        <v>22</v>
      </c>
      <c r="F740" t="s">
        <v>36</v>
      </c>
      <c r="G740" s="1">
        <v>42570.34579861111</v>
      </c>
      <c r="H740" s="1">
        <v>42570.34579861111</v>
      </c>
      <c r="I740">
        <v>2849</v>
      </c>
      <c r="J740" t="s">
        <v>1503</v>
      </c>
      <c r="K740">
        <v>0</v>
      </c>
      <c r="L740">
        <v>121</v>
      </c>
      <c r="M740" s="2">
        <v>42381</v>
      </c>
      <c r="N740" s="2">
        <v>43112</v>
      </c>
      <c r="O740" t="s">
        <v>25</v>
      </c>
      <c r="P740" s="3">
        <v>1.26025415351032E+16</v>
      </c>
      <c r="Q740" s="3">
        <v>201600029000029</v>
      </c>
      <c r="R740" s="27">
        <v>500</v>
      </c>
      <c r="S740">
        <v>1</v>
      </c>
    </row>
    <row r="741" spans="1:19" x14ac:dyDescent="0.25">
      <c r="A741" t="s">
        <v>1500</v>
      </c>
      <c r="B741" t="s">
        <v>1501</v>
      </c>
      <c r="C741" t="s">
        <v>1502</v>
      </c>
      <c r="D741" t="s">
        <v>534</v>
      </c>
      <c r="E741" t="s">
        <v>22</v>
      </c>
      <c r="F741" t="s">
        <v>37</v>
      </c>
      <c r="G741" s="1">
        <v>42570.34579861111</v>
      </c>
      <c r="H741" s="1">
        <v>42570.34579861111</v>
      </c>
      <c r="I741">
        <v>2849</v>
      </c>
      <c r="J741" t="s">
        <v>1503</v>
      </c>
      <c r="K741">
        <v>0</v>
      </c>
      <c r="L741">
        <v>121</v>
      </c>
      <c r="M741" s="2">
        <v>42381</v>
      </c>
      <c r="N741" s="2">
        <v>43112</v>
      </c>
      <c r="O741" t="s">
        <v>25</v>
      </c>
      <c r="P741" s="3">
        <v>1.26025415351032E+16</v>
      </c>
      <c r="Q741" s="3">
        <v>201600029000029</v>
      </c>
      <c r="R741" s="27">
        <v>500</v>
      </c>
      <c r="S741">
        <v>1</v>
      </c>
    </row>
    <row r="742" spans="1:19" x14ac:dyDescent="0.25">
      <c r="A742" t="s">
        <v>1509</v>
      </c>
      <c r="B742" t="s">
        <v>1510</v>
      </c>
      <c r="C742" t="s">
        <v>1511</v>
      </c>
      <c r="D742" t="s">
        <v>411</v>
      </c>
      <c r="E742" t="s">
        <v>22</v>
      </c>
      <c r="F742" t="s">
        <v>23</v>
      </c>
      <c r="G742" s="1">
        <v>42586.661041666666</v>
      </c>
      <c r="H742" s="1">
        <v>42648.436736111114</v>
      </c>
      <c r="I742">
        <v>2796</v>
      </c>
      <c r="J742" t="s">
        <v>1512</v>
      </c>
      <c r="K742">
        <v>0</v>
      </c>
      <c r="L742">
        <v>337</v>
      </c>
      <c r="M742" s="2">
        <v>42223</v>
      </c>
      <c r="N742" s="2">
        <v>42954</v>
      </c>
      <c r="O742" t="s">
        <v>25</v>
      </c>
      <c r="P742" s="3">
        <v>1.26025415211006E+16</v>
      </c>
      <c r="Q742" s="3">
        <v>201500029004191</v>
      </c>
      <c r="R742" s="27">
        <v>500</v>
      </c>
      <c r="S742">
        <v>1</v>
      </c>
    </row>
    <row r="743" spans="1:19" x14ac:dyDescent="0.25">
      <c r="A743" t="s">
        <v>1509</v>
      </c>
      <c r="B743" t="s">
        <v>1510</v>
      </c>
      <c r="C743" t="s">
        <v>1511</v>
      </c>
      <c r="D743" t="s">
        <v>411</v>
      </c>
      <c r="E743" t="s">
        <v>22</v>
      </c>
      <c r="F743" t="s">
        <v>36</v>
      </c>
      <c r="G743" s="1">
        <v>42586.661041666666</v>
      </c>
      <c r="H743" s="1">
        <v>42648.436736111114</v>
      </c>
      <c r="I743">
        <v>2796</v>
      </c>
      <c r="J743" t="s">
        <v>1512</v>
      </c>
      <c r="K743">
        <v>0</v>
      </c>
      <c r="L743">
        <v>337</v>
      </c>
      <c r="M743" s="2">
        <v>42223</v>
      </c>
      <c r="N743" s="2">
        <v>42954</v>
      </c>
      <c r="O743" t="s">
        <v>25</v>
      </c>
      <c r="P743" s="3">
        <v>1.26025415211006E+16</v>
      </c>
      <c r="Q743" s="3">
        <v>201500029004191</v>
      </c>
      <c r="R743" s="27">
        <v>500</v>
      </c>
      <c r="S743">
        <v>1</v>
      </c>
    </row>
    <row r="744" spans="1:19" x14ac:dyDescent="0.25">
      <c r="A744" t="s">
        <v>1509</v>
      </c>
      <c r="B744" t="s">
        <v>1510</v>
      </c>
      <c r="C744" t="s">
        <v>1511</v>
      </c>
      <c r="D744" t="s">
        <v>411</v>
      </c>
      <c r="E744" t="s">
        <v>22</v>
      </c>
      <c r="F744" t="s">
        <v>37</v>
      </c>
      <c r="G744" s="1">
        <v>42586.661041666666</v>
      </c>
      <c r="H744" s="1">
        <v>42648.436736111114</v>
      </c>
      <c r="I744">
        <v>2796</v>
      </c>
      <c r="J744" t="s">
        <v>1512</v>
      </c>
      <c r="K744">
        <v>0</v>
      </c>
      <c r="L744">
        <v>337</v>
      </c>
      <c r="M744" s="2">
        <v>42223</v>
      </c>
      <c r="N744" s="2">
        <v>42954</v>
      </c>
      <c r="O744" t="s">
        <v>25</v>
      </c>
      <c r="P744" s="3">
        <v>1.26025415211006E+16</v>
      </c>
      <c r="Q744" s="3">
        <v>201500029004191</v>
      </c>
      <c r="R744" s="27">
        <v>500</v>
      </c>
      <c r="S744">
        <v>1</v>
      </c>
    </row>
    <row r="745" spans="1:19" x14ac:dyDescent="0.25">
      <c r="A745" t="s">
        <v>1513</v>
      </c>
      <c r="B745" t="s">
        <v>1514</v>
      </c>
      <c r="C745" t="s">
        <v>1515</v>
      </c>
      <c r="D745" t="s">
        <v>29</v>
      </c>
      <c r="E745" t="s">
        <v>22</v>
      </c>
      <c r="F745" t="s">
        <v>23</v>
      </c>
      <c r="G745" s="1">
        <v>42571.442210648151</v>
      </c>
      <c r="H745" s="1">
        <v>42571.442210648151</v>
      </c>
      <c r="I745">
        <v>2934</v>
      </c>
      <c r="J745" t="s">
        <v>1516</v>
      </c>
      <c r="K745">
        <v>0</v>
      </c>
      <c r="L745">
        <v>143</v>
      </c>
      <c r="M745" s="2">
        <v>42556</v>
      </c>
      <c r="N745" s="2">
        <v>43286</v>
      </c>
      <c r="O745" t="s">
        <v>25</v>
      </c>
      <c r="P745" s="3">
        <v>1.26025416182023E+16</v>
      </c>
      <c r="Q745" s="3">
        <v>201600029003791</v>
      </c>
      <c r="R745" s="27">
        <v>500</v>
      </c>
      <c r="S745">
        <v>1</v>
      </c>
    </row>
    <row r="746" spans="1:19" x14ac:dyDescent="0.25">
      <c r="A746" t="s">
        <v>1513</v>
      </c>
      <c r="B746" t="s">
        <v>1514</v>
      </c>
      <c r="C746" t="s">
        <v>1515</v>
      </c>
      <c r="D746" t="s">
        <v>29</v>
      </c>
      <c r="E746" t="s">
        <v>22</v>
      </c>
      <c r="F746" t="s">
        <v>36</v>
      </c>
      <c r="G746" s="1">
        <v>42571.442210648151</v>
      </c>
      <c r="H746" s="1">
        <v>42571.442210648151</v>
      </c>
      <c r="I746">
        <v>2934</v>
      </c>
      <c r="J746" t="s">
        <v>1516</v>
      </c>
      <c r="K746">
        <v>0</v>
      </c>
      <c r="L746">
        <v>143</v>
      </c>
      <c r="M746" s="2">
        <v>42556</v>
      </c>
      <c r="N746" s="2">
        <v>43286</v>
      </c>
      <c r="O746" t="s">
        <v>25</v>
      </c>
      <c r="P746" s="3">
        <v>1.26025416182023E+16</v>
      </c>
      <c r="Q746" s="3">
        <v>201600029003791</v>
      </c>
      <c r="R746" s="27">
        <v>500</v>
      </c>
      <c r="S746">
        <v>1</v>
      </c>
    </row>
    <row r="747" spans="1:19" x14ac:dyDescent="0.25">
      <c r="A747" t="s">
        <v>1513</v>
      </c>
      <c r="B747" t="s">
        <v>1514</v>
      </c>
      <c r="C747" t="s">
        <v>1515</v>
      </c>
      <c r="D747" t="s">
        <v>29</v>
      </c>
      <c r="E747" t="s">
        <v>22</v>
      </c>
      <c r="F747" t="s">
        <v>37</v>
      </c>
      <c r="G747" s="1">
        <v>42571.442210648151</v>
      </c>
      <c r="H747" s="1">
        <v>42571.442210648151</v>
      </c>
      <c r="I747">
        <v>2934</v>
      </c>
      <c r="J747" t="s">
        <v>1516</v>
      </c>
      <c r="K747">
        <v>0</v>
      </c>
      <c r="L747">
        <v>143</v>
      </c>
      <c r="M747" s="2">
        <v>42556</v>
      </c>
      <c r="N747" s="2">
        <v>43286</v>
      </c>
      <c r="O747" t="s">
        <v>25</v>
      </c>
      <c r="P747" s="3">
        <v>1.26025416182023E+16</v>
      </c>
      <c r="Q747" s="3">
        <v>201600029003791</v>
      </c>
      <c r="R747" s="27">
        <v>500</v>
      </c>
      <c r="S747">
        <v>1</v>
      </c>
    </row>
    <row r="748" spans="1:19" x14ac:dyDescent="0.25">
      <c r="A748" t="s">
        <v>1517</v>
      </c>
      <c r="B748" t="s">
        <v>1518</v>
      </c>
      <c r="C748" t="s">
        <v>1519</v>
      </c>
      <c r="D748" t="s">
        <v>548</v>
      </c>
      <c r="E748" t="s">
        <v>22</v>
      </c>
      <c r="F748" t="s">
        <v>23</v>
      </c>
      <c r="G748" s="1">
        <v>42614.668900462966</v>
      </c>
      <c r="H748" s="1">
        <v>42614.668900462966</v>
      </c>
      <c r="I748">
        <v>2819</v>
      </c>
      <c r="J748" t="s">
        <v>1520</v>
      </c>
      <c r="K748">
        <v>0</v>
      </c>
      <c r="L748">
        <v>666</v>
      </c>
      <c r="M748" s="2">
        <v>42270</v>
      </c>
      <c r="N748" s="2">
        <v>43001</v>
      </c>
      <c r="O748" t="s">
        <v>25</v>
      </c>
      <c r="P748" s="3">
        <v>1.26025415252013E+16</v>
      </c>
      <c r="Q748" s="3">
        <v>201500029005320</v>
      </c>
      <c r="R748" s="27">
        <v>500</v>
      </c>
      <c r="S748">
        <v>1</v>
      </c>
    </row>
    <row r="749" spans="1:19" x14ac:dyDescent="0.25">
      <c r="A749" t="s">
        <v>1517</v>
      </c>
      <c r="B749" t="s">
        <v>1518</v>
      </c>
      <c r="C749" t="s">
        <v>1519</v>
      </c>
      <c r="D749" t="s">
        <v>548</v>
      </c>
      <c r="E749" t="s">
        <v>22</v>
      </c>
      <c r="F749" t="s">
        <v>36</v>
      </c>
      <c r="G749" s="1">
        <v>42614.668900462966</v>
      </c>
      <c r="H749" s="1">
        <v>42614.668900462966</v>
      </c>
      <c r="I749">
        <v>2819</v>
      </c>
      <c r="J749" t="s">
        <v>1520</v>
      </c>
      <c r="K749">
        <v>0</v>
      </c>
      <c r="L749">
        <v>666</v>
      </c>
      <c r="M749" s="2">
        <v>42270</v>
      </c>
      <c r="N749" s="2">
        <v>43001</v>
      </c>
      <c r="O749" t="s">
        <v>25</v>
      </c>
      <c r="P749" s="3">
        <v>1.26025415252013E+16</v>
      </c>
      <c r="Q749" s="3">
        <v>201500029005320</v>
      </c>
      <c r="R749" s="27">
        <v>500</v>
      </c>
      <c r="S749">
        <v>1</v>
      </c>
    </row>
    <row r="750" spans="1:19" x14ac:dyDescent="0.25">
      <c r="A750" t="s">
        <v>1517</v>
      </c>
      <c r="B750" t="s">
        <v>1518</v>
      </c>
      <c r="C750" t="s">
        <v>1519</v>
      </c>
      <c r="D750" t="s">
        <v>548</v>
      </c>
      <c r="E750" t="s">
        <v>22</v>
      </c>
      <c r="F750" t="s">
        <v>37</v>
      </c>
      <c r="G750" s="1">
        <v>42614.668900462966</v>
      </c>
      <c r="H750" s="1">
        <v>42614.668900462966</v>
      </c>
      <c r="I750">
        <v>2819</v>
      </c>
      <c r="J750" t="s">
        <v>1520</v>
      </c>
      <c r="K750">
        <v>0</v>
      </c>
      <c r="L750">
        <v>666</v>
      </c>
      <c r="M750" s="2">
        <v>42270</v>
      </c>
      <c r="N750" s="2">
        <v>43001</v>
      </c>
      <c r="O750" t="s">
        <v>25</v>
      </c>
      <c r="P750" s="3">
        <v>1.26025415252013E+16</v>
      </c>
      <c r="Q750" s="3">
        <v>201500029005320</v>
      </c>
      <c r="R750" s="27">
        <v>500</v>
      </c>
      <c r="S750">
        <v>1</v>
      </c>
    </row>
    <row r="751" spans="1:19" x14ac:dyDescent="0.25">
      <c r="A751" t="s">
        <v>1521</v>
      </c>
      <c r="B751" t="s">
        <v>1522</v>
      </c>
      <c r="C751" t="s">
        <v>1523</v>
      </c>
      <c r="D751" t="s">
        <v>72</v>
      </c>
      <c r="E751" t="s">
        <v>22</v>
      </c>
      <c r="F751" t="s">
        <v>23</v>
      </c>
      <c r="G751" s="1">
        <v>42591.532060185185</v>
      </c>
      <c r="H751" s="1">
        <v>42591.532060185185</v>
      </c>
      <c r="I751">
        <v>2565</v>
      </c>
      <c r="J751" t="s">
        <v>1524</v>
      </c>
      <c r="K751">
        <v>0</v>
      </c>
      <c r="L751">
        <v>381</v>
      </c>
      <c r="M751" s="2">
        <v>42376</v>
      </c>
      <c r="N751" s="2">
        <v>43107</v>
      </c>
      <c r="O751" t="s">
        <v>25</v>
      </c>
      <c r="P751" s="3">
        <v>1.26025415364E+16</v>
      </c>
      <c r="Q751" s="3">
        <v>201500029006989</v>
      </c>
      <c r="R751" s="27">
        <v>500</v>
      </c>
      <c r="S751">
        <v>1</v>
      </c>
    </row>
    <row r="752" spans="1:19" x14ac:dyDescent="0.25">
      <c r="A752" t="s">
        <v>1521</v>
      </c>
      <c r="B752" t="s">
        <v>1522</v>
      </c>
      <c r="C752" t="s">
        <v>1523</v>
      </c>
      <c r="D752" t="s">
        <v>72</v>
      </c>
      <c r="E752" t="s">
        <v>22</v>
      </c>
      <c r="F752" t="s">
        <v>36</v>
      </c>
      <c r="G752" s="1">
        <v>42591.532060185185</v>
      </c>
      <c r="H752" s="1">
        <v>42591.532060185185</v>
      </c>
      <c r="I752">
        <v>2565</v>
      </c>
      <c r="J752" t="s">
        <v>1524</v>
      </c>
      <c r="K752">
        <v>0</v>
      </c>
      <c r="L752">
        <v>381</v>
      </c>
      <c r="M752" s="2">
        <v>42376</v>
      </c>
      <c r="N752" s="2">
        <v>43107</v>
      </c>
      <c r="O752" t="s">
        <v>25</v>
      </c>
      <c r="P752" s="3">
        <v>1.26025415364E+16</v>
      </c>
      <c r="Q752" s="3">
        <v>201500029006989</v>
      </c>
      <c r="R752" s="27">
        <v>500</v>
      </c>
      <c r="S752">
        <v>1</v>
      </c>
    </row>
    <row r="753" spans="1:19" x14ac:dyDescent="0.25">
      <c r="A753" t="s">
        <v>1525</v>
      </c>
      <c r="B753" t="s">
        <v>1526</v>
      </c>
      <c r="C753" t="s">
        <v>1527</v>
      </c>
      <c r="D753" t="s">
        <v>420</v>
      </c>
      <c r="E753" t="s">
        <v>22</v>
      </c>
      <c r="F753" t="s">
        <v>37</v>
      </c>
      <c r="G753" s="1">
        <v>42564.517175925925</v>
      </c>
      <c r="H753" s="1">
        <v>42564.517175925925</v>
      </c>
      <c r="I753">
        <v>2751</v>
      </c>
      <c r="J753" t="s">
        <v>1528</v>
      </c>
      <c r="K753">
        <v>0</v>
      </c>
      <c r="L753">
        <v>76</v>
      </c>
      <c r="M753" s="2">
        <v>42108</v>
      </c>
      <c r="N753" s="2">
        <v>42839</v>
      </c>
      <c r="O753" t="s">
        <v>25</v>
      </c>
      <c r="P753" s="3">
        <v>1.2602541512E+16</v>
      </c>
      <c r="Q753" s="3">
        <v>201600029001870</v>
      </c>
      <c r="R753" s="27">
        <v>500</v>
      </c>
      <c r="S753">
        <v>1</v>
      </c>
    </row>
    <row r="754" spans="1:19" x14ac:dyDescent="0.25">
      <c r="A754" t="s">
        <v>1525</v>
      </c>
      <c r="B754" t="s">
        <v>1526</v>
      </c>
      <c r="C754" t="s">
        <v>1527</v>
      </c>
      <c r="D754" t="s">
        <v>420</v>
      </c>
      <c r="E754" t="s">
        <v>22</v>
      </c>
      <c r="F754" t="s">
        <v>36</v>
      </c>
      <c r="G754" s="1">
        <v>42564.517175925925</v>
      </c>
      <c r="H754" s="1">
        <v>42564.517175925925</v>
      </c>
      <c r="I754">
        <v>2751</v>
      </c>
      <c r="J754" t="s">
        <v>1528</v>
      </c>
      <c r="K754">
        <v>0</v>
      </c>
      <c r="L754">
        <v>76</v>
      </c>
      <c r="M754" s="2">
        <v>42108</v>
      </c>
      <c r="N754" s="2">
        <v>42839</v>
      </c>
      <c r="O754" t="s">
        <v>25</v>
      </c>
      <c r="P754" s="3">
        <v>1.2602541512E+16</v>
      </c>
      <c r="Q754" s="3">
        <v>201600029001870</v>
      </c>
      <c r="R754" s="27">
        <v>500</v>
      </c>
      <c r="S754">
        <v>1</v>
      </c>
    </row>
    <row r="755" spans="1:19" x14ac:dyDescent="0.25">
      <c r="A755" t="s">
        <v>1525</v>
      </c>
      <c r="B755" t="s">
        <v>1526</v>
      </c>
      <c r="C755" t="s">
        <v>1527</v>
      </c>
      <c r="D755" t="s">
        <v>420</v>
      </c>
      <c r="E755" t="s">
        <v>22</v>
      </c>
      <c r="F755" t="s">
        <v>23</v>
      </c>
      <c r="G755" s="1">
        <v>42564.517175925925</v>
      </c>
      <c r="H755" s="1">
        <v>42564.517175925925</v>
      </c>
      <c r="I755">
        <v>2751</v>
      </c>
      <c r="J755" t="s">
        <v>1528</v>
      </c>
      <c r="K755">
        <v>0</v>
      </c>
      <c r="L755">
        <v>76</v>
      </c>
      <c r="M755" s="2">
        <v>42108</v>
      </c>
      <c r="N755" s="2">
        <v>42839</v>
      </c>
      <c r="O755" t="s">
        <v>25</v>
      </c>
      <c r="P755" s="3">
        <v>1.2602541512E+16</v>
      </c>
      <c r="Q755" s="3">
        <v>201600029001870</v>
      </c>
      <c r="R755" s="27">
        <v>500</v>
      </c>
      <c r="S755">
        <v>1</v>
      </c>
    </row>
    <row r="756" spans="1:19" x14ac:dyDescent="0.25">
      <c r="A756" t="s">
        <v>1529</v>
      </c>
      <c r="B756" t="s">
        <v>1530</v>
      </c>
      <c r="C756" t="s">
        <v>1531</v>
      </c>
      <c r="D756" t="s">
        <v>135</v>
      </c>
      <c r="E756" t="s">
        <v>22</v>
      </c>
      <c r="F756" t="s">
        <v>23</v>
      </c>
      <c r="G756" s="1">
        <v>42586.704293981478</v>
      </c>
      <c r="H756" s="1">
        <v>42600.374120370368</v>
      </c>
      <c r="I756">
        <v>1716</v>
      </c>
      <c r="J756" t="s">
        <v>1532</v>
      </c>
      <c r="K756">
        <v>0</v>
      </c>
      <c r="L756">
        <v>371</v>
      </c>
      <c r="M756" s="2">
        <v>42222</v>
      </c>
      <c r="N756" s="2">
        <v>42953</v>
      </c>
      <c r="O756" t="s">
        <v>25</v>
      </c>
      <c r="P756" s="3">
        <v>1.26025415212009E+16</v>
      </c>
      <c r="Q756" s="3">
        <v>201500029004181</v>
      </c>
      <c r="R756" s="27">
        <v>500</v>
      </c>
      <c r="S756">
        <v>1</v>
      </c>
    </row>
    <row r="757" spans="1:19" x14ac:dyDescent="0.25">
      <c r="A757" t="s">
        <v>1533</v>
      </c>
      <c r="B757" t="s">
        <v>1534</v>
      </c>
      <c r="C757" t="s">
        <v>1535</v>
      </c>
      <c r="D757" t="s">
        <v>1536</v>
      </c>
      <c r="E757" t="s">
        <v>22</v>
      </c>
      <c r="F757" t="s">
        <v>23</v>
      </c>
      <c r="G757" s="1">
        <v>42625.514537037037</v>
      </c>
      <c r="H757" s="1">
        <v>42625.514537037037</v>
      </c>
      <c r="I757">
        <v>2963</v>
      </c>
      <c r="J757" t="s">
        <v>1537</v>
      </c>
      <c r="K757">
        <v>0</v>
      </c>
      <c r="L757">
        <v>715</v>
      </c>
      <c r="M757" s="2">
        <v>42629</v>
      </c>
      <c r="N757" s="2">
        <v>43359</v>
      </c>
      <c r="O757" t="s">
        <v>25</v>
      </c>
      <c r="P757" s="3">
        <v>1.26025416260001E+16</v>
      </c>
      <c r="Q757" s="3">
        <v>201600029005146</v>
      </c>
      <c r="R757" s="27">
        <v>500</v>
      </c>
      <c r="S757">
        <v>1</v>
      </c>
    </row>
    <row r="758" spans="1:19" x14ac:dyDescent="0.25">
      <c r="A758" t="s">
        <v>1533</v>
      </c>
      <c r="B758" t="s">
        <v>1534</v>
      </c>
      <c r="C758" t="s">
        <v>1535</v>
      </c>
      <c r="D758" t="s">
        <v>1536</v>
      </c>
      <c r="E758" t="s">
        <v>22</v>
      </c>
      <c r="F758" t="s">
        <v>36</v>
      </c>
      <c r="G758" s="1">
        <v>42625.514537037037</v>
      </c>
      <c r="H758" s="1">
        <v>42625.514537037037</v>
      </c>
      <c r="I758">
        <v>2963</v>
      </c>
      <c r="J758" t="s">
        <v>1537</v>
      </c>
      <c r="K758">
        <v>0</v>
      </c>
      <c r="L758">
        <v>715</v>
      </c>
      <c r="M758" s="2">
        <v>42629</v>
      </c>
      <c r="N758" s="2">
        <v>43359</v>
      </c>
      <c r="O758" t="s">
        <v>25</v>
      </c>
      <c r="P758" s="3">
        <v>1.26025416260001E+16</v>
      </c>
      <c r="Q758" s="3">
        <v>201600029005146</v>
      </c>
      <c r="R758" s="27">
        <v>500</v>
      </c>
      <c r="S758">
        <v>1</v>
      </c>
    </row>
    <row r="759" spans="1:19" x14ac:dyDescent="0.25">
      <c r="A759" t="s">
        <v>1533</v>
      </c>
      <c r="B759" t="s">
        <v>1534</v>
      </c>
      <c r="C759" t="s">
        <v>1535</v>
      </c>
      <c r="D759" t="s">
        <v>1536</v>
      </c>
      <c r="E759" t="s">
        <v>22</v>
      </c>
      <c r="F759" t="s">
        <v>37</v>
      </c>
      <c r="G759" s="1">
        <v>42625.514537037037</v>
      </c>
      <c r="H759" s="1">
        <v>42625.514537037037</v>
      </c>
      <c r="I759">
        <v>2963</v>
      </c>
      <c r="J759" t="s">
        <v>1537</v>
      </c>
      <c r="K759">
        <v>0</v>
      </c>
      <c r="L759">
        <v>715</v>
      </c>
      <c r="M759" s="2">
        <v>42629</v>
      </c>
      <c r="N759" s="2">
        <v>43359</v>
      </c>
      <c r="O759" t="s">
        <v>25</v>
      </c>
      <c r="P759" s="3">
        <v>1.26025416260001E+16</v>
      </c>
      <c r="Q759" s="3">
        <v>201600029005146</v>
      </c>
      <c r="R759" s="27">
        <v>500</v>
      </c>
      <c r="S759">
        <v>1</v>
      </c>
    </row>
    <row r="760" spans="1:19" x14ac:dyDescent="0.25">
      <c r="A760" t="s">
        <v>1538</v>
      </c>
      <c r="B760" t="s">
        <v>1539</v>
      </c>
      <c r="C760" t="s">
        <v>1540</v>
      </c>
      <c r="D760" t="s">
        <v>813</v>
      </c>
      <c r="E760" t="s">
        <v>22</v>
      </c>
      <c r="F760" t="s">
        <v>23</v>
      </c>
      <c r="G760" s="1">
        <v>42681.523460648146</v>
      </c>
      <c r="H760" s="1">
        <v>42681.523460648146</v>
      </c>
      <c r="I760">
        <v>1721</v>
      </c>
      <c r="J760" t="s">
        <v>1541</v>
      </c>
      <c r="K760">
        <v>0</v>
      </c>
      <c r="L760">
        <v>812</v>
      </c>
      <c r="M760" s="2">
        <v>42681</v>
      </c>
      <c r="N760" s="2">
        <v>43411</v>
      </c>
      <c r="O760" t="s">
        <v>25</v>
      </c>
      <c r="P760" s="3">
        <v>1.26025416305063E+16</v>
      </c>
      <c r="Q760" s="3">
        <v>201600029006052</v>
      </c>
      <c r="R760" s="27">
        <v>500</v>
      </c>
      <c r="S760">
        <v>1</v>
      </c>
    </row>
    <row r="761" spans="1:19" x14ac:dyDescent="0.25">
      <c r="A761" t="s">
        <v>1538</v>
      </c>
      <c r="B761" t="s">
        <v>1539</v>
      </c>
      <c r="C761" t="s">
        <v>1540</v>
      </c>
      <c r="D761" t="s">
        <v>813</v>
      </c>
      <c r="E761" t="s">
        <v>22</v>
      </c>
      <c r="F761" t="s">
        <v>36</v>
      </c>
      <c r="G761" s="1">
        <v>42681.523460648146</v>
      </c>
      <c r="H761" s="1">
        <v>42681.523460648146</v>
      </c>
      <c r="I761">
        <v>1721</v>
      </c>
      <c r="J761" t="s">
        <v>1541</v>
      </c>
      <c r="K761">
        <v>0</v>
      </c>
      <c r="L761">
        <v>812</v>
      </c>
      <c r="M761" s="2">
        <v>42681</v>
      </c>
      <c r="N761" s="2">
        <v>43411</v>
      </c>
      <c r="O761" t="s">
        <v>25</v>
      </c>
      <c r="P761" s="3">
        <v>1.26025416305063E+16</v>
      </c>
      <c r="Q761" s="3">
        <v>201600029006052</v>
      </c>
      <c r="R761" s="27">
        <v>500</v>
      </c>
      <c r="S761">
        <v>1</v>
      </c>
    </row>
    <row r="762" spans="1:19" x14ac:dyDescent="0.25">
      <c r="A762" t="s">
        <v>1538</v>
      </c>
      <c r="B762" t="s">
        <v>1539</v>
      </c>
      <c r="C762" t="s">
        <v>1540</v>
      </c>
      <c r="D762" t="s">
        <v>813</v>
      </c>
      <c r="E762" t="s">
        <v>22</v>
      </c>
      <c r="F762" t="s">
        <v>37</v>
      </c>
      <c r="G762" s="1">
        <v>42681.523460648146</v>
      </c>
      <c r="H762" s="1">
        <v>42681.523460648146</v>
      </c>
      <c r="I762">
        <v>1721</v>
      </c>
      <c r="J762" t="s">
        <v>1541</v>
      </c>
      <c r="K762">
        <v>0</v>
      </c>
      <c r="L762">
        <v>812</v>
      </c>
      <c r="M762" s="2">
        <v>42681</v>
      </c>
      <c r="N762" s="2">
        <v>43411</v>
      </c>
      <c r="O762" t="s">
        <v>25</v>
      </c>
      <c r="P762" s="3">
        <v>1.26025416305063E+16</v>
      </c>
      <c r="Q762" s="3">
        <v>201600029006052</v>
      </c>
      <c r="R762" s="27">
        <v>500</v>
      </c>
      <c r="S762">
        <v>1</v>
      </c>
    </row>
    <row r="763" spans="1:19" x14ac:dyDescent="0.25">
      <c r="A763" t="s">
        <v>1542</v>
      </c>
      <c r="B763" t="s">
        <v>1543</v>
      </c>
      <c r="C763" t="s">
        <v>1544</v>
      </c>
      <c r="D763" t="s">
        <v>420</v>
      </c>
      <c r="E763" t="s">
        <v>22</v>
      </c>
      <c r="F763" t="s">
        <v>36</v>
      </c>
      <c r="G763" s="1">
        <v>42649.48474537037</v>
      </c>
      <c r="H763" s="1">
        <v>42649.490810185183</v>
      </c>
      <c r="I763">
        <v>2971</v>
      </c>
      <c r="J763" t="s">
        <v>1545</v>
      </c>
      <c r="K763">
        <v>0</v>
      </c>
      <c r="L763">
        <v>781</v>
      </c>
      <c r="M763" s="2">
        <v>42291</v>
      </c>
      <c r="N763" s="2">
        <v>43022</v>
      </c>
      <c r="O763" t="s">
        <v>25</v>
      </c>
      <c r="P763" s="3">
        <v>1.26025415268004E+16</v>
      </c>
      <c r="Q763" s="3">
        <v>201500029005588</v>
      </c>
      <c r="R763" s="27">
        <v>500</v>
      </c>
      <c r="S763">
        <v>1</v>
      </c>
    </row>
    <row r="764" spans="1:19" x14ac:dyDescent="0.25">
      <c r="A764" t="s">
        <v>1542</v>
      </c>
      <c r="B764" t="s">
        <v>1543</v>
      </c>
      <c r="C764" t="s">
        <v>1544</v>
      </c>
      <c r="D764" t="s">
        <v>420</v>
      </c>
      <c r="E764" t="s">
        <v>22</v>
      </c>
      <c r="F764" t="s">
        <v>23</v>
      </c>
      <c r="G764" s="1">
        <v>42649.48474537037</v>
      </c>
      <c r="H764" s="1">
        <v>42649.490810185183</v>
      </c>
      <c r="I764">
        <v>2971</v>
      </c>
      <c r="J764" t="s">
        <v>1545</v>
      </c>
      <c r="K764">
        <v>0</v>
      </c>
      <c r="L764">
        <v>781</v>
      </c>
      <c r="M764" s="2">
        <v>42291</v>
      </c>
      <c r="N764" s="2">
        <v>43022</v>
      </c>
      <c r="O764" t="s">
        <v>25</v>
      </c>
      <c r="P764" s="3">
        <v>1.26025415268004E+16</v>
      </c>
      <c r="Q764" s="3">
        <v>201500029005588</v>
      </c>
      <c r="R764" s="27">
        <v>500</v>
      </c>
      <c r="S764">
        <v>1</v>
      </c>
    </row>
    <row r="765" spans="1:19" x14ac:dyDescent="0.25">
      <c r="A765" t="s">
        <v>1546</v>
      </c>
      <c r="B765" t="s">
        <v>1547</v>
      </c>
      <c r="C765" t="s">
        <v>1548</v>
      </c>
      <c r="D765" t="s">
        <v>77</v>
      </c>
      <c r="E765" t="s">
        <v>22</v>
      </c>
      <c r="F765" t="s">
        <v>23</v>
      </c>
      <c r="G765" s="1">
        <v>42586.658530092594</v>
      </c>
      <c r="H765" s="1">
        <v>42695.66170138889</v>
      </c>
      <c r="I765">
        <v>2795</v>
      </c>
      <c r="J765" t="s">
        <v>1549</v>
      </c>
      <c r="K765">
        <v>0</v>
      </c>
      <c r="L765">
        <v>336</v>
      </c>
      <c r="M765" s="2">
        <v>42222</v>
      </c>
      <c r="N765" s="2">
        <v>42953</v>
      </c>
      <c r="O765" t="s">
        <v>25</v>
      </c>
      <c r="P765" s="3">
        <v>1.26025415212008E+16</v>
      </c>
      <c r="Q765" s="3">
        <v>201500029004320</v>
      </c>
      <c r="R765" s="27">
        <v>500</v>
      </c>
      <c r="S765">
        <v>1</v>
      </c>
    </row>
    <row r="766" spans="1:19" x14ac:dyDescent="0.25">
      <c r="A766" t="s">
        <v>1546</v>
      </c>
      <c r="B766" t="s">
        <v>1547</v>
      </c>
      <c r="C766" t="s">
        <v>1548</v>
      </c>
      <c r="D766" t="s">
        <v>77</v>
      </c>
      <c r="E766" t="s">
        <v>22</v>
      </c>
      <c r="F766" t="s">
        <v>36</v>
      </c>
      <c r="G766" s="1">
        <v>42586.658530092594</v>
      </c>
      <c r="H766" s="1">
        <v>42695.66170138889</v>
      </c>
      <c r="I766">
        <v>2795</v>
      </c>
      <c r="J766" t="s">
        <v>1549</v>
      </c>
      <c r="K766">
        <v>0</v>
      </c>
      <c r="L766">
        <v>336</v>
      </c>
      <c r="M766" s="2">
        <v>42222</v>
      </c>
      <c r="N766" s="2">
        <v>42953</v>
      </c>
      <c r="O766" t="s">
        <v>25</v>
      </c>
      <c r="P766" s="3">
        <v>1.26025415212008E+16</v>
      </c>
      <c r="Q766" s="3">
        <v>201500029004320</v>
      </c>
      <c r="R766" s="27">
        <v>500</v>
      </c>
      <c r="S766">
        <v>1</v>
      </c>
    </row>
    <row r="767" spans="1:19" x14ac:dyDescent="0.25">
      <c r="A767" t="s">
        <v>1546</v>
      </c>
      <c r="B767" t="s">
        <v>1547</v>
      </c>
      <c r="C767" t="s">
        <v>1548</v>
      </c>
      <c r="D767" t="s">
        <v>77</v>
      </c>
      <c r="E767" t="s">
        <v>22</v>
      </c>
      <c r="F767" t="s">
        <v>37</v>
      </c>
      <c r="G767" s="1">
        <v>42586.658530092594</v>
      </c>
      <c r="H767" s="1">
        <v>42695.66170138889</v>
      </c>
      <c r="I767">
        <v>2795</v>
      </c>
      <c r="J767" t="s">
        <v>1549</v>
      </c>
      <c r="K767">
        <v>0</v>
      </c>
      <c r="L767">
        <v>336</v>
      </c>
      <c r="M767" s="2">
        <v>42222</v>
      </c>
      <c r="N767" s="2">
        <v>42953</v>
      </c>
      <c r="O767" t="s">
        <v>25</v>
      </c>
      <c r="P767" s="3">
        <v>1.26025415212008E+16</v>
      </c>
      <c r="Q767" s="3">
        <v>201500029004320</v>
      </c>
      <c r="R767" s="27">
        <v>500</v>
      </c>
      <c r="S767">
        <v>1</v>
      </c>
    </row>
    <row r="768" spans="1:19" x14ac:dyDescent="0.25">
      <c r="A768" t="s">
        <v>1550</v>
      </c>
      <c r="B768" t="s">
        <v>1551</v>
      </c>
      <c r="C768" t="s">
        <v>1552</v>
      </c>
      <c r="D768" t="s">
        <v>57</v>
      </c>
      <c r="E768" t="s">
        <v>22</v>
      </c>
      <c r="F768" t="s">
        <v>36</v>
      </c>
      <c r="G768" s="1">
        <v>42705.466631944444</v>
      </c>
      <c r="H768" s="1">
        <v>42705.466631944444</v>
      </c>
      <c r="I768">
        <v>2983</v>
      </c>
      <c r="K768">
        <v>0</v>
      </c>
      <c r="L768">
        <v>831</v>
      </c>
      <c r="M768" s="2">
        <v>42705</v>
      </c>
      <c r="N768" s="2">
        <v>43435</v>
      </c>
      <c r="O768" t="s">
        <v>25</v>
      </c>
      <c r="P768" s="3">
        <v>1.2602541634E+16</v>
      </c>
      <c r="Q768" s="3">
        <v>201600029006454</v>
      </c>
      <c r="R768" s="27">
        <v>500</v>
      </c>
      <c r="S768">
        <v>1</v>
      </c>
    </row>
    <row r="769" spans="1:19" x14ac:dyDescent="0.25">
      <c r="A769" t="s">
        <v>1553</v>
      </c>
      <c r="B769" t="s">
        <v>1554</v>
      </c>
      <c r="C769" t="s">
        <v>1555</v>
      </c>
      <c r="D769" t="s">
        <v>1556</v>
      </c>
      <c r="E769" t="s">
        <v>22</v>
      </c>
      <c r="F769" t="s">
        <v>37</v>
      </c>
      <c r="G769" s="1">
        <v>42612.684166666666</v>
      </c>
      <c r="H769" s="1">
        <v>42612.684166666666</v>
      </c>
      <c r="I769">
        <v>2712</v>
      </c>
      <c r="K769">
        <v>0</v>
      </c>
      <c r="L769">
        <v>623</v>
      </c>
      <c r="M769" s="2">
        <v>42024</v>
      </c>
      <c r="N769" s="2">
        <v>42755</v>
      </c>
      <c r="O769" t="s">
        <v>25</v>
      </c>
      <c r="P769" s="3">
        <v>1.2602541503E+16</v>
      </c>
      <c r="Q769" s="3">
        <v>201500029000206</v>
      </c>
      <c r="R769" s="27">
        <v>500</v>
      </c>
      <c r="S769">
        <v>1</v>
      </c>
    </row>
    <row r="770" spans="1:19" x14ac:dyDescent="0.25">
      <c r="A770" t="s">
        <v>1557</v>
      </c>
      <c r="B770" t="s">
        <v>1558</v>
      </c>
      <c r="C770" t="s">
        <v>1559</v>
      </c>
      <c r="D770" t="s">
        <v>245</v>
      </c>
      <c r="E770" t="s">
        <v>22</v>
      </c>
      <c r="F770" t="s">
        <v>36</v>
      </c>
      <c r="G770" s="1">
        <v>42613.565312500003</v>
      </c>
      <c r="H770" s="1">
        <v>42613.565312500003</v>
      </c>
      <c r="I770">
        <v>2765</v>
      </c>
      <c r="K770">
        <v>0</v>
      </c>
      <c r="L770">
        <v>641</v>
      </c>
      <c r="M770" s="2">
        <v>42130</v>
      </c>
      <c r="N770" s="2">
        <v>42861</v>
      </c>
      <c r="O770" t="s">
        <v>25</v>
      </c>
      <c r="P770" s="3">
        <v>1.26025415135E+16</v>
      </c>
      <c r="Q770" s="3">
        <v>201500029002334</v>
      </c>
      <c r="R770" s="27">
        <v>500</v>
      </c>
      <c r="S770">
        <v>1</v>
      </c>
    </row>
    <row r="771" spans="1:19" x14ac:dyDescent="0.25">
      <c r="A771" t="s">
        <v>1560</v>
      </c>
      <c r="B771" t="s">
        <v>1561</v>
      </c>
      <c r="C771" t="s">
        <v>1562</v>
      </c>
      <c r="D771" t="s">
        <v>89</v>
      </c>
      <c r="E771" t="s">
        <v>22</v>
      </c>
      <c r="F771" t="s">
        <v>23</v>
      </c>
      <c r="G771" s="1">
        <v>42591.524050925924</v>
      </c>
      <c r="H771" s="1">
        <v>42594.530034722222</v>
      </c>
      <c r="I771">
        <v>1301</v>
      </c>
      <c r="J771" t="s">
        <v>1563</v>
      </c>
      <c r="K771">
        <v>0</v>
      </c>
      <c r="L771">
        <v>453</v>
      </c>
      <c r="M771" s="2">
        <v>42523</v>
      </c>
      <c r="N771" s="2">
        <v>42862</v>
      </c>
      <c r="O771" t="s">
        <v>25</v>
      </c>
      <c r="P771" s="3">
        <v>1.26025416148006E+16</v>
      </c>
      <c r="Q771" s="3">
        <v>201500029002340</v>
      </c>
      <c r="R771" s="27">
        <v>200</v>
      </c>
      <c r="S771">
        <v>1</v>
      </c>
    </row>
    <row r="772" spans="1:19" x14ac:dyDescent="0.25">
      <c r="A772" t="s">
        <v>1560</v>
      </c>
      <c r="B772" t="s">
        <v>1561</v>
      </c>
      <c r="C772" t="s">
        <v>1562</v>
      </c>
      <c r="D772" t="s">
        <v>89</v>
      </c>
      <c r="E772" t="s">
        <v>22</v>
      </c>
      <c r="F772" t="s">
        <v>36</v>
      </c>
      <c r="G772" s="1">
        <v>42591.524050925924</v>
      </c>
      <c r="H772" s="1">
        <v>42594.530034722222</v>
      </c>
      <c r="I772">
        <v>1301</v>
      </c>
      <c r="J772" t="s">
        <v>1563</v>
      </c>
      <c r="K772">
        <v>0</v>
      </c>
      <c r="L772">
        <v>453</v>
      </c>
      <c r="M772" s="2">
        <v>42523</v>
      </c>
      <c r="N772" s="2">
        <v>42862</v>
      </c>
      <c r="O772" t="s">
        <v>25</v>
      </c>
      <c r="P772" s="3">
        <v>1.26025416148006E+16</v>
      </c>
      <c r="Q772" s="3">
        <v>201500029002340</v>
      </c>
      <c r="R772" s="27">
        <v>200</v>
      </c>
      <c r="S772">
        <v>1</v>
      </c>
    </row>
    <row r="773" spans="1:19" x14ac:dyDescent="0.25">
      <c r="A773" t="s">
        <v>1564</v>
      </c>
      <c r="B773" t="s">
        <v>1565</v>
      </c>
      <c r="C773" t="s">
        <v>1566</v>
      </c>
      <c r="D773" t="s">
        <v>539</v>
      </c>
      <c r="E773" t="s">
        <v>22</v>
      </c>
      <c r="F773" t="s">
        <v>23</v>
      </c>
      <c r="G773" s="1">
        <v>42605.432847222219</v>
      </c>
      <c r="H773" s="1">
        <v>42647.479270833333</v>
      </c>
      <c r="I773">
        <v>2350</v>
      </c>
      <c r="J773" t="s">
        <v>1567</v>
      </c>
      <c r="K773">
        <v>0</v>
      </c>
      <c r="L773">
        <v>544</v>
      </c>
      <c r="M773" s="2">
        <v>42509</v>
      </c>
      <c r="N773" s="2">
        <v>43239</v>
      </c>
      <c r="O773" t="s">
        <v>25</v>
      </c>
      <c r="P773" s="3">
        <v>1.26025416151002E+16</v>
      </c>
      <c r="Q773" s="3">
        <v>201600029002749</v>
      </c>
      <c r="R773" s="27">
        <v>500</v>
      </c>
      <c r="S773">
        <v>1</v>
      </c>
    </row>
    <row r="774" spans="1:19" x14ac:dyDescent="0.25">
      <c r="A774" t="s">
        <v>1564</v>
      </c>
      <c r="B774" t="s">
        <v>1565</v>
      </c>
      <c r="C774" t="s">
        <v>1566</v>
      </c>
      <c r="D774" t="s">
        <v>539</v>
      </c>
      <c r="E774" t="s">
        <v>22</v>
      </c>
      <c r="F774" t="s">
        <v>36</v>
      </c>
      <c r="G774" s="1">
        <v>42605.432847222219</v>
      </c>
      <c r="H774" s="1">
        <v>42647.479270833333</v>
      </c>
      <c r="I774">
        <v>2350</v>
      </c>
      <c r="J774" t="s">
        <v>1567</v>
      </c>
      <c r="K774">
        <v>0</v>
      </c>
      <c r="L774">
        <v>544</v>
      </c>
      <c r="M774" s="2">
        <v>42509</v>
      </c>
      <c r="N774" s="2">
        <v>43239</v>
      </c>
      <c r="O774" t="s">
        <v>25</v>
      </c>
      <c r="P774" s="3">
        <v>1.26025416151002E+16</v>
      </c>
      <c r="Q774" s="3">
        <v>201600029002749</v>
      </c>
      <c r="R774" s="27">
        <v>500</v>
      </c>
      <c r="S774">
        <v>1</v>
      </c>
    </row>
    <row r="775" spans="1:19" x14ac:dyDescent="0.25">
      <c r="A775" t="s">
        <v>1564</v>
      </c>
      <c r="B775" t="s">
        <v>1565</v>
      </c>
      <c r="C775" t="s">
        <v>1566</v>
      </c>
      <c r="D775" t="s">
        <v>539</v>
      </c>
      <c r="E775" t="s">
        <v>22</v>
      </c>
      <c r="F775" t="s">
        <v>37</v>
      </c>
      <c r="G775" s="1">
        <v>42605.432847222219</v>
      </c>
      <c r="H775" s="1">
        <v>42647.479270833333</v>
      </c>
      <c r="I775">
        <v>2350</v>
      </c>
      <c r="J775" t="s">
        <v>1567</v>
      </c>
      <c r="K775">
        <v>0</v>
      </c>
      <c r="L775">
        <v>544</v>
      </c>
      <c r="M775" s="2">
        <v>42509</v>
      </c>
      <c r="N775" s="2">
        <v>43239</v>
      </c>
      <c r="O775" t="s">
        <v>25</v>
      </c>
      <c r="P775" s="3">
        <v>1.26025416151002E+16</v>
      </c>
      <c r="Q775" s="3">
        <v>201600029002749</v>
      </c>
      <c r="R775" s="27">
        <v>500</v>
      </c>
      <c r="S775">
        <v>1</v>
      </c>
    </row>
    <row r="776" spans="1:19" x14ac:dyDescent="0.25">
      <c r="A776" t="s">
        <v>1568</v>
      </c>
      <c r="B776" t="s">
        <v>1569</v>
      </c>
      <c r="C776" t="s">
        <v>286</v>
      </c>
      <c r="D776" t="s">
        <v>226</v>
      </c>
      <c r="E776" t="s">
        <v>22</v>
      </c>
      <c r="F776" t="s">
        <v>30</v>
      </c>
      <c r="G776" s="1">
        <v>42611.352094907408</v>
      </c>
      <c r="H776" s="1">
        <v>42611.352094907408</v>
      </c>
      <c r="I776">
        <v>2956</v>
      </c>
      <c r="K776">
        <v>0</v>
      </c>
      <c r="L776">
        <v>588</v>
      </c>
      <c r="M776" s="2">
        <v>42611</v>
      </c>
      <c r="N776" s="2">
        <v>43341</v>
      </c>
      <c r="O776" t="s">
        <v>25</v>
      </c>
      <c r="P776" s="3">
        <v>1.26025416229009E+16</v>
      </c>
      <c r="Q776" s="3">
        <v>201600029004921</v>
      </c>
      <c r="R776" s="27">
        <v>500</v>
      </c>
      <c r="S776">
        <v>1</v>
      </c>
    </row>
    <row r="777" spans="1:19" x14ac:dyDescent="0.25">
      <c r="A777" t="s">
        <v>1573</v>
      </c>
      <c r="B777" t="s">
        <v>1574</v>
      </c>
      <c r="C777" t="s">
        <v>286</v>
      </c>
      <c r="D777" t="s">
        <v>226</v>
      </c>
      <c r="E777" t="s">
        <v>22</v>
      </c>
      <c r="F777" t="s">
        <v>30</v>
      </c>
      <c r="G777" s="1">
        <v>42632.316423611112</v>
      </c>
      <c r="H777" s="1">
        <v>42632.316423611112</v>
      </c>
      <c r="I777">
        <v>2964</v>
      </c>
      <c r="K777">
        <v>0</v>
      </c>
      <c r="L777">
        <v>717</v>
      </c>
      <c r="M777" s="2">
        <v>42632</v>
      </c>
      <c r="N777" s="2">
        <v>43362</v>
      </c>
      <c r="O777" t="s">
        <v>25</v>
      </c>
      <c r="P777" s="3">
        <v>1.26025416236012E+16</v>
      </c>
      <c r="Q777" s="3">
        <v>201600029005312</v>
      </c>
      <c r="R777" s="27">
        <v>51</v>
      </c>
      <c r="S777">
        <v>1</v>
      </c>
    </row>
    <row r="778" spans="1:19" x14ac:dyDescent="0.25">
      <c r="A778" t="s">
        <v>1575</v>
      </c>
      <c r="B778" t="s">
        <v>1576</v>
      </c>
      <c r="C778" t="s">
        <v>1577</v>
      </c>
      <c r="D778" t="s">
        <v>29</v>
      </c>
      <c r="E778" t="s">
        <v>22</v>
      </c>
      <c r="F778" t="s">
        <v>23</v>
      </c>
      <c r="G778" s="1">
        <v>42614.653749999998</v>
      </c>
      <c r="H778" s="1">
        <v>42614.653749999998</v>
      </c>
      <c r="I778">
        <v>2823</v>
      </c>
      <c r="J778" t="s">
        <v>1578</v>
      </c>
      <c r="K778">
        <v>0</v>
      </c>
      <c r="L778">
        <v>664</v>
      </c>
      <c r="M778" s="2">
        <v>42282</v>
      </c>
      <c r="N778" s="2">
        <v>43013</v>
      </c>
      <c r="O778" t="s">
        <v>25</v>
      </c>
      <c r="P778" s="3">
        <v>1.26025415268004E+16</v>
      </c>
      <c r="Q778" s="3">
        <v>201500029005513</v>
      </c>
      <c r="R778" s="27">
        <v>500</v>
      </c>
      <c r="S778">
        <v>1</v>
      </c>
    </row>
    <row r="779" spans="1:19" x14ac:dyDescent="0.25">
      <c r="A779" t="s">
        <v>1575</v>
      </c>
      <c r="B779" t="s">
        <v>1576</v>
      </c>
      <c r="C779" t="s">
        <v>1577</v>
      </c>
      <c r="D779" t="s">
        <v>29</v>
      </c>
      <c r="E779" t="s">
        <v>22</v>
      </c>
      <c r="F779" t="s">
        <v>36</v>
      </c>
      <c r="G779" s="1">
        <v>42614.653749999998</v>
      </c>
      <c r="H779" s="1">
        <v>42614.653749999998</v>
      </c>
      <c r="I779">
        <v>2823</v>
      </c>
      <c r="J779" t="s">
        <v>1578</v>
      </c>
      <c r="K779">
        <v>0</v>
      </c>
      <c r="L779">
        <v>664</v>
      </c>
      <c r="M779" s="2">
        <v>42282</v>
      </c>
      <c r="N779" s="2">
        <v>43013</v>
      </c>
      <c r="O779" t="s">
        <v>25</v>
      </c>
      <c r="P779" s="3">
        <v>1.26025415268004E+16</v>
      </c>
      <c r="Q779" s="3">
        <v>201500029005513</v>
      </c>
      <c r="R779" s="27">
        <v>500</v>
      </c>
      <c r="S779">
        <v>1</v>
      </c>
    </row>
    <row r="780" spans="1:19" x14ac:dyDescent="0.25">
      <c r="A780" t="s">
        <v>1579</v>
      </c>
      <c r="B780" t="s">
        <v>1580</v>
      </c>
      <c r="C780" t="s">
        <v>1581</v>
      </c>
      <c r="D780" t="s">
        <v>29</v>
      </c>
      <c r="E780" t="s">
        <v>22</v>
      </c>
      <c r="F780" t="s">
        <v>23</v>
      </c>
      <c r="G780" s="1">
        <v>42604.50980324074</v>
      </c>
      <c r="H780" s="1">
        <v>42604.50980324074</v>
      </c>
      <c r="I780">
        <v>2950</v>
      </c>
      <c r="J780" t="s">
        <v>1582</v>
      </c>
      <c r="K780">
        <v>0</v>
      </c>
      <c r="L780">
        <v>524</v>
      </c>
      <c r="M780" s="2">
        <v>42604</v>
      </c>
      <c r="N780" s="2">
        <v>43334</v>
      </c>
      <c r="O780" t="s">
        <v>25</v>
      </c>
      <c r="P780" s="3">
        <v>1.26025416221033E+16</v>
      </c>
      <c r="Q780" s="3">
        <v>201600029004686</v>
      </c>
      <c r="R780" s="27">
        <v>500</v>
      </c>
      <c r="S780">
        <v>1</v>
      </c>
    </row>
    <row r="781" spans="1:19" x14ac:dyDescent="0.25">
      <c r="A781" t="s">
        <v>1579</v>
      </c>
      <c r="B781" t="s">
        <v>1580</v>
      </c>
      <c r="C781" t="s">
        <v>1581</v>
      </c>
      <c r="D781" t="s">
        <v>29</v>
      </c>
      <c r="E781" t="s">
        <v>22</v>
      </c>
      <c r="F781" t="s">
        <v>36</v>
      </c>
      <c r="G781" s="1">
        <v>42604.50980324074</v>
      </c>
      <c r="H781" s="1">
        <v>42604.50980324074</v>
      </c>
      <c r="I781">
        <v>2950</v>
      </c>
      <c r="J781" t="s">
        <v>1582</v>
      </c>
      <c r="K781">
        <v>0</v>
      </c>
      <c r="L781">
        <v>524</v>
      </c>
      <c r="M781" s="2">
        <v>42604</v>
      </c>
      <c r="N781" s="2">
        <v>43334</v>
      </c>
      <c r="O781" t="s">
        <v>25</v>
      </c>
      <c r="P781" s="3">
        <v>1.26025416221033E+16</v>
      </c>
      <c r="Q781" s="3">
        <v>201600029004686</v>
      </c>
      <c r="R781" s="27">
        <v>500</v>
      </c>
      <c r="S781">
        <v>1</v>
      </c>
    </row>
    <row r="782" spans="1:19" x14ac:dyDescent="0.25">
      <c r="A782" t="s">
        <v>1579</v>
      </c>
      <c r="B782" t="s">
        <v>1580</v>
      </c>
      <c r="C782" t="s">
        <v>1581</v>
      </c>
      <c r="D782" t="s">
        <v>29</v>
      </c>
      <c r="E782" t="s">
        <v>22</v>
      </c>
      <c r="F782" t="s">
        <v>37</v>
      </c>
      <c r="G782" s="1">
        <v>42604.50980324074</v>
      </c>
      <c r="H782" s="1">
        <v>42604.50980324074</v>
      </c>
      <c r="I782">
        <v>2950</v>
      </c>
      <c r="J782" t="s">
        <v>1582</v>
      </c>
      <c r="K782">
        <v>0</v>
      </c>
      <c r="L782">
        <v>524</v>
      </c>
      <c r="M782" s="2">
        <v>42604</v>
      </c>
      <c r="N782" s="2">
        <v>43334</v>
      </c>
      <c r="O782" t="s">
        <v>25</v>
      </c>
      <c r="P782" s="3">
        <v>1.26025416221033E+16</v>
      </c>
      <c r="Q782" s="3">
        <v>201600029004686</v>
      </c>
      <c r="R782" s="27">
        <v>500</v>
      </c>
      <c r="S782">
        <v>1</v>
      </c>
    </row>
    <row r="783" spans="1:19" x14ac:dyDescent="0.25">
      <c r="A783" t="s">
        <v>1586</v>
      </c>
      <c r="B783" t="s">
        <v>1587</v>
      </c>
      <c r="C783" t="s">
        <v>1588</v>
      </c>
      <c r="D783" t="s">
        <v>34</v>
      </c>
      <c r="E783" t="s">
        <v>22</v>
      </c>
      <c r="F783" t="s">
        <v>23</v>
      </c>
      <c r="G783" s="1">
        <v>42696.351307870369</v>
      </c>
      <c r="H783" s="1">
        <v>42696.351307870369</v>
      </c>
      <c r="I783">
        <v>2981</v>
      </c>
      <c r="J783" t="s">
        <v>1589</v>
      </c>
      <c r="K783">
        <v>0</v>
      </c>
      <c r="L783">
        <v>825</v>
      </c>
      <c r="M783" s="2">
        <v>42696</v>
      </c>
      <c r="N783" s="2">
        <v>43426</v>
      </c>
      <c r="O783" t="s">
        <v>25</v>
      </c>
      <c r="P783" s="3">
        <v>1.26025416323098E+16</v>
      </c>
      <c r="Q783" s="3">
        <v>201600029006242</v>
      </c>
      <c r="R783" s="27">
        <v>500</v>
      </c>
      <c r="S783">
        <v>1</v>
      </c>
    </row>
    <row r="784" spans="1:19" x14ac:dyDescent="0.25">
      <c r="A784" t="s">
        <v>1586</v>
      </c>
      <c r="B784" t="s">
        <v>1587</v>
      </c>
      <c r="C784" t="s">
        <v>1588</v>
      </c>
      <c r="D784" t="s">
        <v>34</v>
      </c>
      <c r="E784" t="s">
        <v>22</v>
      </c>
      <c r="F784" t="s">
        <v>37</v>
      </c>
      <c r="G784" s="1">
        <v>42696.351307870369</v>
      </c>
      <c r="H784" s="1">
        <v>42696.351307870369</v>
      </c>
      <c r="I784">
        <v>2981</v>
      </c>
      <c r="J784" t="s">
        <v>1589</v>
      </c>
      <c r="K784">
        <v>0</v>
      </c>
      <c r="L784">
        <v>825</v>
      </c>
      <c r="M784" s="2">
        <v>42696</v>
      </c>
      <c r="N784" s="2">
        <v>43426</v>
      </c>
      <c r="O784" t="s">
        <v>25</v>
      </c>
      <c r="P784" s="3">
        <v>1.26025416323098E+16</v>
      </c>
      <c r="Q784" s="3">
        <v>201600029006242</v>
      </c>
      <c r="R784" s="27">
        <v>500</v>
      </c>
      <c r="S784">
        <v>1</v>
      </c>
    </row>
    <row r="785" spans="1:19" x14ac:dyDescent="0.25">
      <c r="A785" t="s">
        <v>1586</v>
      </c>
      <c r="B785" t="s">
        <v>1587</v>
      </c>
      <c r="C785" t="s">
        <v>1588</v>
      </c>
      <c r="D785" t="s">
        <v>34</v>
      </c>
      <c r="E785" t="s">
        <v>22</v>
      </c>
      <c r="F785" t="s">
        <v>36</v>
      </c>
      <c r="G785" s="1">
        <v>42696.351307870369</v>
      </c>
      <c r="H785" s="1">
        <v>42696.351307870369</v>
      </c>
      <c r="I785">
        <v>2981</v>
      </c>
      <c r="J785" t="s">
        <v>1589</v>
      </c>
      <c r="K785">
        <v>0</v>
      </c>
      <c r="L785">
        <v>825</v>
      </c>
      <c r="M785" s="2">
        <v>42696</v>
      </c>
      <c r="N785" s="2">
        <v>43426</v>
      </c>
      <c r="O785" t="s">
        <v>25</v>
      </c>
      <c r="P785" s="3">
        <v>1.26025416323098E+16</v>
      </c>
      <c r="Q785" s="3">
        <v>201600029006242</v>
      </c>
      <c r="R785" s="27">
        <v>500</v>
      </c>
      <c r="S785">
        <v>1</v>
      </c>
    </row>
    <row r="786" spans="1:19" x14ac:dyDescent="0.25">
      <c r="A786" t="s">
        <v>1590</v>
      </c>
      <c r="B786" t="s">
        <v>1591</v>
      </c>
      <c r="C786" t="s">
        <v>1592</v>
      </c>
      <c r="D786" t="s">
        <v>589</v>
      </c>
      <c r="E786" t="s">
        <v>22</v>
      </c>
      <c r="F786" t="s">
        <v>23</v>
      </c>
      <c r="G786" s="1">
        <v>42586.654398148145</v>
      </c>
      <c r="H786" s="1">
        <v>42586.654398148145</v>
      </c>
      <c r="I786">
        <v>2797</v>
      </c>
      <c r="J786" t="s">
        <v>1593</v>
      </c>
      <c r="K786">
        <v>0</v>
      </c>
      <c r="L786">
        <v>335</v>
      </c>
      <c r="M786" s="2">
        <v>42223</v>
      </c>
      <c r="N786" s="2">
        <v>42954</v>
      </c>
      <c r="O786" t="s">
        <v>25</v>
      </c>
      <c r="P786" s="3">
        <v>1.26025415212003E+16</v>
      </c>
      <c r="Q786" s="3">
        <v>201500029004324</v>
      </c>
      <c r="R786" s="27">
        <v>500</v>
      </c>
      <c r="S786">
        <v>1</v>
      </c>
    </row>
    <row r="787" spans="1:19" x14ac:dyDescent="0.25">
      <c r="A787" t="s">
        <v>1590</v>
      </c>
      <c r="B787" t="s">
        <v>1591</v>
      </c>
      <c r="C787" t="s">
        <v>1592</v>
      </c>
      <c r="D787" t="s">
        <v>589</v>
      </c>
      <c r="E787" t="s">
        <v>22</v>
      </c>
      <c r="F787" t="s">
        <v>36</v>
      </c>
      <c r="G787" s="1">
        <v>42586.654398148145</v>
      </c>
      <c r="H787" s="1">
        <v>42586.654398148145</v>
      </c>
      <c r="I787">
        <v>2797</v>
      </c>
      <c r="J787" t="s">
        <v>1593</v>
      </c>
      <c r="K787">
        <v>0</v>
      </c>
      <c r="L787">
        <v>335</v>
      </c>
      <c r="M787" s="2">
        <v>42223</v>
      </c>
      <c r="N787" s="2">
        <v>42954</v>
      </c>
      <c r="O787" t="s">
        <v>25</v>
      </c>
      <c r="P787" s="3">
        <v>1.26025415212003E+16</v>
      </c>
      <c r="Q787" s="3">
        <v>201500029004324</v>
      </c>
      <c r="R787" s="27">
        <v>500</v>
      </c>
      <c r="S787">
        <v>1</v>
      </c>
    </row>
    <row r="788" spans="1:19" x14ac:dyDescent="0.25">
      <c r="A788" t="s">
        <v>1598</v>
      </c>
      <c r="B788" t="s">
        <v>1599</v>
      </c>
      <c r="C788" t="s">
        <v>1600</v>
      </c>
      <c r="D788" t="s">
        <v>670</v>
      </c>
      <c r="E788" t="s">
        <v>22</v>
      </c>
      <c r="F788" t="s">
        <v>36</v>
      </c>
      <c r="G788" s="1">
        <v>42613.58353009259</v>
      </c>
      <c r="H788" s="1">
        <v>42613.58353009259</v>
      </c>
      <c r="I788">
        <v>2772</v>
      </c>
      <c r="K788">
        <v>0</v>
      </c>
      <c r="L788">
        <v>644</v>
      </c>
      <c r="M788" s="2">
        <v>42165</v>
      </c>
      <c r="N788" s="2">
        <v>42896</v>
      </c>
      <c r="O788" t="s">
        <v>25</v>
      </c>
      <c r="P788" s="3">
        <v>1.26025415181E+16</v>
      </c>
      <c r="Q788" s="3">
        <v>201500029003043</v>
      </c>
      <c r="R788" s="27">
        <v>500</v>
      </c>
      <c r="S788">
        <v>1</v>
      </c>
    </row>
    <row r="789" spans="1:19" x14ac:dyDescent="0.25">
      <c r="A789" t="s">
        <v>1601</v>
      </c>
      <c r="B789" t="s">
        <v>1602</v>
      </c>
      <c r="C789" t="s">
        <v>1603</v>
      </c>
      <c r="D789" t="s">
        <v>726</v>
      </c>
      <c r="E789" t="s">
        <v>22</v>
      </c>
      <c r="F789" t="s">
        <v>23</v>
      </c>
      <c r="G789" s="1">
        <v>42585.469375000001</v>
      </c>
      <c r="H789" s="1">
        <v>42716.41196759259</v>
      </c>
      <c r="I789">
        <v>2685</v>
      </c>
      <c r="J789" t="s">
        <v>1604</v>
      </c>
      <c r="K789">
        <v>0</v>
      </c>
      <c r="L789">
        <v>839</v>
      </c>
      <c r="M789" s="2">
        <v>42716</v>
      </c>
      <c r="N789" s="2">
        <v>43446</v>
      </c>
      <c r="O789" t="s">
        <v>25</v>
      </c>
      <c r="P789" s="3">
        <v>1.26025416342008E+16</v>
      </c>
      <c r="Q789" s="3">
        <v>201600029006665</v>
      </c>
      <c r="R789" s="27">
        <v>500</v>
      </c>
      <c r="S789">
        <v>1</v>
      </c>
    </row>
    <row r="790" spans="1:19" x14ac:dyDescent="0.25">
      <c r="A790" t="s">
        <v>1601</v>
      </c>
      <c r="B790" t="s">
        <v>1602</v>
      </c>
      <c r="C790" t="s">
        <v>1603</v>
      </c>
      <c r="D790" t="s">
        <v>726</v>
      </c>
      <c r="E790" t="s">
        <v>22</v>
      </c>
      <c r="F790" t="s">
        <v>36</v>
      </c>
      <c r="G790" s="1">
        <v>42585.469375000001</v>
      </c>
      <c r="H790" s="1">
        <v>42716.41196759259</v>
      </c>
      <c r="I790">
        <v>2685</v>
      </c>
      <c r="J790" t="s">
        <v>1604</v>
      </c>
      <c r="K790">
        <v>0</v>
      </c>
      <c r="L790">
        <v>839</v>
      </c>
      <c r="M790" s="2">
        <v>42716</v>
      </c>
      <c r="N790" s="2">
        <v>43446</v>
      </c>
      <c r="O790" t="s">
        <v>25</v>
      </c>
      <c r="P790" s="3">
        <v>1.26025416342008E+16</v>
      </c>
      <c r="Q790" s="3">
        <v>201600029006665</v>
      </c>
      <c r="R790" s="27">
        <v>500</v>
      </c>
      <c r="S790">
        <v>1</v>
      </c>
    </row>
    <row r="791" spans="1:19" x14ac:dyDescent="0.25">
      <c r="A791" t="s">
        <v>1601</v>
      </c>
      <c r="B791" t="s">
        <v>1602</v>
      </c>
      <c r="C791" t="s">
        <v>1603</v>
      </c>
      <c r="D791" t="s">
        <v>726</v>
      </c>
      <c r="E791" t="s">
        <v>22</v>
      </c>
      <c r="F791" t="s">
        <v>37</v>
      </c>
      <c r="G791" s="1">
        <v>42585.469375000001</v>
      </c>
      <c r="H791" s="1">
        <v>42716.41196759259</v>
      </c>
      <c r="I791">
        <v>2685</v>
      </c>
      <c r="J791" t="s">
        <v>1604</v>
      </c>
      <c r="K791">
        <v>0</v>
      </c>
      <c r="L791">
        <v>839</v>
      </c>
      <c r="M791" s="2">
        <v>42716</v>
      </c>
      <c r="N791" s="2">
        <v>43446</v>
      </c>
      <c r="O791" t="s">
        <v>25</v>
      </c>
      <c r="P791" s="3">
        <v>1.26025416342008E+16</v>
      </c>
      <c r="Q791" s="3">
        <v>201600029006665</v>
      </c>
      <c r="R791" s="27">
        <v>500</v>
      </c>
      <c r="S791">
        <v>1</v>
      </c>
    </row>
    <row r="792" spans="1:19" x14ac:dyDescent="0.25">
      <c r="A792" t="s">
        <v>1609</v>
      </c>
      <c r="B792" t="s">
        <v>1610</v>
      </c>
      <c r="C792" t="s">
        <v>1611</v>
      </c>
      <c r="D792" t="s">
        <v>670</v>
      </c>
      <c r="E792" t="s">
        <v>22</v>
      </c>
      <c r="F792" t="s">
        <v>36</v>
      </c>
      <c r="G792" s="1">
        <v>42570.435196759259</v>
      </c>
      <c r="H792" s="1">
        <v>42647.697662037041</v>
      </c>
      <c r="I792">
        <v>2767</v>
      </c>
      <c r="K792">
        <v>0</v>
      </c>
      <c r="L792">
        <v>127</v>
      </c>
      <c r="M792" s="2">
        <v>42142</v>
      </c>
      <c r="N792" s="2">
        <v>42873</v>
      </c>
      <c r="O792" t="s">
        <v>25</v>
      </c>
      <c r="P792" s="3">
        <v>1.26025415152E+16</v>
      </c>
      <c r="Q792" s="3">
        <v>201500029002601</v>
      </c>
      <c r="R792" s="27">
        <v>500</v>
      </c>
      <c r="S792">
        <v>1</v>
      </c>
    </row>
    <row r="793" spans="1:19" x14ac:dyDescent="0.25">
      <c r="A793" t="s">
        <v>1612</v>
      </c>
      <c r="B793" t="s">
        <v>1613</v>
      </c>
      <c r="C793" t="s">
        <v>1614</v>
      </c>
      <c r="D793" t="s">
        <v>341</v>
      </c>
      <c r="E793" t="s">
        <v>22</v>
      </c>
      <c r="F793" t="s">
        <v>23</v>
      </c>
      <c r="G793" s="1">
        <v>42725.694062499999</v>
      </c>
      <c r="H793" s="1">
        <v>42725.694062499999</v>
      </c>
      <c r="I793">
        <v>1826</v>
      </c>
      <c r="J793" t="s">
        <v>1615</v>
      </c>
      <c r="K793">
        <v>0</v>
      </c>
      <c r="L793">
        <v>845</v>
      </c>
      <c r="M793" s="2">
        <v>42725</v>
      </c>
      <c r="N793" s="2">
        <v>43455</v>
      </c>
      <c r="O793" t="s">
        <v>25</v>
      </c>
      <c r="P793" s="3">
        <v>1.2602541703E+16</v>
      </c>
      <c r="Q793" s="3">
        <v>201600029006792</v>
      </c>
      <c r="R793" s="27">
        <v>500</v>
      </c>
      <c r="S793">
        <v>1</v>
      </c>
    </row>
    <row r="794" spans="1:19" x14ac:dyDescent="0.25">
      <c r="A794" t="s">
        <v>1612</v>
      </c>
      <c r="B794" t="s">
        <v>1613</v>
      </c>
      <c r="C794" t="s">
        <v>1614</v>
      </c>
      <c r="D794" t="s">
        <v>341</v>
      </c>
      <c r="E794" t="s">
        <v>22</v>
      </c>
      <c r="F794" t="s">
        <v>37</v>
      </c>
      <c r="G794" s="1">
        <v>42725.694062499999</v>
      </c>
      <c r="H794" s="1">
        <v>42725.694062499999</v>
      </c>
      <c r="I794">
        <v>1826</v>
      </c>
      <c r="J794" t="s">
        <v>1615</v>
      </c>
      <c r="K794">
        <v>0</v>
      </c>
      <c r="L794">
        <v>845</v>
      </c>
      <c r="M794" s="2">
        <v>42725</v>
      </c>
      <c r="N794" s="2">
        <v>43455</v>
      </c>
      <c r="O794" t="s">
        <v>25</v>
      </c>
      <c r="P794" s="3">
        <v>1.2602541703E+16</v>
      </c>
      <c r="Q794" s="3">
        <v>201600029006792</v>
      </c>
      <c r="R794" s="27">
        <v>500</v>
      </c>
      <c r="S794">
        <v>1</v>
      </c>
    </row>
    <row r="795" spans="1:19" x14ac:dyDescent="0.25">
      <c r="A795" t="s">
        <v>1612</v>
      </c>
      <c r="B795" t="s">
        <v>1613</v>
      </c>
      <c r="C795" t="s">
        <v>1614</v>
      </c>
      <c r="D795" t="s">
        <v>341</v>
      </c>
      <c r="E795" t="s">
        <v>22</v>
      </c>
      <c r="F795" t="s">
        <v>36</v>
      </c>
      <c r="G795" s="1">
        <v>42725.694062499999</v>
      </c>
      <c r="H795" s="1">
        <v>42725.694062499999</v>
      </c>
      <c r="I795">
        <v>1826</v>
      </c>
      <c r="J795" t="s">
        <v>1615</v>
      </c>
      <c r="K795">
        <v>0</v>
      </c>
      <c r="L795">
        <v>845</v>
      </c>
      <c r="M795" s="2">
        <v>42725</v>
      </c>
      <c r="N795" s="2">
        <v>43455</v>
      </c>
      <c r="O795" t="s">
        <v>25</v>
      </c>
      <c r="P795" s="3">
        <v>1.2602541703E+16</v>
      </c>
      <c r="Q795" s="3">
        <v>201600029006792</v>
      </c>
      <c r="R795" s="27">
        <v>500</v>
      </c>
      <c r="S795">
        <v>1</v>
      </c>
    </row>
    <row r="796" spans="1:19" x14ac:dyDescent="0.25">
      <c r="A796" t="s">
        <v>1616</v>
      </c>
      <c r="B796" t="s">
        <v>1617</v>
      </c>
      <c r="C796" t="s">
        <v>1618</v>
      </c>
      <c r="D796" t="s">
        <v>1051</v>
      </c>
      <c r="E796" t="s">
        <v>22</v>
      </c>
      <c r="F796" t="s">
        <v>23</v>
      </c>
      <c r="G796" s="1">
        <v>42612.707129629627</v>
      </c>
      <c r="H796" s="1">
        <v>42612.707129629627</v>
      </c>
      <c r="I796">
        <v>2726</v>
      </c>
      <c r="K796">
        <v>0</v>
      </c>
      <c r="L796">
        <v>625</v>
      </c>
      <c r="M796" s="2">
        <v>42060</v>
      </c>
      <c r="N796" s="2">
        <v>42791</v>
      </c>
      <c r="O796" t="s">
        <v>25</v>
      </c>
      <c r="P796" s="3">
        <v>1.26025415059E+16</v>
      </c>
      <c r="Q796" s="3">
        <v>201500029000584</v>
      </c>
      <c r="R796" s="27">
        <v>500</v>
      </c>
      <c r="S796">
        <v>1</v>
      </c>
    </row>
    <row r="797" spans="1:19" x14ac:dyDescent="0.25">
      <c r="A797" t="s">
        <v>1616</v>
      </c>
      <c r="B797" t="s">
        <v>1617</v>
      </c>
      <c r="C797" t="s">
        <v>1618</v>
      </c>
      <c r="D797" t="s">
        <v>1051</v>
      </c>
      <c r="E797" t="s">
        <v>22</v>
      </c>
      <c r="F797" t="s">
        <v>36</v>
      </c>
      <c r="G797" s="1">
        <v>42612.707129629627</v>
      </c>
      <c r="H797" s="1">
        <v>42612.707129629627</v>
      </c>
      <c r="I797">
        <v>2726</v>
      </c>
      <c r="K797">
        <v>0</v>
      </c>
      <c r="L797">
        <v>625</v>
      </c>
      <c r="M797" s="2">
        <v>42060</v>
      </c>
      <c r="N797" s="2">
        <v>42791</v>
      </c>
      <c r="O797" t="s">
        <v>25</v>
      </c>
      <c r="P797" s="3">
        <v>1.26025415059E+16</v>
      </c>
      <c r="Q797" s="3">
        <v>201500029000584</v>
      </c>
      <c r="R797" s="27">
        <v>500</v>
      </c>
      <c r="S797">
        <v>1</v>
      </c>
    </row>
    <row r="798" spans="1:19" x14ac:dyDescent="0.25">
      <c r="A798" t="s">
        <v>1616</v>
      </c>
      <c r="B798" t="s">
        <v>1617</v>
      </c>
      <c r="C798" t="s">
        <v>1618</v>
      </c>
      <c r="D798" t="s">
        <v>1051</v>
      </c>
      <c r="E798" t="s">
        <v>22</v>
      </c>
      <c r="F798" t="s">
        <v>37</v>
      </c>
      <c r="G798" s="1">
        <v>42612.707129629627</v>
      </c>
      <c r="H798" s="1">
        <v>42612.707129629627</v>
      </c>
      <c r="I798">
        <v>2726</v>
      </c>
      <c r="K798">
        <v>0</v>
      </c>
      <c r="L798">
        <v>625</v>
      </c>
      <c r="M798" s="2">
        <v>42060</v>
      </c>
      <c r="N798" s="2">
        <v>42791</v>
      </c>
      <c r="O798" t="s">
        <v>25</v>
      </c>
      <c r="P798" s="3">
        <v>1.26025415059E+16</v>
      </c>
      <c r="Q798" s="3">
        <v>201500029000584</v>
      </c>
      <c r="R798" s="27">
        <v>500</v>
      </c>
      <c r="S798">
        <v>1</v>
      </c>
    </row>
    <row r="799" spans="1:19" x14ac:dyDescent="0.25">
      <c r="A799" t="s">
        <v>1619</v>
      </c>
      <c r="B799" t="s">
        <v>1620</v>
      </c>
      <c r="C799" t="s">
        <v>1621</v>
      </c>
      <c r="D799" t="s">
        <v>226</v>
      </c>
      <c r="E799" t="s">
        <v>22</v>
      </c>
      <c r="F799" t="s">
        <v>36</v>
      </c>
      <c r="G799" s="1">
        <v>42607.710914351854</v>
      </c>
      <c r="H799" s="1">
        <v>42607.710914351854</v>
      </c>
      <c r="I799">
        <v>2284</v>
      </c>
      <c r="K799">
        <v>0</v>
      </c>
      <c r="L799">
        <v>577</v>
      </c>
      <c r="M799" s="2">
        <v>42451</v>
      </c>
      <c r="N799" s="2">
        <v>43181</v>
      </c>
      <c r="O799" t="s">
        <v>25</v>
      </c>
      <c r="P799" s="3">
        <v>1.26025416090001E+16</v>
      </c>
      <c r="Q799" s="3">
        <v>201600029001601</v>
      </c>
      <c r="R799" s="27">
        <v>500</v>
      </c>
      <c r="S799">
        <v>1</v>
      </c>
    </row>
    <row r="800" spans="1:19" x14ac:dyDescent="0.25">
      <c r="A800" t="s">
        <v>1631</v>
      </c>
      <c r="B800" t="s">
        <v>1632</v>
      </c>
      <c r="C800" t="s">
        <v>1633</v>
      </c>
      <c r="D800" t="s">
        <v>67</v>
      </c>
      <c r="E800" t="s">
        <v>22</v>
      </c>
      <c r="F800" t="s">
        <v>23</v>
      </c>
      <c r="G800" s="1">
        <v>42594.505300925928</v>
      </c>
      <c r="H800" s="1">
        <v>42594.505300925928</v>
      </c>
      <c r="I800">
        <v>1601</v>
      </c>
      <c r="J800" t="s">
        <v>1634</v>
      </c>
      <c r="K800">
        <v>0</v>
      </c>
      <c r="L800">
        <v>450</v>
      </c>
      <c r="M800" s="2">
        <v>42523</v>
      </c>
      <c r="N800" s="2">
        <v>43253</v>
      </c>
      <c r="O800" t="s">
        <v>25</v>
      </c>
      <c r="P800" s="3">
        <v>1.26025416152012E+16</v>
      </c>
      <c r="Q800" s="3">
        <v>201600029003061</v>
      </c>
      <c r="R800" s="27">
        <v>500</v>
      </c>
      <c r="S800">
        <v>1</v>
      </c>
    </row>
    <row r="801" spans="1:19" x14ac:dyDescent="0.25">
      <c r="A801" t="s">
        <v>1631</v>
      </c>
      <c r="B801" t="s">
        <v>1632</v>
      </c>
      <c r="C801" t="s">
        <v>1633</v>
      </c>
      <c r="D801" t="s">
        <v>67</v>
      </c>
      <c r="E801" t="s">
        <v>22</v>
      </c>
      <c r="F801" t="s">
        <v>36</v>
      </c>
      <c r="G801" s="1">
        <v>42594.505300925928</v>
      </c>
      <c r="H801" s="1">
        <v>42594.505300925928</v>
      </c>
      <c r="I801">
        <v>1601</v>
      </c>
      <c r="J801" t="s">
        <v>1634</v>
      </c>
      <c r="K801">
        <v>0</v>
      </c>
      <c r="L801">
        <v>450</v>
      </c>
      <c r="M801" s="2">
        <v>42523</v>
      </c>
      <c r="N801" s="2">
        <v>43253</v>
      </c>
      <c r="O801" t="s">
        <v>25</v>
      </c>
      <c r="P801" s="3">
        <v>1.26025416152012E+16</v>
      </c>
      <c r="Q801" s="3">
        <v>201600029003061</v>
      </c>
      <c r="R801" s="27">
        <v>500</v>
      </c>
      <c r="S801">
        <v>1</v>
      </c>
    </row>
    <row r="802" spans="1:19" x14ac:dyDescent="0.25">
      <c r="A802" t="s">
        <v>1635</v>
      </c>
      <c r="B802" t="s">
        <v>1636</v>
      </c>
      <c r="C802" t="s">
        <v>1637</v>
      </c>
      <c r="D802" t="s">
        <v>21</v>
      </c>
      <c r="E802" t="s">
        <v>22</v>
      </c>
      <c r="F802" t="s">
        <v>23</v>
      </c>
      <c r="G802" s="1">
        <v>42599.524652777778</v>
      </c>
      <c r="H802" s="1">
        <v>42599.524652777778</v>
      </c>
      <c r="I802">
        <v>2021</v>
      </c>
      <c r="J802" t="s">
        <v>1638</v>
      </c>
      <c r="K802">
        <v>0</v>
      </c>
      <c r="L802">
        <v>494</v>
      </c>
      <c r="M802" s="2">
        <v>42381</v>
      </c>
      <c r="N802" s="2">
        <v>43112</v>
      </c>
      <c r="O802" t="s">
        <v>25</v>
      </c>
      <c r="P802" s="3">
        <v>1.26025415352048E+16</v>
      </c>
      <c r="Q802" s="3">
        <v>201600029000066</v>
      </c>
      <c r="R802" s="27">
        <v>500</v>
      </c>
      <c r="S802">
        <v>1</v>
      </c>
    </row>
    <row r="803" spans="1:19" x14ac:dyDescent="0.25">
      <c r="A803" t="s">
        <v>1635</v>
      </c>
      <c r="B803" t="s">
        <v>1636</v>
      </c>
      <c r="C803" t="s">
        <v>1637</v>
      </c>
      <c r="D803" t="s">
        <v>21</v>
      </c>
      <c r="E803" t="s">
        <v>22</v>
      </c>
      <c r="F803" t="s">
        <v>36</v>
      </c>
      <c r="G803" s="1">
        <v>42599.524652777778</v>
      </c>
      <c r="H803" s="1">
        <v>42599.524652777778</v>
      </c>
      <c r="I803">
        <v>2021</v>
      </c>
      <c r="J803" t="s">
        <v>1638</v>
      </c>
      <c r="K803">
        <v>0</v>
      </c>
      <c r="L803">
        <v>494</v>
      </c>
      <c r="M803" s="2">
        <v>42381</v>
      </c>
      <c r="N803" s="2">
        <v>43112</v>
      </c>
      <c r="O803" t="s">
        <v>25</v>
      </c>
      <c r="P803" s="3">
        <v>1.26025415352048E+16</v>
      </c>
      <c r="Q803" s="3">
        <v>201600029000066</v>
      </c>
      <c r="R803" s="27">
        <v>500</v>
      </c>
      <c r="S803">
        <v>1</v>
      </c>
    </row>
    <row r="804" spans="1:19" x14ac:dyDescent="0.25">
      <c r="A804" t="s">
        <v>1639</v>
      </c>
      <c r="B804" t="s">
        <v>1640</v>
      </c>
      <c r="C804" t="s">
        <v>1641</v>
      </c>
      <c r="D804" t="s">
        <v>350</v>
      </c>
      <c r="E804" t="s">
        <v>22</v>
      </c>
      <c r="F804" t="s">
        <v>23</v>
      </c>
      <c r="G804" s="1">
        <v>42597.646747685183</v>
      </c>
      <c r="H804" s="1">
        <v>42597.646747685183</v>
      </c>
      <c r="I804">
        <v>2623</v>
      </c>
      <c r="J804" t="s">
        <v>1642</v>
      </c>
      <c r="K804">
        <v>0</v>
      </c>
      <c r="L804">
        <v>467</v>
      </c>
      <c r="M804" s="2">
        <v>42501</v>
      </c>
      <c r="N804" s="2">
        <v>43231</v>
      </c>
      <c r="O804" t="s">
        <v>25</v>
      </c>
      <c r="P804" s="3">
        <v>1.26025416123005E+16</v>
      </c>
      <c r="Q804" s="3">
        <v>201600029002590</v>
      </c>
      <c r="R804" s="27">
        <v>500</v>
      </c>
      <c r="S804">
        <v>1</v>
      </c>
    </row>
    <row r="805" spans="1:19" x14ac:dyDescent="0.25">
      <c r="A805" t="s">
        <v>1639</v>
      </c>
      <c r="B805" t="s">
        <v>1640</v>
      </c>
      <c r="C805" t="s">
        <v>1641</v>
      </c>
      <c r="D805" t="s">
        <v>350</v>
      </c>
      <c r="E805" t="s">
        <v>22</v>
      </c>
      <c r="F805" t="s">
        <v>36</v>
      </c>
      <c r="G805" s="1">
        <v>42597.646747685183</v>
      </c>
      <c r="H805" s="1">
        <v>42597.646747685183</v>
      </c>
      <c r="I805">
        <v>2623</v>
      </c>
      <c r="J805" t="s">
        <v>1642</v>
      </c>
      <c r="K805">
        <v>0</v>
      </c>
      <c r="L805">
        <v>467</v>
      </c>
      <c r="M805" s="2">
        <v>42501</v>
      </c>
      <c r="N805" s="2">
        <v>43231</v>
      </c>
      <c r="O805" t="s">
        <v>25</v>
      </c>
      <c r="P805" s="3">
        <v>1.26025416123005E+16</v>
      </c>
      <c r="Q805" s="3">
        <v>201600029002590</v>
      </c>
      <c r="R805" s="27">
        <v>500</v>
      </c>
      <c r="S805">
        <v>1</v>
      </c>
    </row>
    <row r="806" spans="1:19" x14ac:dyDescent="0.25">
      <c r="A806" t="s">
        <v>1639</v>
      </c>
      <c r="B806" t="s">
        <v>1640</v>
      </c>
      <c r="C806" t="s">
        <v>1641</v>
      </c>
      <c r="D806" t="s">
        <v>350</v>
      </c>
      <c r="E806" t="s">
        <v>22</v>
      </c>
      <c r="F806" t="s">
        <v>37</v>
      </c>
      <c r="G806" s="1">
        <v>42597.646747685183</v>
      </c>
      <c r="H806" s="1">
        <v>42597.646747685183</v>
      </c>
      <c r="I806">
        <v>2623</v>
      </c>
      <c r="J806" t="s">
        <v>1642</v>
      </c>
      <c r="K806">
        <v>0</v>
      </c>
      <c r="L806">
        <v>467</v>
      </c>
      <c r="M806" s="2">
        <v>42501</v>
      </c>
      <c r="N806" s="2">
        <v>43231</v>
      </c>
      <c r="O806" t="s">
        <v>25</v>
      </c>
      <c r="P806" s="3">
        <v>1.26025416123005E+16</v>
      </c>
      <c r="Q806" s="3">
        <v>201600029002590</v>
      </c>
      <c r="R806" s="27">
        <v>500</v>
      </c>
      <c r="S806">
        <v>1</v>
      </c>
    </row>
    <row r="807" spans="1:19" x14ac:dyDescent="0.25">
      <c r="A807" t="s">
        <v>1643</v>
      </c>
      <c r="B807" t="s">
        <v>1644</v>
      </c>
      <c r="C807" t="s">
        <v>1645</v>
      </c>
      <c r="D807" t="s">
        <v>683</v>
      </c>
      <c r="E807" t="s">
        <v>22</v>
      </c>
      <c r="F807" t="s">
        <v>23</v>
      </c>
      <c r="G807" s="1">
        <v>42614.660150462965</v>
      </c>
      <c r="H807" s="1">
        <v>42614.660150462965</v>
      </c>
      <c r="I807">
        <v>2822</v>
      </c>
      <c r="J807" t="s">
        <v>1646</v>
      </c>
      <c r="K807">
        <v>0</v>
      </c>
      <c r="L807">
        <v>665</v>
      </c>
      <c r="M807" s="2">
        <v>42279</v>
      </c>
      <c r="N807" s="2">
        <v>43010</v>
      </c>
      <c r="O807" t="s">
        <v>25</v>
      </c>
      <c r="P807" s="3">
        <v>1.26025415268004E+16</v>
      </c>
      <c r="Q807" s="3">
        <v>201500029005568</v>
      </c>
      <c r="R807" s="27">
        <v>500</v>
      </c>
      <c r="S807">
        <v>1</v>
      </c>
    </row>
    <row r="808" spans="1:19" x14ac:dyDescent="0.25">
      <c r="A808" t="s">
        <v>1643</v>
      </c>
      <c r="B808" t="s">
        <v>1644</v>
      </c>
      <c r="C808" t="s">
        <v>1645</v>
      </c>
      <c r="D808" t="s">
        <v>683</v>
      </c>
      <c r="E808" t="s">
        <v>22</v>
      </c>
      <c r="F808" t="s">
        <v>36</v>
      </c>
      <c r="G808" s="1">
        <v>42614.660150462965</v>
      </c>
      <c r="H808" s="1">
        <v>42614.660150462965</v>
      </c>
      <c r="I808">
        <v>2822</v>
      </c>
      <c r="J808" t="s">
        <v>1646</v>
      </c>
      <c r="K808">
        <v>0</v>
      </c>
      <c r="L808">
        <v>665</v>
      </c>
      <c r="M808" s="2">
        <v>42279</v>
      </c>
      <c r="N808" s="2">
        <v>43010</v>
      </c>
      <c r="O808" t="s">
        <v>25</v>
      </c>
      <c r="P808" s="3">
        <v>1.26025415268004E+16</v>
      </c>
      <c r="Q808" s="3">
        <v>201500029005568</v>
      </c>
      <c r="R808" s="27">
        <v>500</v>
      </c>
      <c r="S808">
        <v>1</v>
      </c>
    </row>
    <row r="809" spans="1:19" x14ac:dyDescent="0.25">
      <c r="A809" t="s">
        <v>1647</v>
      </c>
      <c r="B809" t="s">
        <v>1648</v>
      </c>
      <c r="C809" t="s">
        <v>1649</v>
      </c>
      <c r="D809" t="s">
        <v>1650</v>
      </c>
      <c r="E809" t="s">
        <v>22</v>
      </c>
      <c r="F809" t="s">
        <v>23</v>
      </c>
      <c r="G809" s="1">
        <v>42607.335949074077</v>
      </c>
      <c r="H809" s="1">
        <v>42607.335949074077</v>
      </c>
      <c r="I809">
        <v>2514</v>
      </c>
      <c r="J809" t="s">
        <v>1651</v>
      </c>
      <c r="K809">
        <v>0</v>
      </c>
      <c r="L809">
        <v>571</v>
      </c>
      <c r="M809" s="2">
        <v>42209</v>
      </c>
      <c r="N809" s="2">
        <v>42940</v>
      </c>
      <c r="O809" t="s">
        <v>25</v>
      </c>
      <c r="P809" s="3">
        <v>1.26025415212001E+16</v>
      </c>
      <c r="Q809" s="3">
        <v>201500029003933</v>
      </c>
      <c r="R809" s="27">
        <v>500</v>
      </c>
      <c r="S809">
        <v>1</v>
      </c>
    </row>
    <row r="810" spans="1:19" x14ac:dyDescent="0.25">
      <c r="A810" t="s">
        <v>1647</v>
      </c>
      <c r="B810" t="s">
        <v>1648</v>
      </c>
      <c r="C810" t="s">
        <v>1649</v>
      </c>
      <c r="D810" t="s">
        <v>1650</v>
      </c>
      <c r="E810" t="s">
        <v>22</v>
      </c>
      <c r="F810" t="s">
        <v>36</v>
      </c>
      <c r="G810" s="1">
        <v>42607.335949074077</v>
      </c>
      <c r="H810" s="1">
        <v>42607.335949074077</v>
      </c>
      <c r="I810">
        <v>2514</v>
      </c>
      <c r="J810" t="s">
        <v>1651</v>
      </c>
      <c r="K810">
        <v>0</v>
      </c>
      <c r="L810">
        <v>571</v>
      </c>
      <c r="M810" s="2">
        <v>42209</v>
      </c>
      <c r="N810" s="2">
        <v>42940</v>
      </c>
      <c r="O810" t="s">
        <v>25</v>
      </c>
      <c r="P810" s="3">
        <v>1.26025415212001E+16</v>
      </c>
      <c r="Q810" s="3">
        <v>201500029003933</v>
      </c>
      <c r="R810" s="27">
        <v>500</v>
      </c>
      <c r="S810">
        <v>1</v>
      </c>
    </row>
    <row r="811" spans="1:19" x14ac:dyDescent="0.25">
      <c r="A811" t="s">
        <v>1647</v>
      </c>
      <c r="B811" t="s">
        <v>1648</v>
      </c>
      <c r="C811" t="s">
        <v>1649</v>
      </c>
      <c r="D811" t="s">
        <v>1650</v>
      </c>
      <c r="E811" t="s">
        <v>22</v>
      </c>
      <c r="F811" t="s">
        <v>37</v>
      </c>
      <c r="G811" s="1">
        <v>42607.335949074077</v>
      </c>
      <c r="H811" s="1">
        <v>42607.335949074077</v>
      </c>
      <c r="I811">
        <v>2514</v>
      </c>
      <c r="J811" t="s">
        <v>1651</v>
      </c>
      <c r="K811">
        <v>0</v>
      </c>
      <c r="L811">
        <v>571</v>
      </c>
      <c r="M811" s="2">
        <v>42209</v>
      </c>
      <c r="N811" s="2">
        <v>42940</v>
      </c>
      <c r="O811" t="s">
        <v>25</v>
      </c>
      <c r="P811" s="3">
        <v>1.26025415212001E+16</v>
      </c>
      <c r="Q811" s="3">
        <v>201500029003933</v>
      </c>
      <c r="R811" s="27">
        <v>500</v>
      </c>
      <c r="S811">
        <v>1</v>
      </c>
    </row>
    <row r="812" spans="1:19" x14ac:dyDescent="0.25">
      <c r="A812" t="s">
        <v>1656</v>
      </c>
      <c r="B812" t="s">
        <v>1657</v>
      </c>
      <c r="C812" t="s">
        <v>1658</v>
      </c>
      <c r="D812" t="s">
        <v>48</v>
      </c>
      <c r="E812" t="s">
        <v>22</v>
      </c>
      <c r="F812" t="s">
        <v>23</v>
      </c>
      <c r="G812" s="1">
        <v>42584.498541666668</v>
      </c>
      <c r="H812" s="1">
        <v>42584.500219907408</v>
      </c>
      <c r="I812">
        <v>2846</v>
      </c>
      <c r="J812" t="s">
        <v>1659</v>
      </c>
      <c r="K812">
        <v>0</v>
      </c>
      <c r="L812">
        <v>272</v>
      </c>
      <c r="M812" s="2">
        <v>42342</v>
      </c>
      <c r="N812" s="2">
        <v>43073</v>
      </c>
      <c r="O812" t="s">
        <v>25</v>
      </c>
      <c r="P812" s="3">
        <v>1.26025415334009E+16</v>
      </c>
      <c r="Q812" s="3">
        <v>201500029006721</v>
      </c>
      <c r="R812" s="27">
        <v>500</v>
      </c>
      <c r="S812">
        <v>1</v>
      </c>
    </row>
    <row r="813" spans="1:19" x14ac:dyDescent="0.25">
      <c r="A813" t="s">
        <v>1656</v>
      </c>
      <c r="B813" t="s">
        <v>1657</v>
      </c>
      <c r="C813" t="s">
        <v>1658</v>
      </c>
      <c r="D813" t="s">
        <v>48</v>
      </c>
      <c r="E813" t="s">
        <v>22</v>
      </c>
      <c r="F813" t="s">
        <v>36</v>
      </c>
      <c r="G813" s="1">
        <v>42584.498541666668</v>
      </c>
      <c r="H813" s="1">
        <v>42584.500219907408</v>
      </c>
      <c r="I813">
        <v>2846</v>
      </c>
      <c r="J813" t="s">
        <v>1659</v>
      </c>
      <c r="K813">
        <v>0</v>
      </c>
      <c r="L813">
        <v>272</v>
      </c>
      <c r="M813" s="2">
        <v>42342</v>
      </c>
      <c r="N813" s="2">
        <v>43073</v>
      </c>
      <c r="O813" t="s">
        <v>25</v>
      </c>
      <c r="P813" s="3">
        <v>1.26025415334009E+16</v>
      </c>
      <c r="Q813" s="3">
        <v>201500029006721</v>
      </c>
      <c r="R813" s="27">
        <v>500</v>
      </c>
      <c r="S813">
        <v>1</v>
      </c>
    </row>
    <row r="814" spans="1:19" x14ac:dyDescent="0.25">
      <c r="A814" t="s">
        <v>1656</v>
      </c>
      <c r="B814" t="s">
        <v>1657</v>
      </c>
      <c r="C814" t="s">
        <v>1658</v>
      </c>
      <c r="D814" t="s">
        <v>48</v>
      </c>
      <c r="E814" t="s">
        <v>22</v>
      </c>
      <c r="F814" t="s">
        <v>37</v>
      </c>
      <c r="G814" s="1">
        <v>42584.498541666668</v>
      </c>
      <c r="H814" s="1">
        <v>42584.500219907408</v>
      </c>
      <c r="I814">
        <v>2846</v>
      </c>
      <c r="J814" t="s">
        <v>1659</v>
      </c>
      <c r="K814">
        <v>0</v>
      </c>
      <c r="L814">
        <v>272</v>
      </c>
      <c r="M814" s="2">
        <v>42342</v>
      </c>
      <c r="N814" s="2">
        <v>43073</v>
      </c>
      <c r="O814" t="s">
        <v>25</v>
      </c>
      <c r="P814" s="3">
        <v>1.26025415334009E+16</v>
      </c>
      <c r="Q814" s="3">
        <v>201500029006721</v>
      </c>
      <c r="R814" s="27">
        <v>500</v>
      </c>
      <c r="S814">
        <v>1</v>
      </c>
    </row>
    <row r="815" spans="1:19" x14ac:dyDescent="0.25">
      <c r="A815" t="s">
        <v>1660</v>
      </c>
      <c r="B815" t="s">
        <v>1661</v>
      </c>
      <c r="C815" t="s">
        <v>1662</v>
      </c>
      <c r="D815" t="s">
        <v>1051</v>
      </c>
      <c r="E815" t="s">
        <v>22</v>
      </c>
      <c r="F815" t="s">
        <v>23</v>
      </c>
      <c r="G815" s="1">
        <v>42604.601979166669</v>
      </c>
      <c r="H815" s="1">
        <v>42604.601979166669</v>
      </c>
      <c r="I815">
        <v>2779</v>
      </c>
      <c r="J815" t="s">
        <v>1663</v>
      </c>
      <c r="K815">
        <v>0</v>
      </c>
      <c r="L815">
        <v>534</v>
      </c>
      <c r="M815" s="2">
        <v>42173</v>
      </c>
      <c r="N815" s="2">
        <v>42904</v>
      </c>
      <c r="O815" t="s">
        <v>25</v>
      </c>
      <c r="P815" s="3">
        <v>1.26025415162E+16</v>
      </c>
      <c r="Q815" s="3">
        <v>201500029003259</v>
      </c>
      <c r="R815" s="27">
        <v>500</v>
      </c>
      <c r="S815">
        <v>1</v>
      </c>
    </row>
    <row r="816" spans="1:19" x14ac:dyDescent="0.25">
      <c r="A816" t="s">
        <v>1660</v>
      </c>
      <c r="B816" t="s">
        <v>1661</v>
      </c>
      <c r="C816" t="s">
        <v>1662</v>
      </c>
      <c r="D816" t="s">
        <v>1051</v>
      </c>
      <c r="E816" t="s">
        <v>22</v>
      </c>
      <c r="F816" t="s">
        <v>36</v>
      </c>
      <c r="G816" s="1">
        <v>42604.601979166669</v>
      </c>
      <c r="H816" s="1">
        <v>42604.601979166669</v>
      </c>
      <c r="I816">
        <v>2779</v>
      </c>
      <c r="J816" t="s">
        <v>1663</v>
      </c>
      <c r="K816">
        <v>0</v>
      </c>
      <c r="L816">
        <v>534</v>
      </c>
      <c r="M816" s="2">
        <v>42173</v>
      </c>
      <c r="N816" s="2">
        <v>42904</v>
      </c>
      <c r="O816" t="s">
        <v>25</v>
      </c>
      <c r="P816" s="3">
        <v>1.26025415162E+16</v>
      </c>
      <c r="Q816" s="3">
        <v>201500029003259</v>
      </c>
      <c r="R816" s="27">
        <v>500</v>
      </c>
      <c r="S816">
        <v>1</v>
      </c>
    </row>
    <row r="817" spans="1:19" x14ac:dyDescent="0.25">
      <c r="A817" t="s">
        <v>1660</v>
      </c>
      <c r="B817" t="s">
        <v>1661</v>
      </c>
      <c r="C817" t="s">
        <v>1662</v>
      </c>
      <c r="D817" t="s">
        <v>1051</v>
      </c>
      <c r="E817" t="s">
        <v>22</v>
      </c>
      <c r="F817" t="s">
        <v>37</v>
      </c>
      <c r="G817" s="1">
        <v>42604.601979166669</v>
      </c>
      <c r="H817" s="1">
        <v>42604.601979166669</v>
      </c>
      <c r="I817">
        <v>2779</v>
      </c>
      <c r="J817" t="s">
        <v>1663</v>
      </c>
      <c r="K817">
        <v>0</v>
      </c>
      <c r="L817">
        <v>534</v>
      </c>
      <c r="M817" s="2">
        <v>42173</v>
      </c>
      <c r="N817" s="2">
        <v>42904</v>
      </c>
      <c r="O817" t="s">
        <v>25</v>
      </c>
      <c r="P817" s="3">
        <v>1.26025415162E+16</v>
      </c>
      <c r="Q817" s="3">
        <v>201500029003259</v>
      </c>
      <c r="R817" s="27">
        <v>500</v>
      </c>
      <c r="S817">
        <v>1</v>
      </c>
    </row>
    <row r="818" spans="1:19" x14ac:dyDescent="0.25">
      <c r="A818" t="s">
        <v>1664</v>
      </c>
      <c r="B818" t="s">
        <v>1665</v>
      </c>
      <c r="C818" t="s">
        <v>1666</v>
      </c>
      <c r="D818" t="s">
        <v>135</v>
      </c>
      <c r="E818" t="s">
        <v>22</v>
      </c>
      <c r="F818" t="s">
        <v>36</v>
      </c>
      <c r="G818" s="1">
        <v>42565.449456018519</v>
      </c>
      <c r="H818" s="1">
        <v>42565.449456018519</v>
      </c>
      <c r="I818">
        <v>2601</v>
      </c>
      <c r="K818">
        <v>0</v>
      </c>
      <c r="L818">
        <v>85</v>
      </c>
      <c r="M818" s="2">
        <v>42439</v>
      </c>
      <c r="N818" s="2">
        <v>43169</v>
      </c>
      <c r="O818" t="s">
        <v>25</v>
      </c>
      <c r="P818" s="3">
        <v>1.26025416054004E+16</v>
      </c>
      <c r="Q818" s="3">
        <v>201600029001114</v>
      </c>
      <c r="R818" s="27">
        <v>500</v>
      </c>
      <c r="S818">
        <v>1</v>
      </c>
    </row>
    <row r="819" spans="1:19" x14ac:dyDescent="0.25">
      <c r="A819" t="s">
        <v>1667</v>
      </c>
      <c r="B819" t="s">
        <v>1668</v>
      </c>
      <c r="C819" t="s">
        <v>1669</v>
      </c>
      <c r="D819" t="s">
        <v>350</v>
      </c>
      <c r="E819" t="s">
        <v>22</v>
      </c>
      <c r="F819" t="s">
        <v>36</v>
      </c>
      <c r="G819" s="1">
        <v>42562.638472222221</v>
      </c>
      <c r="H819" s="1">
        <v>42562.638472222221</v>
      </c>
      <c r="I819">
        <v>1761</v>
      </c>
      <c r="K819">
        <v>0</v>
      </c>
      <c r="L819">
        <v>41</v>
      </c>
      <c r="M819" s="2">
        <v>42562</v>
      </c>
      <c r="N819" s="2">
        <v>43292</v>
      </c>
      <c r="O819" t="s">
        <v>25</v>
      </c>
      <c r="P819" s="3">
        <v>1.26025416182022E+16</v>
      </c>
      <c r="Q819" s="3">
        <v>201600029003761</v>
      </c>
      <c r="R819" s="27">
        <v>500</v>
      </c>
      <c r="S819">
        <v>1</v>
      </c>
    </row>
    <row r="820" spans="1:19" x14ac:dyDescent="0.25">
      <c r="A820" t="s">
        <v>1670</v>
      </c>
      <c r="B820" t="s">
        <v>1671</v>
      </c>
      <c r="C820" t="s">
        <v>1672</v>
      </c>
      <c r="D820" t="s">
        <v>670</v>
      </c>
      <c r="E820" t="s">
        <v>22</v>
      </c>
      <c r="F820" t="s">
        <v>36</v>
      </c>
      <c r="G820" s="1">
        <v>42614.442060185182</v>
      </c>
      <c r="H820" s="1">
        <v>42614.442060185182</v>
      </c>
      <c r="I820">
        <v>2829</v>
      </c>
      <c r="K820">
        <v>0</v>
      </c>
      <c r="L820">
        <v>657</v>
      </c>
      <c r="M820" s="2">
        <v>42292</v>
      </c>
      <c r="N820" s="2">
        <v>43023</v>
      </c>
      <c r="O820" t="s">
        <v>25</v>
      </c>
      <c r="P820" s="3">
        <v>1.26025415273009E+16</v>
      </c>
      <c r="Q820" s="3">
        <v>201500029005695</v>
      </c>
      <c r="R820" s="27">
        <v>500</v>
      </c>
      <c r="S820">
        <v>1</v>
      </c>
    </row>
    <row r="821" spans="1:19" x14ac:dyDescent="0.25">
      <c r="A821" t="s">
        <v>1673</v>
      </c>
      <c r="B821" t="s">
        <v>1674</v>
      </c>
      <c r="C821" t="s">
        <v>1675</v>
      </c>
      <c r="D821" t="s">
        <v>127</v>
      </c>
      <c r="E821" t="s">
        <v>22</v>
      </c>
      <c r="F821" t="s">
        <v>36</v>
      </c>
      <c r="G821" s="1">
        <v>42606.427893518521</v>
      </c>
      <c r="H821" s="1">
        <v>42606.427893518521</v>
      </c>
      <c r="I821">
        <v>2432</v>
      </c>
      <c r="K821">
        <v>0</v>
      </c>
      <c r="L821">
        <v>562</v>
      </c>
      <c r="M821" s="2">
        <v>42090</v>
      </c>
      <c r="N821" s="2">
        <v>42821</v>
      </c>
      <c r="O821" t="s">
        <v>25</v>
      </c>
      <c r="P821" s="3">
        <v>1.2602541509E+16</v>
      </c>
      <c r="Q821" s="3">
        <v>201500029001339</v>
      </c>
      <c r="R821" s="27">
        <v>500</v>
      </c>
      <c r="S821">
        <v>1</v>
      </c>
    </row>
    <row r="822" spans="1:19" x14ac:dyDescent="0.25">
      <c r="A822" t="s">
        <v>1676</v>
      </c>
      <c r="B822" t="s">
        <v>1677</v>
      </c>
      <c r="C822" t="s">
        <v>1678</v>
      </c>
      <c r="D822" t="s">
        <v>29</v>
      </c>
      <c r="E822" t="s">
        <v>22</v>
      </c>
      <c r="F822" t="s">
        <v>23</v>
      </c>
      <c r="G822" s="1">
        <v>42611.654861111114</v>
      </c>
      <c r="H822" s="1">
        <v>42611.654861111114</v>
      </c>
      <c r="I822">
        <v>2621</v>
      </c>
      <c r="J822" t="s">
        <v>1679</v>
      </c>
      <c r="K822">
        <v>0</v>
      </c>
      <c r="L822">
        <v>596</v>
      </c>
      <c r="M822" s="2">
        <v>42513</v>
      </c>
      <c r="N822" s="2">
        <v>43243</v>
      </c>
      <c r="O822" t="s">
        <v>25</v>
      </c>
      <c r="P822" s="3">
        <v>1.26025416151002E+16</v>
      </c>
      <c r="Q822" s="3">
        <v>2016000290002830</v>
      </c>
      <c r="R822" s="27">
        <v>500</v>
      </c>
      <c r="S822">
        <v>1</v>
      </c>
    </row>
    <row r="823" spans="1:19" x14ac:dyDescent="0.25">
      <c r="A823" t="s">
        <v>1676</v>
      </c>
      <c r="B823" t="s">
        <v>1677</v>
      </c>
      <c r="C823" t="s">
        <v>1678</v>
      </c>
      <c r="D823" t="s">
        <v>29</v>
      </c>
      <c r="E823" t="s">
        <v>22</v>
      </c>
      <c r="F823" t="s">
        <v>37</v>
      </c>
      <c r="G823" s="1">
        <v>42611.654861111114</v>
      </c>
      <c r="H823" s="1">
        <v>42611.654861111114</v>
      </c>
      <c r="I823">
        <v>2621</v>
      </c>
      <c r="J823" t="s">
        <v>1679</v>
      </c>
      <c r="K823">
        <v>0</v>
      </c>
      <c r="L823">
        <v>596</v>
      </c>
      <c r="M823" s="2">
        <v>42513</v>
      </c>
      <c r="N823" s="2">
        <v>43243</v>
      </c>
      <c r="O823" t="s">
        <v>25</v>
      </c>
      <c r="P823" s="3">
        <v>1.26025416151002E+16</v>
      </c>
      <c r="Q823" s="3">
        <v>2016000290002830</v>
      </c>
      <c r="R823" s="27">
        <v>500</v>
      </c>
      <c r="S823">
        <v>1</v>
      </c>
    </row>
    <row r="824" spans="1:19" x14ac:dyDescent="0.25">
      <c r="A824" t="s">
        <v>1676</v>
      </c>
      <c r="B824" t="s">
        <v>1677</v>
      </c>
      <c r="C824" t="s">
        <v>1678</v>
      </c>
      <c r="D824" t="s">
        <v>29</v>
      </c>
      <c r="E824" t="s">
        <v>22</v>
      </c>
      <c r="F824" t="s">
        <v>36</v>
      </c>
      <c r="G824" s="1">
        <v>42611.654861111114</v>
      </c>
      <c r="H824" s="1">
        <v>42611.654861111114</v>
      </c>
      <c r="I824">
        <v>2621</v>
      </c>
      <c r="J824" t="s">
        <v>1679</v>
      </c>
      <c r="K824">
        <v>0</v>
      </c>
      <c r="L824">
        <v>596</v>
      </c>
      <c r="M824" s="2">
        <v>42513</v>
      </c>
      <c r="N824" s="2">
        <v>43243</v>
      </c>
      <c r="O824" t="s">
        <v>25</v>
      </c>
      <c r="P824" s="3">
        <v>1.26025416151002E+16</v>
      </c>
      <c r="Q824" s="3">
        <v>2016000290002830</v>
      </c>
      <c r="R824" s="27">
        <v>500</v>
      </c>
      <c r="S824">
        <v>1</v>
      </c>
    </row>
    <row r="825" spans="1:19" x14ac:dyDescent="0.25">
      <c r="A825" t="s">
        <v>1680</v>
      </c>
      <c r="B825" t="s">
        <v>1681</v>
      </c>
      <c r="C825" t="s">
        <v>1682</v>
      </c>
      <c r="D825" t="s">
        <v>979</v>
      </c>
      <c r="E825" t="s">
        <v>22</v>
      </c>
      <c r="F825" t="s">
        <v>36</v>
      </c>
      <c r="G825" s="1">
        <v>42597.490300925929</v>
      </c>
      <c r="H825" s="1">
        <v>42641.369606481479</v>
      </c>
      <c r="I825">
        <v>1747</v>
      </c>
      <c r="J825" t="s">
        <v>1683</v>
      </c>
      <c r="K825">
        <v>0</v>
      </c>
      <c r="L825">
        <v>460</v>
      </c>
      <c r="M825" s="2">
        <v>42489</v>
      </c>
      <c r="N825" s="2">
        <v>43219</v>
      </c>
      <c r="O825" t="s">
        <v>25</v>
      </c>
      <c r="P825" s="3">
        <v>1.26025416109039E+16</v>
      </c>
      <c r="Q825" s="3">
        <v>201600029002222</v>
      </c>
      <c r="R825" s="27">
        <v>500</v>
      </c>
      <c r="S825">
        <v>1</v>
      </c>
    </row>
    <row r="826" spans="1:19" x14ac:dyDescent="0.25">
      <c r="A826" t="s">
        <v>1680</v>
      </c>
      <c r="B826" t="s">
        <v>1681</v>
      </c>
      <c r="C826" t="s">
        <v>1682</v>
      </c>
      <c r="D826" t="s">
        <v>979</v>
      </c>
      <c r="E826" t="s">
        <v>22</v>
      </c>
      <c r="F826" t="s">
        <v>23</v>
      </c>
      <c r="G826" s="1">
        <v>42597.490300925929</v>
      </c>
      <c r="H826" s="1">
        <v>42641.369606481479</v>
      </c>
      <c r="I826">
        <v>1747</v>
      </c>
      <c r="J826" t="s">
        <v>1683</v>
      </c>
      <c r="K826">
        <v>0</v>
      </c>
      <c r="L826">
        <v>460</v>
      </c>
      <c r="M826" s="2">
        <v>42489</v>
      </c>
      <c r="N826" s="2">
        <v>43219</v>
      </c>
      <c r="O826" t="s">
        <v>25</v>
      </c>
      <c r="P826" s="3">
        <v>1.26025416109039E+16</v>
      </c>
      <c r="Q826" s="3">
        <v>201600029002222</v>
      </c>
      <c r="R826" s="27">
        <v>500</v>
      </c>
      <c r="S826">
        <v>1</v>
      </c>
    </row>
    <row r="827" spans="1:19" x14ac:dyDescent="0.25">
      <c r="A827" t="s">
        <v>1684</v>
      </c>
      <c r="B827" t="s">
        <v>1685</v>
      </c>
      <c r="C827" t="s">
        <v>1686</v>
      </c>
      <c r="D827" t="s">
        <v>215</v>
      </c>
      <c r="E827" t="s">
        <v>22</v>
      </c>
      <c r="F827" t="s">
        <v>36</v>
      </c>
      <c r="G827" s="1">
        <v>42604.455925925926</v>
      </c>
      <c r="H827" s="1">
        <v>42604.455925925926</v>
      </c>
      <c r="I827">
        <v>2457</v>
      </c>
      <c r="K827">
        <v>0</v>
      </c>
      <c r="L827">
        <v>545</v>
      </c>
      <c r="M827" s="2">
        <v>42172</v>
      </c>
      <c r="N827" s="2">
        <v>42903</v>
      </c>
      <c r="O827" t="s">
        <v>25</v>
      </c>
      <c r="P827" s="3">
        <v>1.26025416236007E+16</v>
      </c>
      <c r="Q827" s="3">
        <v>201500029003210</v>
      </c>
      <c r="R827" s="27">
        <v>500</v>
      </c>
      <c r="S827">
        <v>1</v>
      </c>
    </row>
    <row r="828" spans="1:19" x14ac:dyDescent="0.25">
      <c r="A828" t="s">
        <v>1684</v>
      </c>
      <c r="B828" t="s">
        <v>1685</v>
      </c>
      <c r="C828" t="s">
        <v>1686</v>
      </c>
      <c r="D828" t="s">
        <v>215</v>
      </c>
      <c r="E828" t="s">
        <v>22</v>
      </c>
      <c r="F828" t="s">
        <v>37</v>
      </c>
      <c r="G828" s="1">
        <v>42604.455925925926</v>
      </c>
      <c r="H828" s="1">
        <v>42604.455925925926</v>
      </c>
      <c r="I828">
        <v>2457</v>
      </c>
      <c r="K828">
        <v>0</v>
      </c>
      <c r="L828">
        <v>545</v>
      </c>
      <c r="M828" s="2">
        <v>42172</v>
      </c>
      <c r="N828" s="2">
        <v>42903</v>
      </c>
      <c r="O828" t="s">
        <v>25</v>
      </c>
      <c r="P828" s="3">
        <v>1.26025416236007E+16</v>
      </c>
      <c r="Q828" s="3">
        <v>201500029003210</v>
      </c>
      <c r="R828" s="27">
        <v>500</v>
      </c>
      <c r="S828">
        <v>1</v>
      </c>
    </row>
    <row r="829" spans="1:19" x14ac:dyDescent="0.25">
      <c r="A829" t="s">
        <v>1687</v>
      </c>
      <c r="B829" t="s">
        <v>1688</v>
      </c>
      <c r="C829" t="s">
        <v>1689</v>
      </c>
      <c r="D829" t="s">
        <v>77</v>
      </c>
      <c r="E829" t="s">
        <v>22</v>
      </c>
      <c r="F829" t="s">
        <v>23</v>
      </c>
      <c r="G829" s="1">
        <v>42585.648275462961</v>
      </c>
      <c r="H829" s="1">
        <v>42585.654120370367</v>
      </c>
      <c r="I829">
        <v>2308</v>
      </c>
      <c r="K829">
        <v>0</v>
      </c>
      <c r="L829">
        <v>303</v>
      </c>
      <c r="M829" s="2">
        <v>42214</v>
      </c>
      <c r="N829" s="2">
        <v>42945</v>
      </c>
      <c r="O829" t="s">
        <v>25</v>
      </c>
      <c r="P829" s="3">
        <v>1.26025415205E+16</v>
      </c>
      <c r="Q829" s="3">
        <v>201500029004085</v>
      </c>
      <c r="R829" s="27">
        <v>500</v>
      </c>
      <c r="S829">
        <v>1</v>
      </c>
    </row>
    <row r="830" spans="1:19" x14ac:dyDescent="0.25">
      <c r="A830" t="s">
        <v>1687</v>
      </c>
      <c r="B830" t="s">
        <v>1688</v>
      </c>
      <c r="C830" t="s">
        <v>1689</v>
      </c>
      <c r="D830" t="s">
        <v>77</v>
      </c>
      <c r="E830" t="s">
        <v>22</v>
      </c>
      <c r="F830" t="s">
        <v>36</v>
      </c>
      <c r="G830" s="1">
        <v>42585.648275462961</v>
      </c>
      <c r="H830" s="1">
        <v>42585.654120370367</v>
      </c>
      <c r="I830">
        <v>2308</v>
      </c>
      <c r="K830">
        <v>0</v>
      </c>
      <c r="L830">
        <v>303</v>
      </c>
      <c r="M830" s="2">
        <v>42214</v>
      </c>
      <c r="N830" s="2">
        <v>42945</v>
      </c>
      <c r="O830" t="s">
        <v>25</v>
      </c>
      <c r="P830" s="3">
        <v>1.26025415205E+16</v>
      </c>
      <c r="Q830" s="3">
        <v>201500029004085</v>
      </c>
      <c r="R830" s="27">
        <v>500</v>
      </c>
      <c r="S830">
        <v>1</v>
      </c>
    </row>
    <row r="831" spans="1:19" x14ac:dyDescent="0.25">
      <c r="A831" t="s">
        <v>1687</v>
      </c>
      <c r="B831" t="s">
        <v>1688</v>
      </c>
      <c r="C831" t="s">
        <v>1689</v>
      </c>
      <c r="D831" t="s">
        <v>77</v>
      </c>
      <c r="E831" t="s">
        <v>22</v>
      </c>
      <c r="F831" t="s">
        <v>37</v>
      </c>
      <c r="G831" s="1">
        <v>42585.648275462961</v>
      </c>
      <c r="H831" s="1">
        <v>42585.654120370367</v>
      </c>
      <c r="I831">
        <v>2308</v>
      </c>
      <c r="K831">
        <v>0</v>
      </c>
      <c r="L831">
        <v>303</v>
      </c>
      <c r="M831" s="2">
        <v>42214</v>
      </c>
      <c r="N831" s="2">
        <v>42945</v>
      </c>
      <c r="O831" t="s">
        <v>25</v>
      </c>
      <c r="P831" s="3">
        <v>1.26025415205E+16</v>
      </c>
      <c r="Q831" s="3">
        <v>201500029004085</v>
      </c>
      <c r="R831" s="27">
        <v>500</v>
      </c>
      <c r="S831">
        <v>1</v>
      </c>
    </row>
    <row r="832" spans="1:19" x14ac:dyDescent="0.25">
      <c r="A832" t="s">
        <v>1690</v>
      </c>
      <c r="B832" t="s">
        <v>1691</v>
      </c>
      <c r="C832" t="s">
        <v>1692</v>
      </c>
      <c r="D832" t="s">
        <v>249</v>
      </c>
      <c r="E832" t="s">
        <v>22</v>
      </c>
      <c r="F832" t="s">
        <v>37</v>
      </c>
      <c r="G832" s="1">
        <v>42562.484097222223</v>
      </c>
      <c r="H832" s="1">
        <v>42562.484097222223</v>
      </c>
      <c r="I832">
        <v>2747</v>
      </c>
      <c r="K832">
        <v>0</v>
      </c>
      <c r="L832">
        <v>35</v>
      </c>
      <c r="M832" s="2">
        <v>42103</v>
      </c>
      <c r="N832" s="2">
        <v>42834</v>
      </c>
      <c r="O832" t="s">
        <v>25</v>
      </c>
      <c r="P832" s="3">
        <v>1.26025415090011E+16</v>
      </c>
      <c r="Q832" s="3">
        <v>201500029001706</v>
      </c>
      <c r="R832" s="27">
        <v>500</v>
      </c>
      <c r="S832">
        <v>1</v>
      </c>
    </row>
    <row r="833" spans="1:19" x14ac:dyDescent="0.25">
      <c r="A833" t="s">
        <v>1693</v>
      </c>
      <c r="B833" t="s">
        <v>1694</v>
      </c>
      <c r="C833" t="s">
        <v>1695</v>
      </c>
      <c r="D833" t="s">
        <v>89</v>
      </c>
      <c r="E833" t="s">
        <v>22</v>
      </c>
      <c r="F833" t="s">
        <v>23</v>
      </c>
      <c r="G833" s="1">
        <v>42594.404548611114</v>
      </c>
      <c r="H833" s="1">
        <v>42594.404548611114</v>
      </c>
      <c r="I833">
        <v>1117</v>
      </c>
      <c r="K833">
        <v>0</v>
      </c>
      <c r="L833">
        <v>440</v>
      </c>
      <c r="M833" s="2">
        <v>42060</v>
      </c>
      <c r="N833" s="2">
        <v>42791</v>
      </c>
      <c r="O833" t="s">
        <v>25</v>
      </c>
      <c r="P833" s="3">
        <v>1.26025415036E+16</v>
      </c>
      <c r="Q833" s="3">
        <v>201500029000588</v>
      </c>
      <c r="R833" s="27">
        <v>500</v>
      </c>
      <c r="S833">
        <v>1</v>
      </c>
    </row>
    <row r="834" spans="1:19" x14ac:dyDescent="0.25">
      <c r="A834" t="s">
        <v>1693</v>
      </c>
      <c r="B834" t="s">
        <v>1694</v>
      </c>
      <c r="C834" t="s">
        <v>1695</v>
      </c>
      <c r="D834" t="s">
        <v>89</v>
      </c>
      <c r="E834" t="s">
        <v>22</v>
      </c>
      <c r="F834" t="s">
        <v>36</v>
      </c>
      <c r="G834" s="1">
        <v>42594.404548611114</v>
      </c>
      <c r="H834" s="1">
        <v>42594.404548611114</v>
      </c>
      <c r="I834">
        <v>1117</v>
      </c>
      <c r="K834">
        <v>0</v>
      </c>
      <c r="L834">
        <v>440</v>
      </c>
      <c r="M834" s="2">
        <v>42060</v>
      </c>
      <c r="N834" s="2">
        <v>42791</v>
      </c>
      <c r="O834" t="s">
        <v>25</v>
      </c>
      <c r="P834" s="3">
        <v>1.26025415036E+16</v>
      </c>
      <c r="Q834" s="3">
        <v>201500029000588</v>
      </c>
      <c r="R834" s="27">
        <v>500</v>
      </c>
      <c r="S834">
        <v>1</v>
      </c>
    </row>
    <row r="835" spans="1:19" x14ac:dyDescent="0.25">
      <c r="A835" t="s">
        <v>1696</v>
      </c>
      <c r="B835" t="s">
        <v>1697</v>
      </c>
      <c r="C835" t="s">
        <v>1698</v>
      </c>
      <c r="D835" t="s">
        <v>1699</v>
      </c>
      <c r="E835" t="s">
        <v>22</v>
      </c>
      <c r="F835" t="s">
        <v>23</v>
      </c>
      <c r="G835" s="1">
        <v>42559.501631944448</v>
      </c>
      <c r="H835" s="1">
        <v>42570.606759259259</v>
      </c>
      <c r="I835">
        <v>1075</v>
      </c>
      <c r="J835" t="s">
        <v>1700</v>
      </c>
      <c r="K835">
        <v>0</v>
      </c>
      <c r="L835">
        <v>105</v>
      </c>
      <c r="M835" s="2">
        <v>42569</v>
      </c>
      <c r="N835" s="2">
        <v>43299</v>
      </c>
      <c r="O835" t="s">
        <v>25</v>
      </c>
      <c r="P835" s="3">
        <v>1.26025416195003E+16</v>
      </c>
      <c r="Q835" s="3">
        <v>201600029004006</v>
      </c>
      <c r="R835" s="27">
        <v>500</v>
      </c>
      <c r="S835">
        <v>1</v>
      </c>
    </row>
    <row r="836" spans="1:19" x14ac:dyDescent="0.25">
      <c r="A836" t="s">
        <v>1696</v>
      </c>
      <c r="B836" t="s">
        <v>1697</v>
      </c>
      <c r="C836" t="s">
        <v>1698</v>
      </c>
      <c r="D836" t="s">
        <v>1699</v>
      </c>
      <c r="E836" t="s">
        <v>22</v>
      </c>
      <c r="F836" t="s">
        <v>36</v>
      </c>
      <c r="G836" s="1">
        <v>42559.501631944448</v>
      </c>
      <c r="H836" s="1">
        <v>42570.606759259259</v>
      </c>
      <c r="I836">
        <v>1075</v>
      </c>
      <c r="J836" t="s">
        <v>1700</v>
      </c>
      <c r="K836">
        <v>0</v>
      </c>
      <c r="L836">
        <v>105</v>
      </c>
      <c r="M836" s="2">
        <v>42569</v>
      </c>
      <c r="N836" s="2">
        <v>43299</v>
      </c>
      <c r="O836" t="s">
        <v>25</v>
      </c>
      <c r="P836" s="3">
        <v>1.26025416195003E+16</v>
      </c>
      <c r="Q836" s="3">
        <v>201600029004006</v>
      </c>
      <c r="R836" s="27">
        <v>500</v>
      </c>
      <c r="S836">
        <v>1</v>
      </c>
    </row>
    <row r="837" spans="1:19" x14ac:dyDescent="0.25">
      <c r="A837" t="s">
        <v>1701</v>
      </c>
      <c r="B837" t="s">
        <v>1702</v>
      </c>
      <c r="C837" t="s">
        <v>1703</v>
      </c>
      <c r="D837" t="s">
        <v>579</v>
      </c>
      <c r="E837" t="s">
        <v>22</v>
      </c>
      <c r="F837" t="s">
        <v>36</v>
      </c>
      <c r="G837" s="1">
        <v>42654.481446759259</v>
      </c>
      <c r="H837" s="1">
        <v>42654.48164351852</v>
      </c>
      <c r="I837">
        <v>2974</v>
      </c>
      <c r="K837">
        <v>0</v>
      </c>
      <c r="L837">
        <v>788</v>
      </c>
      <c r="M837" s="2">
        <v>42654</v>
      </c>
      <c r="N837" s="2">
        <v>43384</v>
      </c>
      <c r="O837" t="s">
        <v>25</v>
      </c>
      <c r="P837" s="3">
        <v>1.26025416279025E+16</v>
      </c>
      <c r="Q837" s="3">
        <v>201600029005733</v>
      </c>
      <c r="R837" s="27">
        <v>500</v>
      </c>
      <c r="S837">
        <v>1</v>
      </c>
    </row>
    <row r="838" spans="1:19" x14ac:dyDescent="0.25">
      <c r="A838" t="s">
        <v>1704</v>
      </c>
      <c r="B838" t="s">
        <v>1705</v>
      </c>
      <c r="C838" t="s">
        <v>1706</v>
      </c>
      <c r="D838" t="s">
        <v>89</v>
      </c>
      <c r="E838" t="s">
        <v>22</v>
      </c>
      <c r="F838" t="s">
        <v>23</v>
      </c>
      <c r="G838" s="1">
        <v>42639.47761574074</v>
      </c>
      <c r="H838" s="1">
        <v>42639.47761574074</v>
      </c>
      <c r="I838">
        <v>2876</v>
      </c>
      <c r="J838" t="s">
        <v>1707</v>
      </c>
      <c r="K838">
        <v>0</v>
      </c>
      <c r="L838">
        <v>752</v>
      </c>
      <c r="M838" s="2">
        <v>42459</v>
      </c>
      <c r="N838" s="2">
        <v>43189</v>
      </c>
      <c r="O838" t="s">
        <v>25</v>
      </c>
      <c r="P838" s="3">
        <v>1.26025416078009E+16</v>
      </c>
      <c r="Q838" s="3">
        <v>201600029001716</v>
      </c>
      <c r="R838" s="27">
        <v>500</v>
      </c>
      <c r="S838">
        <v>1</v>
      </c>
    </row>
    <row r="839" spans="1:19" x14ac:dyDescent="0.25">
      <c r="A839" t="s">
        <v>1704</v>
      </c>
      <c r="B839" t="s">
        <v>1705</v>
      </c>
      <c r="C839" t="s">
        <v>1706</v>
      </c>
      <c r="D839" t="s">
        <v>89</v>
      </c>
      <c r="E839" t="s">
        <v>22</v>
      </c>
      <c r="F839" t="s">
        <v>36</v>
      </c>
      <c r="G839" s="1">
        <v>42639.47761574074</v>
      </c>
      <c r="H839" s="1">
        <v>42639.47761574074</v>
      </c>
      <c r="I839">
        <v>2876</v>
      </c>
      <c r="J839" t="s">
        <v>1707</v>
      </c>
      <c r="K839">
        <v>0</v>
      </c>
      <c r="L839">
        <v>752</v>
      </c>
      <c r="M839" s="2">
        <v>42459</v>
      </c>
      <c r="N839" s="2">
        <v>43189</v>
      </c>
      <c r="O839" t="s">
        <v>25</v>
      </c>
      <c r="P839" s="3">
        <v>1.26025416078009E+16</v>
      </c>
      <c r="Q839" s="3">
        <v>201600029001716</v>
      </c>
      <c r="R839" s="27">
        <v>500</v>
      </c>
      <c r="S839">
        <v>1</v>
      </c>
    </row>
    <row r="840" spans="1:19" x14ac:dyDescent="0.25">
      <c r="A840" t="s">
        <v>1704</v>
      </c>
      <c r="B840" t="s">
        <v>1705</v>
      </c>
      <c r="C840" t="s">
        <v>1706</v>
      </c>
      <c r="D840" t="s">
        <v>89</v>
      </c>
      <c r="E840" t="s">
        <v>22</v>
      </c>
      <c r="F840" t="s">
        <v>37</v>
      </c>
      <c r="G840" s="1">
        <v>42639.47761574074</v>
      </c>
      <c r="H840" s="1">
        <v>42639.47761574074</v>
      </c>
      <c r="I840">
        <v>2876</v>
      </c>
      <c r="J840" t="s">
        <v>1707</v>
      </c>
      <c r="K840">
        <v>0</v>
      </c>
      <c r="L840">
        <v>752</v>
      </c>
      <c r="M840" s="2">
        <v>42459</v>
      </c>
      <c r="N840" s="2">
        <v>43189</v>
      </c>
      <c r="O840" t="s">
        <v>25</v>
      </c>
      <c r="P840" s="3">
        <v>1.26025416078009E+16</v>
      </c>
      <c r="Q840" s="3">
        <v>201600029001716</v>
      </c>
      <c r="R840" s="27">
        <v>500</v>
      </c>
      <c r="S840">
        <v>1</v>
      </c>
    </row>
    <row r="841" spans="1:19" x14ac:dyDescent="0.25">
      <c r="A841" t="s">
        <v>1708</v>
      </c>
      <c r="B841" t="s">
        <v>1709</v>
      </c>
      <c r="C841" t="s">
        <v>1710</v>
      </c>
      <c r="D841" t="s">
        <v>1711</v>
      </c>
      <c r="E841" t="s">
        <v>22</v>
      </c>
      <c r="F841" t="s">
        <v>36</v>
      </c>
      <c r="G841" s="1">
        <v>42615.449675925927</v>
      </c>
      <c r="H841" s="1">
        <v>42615.449675925927</v>
      </c>
      <c r="I841">
        <v>2808</v>
      </c>
      <c r="K841">
        <v>0</v>
      </c>
      <c r="L841">
        <v>670</v>
      </c>
      <c r="M841" s="2">
        <v>42242</v>
      </c>
      <c r="N841" s="2">
        <v>42973</v>
      </c>
      <c r="O841" t="s">
        <v>25</v>
      </c>
      <c r="P841" s="3">
        <v>1.26025415240001E+16</v>
      </c>
      <c r="Q841" s="3">
        <v>201500029004735</v>
      </c>
      <c r="R841" s="27">
        <v>500</v>
      </c>
      <c r="S841">
        <v>1</v>
      </c>
    </row>
    <row r="842" spans="1:19" x14ac:dyDescent="0.25">
      <c r="A842" t="s">
        <v>1712</v>
      </c>
      <c r="B842" t="s">
        <v>1713</v>
      </c>
      <c r="C842" t="s">
        <v>1714</v>
      </c>
      <c r="D842" t="s">
        <v>384</v>
      </c>
      <c r="E842" t="s">
        <v>22</v>
      </c>
      <c r="F842" t="s">
        <v>23</v>
      </c>
      <c r="G842" s="1">
        <v>42625.495081018518</v>
      </c>
      <c r="H842" s="1">
        <v>42625.497245370374</v>
      </c>
      <c r="I842">
        <v>2961</v>
      </c>
      <c r="J842" t="s">
        <v>1715</v>
      </c>
      <c r="K842">
        <v>0</v>
      </c>
      <c r="L842">
        <v>706</v>
      </c>
      <c r="M842" s="2">
        <v>42625</v>
      </c>
      <c r="N842" s="2">
        <v>43355</v>
      </c>
      <c r="O842" t="s">
        <v>25</v>
      </c>
      <c r="P842" s="3">
        <v>1.26025416239002E+16</v>
      </c>
      <c r="Q842" s="3">
        <v>201600029003139</v>
      </c>
      <c r="R842" s="27">
        <v>500</v>
      </c>
      <c r="S842">
        <v>1</v>
      </c>
    </row>
    <row r="843" spans="1:19" x14ac:dyDescent="0.25">
      <c r="A843" t="s">
        <v>1712</v>
      </c>
      <c r="B843" t="s">
        <v>1713</v>
      </c>
      <c r="C843" t="s">
        <v>1714</v>
      </c>
      <c r="D843" t="s">
        <v>384</v>
      </c>
      <c r="E843" t="s">
        <v>22</v>
      </c>
      <c r="F843" t="s">
        <v>36</v>
      </c>
      <c r="G843" s="1">
        <v>42625.495081018518</v>
      </c>
      <c r="H843" s="1">
        <v>42625.497245370374</v>
      </c>
      <c r="I843">
        <v>2961</v>
      </c>
      <c r="J843" t="s">
        <v>1715</v>
      </c>
      <c r="K843">
        <v>0</v>
      </c>
      <c r="L843">
        <v>706</v>
      </c>
      <c r="M843" s="2">
        <v>42625</v>
      </c>
      <c r="N843" s="2">
        <v>43355</v>
      </c>
      <c r="O843" t="s">
        <v>25</v>
      </c>
      <c r="P843" s="3">
        <v>1.26025416239002E+16</v>
      </c>
      <c r="Q843" s="3">
        <v>201600029003139</v>
      </c>
      <c r="R843" s="27">
        <v>500</v>
      </c>
      <c r="S843">
        <v>1</v>
      </c>
    </row>
    <row r="844" spans="1:19" x14ac:dyDescent="0.25">
      <c r="A844" t="s">
        <v>1716</v>
      </c>
      <c r="B844" t="s">
        <v>1717</v>
      </c>
      <c r="C844" t="s">
        <v>1718</v>
      </c>
      <c r="D844" t="s">
        <v>892</v>
      </c>
      <c r="E844" t="s">
        <v>22</v>
      </c>
      <c r="F844" t="s">
        <v>23</v>
      </c>
      <c r="G844" s="1">
        <v>42578.563854166663</v>
      </c>
      <c r="H844" s="1">
        <v>42578.563854166663</v>
      </c>
      <c r="I844">
        <v>2402</v>
      </c>
      <c r="J844" t="s">
        <v>1719</v>
      </c>
      <c r="K844">
        <v>0</v>
      </c>
      <c r="L844">
        <v>181</v>
      </c>
      <c r="M844" s="2">
        <v>42026</v>
      </c>
      <c r="N844" s="2">
        <v>42757</v>
      </c>
      <c r="O844" t="s">
        <v>25</v>
      </c>
      <c r="P844" s="3">
        <v>1.26025415013002E+16</v>
      </c>
      <c r="Q844" s="3">
        <v>201500029000085</v>
      </c>
      <c r="R844" s="27">
        <v>500</v>
      </c>
      <c r="S844">
        <v>1</v>
      </c>
    </row>
    <row r="845" spans="1:19" x14ac:dyDescent="0.25">
      <c r="A845" t="s">
        <v>1716</v>
      </c>
      <c r="B845" t="s">
        <v>1717</v>
      </c>
      <c r="C845" t="s">
        <v>1718</v>
      </c>
      <c r="D845" t="s">
        <v>892</v>
      </c>
      <c r="E845" t="s">
        <v>22</v>
      </c>
      <c r="F845" t="s">
        <v>36</v>
      </c>
      <c r="G845" s="1">
        <v>42578.563854166663</v>
      </c>
      <c r="H845" s="1">
        <v>42578.563854166663</v>
      </c>
      <c r="I845">
        <v>2402</v>
      </c>
      <c r="J845" t="s">
        <v>1719</v>
      </c>
      <c r="K845">
        <v>0</v>
      </c>
      <c r="L845">
        <v>181</v>
      </c>
      <c r="M845" s="2">
        <v>42026</v>
      </c>
      <c r="N845" s="2">
        <v>42757</v>
      </c>
      <c r="O845" t="s">
        <v>25</v>
      </c>
      <c r="P845" s="3">
        <v>1.26025415013002E+16</v>
      </c>
      <c r="Q845" s="3">
        <v>201500029000085</v>
      </c>
      <c r="R845" s="27">
        <v>500</v>
      </c>
      <c r="S845">
        <v>1</v>
      </c>
    </row>
    <row r="846" spans="1:19" x14ac:dyDescent="0.25">
      <c r="A846" t="s">
        <v>1716</v>
      </c>
      <c r="B846" t="s">
        <v>1717</v>
      </c>
      <c r="C846" t="s">
        <v>1718</v>
      </c>
      <c r="D846" t="s">
        <v>892</v>
      </c>
      <c r="E846" t="s">
        <v>22</v>
      </c>
      <c r="F846" t="s">
        <v>37</v>
      </c>
      <c r="G846" s="1">
        <v>42578.563854166663</v>
      </c>
      <c r="H846" s="1">
        <v>42578.563854166663</v>
      </c>
      <c r="I846">
        <v>2402</v>
      </c>
      <c r="J846" t="s">
        <v>1719</v>
      </c>
      <c r="K846">
        <v>0</v>
      </c>
      <c r="L846">
        <v>181</v>
      </c>
      <c r="M846" s="2">
        <v>42026</v>
      </c>
      <c r="N846" s="2">
        <v>42757</v>
      </c>
      <c r="O846" t="s">
        <v>25</v>
      </c>
      <c r="P846" s="3">
        <v>1.26025415013002E+16</v>
      </c>
      <c r="Q846" s="3">
        <v>201500029000085</v>
      </c>
      <c r="R846" s="27">
        <v>500</v>
      </c>
      <c r="S846">
        <v>1</v>
      </c>
    </row>
    <row r="847" spans="1:19" x14ac:dyDescent="0.25">
      <c r="A847" t="s">
        <v>1720</v>
      </c>
      <c r="B847" t="s">
        <v>1721</v>
      </c>
      <c r="C847" t="s">
        <v>1722</v>
      </c>
      <c r="D847" t="s">
        <v>29</v>
      </c>
      <c r="E847" t="s">
        <v>22</v>
      </c>
      <c r="F847" t="s">
        <v>23</v>
      </c>
      <c r="G847" s="1">
        <v>42604.674189814818</v>
      </c>
      <c r="H847" s="1">
        <v>42604.674189814818</v>
      </c>
      <c r="I847">
        <v>2390</v>
      </c>
      <c r="J847" t="s">
        <v>1723</v>
      </c>
      <c r="K847">
        <v>0</v>
      </c>
      <c r="L847">
        <v>536</v>
      </c>
      <c r="M847" s="2">
        <v>42279</v>
      </c>
      <c r="N847" s="2">
        <v>42737</v>
      </c>
      <c r="O847" t="s">
        <v>25</v>
      </c>
      <c r="P847" s="3">
        <v>1.26025414346017E+16</v>
      </c>
      <c r="Q847" s="3">
        <v>201400029008008</v>
      </c>
      <c r="R847" s="27">
        <v>500</v>
      </c>
      <c r="S847">
        <v>1</v>
      </c>
    </row>
    <row r="848" spans="1:19" x14ac:dyDescent="0.25">
      <c r="A848" t="s">
        <v>1720</v>
      </c>
      <c r="B848" t="s">
        <v>1721</v>
      </c>
      <c r="C848" t="s">
        <v>1722</v>
      </c>
      <c r="D848" t="s">
        <v>29</v>
      </c>
      <c r="E848" t="s">
        <v>22</v>
      </c>
      <c r="F848" t="s">
        <v>36</v>
      </c>
      <c r="G848" s="1">
        <v>42604.674189814818</v>
      </c>
      <c r="H848" s="1">
        <v>42604.674189814818</v>
      </c>
      <c r="I848">
        <v>2390</v>
      </c>
      <c r="J848" t="s">
        <v>1723</v>
      </c>
      <c r="K848">
        <v>0</v>
      </c>
      <c r="L848">
        <v>536</v>
      </c>
      <c r="M848" s="2">
        <v>42279</v>
      </c>
      <c r="N848" s="2">
        <v>42737</v>
      </c>
      <c r="O848" t="s">
        <v>25</v>
      </c>
      <c r="P848" s="3">
        <v>1.26025414346017E+16</v>
      </c>
      <c r="Q848" s="3">
        <v>201400029008008</v>
      </c>
      <c r="R848" s="27">
        <v>500</v>
      </c>
      <c r="S848">
        <v>1</v>
      </c>
    </row>
    <row r="849" spans="1:19" x14ac:dyDescent="0.25">
      <c r="A849" t="s">
        <v>1720</v>
      </c>
      <c r="B849" t="s">
        <v>1721</v>
      </c>
      <c r="C849" t="s">
        <v>1722</v>
      </c>
      <c r="D849" t="s">
        <v>29</v>
      </c>
      <c r="E849" t="s">
        <v>22</v>
      </c>
      <c r="F849" t="s">
        <v>37</v>
      </c>
      <c r="G849" s="1">
        <v>42604.674189814818</v>
      </c>
      <c r="H849" s="1">
        <v>42604.674189814818</v>
      </c>
      <c r="I849">
        <v>2390</v>
      </c>
      <c r="J849" t="s">
        <v>1723</v>
      </c>
      <c r="K849">
        <v>0</v>
      </c>
      <c r="L849">
        <v>536</v>
      </c>
      <c r="M849" s="2">
        <v>42279</v>
      </c>
      <c r="N849" s="2">
        <v>42737</v>
      </c>
      <c r="O849" t="s">
        <v>25</v>
      </c>
      <c r="P849" s="3">
        <v>1.26025414346017E+16</v>
      </c>
      <c r="Q849" s="3">
        <v>201400029008008</v>
      </c>
      <c r="R849" s="27">
        <v>500</v>
      </c>
      <c r="S849">
        <v>1</v>
      </c>
    </row>
    <row r="850" spans="1:19" x14ac:dyDescent="0.25">
      <c r="A850" t="s">
        <v>1724</v>
      </c>
      <c r="B850" t="s">
        <v>1725</v>
      </c>
      <c r="C850" t="s">
        <v>1726</v>
      </c>
      <c r="D850" t="s">
        <v>245</v>
      </c>
      <c r="E850" t="s">
        <v>22</v>
      </c>
      <c r="F850" t="s">
        <v>23</v>
      </c>
      <c r="G850" s="1">
        <v>42579.362442129626</v>
      </c>
      <c r="H850" s="1">
        <v>42579.362442129626</v>
      </c>
      <c r="I850">
        <v>1623</v>
      </c>
      <c r="J850" t="s">
        <v>1727</v>
      </c>
      <c r="K850">
        <v>0</v>
      </c>
      <c r="L850">
        <v>193</v>
      </c>
      <c r="M850" s="2">
        <v>42495</v>
      </c>
      <c r="N850" s="2">
        <v>43225</v>
      </c>
      <c r="O850" t="s">
        <v>25</v>
      </c>
      <c r="P850" s="3">
        <v>1.26025416091045E+16</v>
      </c>
      <c r="Q850" s="3">
        <v>201600029001857</v>
      </c>
      <c r="R850" s="27">
        <v>500</v>
      </c>
      <c r="S850">
        <v>1</v>
      </c>
    </row>
    <row r="851" spans="1:19" x14ac:dyDescent="0.25">
      <c r="A851" t="s">
        <v>1724</v>
      </c>
      <c r="B851" t="s">
        <v>1725</v>
      </c>
      <c r="C851" t="s">
        <v>1726</v>
      </c>
      <c r="D851" t="s">
        <v>245</v>
      </c>
      <c r="E851" t="s">
        <v>22</v>
      </c>
      <c r="F851" t="s">
        <v>36</v>
      </c>
      <c r="G851" s="1">
        <v>42579.362442129626</v>
      </c>
      <c r="H851" s="1">
        <v>42579.362442129626</v>
      </c>
      <c r="I851">
        <v>1623</v>
      </c>
      <c r="J851" t="s">
        <v>1727</v>
      </c>
      <c r="K851">
        <v>0</v>
      </c>
      <c r="L851">
        <v>193</v>
      </c>
      <c r="M851" s="2">
        <v>42495</v>
      </c>
      <c r="N851" s="2">
        <v>43225</v>
      </c>
      <c r="O851" t="s">
        <v>25</v>
      </c>
      <c r="P851" s="3">
        <v>1.26025416091045E+16</v>
      </c>
      <c r="Q851" s="3">
        <v>201600029001857</v>
      </c>
      <c r="R851" s="27">
        <v>500</v>
      </c>
      <c r="S851">
        <v>1</v>
      </c>
    </row>
    <row r="852" spans="1:19" x14ac:dyDescent="0.25">
      <c r="A852" t="s">
        <v>1724</v>
      </c>
      <c r="B852" t="s">
        <v>1725</v>
      </c>
      <c r="C852" t="s">
        <v>1726</v>
      </c>
      <c r="D852" t="s">
        <v>245</v>
      </c>
      <c r="E852" t="s">
        <v>22</v>
      </c>
      <c r="F852" t="s">
        <v>37</v>
      </c>
      <c r="G852" s="1">
        <v>42579.362442129626</v>
      </c>
      <c r="H852" s="1">
        <v>42579.362442129626</v>
      </c>
      <c r="I852">
        <v>1623</v>
      </c>
      <c r="J852" t="s">
        <v>1727</v>
      </c>
      <c r="K852">
        <v>0</v>
      </c>
      <c r="L852">
        <v>193</v>
      </c>
      <c r="M852" s="2">
        <v>42495</v>
      </c>
      <c r="N852" s="2">
        <v>43225</v>
      </c>
      <c r="O852" t="s">
        <v>25</v>
      </c>
      <c r="P852" s="3">
        <v>1.26025416091045E+16</v>
      </c>
      <c r="Q852" s="3">
        <v>201600029001857</v>
      </c>
      <c r="R852" s="27">
        <v>500</v>
      </c>
      <c r="S852">
        <v>1</v>
      </c>
    </row>
    <row r="853" spans="1:19" x14ac:dyDescent="0.25">
      <c r="A853" t="s">
        <v>1728</v>
      </c>
      <c r="B853" t="s">
        <v>1729</v>
      </c>
      <c r="C853" t="s">
        <v>1730</v>
      </c>
      <c r="D853" t="s">
        <v>579</v>
      </c>
      <c r="E853" t="s">
        <v>22</v>
      </c>
      <c r="F853" t="s">
        <v>36</v>
      </c>
      <c r="G853" s="1">
        <v>42566.505671296298</v>
      </c>
      <c r="H853" s="1">
        <v>42566.505671296298</v>
      </c>
      <c r="I853">
        <v>2896</v>
      </c>
      <c r="K853">
        <v>0</v>
      </c>
      <c r="L853">
        <v>99</v>
      </c>
      <c r="M853" s="2">
        <v>42489</v>
      </c>
      <c r="N853" s="2">
        <v>43219</v>
      </c>
      <c r="O853" t="s">
        <v>25</v>
      </c>
      <c r="P853" s="3">
        <v>1.26025416120008E+16</v>
      </c>
      <c r="Q853" s="3">
        <v>201600029002347</v>
      </c>
      <c r="R853" s="27">
        <v>500</v>
      </c>
      <c r="S853">
        <v>1</v>
      </c>
    </row>
    <row r="854" spans="1:19" x14ac:dyDescent="0.25">
      <c r="A854" t="s">
        <v>1728</v>
      </c>
      <c r="B854" t="s">
        <v>1729</v>
      </c>
      <c r="C854" t="s">
        <v>1730</v>
      </c>
      <c r="D854" t="s">
        <v>579</v>
      </c>
      <c r="E854" t="s">
        <v>22</v>
      </c>
      <c r="F854" t="s">
        <v>37</v>
      </c>
      <c r="G854" s="1">
        <v>42566.505671296298</v>
      </c>
      <c r="H854" s="1">
        <v>42566.505671296298</v>
      </c>
      <c r="I854">
        <v>2896</v>
      </c>
      <c r="K854">
        <v>0</v>
      </c>
      <c r="L854">
        <v>99</v>
      </c>
      <c r="M854" s="2">
        <v>42489</v>
      </c>
      <c r="N854" s="2">
        <v>43219</v>
      </c>
      <c r="O854" t="s">
        <v>25</v>
      </c>
      <c r="P854" s="3">
        <v>1.26025416120008E+16</v>
      </c>
      <c r="Q854" s="3">
        <v>201600029002347</v>
      </c>
      <c r="R854" s="27">
        <v>500</v>
      </c>
      <c r="S854">
        <v>1</v>
      </c>
    </row>
    <row r="855" spans="1:19" x14ac:dyDescent="0.25">
      <c r="A855" t="s">
        <v>1734</v>
      </c>
      <c r="B855" t="s">
        <v>1735</v>
      </c>
      <c r="C855" t="s">
        <v>1736</v>
      </c>
      <c r="D855" t="s">
        <v>127</v>
      </c>
      <c r="E855" t="s">
        <v>22</v>
      </c>
      <c r="F855" t="s">
        <v>36</v>
      </c>
      <c r="G855" s="1">
        <v>42613.511041666665</v>
      </c>
      <c r="H855" s="1">
        <v>42613.511041666665</v>
      </c>
      <c r="I855">
        <v>2750</v>
      </c>
      <c r="K855">
        <v>0</v>
      </c>
      <c r="L855">
        <v>636</v>
      </c>
      <c r="M855" s="2">
        <v>42103</v>
      </c>
      <c r="N855" s="2">
        <v>42834</v>
      </c>
      <c r="O855" t="s">
        <v>25</v>
      </c>
      <c r="P855" s="3">
        <v>1.26025415090015E+16</v>
      </c>
      <c r="Q855" s="3">
        <v>201500029001705</v>
      </c>
      <c r="R855" s="27">
        <v>500</v>
      </c>
      <c r="S855">
        <v>1</v>
      </c>
    </row>
    <row r="856" spans="1:19" x14ac:dyDescent="0.25">
      <c r="A856" t="s">
        <v>1737</v>
      </c>
      <c r="B856" t="s">
        <v>1738</v>
      </c>
      <c r="C856" t="s">
        <v>1739</v>
      </c>
      <c r="D856" t="s">
        <v>821</v>
      </c>
      <c r="E856" t="s">
        <v>22</v>
      </c>
      <c r="F856" t="s">
        <v>23</v>
      </c>
      <c r="G856" s="1">
        <v>42611.60628472222</v>
      </c>
      <c r="H856" s="1">
        <v>42611.60628472222</v>
      </c>
      <c r="I856">
        <v>2574</v>
      </c>
      <c r="J856" t="s">
        <v>1740</v>
      </c>
      <c r="K856">
        <v>0</v>
      </c>
      <c r="L856">
        <v>595</v>
      </c>
      <c r="M856" s="2">
        <v>42431</v>
      </c>
      <c r="N856" s="2">
        <v>43161</v>
      </c>
      <c r="O856" t="s">
        <v>25</v>
      </c>
      <c r="P856" s="3">
        <v>1.26025416053051E+16</v>
      </c>
      <c r="Q856" s="3">
        <v>201600029001086</v>
      </c>
      <c r="R856" s="27">
        <v>500</v>
      </c>
      <c r="S856">
        <v>1</v>
      </c>
    </row>
    <row r="857" spans="1:19" x14ac:dyDescent="0.25">
      <c r="A857" t="s">
        <v>1737</v>
      </c>
      <c r="B857" t="s">
        <v>1738</v>
      </c>
      <c r="C857" t="s">
        <v>1739</v>
      </c>
      <c r="D857" t="s">
        <v>821</v>
      </c>
      <c r="E857" t="s">
        <v>22</v>
      </c>
      <c r="F857" t="s">
        <v>36</v>
      </c>
      <c r="G857" s="1">
        <v>42611.60628472222</v>
      </c>
      <c r="H857" s="1">
        <v>42611.60628472222</v>
      </c>
      <c r="I857">
        <v>2574</v>
      </c>
      <c r="J857" t="s">
        <v>1740</v>
      </c>
      <c r="K857">
        <v>0</v>
      </c>
      <c r="L857">
        <v>595</v>
      </c>
      <c r="M857" s="2">
        <v>42431</v>
      </c>
      <c r="N857" s="2">
        <v>43161</v>
      </c>
      <c r="O857" t="s">
        <v>25</v>
      </c>
      <c r="P857" s="3">
        <v>1.26025416053051E+16</v>
      </c>
      <c r="Q857" s="3">
        <v>201600029001086</v>
      </c>
      <c r="R857" s="27">
        <v>500</v>
      </c>
      <c r="S857">
        <v>1</v>
      </c>
    </row>
    <row r="858" spans="1:19" x14ac:dyDescent="0.25">
      <c r="A858" t="s">
        <v>1737</v>
      </c>
      <c r="B858" t="s">
        <v>1738</v>
      </c>
      <c r="C858" t="s">
        <v>1739</v>
      </c>
      <c r="D858" t="s">
        <v>821</v>
      </c>
      <c r="E858" t="s">
        <v>22</v>
      </c>
      <c r="F858" t="s">
        <v>37</v>
      </c>
      <c r="G858" s="1">
        <v>42611.60628472222</v>
      </c>
      <c r="H858" s="1">
        <v>42611.60628472222</v>
      </c>
      <c r="I858">
        <v>2574</v>
      </c>
      <c r="J858" t="s">
        <v>1740</v>
      </c>
      <c r="K858">
        <v>0</v>
      </c>
      <c r="L858">
        <v>595</v>
      </c>
      <c r="M858" s="2">
        <v>42431</v>
      </c>
      <c r="N858" s="2">
        <v>43161</v>
      </c>
      <c r="O858" t="s">
        <v>25</v>
      </c>
      <c r="P858" s="3">
        <v>1.26025416053051E+16</v>
      </c>
      <c r="Q858" s="3">
        <v>201600029001086</v>
      </c>
      <c r="R858" s="27">
        <v>500</v>
      </c>
      <c r="S858">
        <v>1</v>
      </c>
    </row>
    <row r="859" spans="1:19" x14ac:dyDescent="0.25">
      <c r="A859" t="s">
        <v>1741</v>
      </c>
      <c r="B859" t="s">
        <v>1742</v>
      </c>
      <c r="C859" t="s">
        <v>1743</v>
      </c>
      <c r="D859" t="s">
        <v>21</v>
      </c>
      <c r="E859" t="s">
        <v>22</v>
      </c>
      <c r="F859" t="s">
        <v>36</v>
      </c>
      <c r="G859" s="1">
        <v>42562.61650462963</v>
      </c>
      <c r="H859" s="1">
        <v>42635.525000000001</v>
      </c>
      <c r="I859">
        <v>2371</v>
      </c>
      <c r="K859">
        <v>0</v>
      </c>
      <c r="L859">
        <v>739</v>
      </c>
      <c r="M859" s="2">
        <v>42635</v>
      </c>
      <c r="N859" s="2">
        <v>43365</v>
      </c>
      <c r="O859" t="s">
        <v>25</v>
      </c>
      <c r="P859" s="3">
        <v>1.26025416260026E+16</v>
      </c>
      <c r="Q859" s="3">
        <v>201600029005408</v>
      </c>
      <c r="R859" s="27">
        <v>500</v>
      </c>
      <c r="S859">
        <v>1</v>
      </c>
    </row>
    <row r="860" spans="1:19" x14ac:dyDescent="0.25">
      <c r="A860" t="s">
        <v>1741</v>
      </c>
      <c r="B860" t="s">
        <v>1742</v>
      </c>
      <c r="C860" t="s">
        <v>1743</v>
      </c>
      <c r="D860" t="s">
        <v>21</v>
      </c>
      <c r="E860" t="s">
        <v>22</v>
      </c>
      <c r="F860" t="s">
        <v>23</v>
      </c>
      <c r="G860" s="1">
        <v>42562.61650462963</v>
      </c>
      <c r="H860" s="1">
        <v>42635.525000000001</v>
      </c>
      <c r="I860">
        <v>2371</v>
      </c>
      <c r="K860">
        <v>0</v>
      </c>
      <c r="L860">
        <v>739</v>
      </c>
      <c r="M860" s="2">
        <v>42635</v>
      </c>
      <c r="N860" s="2">
        <v>43365</v>
      </c>
      <c r="O860" t="s">
        <v>25</v>
      </c>
      <c r="P860" s="3">
        <v>1.26025416260026E+16</v>
      </c>
      <c r="Q860" s="3">
        <v>201600029005408</v>
      </c>
      <c r="R860" s="27">
        <v>500</v>
      </c>
      <c r="S860">
        <v>1</v>
      </c>
    </row>
    <row r="861" spans="1:19" x14ac:dyDescent="0.25">
      <c r="A861" t="s">
        <v>1744</v>
      </c>
      <c r="B861" t="s">
        <v>1745</v>
      </c>
      <c r="C861" t="s">
        <v>1746</v>
      </c>
      <c r="D861" t="s">
        <v>1747</v>
      </c>
      <c r="E861" t="s">
        <v>22</v>
      </c>
      <c r="F861" t="s">
        <v>23</v>
      </c>
      <c r="G861" s="1">
        <v>42612.714884259258</v>
      </c>
      <c r="H861" s="1">
        <v>42612.714884259258</v>
      </c>
      <c r="I861">
        <v>2724</v>
      </c>
      <c r="K861">
        <v>0</v>
      </c>
      <c r="L861">
        <v>626</v>
      </c>
      <c r="M861" s="2">
        <v>42060</v>
      </c>
      <c r="N861" s="2">
        <v>42791</v>
      </c>
      <c r="O861" t="s">
        <v>25</v>
      </c>
      <c r="P861" s="3">
        <v>1.26025415031001E+16</v>
      </c>
      <c r="Q861" s="3">
        <v>201500029000693</v>
      </c>
      <c r="R861" s="27">
        <v>500</v>
      </c>
      <c r="S861">
        <v>1</v>
      </c>
    </row>
    <row r="862" spans="1:19" x14ac:dyDescent="0.25">
      <c r="A862" t="s">
        <v>1744</v>
      </c>
      <c r="B862" t="s">
        <v>1745</v>
      </c>
      <c r="C862" t="s">
        <v>1746</v>
      </c>
      <c r="D862" t="s">
        <v>1747</v>
      </c>
      <c r="E862" t="s">
        <v>22</v>
      </c>
      <c r="F862" t="s">
        <v>36</v>
      </c>
      <c r="G862" s="1">
        <v>42612.714884259258</v>
      </c>
      <c r="H862" s="1">
        <v>42612.714884259258</v>
      </c>
      <c r="I862">
        <v>2724</v>
      </c>
      <c r="K862">
        <v>0</v>
      </c>
      <c r="L862">
        <v>626</v>
      </c>
      <c r="M862" s="2">
        <v>42060</v>
      </c>
      <c r="N862" s="2">
        <v>42791</v>
      </c>
      <c r="O862" t="s">
        <v>25</v>
      </c>
      <c r="P862" s="3">
        <v>1.26025415031001E+16</v>
      </c>
      <c r="Q862" s="3">
        <v>201500029000693</v>
      </c>
      <c r="R862" s="27">
        <v>500</v>
      </c>
      <c r="S862">
        <v>1</v>
      </c>
    </row>
    <row r="863" spans="1:19" x14ac:dyDescent="0.25">
      <c r="A863" t="s">
        <v>1744</v>
      </c>
      <c r="B863" t="s">
        <v>1745</v>
      </c>
      <c r="C863" t="s">
        <v>1746</v>
      </c>
      <c r="D863" t="s">
        <v>1747</v>
      </c>
      <c r="E863" t="s">
        <v>22</v>
      </c>
      <c r="F863" t="s">
        <v>37</v>
      </c>
      <c r="G863" s="1">
        <v>42612.714884259258</v>
      </c>
      <c r="H863" s="1">
        <v>42612.714884259258</v>
      </c>
      <c r="I863">
        <v>2724</v>
      </c>
      <c r="K863">
        <v>0</v>
      </c>
      <c r="L863">
        <v>626</v>
      </c>
      <c r="M863" s="2">
        <v>42060</v>
      </c>
      <c r="N863" s="2">
        <v>42791</v>
      </c>
      <c r="O863" t="s">
        <v>25</v>
      </c>
      <c r="P863" s="3">
        <v>1.26025415031001E+16</v>
      </c>
      <c r="Q863" s="3">
        <v>201500029000693</v>
      </c>
      <c r="R863" s="27">
        <v>500</v>
      </c>
      <c r="S863">
        <v>1</v>
      </c>
    </row>
    <row r="864" spans="1:19" x14ac:dyDescent="0.25">
      <c r="A864" t="s">
        <v>1751</v>
      </c>
      <c r="B864" t="s">
        <v>1752</v>
      </c>
      <c r="C864" t="s">
        <v>1753</v>
      </c>
      <c r="D864" t="s">
        <v>34</v>
      </c>
      <c r="E864" t="s">
        <v>22</v>
      </c>
      <c r="F864" t="s">
        <v>23</v>
      </c>
      <c r="G864" s="1">
        <v>42594.510196759256</v>
      </c>
      <c r="H864" s="1">
        <v>42594.510196759256</v>
      </c>
      <c r="I864">
        <v>1616</v>
      </c>
      <c r="J864" t="s">
        <v>1754</v>
      </c>
      <c r="K864">
        <v>0</v>
      </c>
      <c r="L864">
        <v>451</v>
      </c>
      <c r="M864" s="2">
        <v>42060</v>
      </c>
      <c r="N864" s="2">
        <v>42791</v>
      </c>
      <c r="O864" t="s">
        <v>25</v>
      </c>
      <c r="P864" s="3">
        <v>1.26025414334E+16</v>
      </c>
      <c r="Q864" s="3">
        <v>201500029000587</v>
      </c>
      <c r="R864" s="27">
        <v>500</v>
      </c>
      <c r="S864">
        <v>1</v>
      </c>
    </row>
    <row r="865" spans="1:19" x14ac:dyDescent="0.25">
      <c r="A865" t="s">
        <v>1751</v>
      </c>
      <c r="B865" t="s">
        <v>1752</v>
      </c>
      <c r="C865" t="s">
        <v>1753</v>
      </c>
      <c r="D865" t="s">
        <v>34</v>
      </c>
      <c r="E865" t="s">
        <v>22</v>
      </c>
      <c r="F865" t="s">
        <v>36</v>
      </c>
      <c r="G865" s="1">
        <v>42594.510196759256</v>
      </c>
      <c r="H865" s="1">
        <v>42594.510196759256</v>
      </c>
      <c r="I865">
        <v>1616</v>
      </c>
      <c r="J865" t="s">
        <v>1754</v>
      </c>
      <c r="K865">
        <v>0</v>
      </c>
      <c r="L865">
        <v>451</v>
      </c>
      <c r="M865" s="2">
        <v>42060</v>
      </c>
      <c r="N865" s="2">
        <v>42791</v>
      </c>
      <c r="O865" t="s">
        <v>25</v>
      </c>
      <c r="P865" s="3">
        <v>1.26025414334E+16</v>
      </c>
      <c r="Q865" s="3">
        <v>201500029000587</v>
      </c>
      <c r="R865" s="27">
        <v>500</v>
      </c>
      <c r="S865">
        <v>1</v>
      </c>
    </row>
    <row r="866" spans="1:19" x14ac:dyDescent="0.25">
      <c r="A866" t="s">
        <v>1755</v>
      </c>
      <c r="B866" t="s">
        <v>1756</v>
      </c>
      <c r="C866" t="s">
        <v>1757</v>
      </c>
      <c r="D866" t="s">
        <v>211</v>
      </c>
      <c r="E866" t="s">
        <v>22</v>
      </c>
      <c r="F866" t="s">
        <v>23</v>
      </c>
      <c r="G866" s="1">
        <v>42580.626666666663</v>
      </c>
      <c r="H866" s="1">
        <v>42580.626666666663</v>
      </c>
      <c r="I866">
        <v>2907</v>
      </c>
      <c r="J866" t="s">
        <v>1758</v>
      </c>
      <c r="K866">
        <v>0</v>
      </c>
      <c r="L866">
        <v>223</v>
      </c>
      <c r="M866" s="2">
        <v>42523</v>
      </c>
      <c r="N866" s="2">
        <v>43253</v>
      </c>
      <c r="O866" t="s">
        <v>25</v>
      </c>
      <c r="P866" s="3">
        <v>1.26025416152014E+16</v>
      </c>
      <c r="Q866" s="3">
        <v>201600029002966</v>
      </c>
      <c r="R866" s="27">
        <v>500</v>
      </c>
      <c r="S866">
        <v>1</v>
      </c>
    </row>
    <row r="867" spans="1:19" x14ac:dyDescent="0.25">
      <c r="A867" t="s">
        <v>1755</v>
      </c>
      <c r="B867" t="s">
        <v>1756</v>
      </c>
      <c r="C867" t="s">
        <v>1757</v>
      </c>
      <c r="D867" t="s">
        <v>211</v>
      </c>
      <c r="E867" t="s">
        <v>22</v>
      </c>
      <c r="F867" t="s">
        <v>36</v>
      </c>
      <c r="G867" s="1">
        <v>42580.626666666663</v>
      </c>
      <c r="H867" s="1">
        <v>42580.626666666663</v>
      </c>
      <c r="I867">
        <v>2907</v>
      </c>
      <c r="J867" t="s">
        <v>1758</v>
      </c>
      <c r="K867">
        <v>0</v>
      </c>
      <c r="L867">
        <v>223</v>
      </c>
      <c r="M867" s="2">
        <v>42523</v>
      </c>
      <c r="N867" s="2">
        <v>43253</v>
      </c>
      <c r="O867" t="s">
        <v>25</v>
      </c>
      <c r="P867" s="3">
        <v>1.26025416152014E+16</v>
      </c>
      <c r="Q867" s="3">
        <v>201600029002966</v>
      </c>
      <c r="R867" s="27">
        <v>500</v>
      </c>
      <c r="S867">
        <v>1</v>
      </c>
    </row>
    <row r="868" spans="1:19" x14ac:dyDescent="0.25">
      <c r="A868" t="s">
        <v>1755</v>
      </c>
      <c r="B868" t="s">
        <v>1756</v>
      </c>
      <c r="C868" t="s">
        <v>1757</v>
      </c>
      <c r="D868" t="s">
        <v>211</v>
      </c>
      <c r="E868" t="s">
        <v>22</v>
      </c>
      <c r="F868" t="s">
        <v>37</v>
      </c>
      <c r="G868" s="1">
        <v>42580.626666666663</v>
      </c>
      <c r="H868" s="1">
        <v>42580.626666666663</v>
      </c>
      <c r="I868">
        <v>2907</v>
      </c>
      <c r="J868" t="s">
        <v>1758</v>
      </c>
      <c r="K868">
        <v>0</v>
      </c>
      <c r="L868">
        <v>223</v>
      </c>
      <c r="M868" s="2">
        <v>42523</v>
      </c>
      <c r="N868" s="2">
        <v>43253</v>
      </c>
      <c r="O868" t="s">
        <v>25</v>
      </c>
      <c r="P868" s="3">
        <v>1.26025416152014E+16</v>
      </c>
      <c r="Q868" s="3">
        <v>201600029002966</v>
      </c>
      <c r="R868" s="27">
        <v>500</v>
      </c>
      <c r="S868">
        <v>1</v>
      </c>
    </row>
    <row r="869" spans="1:19" x14ac:dyDescent="0.25">
      <c r="A869" t="s">
        <v>1759</v>
      </c>
      <c r="B869" t="s">
        <v>1760</v>
      </c>
      <c r="C869" t="s">
        <v>1761</v>
      </c>
      <c r="D869" t="s">
        <v>544</v>
      </c>
      <c r="E869" t="s">
        <v>22</v>
      </c>
      <c r="F869" t="s">
        <v>36</v>
      </c>
      <c r="G869" s="1">
        <v>42592.673136574071</v>
      </c>
      <c r="H869" s="1">
        <v>42696.344108796293</v>
      </c>
      <c r="I869">
        <v>1091</v>
      </c>
      <c r="J869" t="s">
        <v>1762</v>
      </c>
      <c r="K869">
        <v>0</v>
      </c>
      <c r="L869">
        <v>824</v>
      </c>
      <c r="M869" s="2">
        <v>42696</v>
      </c>
      <c r="N869" s="2">
        <v>43426</v>
      </c>
      <c r="O869" t="s">
        <v>25</v>
      </c>
      <c r="P869" s="3">
        <v>1.26025416309016E+16</v>
      </c>
      <c r="Q869" s="3">
        <v>201600029006240</v>
      </c>
      <c r="R869" s="27">
        <v>500</v>
      </c>
      <c r="S869">
        <v>1</v>
      </c>
    </row>
    <row r="870" spans="1:19" x14ac:dyDescent="0.25">
      <c r="A870" t="s">
        <v>1759</v>
      </c>
      <c r="B870" t="s">
        <v>1760</v>
      </c>
      <c r="C870" t="s">
        <v>1761</v>
      </c>
      <c r="D870" t="s">
        <v>544</v>
      </c>
      <c r="E870" t="s">
        <v>22</v>
      </c>
      <c r="F870" t="s">
        <v>23</v>
      </c>
      <c r="G870" s="1">
        <v>42592.673136574071</v>
      </c>
      <c r="H870" s="1">
        <v>42696.344108796293</v>
      </c>
      <c r="I870">
        <v>1091</v>
      </c>
      <c r="J870" t="s">
        <v>1762</v>
      </c>
      <c r="K870">
        <v>0</v>
      </c>
      <c r="L870">
        <v>824</v>
      </c>
      <c r="M870" s="2">
        <v>42696</v>
      </c>
      <c r="N870" s="2">
        <v>43426</v>
      </c>
      <c r="O870" t="s">
        <v>25</v>
      </c>
      <c r="P870" s="3">
        <v>1.26025416309016E+16</v>
      </c>
      <c r="Q870" s="3">
        <v>201600029006240</v>
      </c>
      <c r="R870" s="27">
        <v>500</v>
      </c>
      <c r="S870">
        <v>1</v>
      </c>
    </row>
    <row r="871" spans="1:19" x14ac:dyDescent="0.25">
      <c r="A871" t="s">
        <v>1759</v>
      </c>
      <c r="B871" t="s">
        <v>1760</v>
      </c>
      <c r="C871" t="s">
        <v>1761</v>
      </c>
      <c r="D871" t="s">
        <v>544</v>
      </c>
      <c r="E871" t="s">
        <v>22</v>
      </c>
      <c r="F871" t="s">
        <v>37</v>
      </c>
      <c r="G871" s="1">
        <v>42592.673136574071</v>
      </c>
      <c r="H871" s="1">
        <v>42696.344108796293</v>
      </c>
      <c r="I871">
        <v>1091</v>
      </c>
      <c r="J871" t="s">
        <v>1762</v>
      </c>
      <c r="K871">
        <v>0</v>
      </c>
      <c r="L871">
        <v>824</v>
      </c>
      <c r="M871" s="2">
        <v>42696</v>
      </c>
      <c r="N871" s="2">
        <v>43426</v>
      </c>
      <c r="O871" t="s">
        <v>25</v>
      </c>
      <c r="P871" s="3">
        <v>1.26025416309016E+16</v>
      </c>
      <c r="Q871" s="3">
        <v>201600029006240</v>
      </c>
      <c r="R871" s="27">
        <v>500</v>
      </c>
      <c r="S871">
        <v>1</v>
      </c>
    </row>
    <row r="872" spans="1:19" x14ac:dyDescent="0.25">
      <c r="A872" t="s">
        <v>1763</v>
      </c>
      <c r="B872" t="s">
        <v>1764</v>
      </c>
      <c r="C872" t="s">
        <v>1765</v>
      </c>
      <c r="D872" t="s">
        <v>1766</v>
      </c>
      <c r="E872" t="s">
        <v>22</v>
      </c>
      <c r="F872" t="s">
        <v>36</v>
      </c>
      <c r="G872" s="1">
        <v>42558.714988425927</v>
      </c>
      <c r="H872" s="1">
        <v>42558.72383101852</v>
      </c>
      <c r="I872">
        <v>2919</v>
      </c>
      <c r="K872">
        <v>0</v>
      </c>
      <c r="L872">
        <v>6</v>
      </c>
      <c r="M872" s="2">
        <v>42558</v>
      </c>
      <c r="N872" s="2">
        <v>43288</v>
      </c>
      <c r="O872" t="s">
        <v>25</v>
      </c>
      <c r="P872" s="3">
        <v>1.26025416182058E+16</v>
      </c>
      <c r="Q872" s="3">
        <v>201600029003863</v>
      </c>
      <c r="R872" s="27">
        <v>500</v>
      </c>
      <c r="S872">
        <v>1</v>
      </c>
    </row>
    <row r="873" spans="1:19" x14ac:dyDescent="0.25">
      <c r="A873" t="s">
        <v>1767</v>
      </c>
      <c r="B873" t="s">
        <v>1768</v>
      </c>
      <c r="C873" t="s">
        <v>1769</v>
      </c>
      <c r="D873" t="s">
        <v>670</v>
      </c>
      <c r="E873" t="s">
        <v>22</v>
      </c>
      <c r="F873" t="s">
        <v>36</v>
      </c>
      <c r="G873" s="1">
        <v>42570.459386574075</v>
      </c>
      <c r="H873" s="1">
        <v>42570.459386574075</v>
      </c>
      <c r="I873">
        <v>2715</v>
      </c>
      <c r="K873">
        <v>0</v>
      </c>
      <c r="L873">
        <v>128</v>
      </c>
      <c r="M873" s="2">
        <v>42038</v>
      </c>
      <c r="N873" s="2">
        <v>42769</v>
      </c>
      <c r="O873" t="s">
        <v>25</v>
      </c>
      <c r="P873" s="3">
        <v>1.26025415031E+16</v>
      </c>
      <c r="Q873" s="3">
        <v>201500029000325</v>
      </c>
      <c r="R873" s="27">
        <v>500</v>
      </c>
      <c r="S873">
        <v>1</v>
      </c>
    </row>
    <row r="874" spans="1:19" x14ac:dyDescent="0.25">
      <c r="A874" t="s">
        <v>1770</v>
      </c>
      <c r="B874" t="s">
        <v>1771</v>
      </c>
      <c r="C874" t="s">
        <v>1772</v>
      </c>
      <c r="D874" t="s">
        <v>245</v>
      </c>
      <c r="E874" t="s">
        <v>22</v>
      </c>
      <c r="F874" t="s">
        <v>36</v>
      </c>
      <c r="G874" s="1">
        <v>42605.586446759262</v>
      </c>
      <c r="H874" s="1">
        <v>42605.586446759262</v>
      </c>
      <c r="I874">
        <v>2425</v>
      </c>
      <c r="K874">
        <v>0</v>
      </c>
      <c r="L874">
        <v>552</v>
      </c>
      <c r="M874" s="2">
        <v>42086</v>
      </c>
      <c r="N874" s="2">
        <v>42817</v>
      </c>
      <c r="O874" t="s">
        <v>25</v>
      </c>
      <c r="P874" s="3">
        <v>1.26025415072011E+16</v>
      </c>
      <c r="Q874" s="3">
        <v>201500029001232</v>
      </c>
      <c r="R874" s="27">
        <v>500</v>
      </c>
      <c r="S874">
        <v>1</v>
      </c>
    </row>
    <row r="875" spans="1:19" x14ac:dyDescent="0.25">
      <c r="A875" t="s">
        <v>1773</v>
      </c>
      <c r="B875" t="s">
        <v>1774</v>
      </c>
      <c r="C875" t="s">
        <v>1775</v>
      </c>
      <c r="D875" t="s">
        <v>127</v>
      </c>
      <c r="E875" t="s">
        <v>22</v>
      </c>
      <c r="F875" t="s">
        <v>36</v>
      </c>
      <c r="G875" s="1">
        <v>42608.470949074072</v>
      </c>
      <c r="H875" s="1">
        <v>42608.470949074072</v>
      </c>
      <c r="I875">
        <v>2585</v>
      </c>
      <c r="K875">
        <v>0</v>
      </c>
      <c r="L875">
        <v>583</v>
      </c>
      <c r="M875" s="2">
        <v>42478</v>
      </c>
      <c r="N875" s="2">
        <v>43208</v>
      </c>
      <c r="O875" t="s">
        <v>25</v>
      </c>
      <c r="P875" s="3">
        <v>1.2602541610303E+16</v>
      </c>
      <c r="Q875" s="3">
        <v>201600029002141</v>
      </c>
      <c r="R875" s="27">
        <v>500</v>
      </c>
      <c r="S875">
        <v>1</v>
      </c>
    </row>
    <row r="876" spans="1:19" x14ac:dyDescent="0.25">
      <c r="A876" t="s">
        <v>1776</v>
      </c>
      <c r="B876" t="s">
        <v>1777</v>
      </c>
      <c r="C876" t="s">
        <v>1778</v>
      </c>
      <c r="D876" t="s">
        <v>245</v>
      </c>
      <c r="E876" t="s">
        <v>22</v>
      </c>
      <c r="F876" t="s">
        <v>36</v>
      </c>
      <c r="G876" s="1">
        <v>42626.71234953704</v>
      </c>
      <c r="H876" s="1">
        <v>42626.71234953704</v>
      </c>
      <c r="I876">
        <v>2086</v>
      </c>
      <c r="K876">
        <v>0</v>
      </c>
      <c r="L876">
        <v>712</v>
      </c>
      <c r="M876" s="2">
        <v>42131</v>
      </c>
      <c r="N876" s="2">
        <v>42862</v>
      </c>
      <c r="O876" t="s">
        <v>25</v>
      </c>
      <c r="P876" s="3">
        <v>1.26025415120003E+16</v>
      </c>
      <c r="Q876" s="3">
        <v>201500029002352</v>
      </c>
      <c r="R876" s="27">
        <v>500</v>
      </c>
      <c r="S876">
        <v>1</v>
      </c>
    </row>
    <row r="877" spans="1:19" x14ac:dyDescent="0.25">
      <c r="A877" t="s">
        <v>1779</v>
      </c>
      <c r="B877" t="s">
        <v>1780</v>
      </c>
      <c r="C877" t="s">
        <v>1781</v>
      </c>
      <c r="D877" t="s">
        <v>115</v>
      </c>
      <c r="E877" t="s">
        <v>22</v>
      </c>
      <c r="F877" t="s">
        <v>23</v>
      </c>
      <c r="G877" s="1">
        <v>42591.672615740739</v>
      </c>
      <c r="H877" s="1">
        <v>42591.672615740739</v>
      </c>
      <c r="I877">
        <v>1548</v>
      </c>
      <c r="J877" t="s">
        <v>1782</v>
      </c>
      <c r="K877">
        <v>0</v>
      </c>
      <c r="L877">
        <v>386</v>
      </c>
      <c r="M877" s="2">
        <v>42013</v>
      </c>
      <c r="N877" s="2">
        <v>42744</v>
      </c>
      <c r="O877" t="s">
        <v>25</v>
      </c>
      <c r="P877" s="3">
        <v>1.26025415007E+16</v>
      </c>
      <c r="Q877" s="3">
        <v>201500029000026</v>
      </c>
      <c r="R877" s="27">
        <v>300</v>
      </c>
      <c r="S877">
        <v>1</v>
      </c>
    </row>
    <row r="878" spans="1:19" x14ac:dyDescent="0.25">
      <c r="A878" t="s">
        <v>1779</v>
      </c>
      <c r="B878" t="s">
        <v>1780</v>
      </c>
      <c r="C878" t="s">
        <v>1781</v>
      </c>
      <c r="D878" t="s">
        <v>115</v>
      </c>
      <c r="E878" t="s">
        <v>22</v>
      </c>
      <c r="F878" t="s">
        <v>36</v>
      </c>
      <c r="G878" s="1">
        <v>42591.672615740739</v>
      </c>
      <c r="H878" s="1">
        <v>42591.672615740739</v>
      </c>
      <c r="I878">
        <v>1548</v>
      </c>
      <c r="J878" t="s">
        <v>1782</v>
      </c>
      <c r="K878">
        <v>0</v>
      </c>
      <c r="L878">
        <v>386</v>
      </c>
      <c r="M878" s="2">
        <v>42013</v>
      </c>
      <c r="N878" s="2">
        <v>42744</v>
      </c>
      <c r="O878" t="s">
        <v>25</v>
      </c>
      <c r="P878" s="3">
        <v>1.26025415007E+16</v>
      </c>
      <c r="Q878" s="3">
        <v>201500029000026</v>
      </c>
      <c r="R878" s="27">
        <v>300</v>
      </c>
      <c r="S878">
        <v>1</v>
      </c>
    </row>
    <row r="879" spans="1:19" x14ac:dyDescent="0.25">
      <c r="A879" t="s">
        <v>1783</v>
      </c>
      <c r="B879" t="s">
        <v>1784</v>
      </c>
      <c r="C879" t="s">
        <v>1785</v>
      </c>
      <c r="D879" t="s">
        <v>1556</v>
      </c>
      <c r="E879" t="s">
        <v>22</v>
      </c>
      <c r="F879" t="s">
        <v>23</v>
      </c>
      <c r="G879" s="1">
        <v>42583.672256944446</v>
      </c>
      <c r="H879" s="1">
        <v>42583.672256944446</v>
      </c>
      <c r="I879">
        <v>2738</v>
      </c>
      <c r="J879" t="s">
        <v>1786</v>
      </c>
      <c r="K879">
        <v>0</v>
      </c>
      <c r="L879">
        <v>245</v>
      </c>
      <c r="M879" s="2">
        <v>42090</v>
      </c>
      <c r="N879" s="2">
        <v>42821</v>
      </c>
      <c r="O879" t="s">
        <v>25</v>
      </c>
      <c r="P879" s="3">
        <v>1.26025415079029E+16</v>
      </c>
      <c r="Q879" s="3">
        <v>201500029001406</v>
      </c>
      <c r="R879" s="27">
        <v>500</v>
      </c>
      <c r="S879">
        <v>1</v>
      </c>
    </row>
    <row r="880" spans="1:19" x14ac:dyDescent="0.25">
      <c r="A880" t="s">
        <v>1783</v>
      </c>
      <c r="B880" t="s">
        <v>1784</v>
      </c>
      <c r="C880" t="s">
        <v>1785</v>
      </c>
      <c r="D880" t="s">
        <v>1556</v>
      </c>
      <c r="E880" t="s">
        <v>22</v>
      </c>
      <c r="F880" t="s">
        <v>36</v>
      </c>
      <c r="G880" s="1">
        <v>42583.672256944446</v>
      </c>
      <c r="H880" s="1">
        <v>42583.672256944446</v>
      </c>
      <c r="I880">
        <v>2738</v>
      </c>
      <c r="J880" t="s">
        <v>1786</v>
      </c>
      <c r="K880">
        <v>0</v>
      </c>
      <c r="L880">
        <v>245</v>
      </c>
      <c r="M880" s="2">
        <v>42090</v>
      </c>
      <c r="N880" s="2">
        <v>42821</v>
      </c>
      <c r="O880" t="s">
        <v>25</v>
      </c>
      <c r="P880" s="3">
        <v>1.26025415079029E+16</v>
      </c>
      <c r="Q880" s="3">
        <v>201500029001406</v>
      </c>
      <c r="R880" s="27">
        <v>500</v>
      </c>
      <c r="S880">
        <v>1</v>
      </c>
    </row>
    <row r="881" spans="1:19" x14ac:dyDescent="0.25">
      <c r="A881" t="s">
        <v>1783</v>
      </c>
      <c r="B881" t="s">
        <v>1784</v>
      </c>
      <c r="C881" t="s">
        <v>1785</v>
      </c>
      <c r="D881" t="s">
        <v>1556</v>
      </c>
      <c r="E881" t="s">
        <v>22</v>
      </c>
      <c r="F881" t="s">
        <v>37</v>
      </c>
      <c r="G881" s="1">
        <v>42583.672256944446</v>
      </c>
      <c r="H881" s="1">
        <v>42583.672256944446</v>
      </c>
      <c r="I881">
        <v>2738</v>
      </c>
      <c r="J881" t="s">
        <v>1786</v>
      </c>
      <c r="K881">
        <v>0</v>
      </c>
      <c r="L881">
        <v>245</v>
      </c>
      <c r="M881" s="2">
        <v>42090</v>
      </c>
      <c r="N881" s="2">
        <v>42821</v>
      </c>
      <c r="O881" t="s">
        <v>25</v>
      </c>
      <c r="P881" s="3">
        <v>1.26025415079029E+16</v>
      </c>
      <c r="Q881" s="3">
        <v>201500029001406</v>
      </c>
      <c r="R881" s="27">
        <v>500</v>
      </c>
      <c r="S881">
        <v>1</v>
      </c>
    </row>
    <row r="882" spans="1:19" x14ac:dyDescent="0.25">
      <c r="A882" t="s">
        <v>1787</v>
      </c>
      <c r="B882" t="s">
        <v>1788</v>
      </c>
      <c r="C882" t="s">
        <v>1789</v>
      </c>
      <c r="D882" t="s">
        <v>72</v>
      </c>
      <c r="E882" t="s">
        <v>22</v>
      </c>
      <c r="F882" t="s">
        <v>23</v>
      </c>
      <c r="G882" s="1">
        <v>42586.491990740738</v>
      </c>
      <c r="H882" s="1">
        <v>42586.491990740738</v>
      </c>
      <c r="I882">
        <v>2129</v>
      </c>
      <c r="J882" t="s">
        <v>1790</v>
      </c>
      <c r="K882">
        <v>0</v>
      </c>
      <c r="L882">
        <v>321</v>
      </c>
      <c r="M882" s="2">
        <v>42065</v>
      </c>
      <c r="N882" s="2">
        <v>42796</v>
      </c>
      <c r="O882" t="s">
        <v>25</v>
      </c>
      <c r="P882" s="3">
        <v>1.26025415058E+16</v>
      </c>
      <c r="Q882" s="3">
        <v>201500029000809</v>
      </c>
      <c r="R882" s="27">
        <v>500</v>
      </c>
      <c r="S882">
        <v>1</v>
      </c>
    </row>
    <row r="883" spans="1:19" x14ac:dyDescent="0.25">
      <c r="A883" t="s">
        <v>1787</v>
      </c>
      <c r="B883" t="s">
        <v>1788</v>
      </c>
      <c r="C883" t="s">
        <v>1789</v>
      </c>
      <c r="D883" t="s">
        <v>72</v>
      </c>
      <c r="E883" t="s">
        <v>22</v>
      </c>
      <c r="F883" t="s">
        <v>36</v>
      </c>
      <c r="G883" s="1">
        <v>42586.491990740738</v>
      </c>
      <c r="H883" s="1">
        <v>42586.491990740738</v>
      </c>
      <c r="I883">
        <v>2129</v>
      </c>
      <c r="J883" t="s">
        <v>1790</v>
      </c>
      <c r="K883">
        <v>0</v>
      </c>
      <c r="L883">
        <v>321</v>
      </c>
      <c r="M883" s="2">
        <v>42065</v>
      </c>
      <c r="N883" s="2">
        <v>42796</v>
      </c>
      <c r="O883" t="s">
        <v>25</v>
      </c>
      <c r="P883" s="3">
        <v>1.26025415058E+16</v>
      </c>
      <c r="Q883" s="3">
        <v>201500029000809</v>
      </c>
      <c r="R883" s="27">
        <v>500</v>
      </c>
      <c r="S883">
        <v>1</v>
      </c>
    </row>
    <row r="884" spans="1:19" x14ac:dyDescent="0.25">
      <c r="A884" t="s">
        <v>1787</v>
      </c>
      <c r="B884" t="s">
        <v>1788</v>
      </c>
      <c r="C884" t="s">
        <v>1789</v>
      </c>
      <c r="D884" t="s">
        <v>72</v>
      </c>
      <c r="E884" t="s">
        <v>22</v>
      </c>
      <c r="F884" t="s">
        <v>37</v>
      </c>
      <c r="G884" s="1">
        <v>42586.491990740738</v>
      </c>
      <c r="H884" s="1">
        <v>42586.491990740738</v>
      </c>
      <c r="I884">
        <v>2129</v>
      </c>
      <c r="J884" t="s">
        <v>1790</v>
      </c>
      <c r="K884">
        <v>0</v>
      </c>
      <c r="L884">
        <v>321</v>
      </c>
      <c r="M884" s="2">
        <v>42065</v>
      </c>
      <c r="N884" s="2">
        <v>42796</v>
      </c>
      <c r="O884" t="s">
        <v>25</v>
      </c>
      <c r="P884" s="3">
        <v>1.26025415058E+16</v>
      </c>
      <c r="Q884" s="3">
        <v>201500029000809</v>
      </c>
      <c r="R884" s="27">
        <v>500</v>
      </c>
      <c r="S884">
        <v>1</v>
      </c>
    </row>
    <row r="885" spans="1:19" x14ac:dyDescent="0.25">
      <c r="A885" t="s">
        <v>1791</v>
      </c>
      <c r="B885" t="s">
        <v>1792</v>
      </c>
      <c r="C885" t="s">
        <v>286</v>
      </c>
      <c r="D885" t="s">
        <v>226</v>
      </c>
      <c r="E885" t="s">
        <v>22</v>
      </c>
      <c r="F885" t="s">
        <v>30</v>
      </c>
      <c r="G885" s="1">
        <v>42566.501203703701</v>
      </c>
      <c r="H885" s="1">
        <v>42566.501203703701</v>
      </c>
      <c r="I885">
        <v>2929</v>
      </c>
      <c r="K885">
        <v>0</v>
      </c>
      <c r="L885">
        <v>98</v>
      </c>
      <c r="M885" s="2">
        <v>42566</v>
      </c>
      <c r="N885" s="2">
        <v>43296</v>
      </c>
      <c r="O885" t="s">
        <v>25</v>
      </c>
      <c r="P885" s="3">
        <v>1.26025416190005E+16</v>
      </c>
      <c r="Q885" s="3">
        <v>201600029003928</v>
      </c>
      <c r="R885" s="27">
        <v>500</v>
      </c>
      <c r="S885">
        <v>1</v>
      </c>
    </row>
    <row r="886" spans="1:19" x14ac:dyDescent="0.25">
      <c r="A886" t="s">
        <v>1793</v>
      </c>
      <c r="B886" t="s">
        <v>1794</v>
      </c>
      <c r="C886" t="s">
        <v>1795</v>
      </c>
      <c r="D886" t="s">
        <v>29</v>
      </c>
      <c r="E886" t="s">
        <v>22</v>
      </c>
      <c r="F886" t="s">
        <v>36</v>
      </c>
      <c r="G886" s="1">
        <v>42590.361747685187</v>
      </c>
      <c r="H886" s="1">
        <v>42660.512384259258</v>
      </c>
      <c r="I886">
        <v>2310</v>
      </c>
      <c r="J886" t="s">
        <v>1796</v>
      </c>
      <c r="K886">
        <v>0</v>
      </c>
      <c r="L886">
        <v>795</v>
      </c>
      <c r="M886" s="2">
        <v>42660</v>
      </c>
      <c r="N886" s="2">
        <v>43390</v>
      </c>
      <c r="O886" t="s">
        <v>25</v>
      </c>
      <c r="P886" s="3">
        <v>1.2602541628102E+16</v>
      </c>
      <c r="Q886" s="3">
        <v>201600029005759</v>
      </c>
      <c r="R886" s="27">
        <v>500</v>
      </c>
      <c r="S886">
        <v>1</v>
      </c>
    </row>
    <row r="887" spans="1:19" x14ac:dyDescent="0.25">
      <c r="A887" t="s">
        <v>1793</v>
      </c>
      <c r="B887" t="s">
        <v>1794</v>
      </c>
      <c r="C887" t="s">
        <v>1795</v>
      </c>
      <c r="D887" t="s">
        <v>29</v>
      </c>
      <c r="E887" t="s">
        <v>22</v>
      </c>
      <c r="F887" t="s">
        <v>23</v>
      </c>
      <c r="G887" s="1">
        <v>42590.361747685187</v>
      </c>
      <c r="H887" s="1">
        <v>42660.512384259258</v>
      </c>
      <c r="I887">
        <v>2310</v>
      </c>
      <c r="J887" t="s">
        <v>1796</v>
      </c>
      <c r="K887">
        <v>0</v>
      </c>
      <c r="L887">
        <v>795</v>
      </c>
      <c r="M887" s="2">
        <v>42660</v>
      </c>
      <c r="N887" s="2">
        <v>43390</v>
      </c>
      <c r="O887" t="s">
        <v>25</v>
      </c>
      <c r="P887" s="3">
        <v>1.2602541628102E+16</v>
      </c>
      <c r="Q887" s="3">
        <v>201600029005759</v>
      </c>
      <c r="R887" s="27">
        <v>500</v>
      </c>
      <c r="S887">
        <v>1</v>
      </c>
    </row>
    <row r="888" spans="1:19" x14ac:dyDescent="0.25">
      <c r="A888" t="s">
        <v>1797</v>
      </c>
      <c r="B888" t="s">
        <v>1798</v>
      </c>
      <c r="C888" t="s">
        <v>1799</v>
      </c>
      <c r="D888" t="s">
        <v>89</v>
      </c>
      <c r="E888" t="s">
        <v>22</v>
      </c>
      <c r="F888" t="s">
        <v>23</v>
      </c>
      <c r="G888" s="1">
        <v>42605.423877314817</v>
      </c>
      <c r="H888" s="1">
        <v>42605.423877314817</v>
      </c>
      <c r="I888">
        <v>2364</v>
      </c>
      <c r="J888" t="s">
        <v>1800</v>
      </c>
      <c r="K888">
        <v>0</v>
      </c>
      <c r="L888">
        <v>543</v>
      </c>
      <c r="M888" s="2">
        <v>42129</v>
      </c>
      <c r="N888" s="2">
        <v>42860</v>
      </c>
      <c r="O888" t="s">
        <v>25</v>
      </c>
      <c r="P888" s="3">
        <v>1.26025415090003E+16</v>
      </c>
      <c r="Q888" s="3">
        <v>201500029002313</v>
      </c>
      <c r="R888" s="27">
        <v>500</v>
      </c>
      <c r="S888">
        <v>1</v>
      </c>
    </row>
    <row r="889" spans="1:19" x14ac:dyDescent="0.25">
      <c r="A889" t="s">
        <v>1797</v>
      </c>
      <c r="B889" t="s">
        <v>1798</v>
      </c>
      <c r="C889" t="s">
        <v>1799</v>
      </c>
      <c r="D889" t="s">
        <v>89</v>
      </c>
      <c r="E889" t="s">
        <v>22</v>
      </c>
      <c r="F889" t="s">
        <v>36</v>
      </c>
      <c r="G889" s="1">
        <v>42605.423877314817</v>
      </c>
      <c r="H889" s="1">
        <v>42605.423877314817</v>
      </c>
      <c r="I889">
        <v>2364</v>
      </c>
      <c r="J889" t="s">
        <v>1800</v>
      </c>
      <c r="K889">
        <v>0</v>
      </c>
      <c r="L889">
        <v>543</v>
      </c>
      <c r="M889" s="2">
        <v>42129</v>
      </c>
      <c r="N889" s="2">
        <v>42860</v>
      </c>
      <c r="O889" t="s">
        <v>25</v>
      </c>
      <c r="P889" s="3">
        <v>1.26025415090003E+16</v>
      </c>
      <c r="Q889" s="3">
        <v>201500029002313</v>
      </c>
      <c r="R889" s="27">
        <v>500</v>
      </c>
      <c r="S889">
        <v>1</v>
      </c>
    </row>
    <row r="890" spans="1:19" x14ac:dyDescent="0.25">
      <c r="A890" t="s">
        <v>1797</v>
      </c>
      <c r="B890" t="s">
        <v>1798</v>
      </c>
      <c r="C890" t="s">
        <v>1799</v>
      </c>
      <c r="D890" t="s">
        <v>89</v>
      </c>
      <c r="E890" t="s">
        <v>22</v>
      </c>
      <c r="F890" t="s">
        <v>37</v>
      </c>
      <c r="G890" s="1">
        <v>42605.423877314817</v>
      </c>
      <c r="H890" s="1">
        <v>42605.423877314817</v>
      </c>
      <c r="I890">
        <v>2364</v>
      </c>
      <c r="J890" t="s">
        <v>1800</v>
      </c>
      <c r="K890">
        <v>0</v>
      </c>
      <c r="L890">
        <v>543</v>
      </c>
      <c r="M890" s="2">
        <v>42129</v>
      </c>
      <c r="N890" s="2">
        <v>42860</v>
      </c>
      <c r="O890" t="s">
        <v>25</v>
      </c>
      <c r="P890" s="3">
        <v>1.26025415090003E+16</v>
      </c>
      <c r="Q890" s="3">
        <v>201500029002313</v>
      </c>
      <c r="R890" s="27">
        <v>500</v>
      </c>
      <c r="S890">
        <v>1</v>
      </c>
    </row>
    <row r="891" spans="1:19" x14ac:dyDescent="0.25">
      <c r="A891" t="s">
        <v>1804</v>
      </c>
      <c r="B891" t="s">
        <v>1805</v>
      </c>
      <c r="C891" t="s">
        <v>1806</v>
      </c>
      <c r="D891" t="s">
        <v>135</v>
      </c>
      <c r="E891" t="s">
        <v>22</v>
      </c>
      <c r="F891" t="s">
        <v>23</v>
      </c>
      <c r="G891" s="1">
        <v>42591.649548611109</v>
      </c>
      <c r="H891" s="1">
        <v>42591.649548611109</v>
      </c>
      <c r="I891">
        <v>2577</v>
      </c>
      <c r="J891" t="s">
        <v>1807</v>
      </c>
      <c r="K891">
        <v>0</v>
      </c>
      <c r="L891">
        <v>384</v>
      </c>
      <c r="M891" s="2">
        <v>42376</v>
      </c>
      <c r="N891" s="2">
        <v>43107</v>
      </c>
      <c r="O891" t="s">
        <v>25</v>
      </c>
      <c r="P891" s="3">
        <v>1.26025415349005E+16</v>
      </c>
      <c r="Q891" s="3">
        <v>201500029006980</v>
      </c>
      <c r="R891" s="27">
        <v>500</v>
      </c>
      <c r="S891">
        <v>1</v>
      </c>
    </row>
    <row r="892" spans="1:19" x14ac:dyDescent="0.25">
      <c r="A892" t="s">
        <v>1804</v>
      </c>
      <c r="B892" t="s">
        <v>1805</v>
      </c>
      <c r="C892" t="s">
        <v>1806</v>
      </c>
      <c r="D892" t="s">
        <v>135</v>
      </c>
      <c r="E892" t="s">
        <v>22</v>
      </c>
      <c r="F892" t="s">
        <v>36</v>
      </c>
      <c r="G892" s="1">
        <v>42591.649548611109</v>
      </c>
      <c r="H892" s="1">
        <v>42591.649548611109</v>
      </c>
      <c r="I892">
        <v>2577</v>
      </c>
      <c r="J892" t="s">
        <v>1807</v>
      </c>
      <c r="K892">
        <v>0</v>
      </c>
      <c r="L892">
        <v>384</v>
      </c>
      <c r="M892" s="2">
        <v>42376</v>
      </c>
      <c r="N892" s="2">
        <v>43107</v>
      </c>
      <c r="O892" t="s">
        <v>25</v>
      </c>
      <c r="P892" s="3">
        <v>1.26025415349005E+16</v>
      </c>
      <c r="Q892" s="3">
        <v>201500029006980</v>
      </c>
      <c r="R892" s="27">
        <v>500</v>
      </c>
      <c r="S892">
        <v>1</v>
      </c>
    </row>
    <row r="893" spans="1:19" x14ac:dyDescent="0.25">
      <c r="A893" t="s">
        <v>1808</v>
      </c>
      <c r="B893" t="s">
        <v>1809</v>
      </c>
      <c r="C893" t="s">
        <v>1810</v>
      </c>
      <c r="D893" t="s">
        <v>127</v>
      </c>
      <c r="E893" t="s">
        <v>22</v>
      </c>
      <c r="F893" t="s">
        <v>36</v>
      </c>
      <c r="G893" s="1">
        <v>42598.430891203701</v>
      </c>
      <c r="H893" s="1">
        <v>42598.430891203701</v>
      </c>
      <c r="I893">
        <v>1915</v>
      </c>
      <c r="K893">
        <v>0</v>
      </c>
      <c r="L893">
        <v>474</v>
      </c>
      <c r="M893" s="2">
        <v>42090</v>
      </c>
      <c r="N893" s="2">
        <v>42821</v>
      </c>
      <c r="O893" t="s">
        <v>25</v>
      </c>
      <c r="P893" s="3">
        <v>1.2602541509E+16</v>
      </c>
      <c r="Q893" s="3">
        <v>201500029001340</v>
      </c>
      <c r="R893" s="27">
        <v>500</v>
      </c>
      <c r="S893">
        <v>1</v>
      </c>
    </row>
    <row r="894" spans="1:19" x14ac:dyDescent="0.25">
      <c r="A894" t="s">
        <v>1811</v>
      </c>
      <c r="B894" t="s">
        <v>1812</v>
      </c>
      <c r="C894" t="s">
        <v>1813</v>
      </c>
      <c r="D894" t="s">
        <v>1051</v>
      </c>
      <c r="E894" t="s">
        <v>22</v>
      </c>
      <c r="F894" t="s">
        <v>23</v>
      </c>
      <c r="G894" s="1">
        <v>42593.631793981483</v>
      </c>
      <c r="H894" s="1">
        <v>42709.49659722222</v>
      </c>
      <c r="I894">
        <v>1518</v>
      </c>
      <c r="J894" t="s">
        <v>1814</v>
      </c>
      <c r="K894">
        <v>0</v>
      </c>
      <c r="L894">
        <v>833</v>
      </c>
      <c r="M894" s="2">
        <v>42709</v>
      </c>
      <c r="N894" s="2">
        <v>43439</v>
      </c>
      <c r="O894" t="s">
        <v>25</v>
      </c>
      <c r="P894" s="3">
        <v>1.26025416335013E+16</v>
      </c>
      <c r="Q894" s="3">
        <v>201600029006510</v>
      </c>
      <c r="R894" s="27">
        <v>500</v>
      </c>
      <c r="S894">
        <v>1</v>
      </c>
    </row>
    <row r="895" spans="1:19" x14ac:dyDescent="0.25">
      <c r="A895" t="s">
        <v>1811</v>
      </c>
      <c r="B895" t="s">
        <v>1812</v>
      </c>
      <c r="C895" t="s">
        <v>1813</v>
      </c>
      <c r="D895" t="s">
        <v>1051</v>
      </c>
      <c r="E895" t="s">
        <v>22</v>
      </c>
      <c r="F895" t="s">
        <v>36</v>
      </c>
      <c r="G895" s="1">
        <v>42593.631793981483</v>
      </c>
      <c r="H895" s="1">
        <v>42709.49659722222</v>
      </c>
      <c r="I895">
        <v>1518</v>
      </c>
      <c r="J895" t="s">
        <v>1814</v>
      </c>
      <c r="K895">
        <v>0</v>
      </c>
      <c r="L895">
        <v>833</v>
      </c>
      <c r="M895" s="2">
        <v>42709</v>
      </c>
      <c r="N895" s="2">
        <v>43439</v>
      </c>
      <c r="O895" t="s">
        <v>25</v>
      </c>
      <c r="P895" s="3">
        <v>1.26025416335013E+16</v>
      </c>
      <c r="Q895" s="3">
        <v>201600029006510</v>
      </c>
      <c r="R895" s="27">
        <v>500</v>
      </c>
      <c r="S895">
        <v>1</v>
      </c>
    </row>
    <row r="896" spans="1:19" x14ac:dyDescent="0.25">
      <c r="A896" t="s">
        <v>1815</v>
      </c>
      <c r="B896" t="s">
        <v>1816</v>
      </c>
      <c r="C896" t="s">
        <v>1817</v>
      </c>
      <c r="D896" t="s">
        <v>310</v>
      </c>
      <c r="E896" t="s">
        <v>22</v>
      </c>
      <c r="F896" t="s">
        <v>23</v>
      </c>
      <c r="G896" s="1">
        <v>42585.545960648145</v>
      </c>
      <c r="H896" s="1">
        <v>42585.545960648145</v>
      </c>
      <c r="I896">
        <v>2055</v>
      </c>
      <c r="J896" t="s">
        <v>1818</v>
      </c>
      <c r="K896">
        <v>0</v>
      </c>
      <c r="L896">
        <v>299</v>
      </c>
      <c r="M896" s="2">
        <v>42418</v>
      </c>
      <c r="N896" s="2">
        <v>43149</v>
      </c>
      <c r="O896" t="s">
        <v>25</v>
      </c>
      <c r="P896" s="3">
        <v>1.26025416040003E+16</v>
      </c>
      <c r="Q896" s="3">
        <v>201600029000737</v>
      </c>
      <c r="R896" s="27">
        <v>137.94999999999999</v>
      </c>
      <c r="S896">
        <v>1</v>
      </c>
    </row>
    <row r="897" spans="1:19" x14ac:dyDescent="0.25">
      <c r="A897" t="s">
        <v>1815</v>
      </c>
      <c r="B897" t="s">
        <v>1816</v>
      </c>
      <c r="C897" t="s">
        <v>1817</v>
      </c>
      <c r="D897" t="s">
        <v>310</v>
      </c>
      <c r="E897" t="s">
        <v>22</v>
      </c>
      <c r="F897" t="s">
        <v>36</v>
      </c>
      <c r="G897" s="1">
        <v>42585.545960648145</v>
      </c>
      <c r="H897" s="1">
        <v>42585.545960648145</v>
      </c>
      <c r="I897">
        <v>2055</v>
      </c>
      <c r="J897" t="s">
        <v>1818</v>
      </c>
      <c r="K897">
        <v>0</v>
      </c>
      <c r="L897">
        <v>299</v>
      </c>
      <c r="M897" s="2">
        <v>42418</v>
      </c>
      <c r="N897" s="2">
        <v>43149</v>
      </c>
      <c r="O897" t="s">
        <v>25</v>
      </c>
      <c r="P897" s="3">
        <v>1.26025416040003E+16</v>
      </c>
      <c r="Q897" s="3">
        <v>201600029000737</v>
      </c>
      <c r="R897" s="27">
        <v>137.94999999999999</v>
      </c>
      <c r="S897">
        <v>1</v>
      </c>
    </row>
    <row r="898" spans="1:19" x14ac:dyDescent="0.25">
      <c r="A898" t="s">
        <v>1815</v>
      </c>
      <c r="B898" t="s">
        <v>1816</v>
      </c>
      <c r="C898" t="s">
        <v>1817</v>
      </c>
      <c r="D898" t="s">
        <v>310</v>
      </c>
      <c r="E898" t="s">
        <v>22</v>
      </c>
      <c r="F898" t="s">
        <v>37</v>
      </c>
      <c r="G898" s="1">
        <v>42585.545960648145</v>
      </c>
      <c r="H898" s="1">
        <v>42585.545960648145</v>
      </c>
      <c r="I898">
        <v>2055</v>
      </c>
      <c r="J898" t="s">
        <v>1818</v>
      </c>
      <c r="K898">
        <v>0</v>
      </c>
      <c r="L898">
        <v>299</v>
      </c>
      <c r="M898" s="2">
        <v>42418</v>
      </c>
      <c r="N898" s="2">
        <v>43149</v>
      </c>
      <c r="O898" t="s">
        <v>25</v>
      </c>
      <c r="P898" s="3">
        <v>1.26025416040003E+16</v>
      </c>
      <c r="Q898" s="3">
        <v>201600029000737</v>
      </c>
      <c r="R898" s="27">
        <v>137.94999999999999</v>
      </c>
      <c r="S898">
        <v>1</v>
      </c>
    </row>
    <row r="899" spans="1:19" x14ac:dyDescent="0.25">
      <c r="A899" t="s">
        <v>1819</v>
      </c>
      <c r="B899" t="s">
        <v>1820</v>
      </c>
      <c r="C899" t="s">
        <v>1821</v>
      </c>
      <c r="D899" t="s">
        <v>115</v>
      </c>
      <c r="E899" t="s">
        <v>22</v>
      </c>
      <c r="F899" t="s">
        <v>23</v>
      </c>
      <c r="G899" s="1">
        <v>42587.421701388892</v>
      </c>
      <c r="H899" s="1">
        <v>42587.421701388892</v>
      </c>
      <c r="I899">
        <v>1203</v>
      </c>
      <c r="J899" t="s">
        <v>1822</v>
      </c>
      <c r="K899">
        <v>0</v>
      </c>
      <c r="L899">
        <v>345</v>
      </c>
      <c r="M899" s="2">
        <v>42251</v>
      </c>
      <c r="N899" s="2">
        <v>42982</v>
      </c>
      <c r="O899" t="s">
        <v>25</v>
      </c>
      <c r="P899" s="3">
        <v>1.26025415243012E+16</v>
      </c>
      <c r="Q899" s="3">
        <v>201500029005029</v>
      </c>
      <c r="R899" s="27">
        <v>300</v>
      </c>
      <c r="S899">
        <v>1</v>
      </c>
    </row>
    <row r="900" spans="1:19" x14ac:dyDescent="0.25">
      <c r="A900" t="s">
        <v>1819</v>
      </c>
      <c r="B900" t="s">
        <v>1820</v>
      </c>
      <c r="C900" t="s">
        <v>1821</v>
      </c>
      <c r="D900" t="s">
        <v>115</v>
      </c>
      <c r="E900" t="s">
        <v>22</v>
      </c>
      <c r="F900" t="s">
        <v>36</v>
      </c>
      <c r="G900" s="1">
        <v>42587.421701388892</v>
      </c>
      <c r="H900" s="1">
        <v>42587.421701388892</v>
      </c>
      <c r="I900">
        <v>1203</v>
      </c>
      <c r="J900" t="s">
        <v>1822</v>
      </c>
      <c r="K900">
        <v>0</v>
      </c>
      <c r="L900">
        <v>345</v>
      </c>
      <c r="M900" s="2">
        <v>42251</v>
      </c>
      <c r="N900" s="2">
        <v>42982</v>
      </c>
      <c r="O900" t="s">
        <v>25</v>
      </c>
      <c r="P900" s="3">
        <v>1.26025415243012E+16</v>
      </c>
      <c r="Q900" s="3">
        <v>201500029005029</v>
      </c>
      <c r="R900" s="27">
        <v>300</v>
      </c>
      <c r="S900">
        <v>1</v>
      </c>
    </row>
    <row r="901" spans="1:19" x14ac:dyDescent="0.25">
      <c r="A901" t="s">
        <v>1819</v>
      </c>
      <c r="B901" t="s">
        <v>1820</v>
      </c>
      <c r="C901" t="s">
        <v>1821</v>
      </c>
      <c r="D901" t="s">
        <v>115</v>
      </c>
      <c r="E901" t="s">
        <v>22</v>
      </c>
      <c r="F901" t="s">
        <v>37</v>
      </c>
      <c r="G901" s="1">
        <v>42587.421701388892</v>
      </c>
      <c r="H901" s="1">
        <v>42587.421701388892</v>
      </c>
      <c r="I901">
        <v>1203</v>
      </c>
      <c r="J901" t="s">
        <v>1822</v>
      </c>
      <c r="K901">
        <v>0</v>
      </c>
      <c r="L901">
        <v>345</v>
      </c>
      <c r="M901" s="2">
        <v>42251</v>
      </c>
      <c r="N901" s="2">
        <v>42982</v>
      </c>
      <c r="O901" t="s">
        <v>25</v>
      </c>
      <c r="P901" s="3">
        <v>1.26025415243012E+16</v>
      </c>
      <c r="Q901" s="3">
        <v>201500029005029</v>
      </c>
      <c r="R901" s="27">
        <v>300</v>
      </c>
      <c r="S901">
        <v>1</v>
      </c>
    </row>
    <row r="902" spans="1:19" x14ac:dyDescent="0.25">
      <c r="A902" t="s">
        <v>1823</v>
      </c>
      <c r="B902" t="s">
        <v>1824</v>
      </c>
      <c r="C902" t="s">
        <v>1825</v>
      </c>
      <c r="D902" t="s">
        <v>29</v>
      </c>
      <c r="E902" t="s">
        <v>22</v>
      </c>
      <c r="F902" t="s">
        <v>23</v>
      </c>
      <c r="G902" s="1">
        <v>42579.501701388886</v>
      </c>
      <c r="H902" s="1">
        <v>42634.362916666665</v>
      </c>
      <c r="I902">
        <v>1270</v>
      </c>
      <c r="K902">
        <v>0</v>
      </c>
      <c r="L902">
        <v>201</v>
      </c>
      <c r="M902" s="2">
        <v>42579</v>
      </c>
      <c r="N902" s="2">
        <v>43309</v>
      </c>
      <c r="O902" t="s">
        <v>25</v>
      </c>
      <c r="P902" s="3">
        <v>1.26025416204005E+16</v>
      </c>
      <c r="Q902" s="3">
        <v>201600029004149</v>
      </c>
      <c r="R902" s="27">
        <v>500</v>
      </c>
      <c r="S902">
        <v>1</v>
      </c>
    </row>
    <row r="903" spans="1:19" x14ac:dyDescent="0.25">
      <c r="A903" t="s">
        <v>1823</v>
      </c>
      <c r="B903" t="s">
        <v>1824</v>
      </c>
      <c r="C903" t="s">
        <v>1825</v>
      </c>
      <c r="D903" t="s">
        <v>29</v>
      </c>
      <c r="E903" t="s">
        <v>22</v>
      </c>
      <c r="F903" t="s">
        <v>36</v>
      </c>
      <c r="G903" s="1">
        <v>42579.501701388886</v>
      </c>
      <c r="H903" s="1">
        <v>42634.362916666665</v>
      </c>
      <c r="I903">
        <v>1270</v>
      </c>
      <c r="K903">
        <v>0</v>
      </c>
      <c r="L903">
        <v>201</v>
      </c>
      <c r="M903" s="2">
        <v>42579</v>
      </c>
      <c r="N903" s="2">
        <v>43309</v>
      </c>
      <c r="O903" t="s">
        <v>25</v>
      </c>
      <c r="P903" s="3">
        <v>1.26025416204005E+16</v>
      </c>
      <c r="Q903" s="3">
        <v>201600029004149</v>
      </c>
      <c r="R903" s="27">
        <v>500</v>
      </c>
      <c r="S903">
        <v>1</v>
      </c>
    </row>
    <row r="904" spans="1:19" x14ac:dyDescent="0.25">
      <c r="A904" t="s">
        <v>1823</v>
      </c>
      <c r="B904" t="s">
        <v>1824</v>
      </c>
      <c r="C904" t="s">
        <v>1825</v>
      </c>
      <c r="D904" t="s">
        <v>29</v>
      </c>
      <c r="E904" t="s">
        <v>22</v>
      </c>
      <c r="F904" t="s">
        <v>37</v>
      </c>
      <c r="G904" s="1">
        <v>42579.501701388886</v>
      </c>
      <c r="H904" s="1">
        <v>42634.362916666665</v>
      </c>
      <c r="I904">
        <v>1270</v>
      </c>
      <c r="K904">
        <v>0</v>
      </c>
      <c r="L904">
        <v>201</v>
      </c>
      <c r="M904" s="2">
        <v>42579</v>
      </c>
      <c r="N904" s="2">
        <v>43309</v>
      </c>
      <c r="O904" t="s">
        <v>25</v>
      </c>
      <c r="P904" s="3">
        <v>1.26025416204005E+16</v>
      </c>
      <c r="Q904" s="3">
        <v>201600029004149</v>
      </c>
      <c r="R904" s="27">
        <v>500</v>
      </c>
      <c r="S904">
        <v>1</v>
      </c>
    </row>
    <row r="905" spans="1:19" x14ac:dyDescent="0.25">
      <c r="A905" t="s">
        <v>1830</v>
      </c>
      <c r="B905" t="s">
        <v>1831</v>
      </c>
      <c r="C905" t="s">
        <v>1832</v>
      </c>
      <c r="D905" t="s">
        <v>350</v>
      </c>
      <c r="E905" t="s">
        <v>22</v>
      </c>
      <c r="F905" t="s">
        <v>36</v>
      </c>
      <c r="G905" s="1">
        <v>42601.514421296299</v>
      </c>
      <c r="H905" s="1">
        <v>42607.490798611114</v>
      </c>
      <c r="I905">
        <v>2661</v>
      </c>
      <c r="K905">
        <v>0</v>
      </c>
      <c r="L905">
        <v>575</v>
      </c>
      <c r="M905" s="2">
        <v>42607</v>
      </c>
      <c r="N905" s="2">
        <v>43337</v>
      </c>
      <c r="O905" t="s">
        <v>25</v>
      </c>
      <c r="P905" s="3">
        <v>1.26025416244003E+16</v>
      </c>
      <c r="Q905" s="3">
        <v>201600029004868</v>
      </c>
      <c r="R905" s="27">
        <v>500</v>
      </c>
      <c r="S905">
        <v>1</v>
      </c>
    </row>
    <row r="906" spans="1:19" x14ac:dyDescent="0.25">
      <c r="A906" t="s">
        <v>1833</v>
      </c>
      <c r="B906" t="s">
        <v>1834</v>
      </c>
      <c r="C906" t="s">
        <v>1835</v>
      </c>
      <c r="D906" t="s">
        <v>67</v>
      </c>
      <c r="E906" t="s">
        <v>22</v>
      </c>
      <c r="F906" t="s">
        <v>23</v>
      </c>
      <c r="G906" s="1">
        <v>42614.563055555554</v>
      </c>
      <c r="H906" s="1">
        <v>42614.563055555554</v>
      </c>
      <c r="I906">
        <v>2831</v>
      </c>
      <c r="J906" t="s">
        <v>1836</v>
      </c>
      <c r="K906">
        <v>0</v>
      </c>
      <c r="L906">
        <v>662</v>
      </c>
      <c r="M906" s="2">
        <v>42293</v>
      </c>
      <c r="N906" s="2">
        <v>43024</v>
      </c>
      <c r="O906" t="s">
        <v>25</v>
      </c>
      <c r="P906" s="3">
        <v>1.2602541527301E+16</v>
      </c>
      <c r="Q906" s="3">
        <v>201500029005641</v>
      </c>
      <c r="R906" s="27">
        <v>500</v>
      </c>
      <c r="S906">
        <v>1</v>
      </c>
    </row>
    <row r="907" spans="1:19" x14ac:dyDescent="0.25">
      <c r="A907" t="s">
        <v>1833</v>
      </c>
      <c r="B907" t="s">
        <v>1834</v>
      </c>
      <c r="C907" t="s">
        <v>1835</v>
      </c>
      <c r="D907" t="s">
        <v>67</v>
      </c>
      <c r="E907" t="s">
        <v>22</v>
      </c>
      <c r="F907" t="s">
        <v>36</v>
      </c>
      <c r="G907" s="1">
        <v>42614.563055555554</v>
      </c>
      <c r="H907" s="1">
        <v>42614.563055555554</v>
      </c>
      <c r="I907">
        <v>2831</v>
      </c>
      <c r="J907" t="s">
        <v>1836</v>
      </c>
      <c r="K907">
        <v>0</v>
      </c>
      <c r="L907">
        <v>662</v>
      </c>
      <c r="M907" s="2">
        <v>42293</v>
      </c>
      <c r="N907" s="2">
        <v>43024</v>
      </c>
      <c r="O907" t="s">
        <v>25</v>
      </c>
      <c r="P907" s="3">
        <v>1.2602541527301E+16</v>
      </c>
      <c r="Q907" s="3">
        <v>201500029005641</v>
      </c>
      <c r="R907" s="27">
        <v>500</v>
      </c>
      <c r="S907">
        <v>1</v>
      </c>
    </row>
    <row r="908" spans="1:19" x14ac:dyDescent="0.25">
      <c r="A908" t="s">
        <v>1833</v>
      </c>
      <c r="B908" t="s">
        <v>1834</v>
      </c>
      <c r="C908" t="s">
        <v>1835</v>
      </c>
      <c r="D908" t="s">
        <v>67</v>
      </c>
      <c r="E908" t="s">
        <v>22</v>
      </c>
      <c r="F908" t="s">
        <v>37</v>
      </c>
      <c r="G908" s="1">
        <v>42614.563055555554</v>
      </c>
      <c r="H908" s="1">
        <v>42614.563055555554</v>
      </c>
      <c r="I908">
        <v>2831</v>
      </c>
      <c r="J908" t="s">
        <v>1836</v>
      </c>
      <c r="K908">
        <v>0</v>
      </c>
      <c r="L908">
        <v>662</v>
      </c>
      <c r="M908" s="2">
        <v>42293</v>
      </c>
      <c r="N908" s="2">
        <v>43024</v>
      </c>
      <c r="O908" t="s">
        <v>25</v>
      </c>
      <c r="P908" s="3">
        <v>1.2602541527301E+16</v>
      </c>
      <c r="Q908" s="3">
        <v>201500029005641</v>
      </c>
      <c r="R908" s="27">
        <v>500</v>
      </c>
      <c r="S908">
        <v>1</v>
      </c>
    </row>
    <row r="909" spans="1:19" x14ac:dyDescent="0.25">
      <c r="A909" t="s">
        <v>1837</v>
      </c>
      <c r="B909" t="s">
        <v>1838</v>
      </c>
      <c r="C909" t="s">
        <v>1839</v>
      </c>
      <c r="D909" t="s">
        <v>21</v>
      </c>
      <c r="E909" t="s">
        <v>22</v>
      </c>
      <c r="F909" t="s">
        <v>23</v>
      </c>
      <c r="G909" s="1">
        <v>42562.599224537036</v>
      </c>
      <c r="H909" s="1">
        <v>42562.599224537036</v>
      </c>
      <c r="I909">
        <v>2301</v>
      </c>
      <c r="K909">
        <v>0</v>
      </c>
      <c r="L909">
        <v>39</v>
      </c>
      <c r="M909" s="2">
        <v>42389</v>
      </c>
      <c r="N909" s="2">
        <v>43120</v>
      </c>
      <c r="O909" t="s">
        <v>25</v>
      </c>
      <c r="P909" s="3">
        <v>1.26025416011035E+16</v>
      </c>
      <c r="Q909" s="3">
        <v>201600029000262</v>
      </c>
      <c r="R909" s="27">
        <v>500</v>
      </c>
      <c r="S909">
        <v>1</v>
      </c>
    </row>
    <row r="910" spans="1:19" x14ac:dyDescent="0.25">
      <c r="A910" t="s">
        <v>1837</v>
      </c>
      <c r="B910" t="s">
        <v>1838</v>
      </c>
      <c r="C910" t="s">
        <v>1839</v>
      </c>
      <c r="D910" t="s">
        <v>21</v>
      </c>
      <c r="E910" t="s">
        <v>22</v>
      </c>
      <c r="F910" t="s">
        <v>36</v>
      </c>
      <c r="G910" s="1">
        <v>42562.599224537036</v>
      </c>
      <c r="H910" s="1">
        <v>42562.599224537036</v>
      </c>
      <c r="I910">
        <v>2301</v>
      </c>
      <c r="K910">
        <v>0</v>
      </c>
      <c r="L910">
        <v>39</v>
      </c>
      <c r="M910" s="2">
        <v>42389</v>
      </c>
      <c r="N910" s="2">
        <v>43120</v>
      </c>
      <c r="O910" t="s">
        <v>25</v>
      </c>
      <c r="P910" s="3">
        <v>1.26025416011035E+16</v>
      </c>
      <c r="Q910" s="3">
        <v>201600029000262</v>
      </c>
      <c r="R910" s="27">
        <v>500</v>
      </c>
      <c r="S910">
        <v>1</v>
      </c>
    </row>
    <row r="911" spans="1:19" x14ac:dyDescent="0.25">
      <c r="A911" t="s">
        <v>1837</v>
      </c>
      <c r="B911" t="s">
        <v>1838</v>
      </c>
      <c r="C911" t="s">
        <v>1839</v>
      </c>
      <c r="D911" t="s">
        <v>21</v>
      </c>
      <c r="E911" t="s">
        <v>22</v>
      </c>
      <c r="F911" t="s">
        <v>37</v>
      </c>
      <c r="G911" s="1">
        <v>42562.599224537036</v>
      </c>
      <c r="H911" s="1">
        <v>42562.599224537036</v>
      </c>
      <c r="I911">
        <v>2301</v>
      </c>
      <c r="K911">
        <v>0</v>
      </c>
      <c r="L911">
        <v>39</v>
      </c>
      <c r="M911" s="2">
        <v>42389</v>
      </c>
      <c r="N911" s="2">
        <v>43120</v>
      </c>
      <c r="O911" t="s">
        <v>25</v>
      </c>
      <c r="P911" s="3">
        <v>1.26025416011035E+16</v>
      </c>
      <c r="Q911" s="3">
        <v>201600029000262</v>
      </c>
      <c r="R911" s="27">
        <v>500</v>
      </c>
      <c r="S911">
        <v>1</v>
      </c>
    </row>
    <row r="912" spans="1:19" x14ac:dyDescent="0.25">
      <c r="A912" t="s">
        <v>1843</v>
      </c>
      <c r="B912" t="s">
        <v>1844</v>
      </c>
      <c r="C912" t="s">
        <v>286</v>
      </c>
      <c r="D912" t="s">
        <v>166</v>
      </c>
      <c r="E912" t="s">
        <v>22</v>
      </c>
      <c r="F912" t="s">
        <v>30</v>
      </c>
      <c r="G912" s="1">
        <v>42619.451018518521</v>
      </c>
      <c r="H912" s="1">
        <v>42641.447060185186</v>
      </c>
      <c r="I912">
        <v>2887</v>
      </c>
      <c r="K912">
        <v>1</v>
      </c>
      <c r="L912">
        <v>771</v>
      </c>
      <c r="M912" s="2">
        <v>42479</v>
      </c>
      <c r="N912" s="2">
        <v>43209</v>
      </c>
      <c r="O912" t="s">
        <v>25</v>
      </c>
      <c r="P912" s="3" t="s">
        <v>111</v>
      </c>
      <c r="Q912" s="3">
        <v>201600029002009</v>
      </c>
      <c r="R912" s="27" t="s">
        <v>111</v>
      </c>
      <c r="S912">
        <v>1</v>
      </c>
    </row>
    <row r="913" spans="1:19" x14ac:dyDescent="0.25">
      <c r="A913" t="s">
        <v>1843</v>
      </c>
      <c r="B913" t="s">
        <v>1844</v>
      </c>
      <c r="C913" t="s">
        <v>286</v>
      </c>
      <c r="D913" t="s">
        <v>166</v>
      </c>
      <c r="E913" t="s">
        <v>22</v>
      </c>
      <c r="F913" t="s">
        <v>37</v>
      </c>
      <c r="G913" s="1">
        <v>42619.451018518521</v>
      </c>
      <c r="H913" s="1">
        <v>42641.447060185186</v>
      </c>
      <c r="I913">
        <v>2887</v>
      </c>
      <c r="K913">
        <v>1</v>
      </c>
      <c r="L913">
        <v>771</v>
      </c>
      <c r="M913" s="2">
        <v>42479</v>
      </c>
      <c r="N913" s="2">
        <v>43209</v>
      </c>
      <c r="O913" t="s">
        <v>25</v>
      </c>
      <c r="P913" s="3" t="s">
        <v>111</v>
      </c>
      <c r="Q913" s="3">
        <v>201600029002009</v>
      </c>
      <c r="R913" s="27" t="s">
        <v>111</v>
      </c>
      <c r="S913">
        <v>1</v>
      </c>
    </row>
    <row r="914" spans="1:19" x14ac:dyDescent="0.25">
      <c r="A914" t="s">
        <v>1848</v>
      </c>
      <c r="B914" t="s">
        <v>1849</v>
      </c>
      <c r="C914" t="s">
        <v>286</v>
      </c>
      <c r="D914" t="s">
        <v>1850</v>
      </c>
      <c r="E914" t="s">
        <v>22</v>
      </c>
      <c r="F914" t="s">
        <v>30</v>
      </c>
      <c r="G914" s="1">
        <v>42599.587118055555</v>
      </c>
      <c r="H914" s="1">
        <v>42606.417071759257</v>
      </c>
      <c r="I914">
        <v>2270</v>
      </c>
      <c r="K914">
        <v>1</v>
      </c>
      <c r="L914">
        <v>497</v>
      </c>
      <c r="M914" s="2">
        <v>42489</v>
      </c>
      <c r="N914" s="2">
        <v>43219</v>
      </c>
      <c r="O914" t="s">
        <v>25</v>
      </c>
      <c r="P914" s="3" t="s">
        <v>111</v>
      </c>
      <c r="Q914" s="3">
        <v>201600029002188</v>
      </c>
      <c r="R914" s="27" t="s">
        <v>111</v>
      </c>
      <c r="S914">
        <v>1</v>
      </c>
    </row>
    <row r="915" spans="1:19" x14ac:dyDescent="0.25">
      <c r="A915" t="s">
        <v>1848</v>
      </c>
      <c r="B915" t="s">
        <v>1849</v>
      </c>
      <c r="C915" t="s">
        <v>286</v>
      </c>
      <c r="D915" t="s">
        <v>1850</v>
      </c>
      <c r="E915" t="s">
        <v>22</v>
      </c>
      <c r="F915" t="s">
        <v>36</v>
      </c>
      <c r="G915" s="1">
        <v>42599.587118055555</v>
      </c>
      <c r="H915" s="1">
        <v>42606.417071759257</v>
      </c>
      <c r="I915">
        <v>2270</v>
      </c>
      <c r="K915">
        <v>1</v>
      </c>
      <c r="L915">
        <v>497</v>
      </c>
      <c r="M915" s="2">
        <v>42489</v>
      </c>
      <c r="N915" s="2">
        <v>43219</v>
      </c>
      <c r="O915" t="s">
        <v>25</v>
      </c>
      <c r="P915" s="3" t="s">
        <v>111</v>
      </c>
      <c r="Q915" s="3">
        <v>201600029002188</v>
      </c>
      <c r="R915" s="27" t="s">
        <v>111</v>
      </c>
      <c r="S915">
        <v>1</v>
      </c>
    </row>
    <row r="916" spans="1:19" x14ac:dyDescent="0.25">
      <c r="A916" t="s">
        <v>1848</v>
      </c>
      <c r="B916" t="s">
        <v>1849</v>
      </c>
      <c r="C916" t="s">
        <v>286</v>
      </c>
      <c r="D916" t="s">
        <v>1850</v>
      </c>
      <c r="E916" t="s">
        <v>22</v>
      </c>
      <c r="F916" t="s">
        <v>37</v>
      </c>
      <c r="G916" s="1">
        <v>42599.587118055555</v>
      </c>
      <c r="H916" s="1">
        <v>42606.417071759257</v>
      </c>
      <c r="I916">
        <v>2270</v>
      </c>
      <c r="K916">
        <v>1</v>
      </c>
      <c r="L916">
        <v>497</v>
      </c>
      <c r="M916" s="2">
        <v>42489</v>
      </c>
      <c r="N916" s="2">
        <v>43219</v>
      </c>
      <c r="O916" t="s">
        <v>25</v>
      </c>
      <c r="P916" s="3" t="s">
        <v>111</v>
      </c>
      <c r="Q916" s="3">
        <v>201600029002188</v>
      </c>
      <c r="R916" s="27" t="s">
        <v>111</v>
      </c>
      <c r="S916">
        <v>1</v>
      </c>
    </row>
    <row r="917" spans="1:19" x14ac:dyDescent="0.25">
      <c r="A917" t="s">
        <v>1851</v>
      </c>
      <c r="B917" t="s">
        <v>1852</v>
      </c>
      <c r="C917" t="s">
        <v>286</v>
      </c>
      <c r="D917" t="s">
        <v>765</v>
      </c>
      <c r="E917" t="s">
        <v>22</v>
      </c>
      <c r="F917" t="s">
        <v>30</v>
      </c>
      <c r="G917" s="1">
        <v>42611.368449074071</v>
      </c>
      <c r="H917" s="1">
        <v>42611.368449074071</v>
      </c>
      <c r="I917">
        <v>2509</v>
      </c>
      <c r="K917">
        <v>1</v>
      </c>
      <c r="L917">
        <v>591</v>
      </c>
      <c r="M917" s="2">
        <v>42611</v>
      </c>
      <c r="N917" s="2">
        <v>43341</v>
      </c>
      <c r="O917" t="s">
        <v>25</v>
      </c>
      <c r="P917" s="3" t="s">
        <v>111</v>
      </c>
      <c r="Q917" s="3">
        <v>201600029004875</v>
      </c>
      <c r="R917" s="27" t="s">
        <v>111</v>
      </c>
      <c r="S917">
        <v>1</v>
      </c>
    </row>
    <row r="918" spans="1:19" x14ac:dyDescent="0.25">
      <c r="A918" t="s">
        <v>1851</v>
      </c>
      <c r="B918" t="s">
        <v>1852</v>
      </c>
      <c r="C918" t="s">
        <v>286</v>
      </c>
      <c r="D918" t="s">
        <v>765</v>
      </c>
      <c r="E918" t="s">
        <v>22</v>
      </c>
      <c r="F918" t="s">
        <v>37</v>
      </c>
      <c r="G918" s="1">
        <v>42611.368449074071</v>
      </c>
      <c r="H918" s="1">
        <v>42611.368449074071</v>
      </c>
      <c r="I918">
        <v>2509</v>
      </c>
      <c r="K918">
        <v>1</v>
      </c>
      <c r="L918">
        <v>591</v>
      </c>
      <c r="M918" s="2">
        <v>42611</v>
      </c>
      <c r="N918" s="2">
        <v>43341</v>
      </c>
      <c r="O918" t="s">
        <v>25</v>
      </c>
      <c r="P918" s="3" t="s">
        <v>111</v>
      </c>
      <c r="Q918" s="3">
        <v>201600029004875</v>
      </c>
      <c r="R918" s="27" t="s">
        <v>111</v>
      </c>
      <c r="S918">
        <v>1</v>
      </c>
    </row>
    <row r="919" spans="1:19" x14ac:dyDescent="0.25">
      <c r="A919" t="s">
        <v>1856</v>
      </c>
      <c r="B919" t="s">
        <v>1857</v>
      </c>
      <c r="C919" t="s">
        <v>286</v>
      </c>
      <c r="D919" t="s">
        <v>127</v>
      </c>
      <c r="E919" t="s">
        <v>22</v>
      </c>
      <c r="F919" t="s">
        <v>30</v>
      </c>
      <c r="G919" s="1">
        <v>42586.610208333332</v>
      </c>
      <c r="H919" s="1">
        <v>42586.610208333332</v>
      </c>
      <c r="I919">
        <v>1293</v>
      </c>
      <c r="K919">
        <v>1</v>
      </c>
      <c r="L919">
        <v>326</v>
      </c>
      <c r="M919" s="2">
        <v>42180</v>
      </c>
      <c r="N919" s="2">
        <v>42911</v>
      </c>
      <c r="O919" t="s">
        <v>25</v>
      </c>
      <c r="P919" s="3" t="s">
        <v>111</v>
      </c>
      <c r="Q919" s="3">
        <v>20150002903397</v>
      </c>
      <c r="R919" s="27" t="s">
        <v>111</v>
      </c>
      <c r="S919">
        <v>1</v>
      </c>
    </row>
    <row r="920" spans="1:19" x14ac:dyDescent="0.25">
      <c r="A920" t="s">
        <v>1856</v>
      </c>
      <c r="B920" t="s">
        <v>1857</v>
      </c>
      <c r="C920" t="s">
        <v>286</v>
      </c>
      <c r="D920" t="s">
        <v>127</v>
      </c>
      <c r="E920" t="s">
        <v>22</v>
      </c>
      <c r="F920" t="s">
        <v>36</v>
      </c>
      <c r="G920" s="1">
        <v>42586.610208333332</v>
      </c>
      <c r="H920" s="1">
        <v>42586.610208333332</v>
      </c>
      <c r="I920">
        <v>1293</v>
      </c>
      <c r="K920">
        <v>1</v>
      </c>
      <c r="L920">
        <v>326</v>
      </c>
      <c r="M920" s="2">
        <v>42180</v>
      </c>
      <c r="N920" s="2">
        <v>42911</v>
      </c>
      <c r="O920" t="s">
        <v>25</v>
      </c>
      <c r="P920" s="3" t="s">
        <v>111</v>
      </c>
      <c r="Q920" s="3">
        <v>20150002903397</v>
      </c>
      <c r="R920" s="27" t="s">
        <v>111</v>
      </c>
      <c r="S920">
        <v>1</v>
      </c>
    </row>
    <row r="921" spans="1:19" x14ac:dyDescent="0.25">
      <c r="A921" t="s">
        <v>1856</v>
      </c>
      <c r="B921" t="s">
        <v>1857</v>
      </c>
      <c r="C921" t="s">
        <v>286</v>
      </c>
      <c r="D921" t="s">
        <v>127</v>
      </c>
      <c r="E921" t="s">
        <v>22</v>
      </c>
      <c r="F921" t="s">
        <v>37</v>
      </c>
      <c r="G921" s="1">
        <v>42586.610208333332</v>
      </c>
      <c r="H921" s="1">
        <v>42586.610208333332</v>
      </c>
      <c r="I921">
        <v>1293</v>
      </c>
      <c r="K921">
        <v>1</v>
      </c>
      <c r="L921">
        <v>326</v>
      </c>
      <c r="M921" s="2">
        <v>42180</v>
      </c>
      <c r="N921" s="2">
        <v>42911</v>
      </c>
      <c r="O921" t="s">
        <v>25</v>
      </c>
      <c r="P921" s="3" t="s">
        <v>111</v>
      </c>
      <c r="Q921" s="3">
        <v>20150002903397</v>
      </c>
      <c r="R921" s="27" t="s">
        <v>111</v>
      </c>
      <c r="S921">
        <v>1</v>
      </c>
    </row>
    <row r="922" spans="1:19" x14ac:dyDescent="0.25">
      <c r="A922" t="s">
        <v>1861</v>
      </c>
      <c r="B922" t="s">
        <v>1862</v>
      </c>
      <c r="C922" t="s">
        <v>286</v>
      </c>
      <c r="D922" t="s">
        <v>179</v>
      </c>
      <c r="E922" t="s">
        <v>22</v>
      </c>
      <c r="F922" t="s">
        <v>30</v>
      </c>
      <c r="G922" s="1">
        <v>42591.417025462964</v>
      </c>
      <c r="H922" s="1">
        <v>42591.417025462964</v>
      </c>
      <c r="I922">
        <v>2335</v>
      </c>
      <c r="K922">
        <v>1</v>
      </c>
      <c r="L922">
        <v>372</v>
      </c>
      <c r="M922" s="2">
        <v>42279</v>
      </c>
      <c r="N922" s="2">
        <v>43010</v>
      </c>
      <c r="O922" t="s">
        <v>25</v>
      </c>
      <c r="P922" s="3" t="s">
        <v>111</v>
      </c>
      <c r="Q922" s="3">
        <v>2.01500029290055E+16</v>
      </c>
      <c r="R922" s="27" t="s">
        <v>111</v>
      </c>
      <c r="S922">
        <v>1</v>
      </c>
    </row>
    <row r="923" spans="1:19" x14ac:dyDescent="0.25">
      <c r="A923" t="s">
        <v>1861</v>
      </c>
      <c r="B923" t="s">
        <v>1862</v>
      </c>
      <c r="C923" t="s">
        <v>286</v>
      </c>
      <c r="D923" t="s">
        <v>179</v>
      </c>
      <c r="E923" t="s">
        <v>22</v>
      </c>
      <c r="F923" t="s">
        <v>37</v>
      </c>
      <c r="G923" s="1">
        <v>42591.417025462964</v>
      </c>
      <c r="H923" s="1">
        <v>42591.417025462964</v>
      </c>
      <c r="I923">
        <v>2335</v>
      </c>
      <c r="K923">
        <v>1</v>
      </c>
      <c r="L923">
        <v>372</v>
      </c>
      <c r="M923" s="2">
        <v>42279</v>
      </c>
      <c r="N923" s="2">
        <v>43010</v>
      </c>
      <c r="O923" t="s">
        <v>25</v>
      </c>
      <c r="P923" s="3" t="s">
        <v>111</v>
      </c>
      <c r="Q923" s="3">
        <v>2.01500029290055E+16</v>
      </c>
      <c r="R923" s="27" t="s">
        <v>111</v>
      </c>
      <c r="S923">
        <v>1</v>
      </c>
    </row>
    <row r="924" spans="1:19" x14ac:dyDescent="0.25">
      <c r="A924" t="s">
        <v>1863</v>
      </c>
      <c r="B924" t="s">
        <v>1864</v>
      </c>
      <c r="C924" t="s">
        <v>286</v>
      </c>
      <c r="D924" t="s">
        <v>548</v>
      </c>
      <c r="E924" t="s">
        <v>22</v>
      </c>
      <c r="F924" t="s">
        <v>37</v>
      </c>
      <c r="G924" s="1">
        <v>42641.399467592593</v>
      </c>
      <c r="H924" s="1">
        <v>42641.399467592593</v>
      </c>
      <c r="I924">
        <v>2856</v>
      </c>
      <c r="K924">
        <v>1</v>
      </c>
      <c r="L924">
        <v>761</v>
      </c>
      <c r="M924" s="2">
        <v>42396</v>
      </c>
      <c r="N924" s="2">
        <v>43127</v>
      </c>
      <c r="O924" t="s">
        <v>25</v>
      </c>
      <c r="P924" s="3" t="s">
        <v>111</v>
      </c>
      <c r="Q924" s="3">
        <v>201600029000326</v>
      </c>
      <c r="R924" s="27" t="s">
        <v>111</v>
      </c>
      <c r="S924">
        <v>1</v>
      </c>
    </row>
    <row r="925" spans="1:19" x14ac:dyDescent="0.25">
      <c r="A925" t="s">
        <v>1863</v>
      </c>
      <c r="B925" t="s">
        <v>1864</v>
      </c>
      <c r="C925" t="s">
        <v>286</v>
      </c>
      <c r="D925" t="s">
        <v>548</v>
      </c>
      <c r="E925" t="s">
        <v>22</v>
      </c>
      <c r="F925" t="s">
        <v>30</v>
      </c>
      <c r="G925" s="1">
        <v>42641.399467592593</v>
      </c>
      <c r="H925" s="1">
        <v>42641.399467592593</v>
      </c>
      <c r="I925">
        <v>2856</v>
      </c>
      <c r="K925">
        <v>1</v>
      </c>
      <c r="L925">
        <v>761</v>
      </c>
      <c r="M925" s="2">
        <v>42396</v>
      </c>
      <c r="N925" s="2">
        <v>43127</v>
      </c>
      <c r="O925" t="s">
        <v>25</v>
      </c>
      <c r="P925" s="3" t="s">
        <v>111</v>
      </c>
      <c r="Q925" s="3">
        <v>201600029000326</v>
      </c>
      <c r="R925" s="27" t="s">
        <v>111</v>
      </c>
      <c r="S925">
        <v>1</v>
      </c>
    </row>
    <row r="926" spans="1:19" x14ac:dyDescent="0.25">
      <c r="A926" t="s">
        <v>1865</v>
      </c>
      <c r="B926" t="s">
        <v>1866</v>
      </c>
      <c r="C926" t="s">
        <v>286</v>
      </c>
      <c r="D926" t="s">
        <v>1867</v>
      </c>
      <c r="E926" t="s">
        <v>22</v>
      </c>
      <c r="F926" t="s">
        <v>30</v>
      </c>
      <c r="G926" s="1">
        <v>42639.505324074074</v>
      </c>
      <c r="H926" s="1">
        <v>42639.505324074074</v>
      </c>
      <c r="I926">
        <v>2718</v>
      </c>
      <c r="K926">
        <v>1</v>
      </c>
      <c r="L926">
        <v>754</v>
      </c>
      <c r="M926" s="2">
        <v>42040</v>
      </c>
      <c r="N926" s="2">
        <v>42771</v>
      </c>
      <c r="O926" t="s">
        <v>25</v>
      </c>
      <c r="P926" s="3" t="s">
        <v>111</v>
      </c>
      <c r="Q926" s="3">
        <v>201500029000288</v>
      </c>
      <c r="R926" s="27" t="s">
        <v>111</v>
      </c>
      <c r="S926">
        <v>1</v>
      </c>
    </row>
    <row r="927" spans="1:19" x14ac:dyDescent="0.25">
      <c r="A927" t="s">
        <v>1868</v>
      </c>
      <c r="B927" t="s">
        <v>1869</v>
      </c>
      <c r="C927" t="s">
        <v>286</v>
      </c>
      <c r="D927" t="s">
        <v>1870</v>
      </c>
      <c r="E927" t="s">
        <v>22</v>
      </c>
      <c r="F927" t="s">
        <v>30</v>
      </c>
      <c r="G927" s="1">
        <v>42585.69935185185</v>
      </c>
      <c r="H927" s="1">
        <v>42585.69971064815</v>
      </c>
      <c r="I927">
        <v>2805</v>
      </c>
      <c r="K927">
        <v>1</v>
      </c>
      <c r="L927">
        <v>313</v>
      </c>
      <c r="M927" s="2">
        <v>42235</v>
      </c>
      <c r="N927" s="2">
        <v>42966</v>
      </c>
      <c r="O927" t="s">
        <v>25</v>
      </c>
      <c r="P927" s="3" t="s">
        <v>111</v>
      </c>
      <c r="Q927" s="3">
        <v>201500029004730</v>
      </c>
      <c r="R927" s="27" t="s">
        <v>111</v>
      </c>
      <c r="S927">
        <v>1</v>
      </c>
    </row>
    <row r="928" spans="1:19" x14ac:dyDescent="0.25">
      <c r="A928" t="s">
        <v>1868</v>
      </c>
      <c r="B928" t="s">
        <v>1869</v>
      </c>
      <c r="C928" t="s">
        <v>286</v>
      </c>
      <c r="D928" t="s">
        <v>1870</v>
      </c>
      <c r="E928" t="s">
        <v>22</v>
      </c>
      <c r="F928" t="s">
        <v>37</v>
      </c>
      <c r="G928" s="1">
        <v>42585.69935185185</v>
      </c>
      <c r="H928" s="1">
        <v>42585.69971064815</v>
      </c>
      <c r="I928">
        <v>2805</v>
      </c>
      <c r="K928">
        <v>1</v>
      </c>
      <c r="L928">
        <v>313</v>
      </c>
      <c r="M928" s="2">
        <v>42235</v>
      </c>
      <c r="N928" s="2">
        <v>42966</v>
      </c>
      <c r="O928" t="s">
        <v>25</v>
      </c>
      <c r="P928" s="3" t="s">
        <v>111</v>
      </c>
      <c r="Q928" s="3">
        <v>201500029004730</v>
      </c>
      <c r="R928" s="27" t="s">
        <v>111</v>
      </c>
      <c r="S928">
        <v>1</v>
      </c>
    </row>
    <row r="929" spans="1:19" x14ac:dyDescent="0.25">
      <c r="A929" t="s">
        <v>1871</v>
      </c>
      <c r="B929" t="s">
        <v>1872</v>
      </c>
      <c r="C929" t="s">
        <v>286</v>
      </c>
      <c r="D929" t="s">
        <v>1109</v>
      </c>
      <c r="E929" t="s">
        <v>22</v>
      </c>
      <c r="F929" t="s">
        <v>30</v>
      </c>
      <c r="G929" s="1">
        <v>42641.358796296299</v>
      </c>
      <c r="H929" s="1">
        <v>42641.358796296299</v>
      </c>
      <c r="I929">
        <v>2848</v>
      </c>
      <c r="K929">
        <v>1</v>
      </c>
      <c r="L929">
        <v>760</v>
      </c>
      <c r="M929" s="2">
        <v>42354</v>
      </c>
      <c r="N929" s="2">
        <v>43085</v>
      </c>
      <c r="O929" t="s">
        <v>25</v>
      </c>
      <c r="P929" s="3" t="s">
        <v>111</v>
      </c>
      <c r="Q929" s="3">
        <v>201500029006848</v>
      </c>
      <c r="R929" s="27" t="s">
        <v>111</v>
      </c>
      <c r="S929">
        <v>1</v>
      </c>
    </row>
    <row r="930" spans="1:19" x14ac:dyDescent="0.25">
      <c r="A930" t="s">
        <v>1871</v>
      </c>
      <c r="B930" t="s">
        <v>1872</v>
      </c>
      <c r="C930" t="s">
        <v>286</v>
      </c>
      <c r="D930" t="s">
        <v>1109</v>
      </c>
      <c r="E930" t="s">
        <v>22</v>
      </c>
      <c r="F930" t="s">
        <v>37</v>
      </c>
      <c r="G930" s="1">
        <v>42641.358796296299</v>
      </c>
      <c r="H930" s="1">
        <v>42641.358796296299</v>
      </c>
      <c r="I930">
        <v>2848</v>
      </c>
      <c r="K930">
        <v>1</v>
      </c>
      <c r="L930">
        <v>760</v>
      </c>
      <c r="M930" s="2">
        <v>42354</v>
      </c>
      <c r="N930" s="2">
        <v>43085</v>
      </c>
      <c r="O930" t="s">
        <v>25</v>
      </c>
      <c r="P930" s="3" t="s">
        <v>111</v>
      </c>
      <c r="Q930" s="3">
        <v>201500029006848</v>
      </c>
      <c r="R930" s="27" t="s">
        <v>111</v>
      </c>
      <c r="S930">
        <v>1</v>
      </c>
    </row>
    <row r="931" spans="1:19" x14ac:dyDescent="0.25">
      <c r="A931" t="s">
        <v>1873</v>
      </c>
      <c r="B931" t="s">
        <v>1874</v>
      </c>
      <c r="C931" t="s">
        <v>286</v>
      </c>
      <c r="D931" t="s">
        <v>1875</v>
      </c>
      <c r="E931" t="s">
        <v>22</v>
      </c>
      <c r="F931" t="s">
        <v>37</v>
      </c>
      <c r="G931" s="1">
        <v>42639.400543981479</v>
      </c>
      <c r="H931" s="1">
        <v>42639.400601851848</v>
      </c>
      <c r="I931">
        <v>2709</v>
      </c>
      <c r="K931">
        <v>1</v>
      </c>
      <c r="L931">
        <v>750</v>
      </c>
      <c r="M931" s="2">
        <v>42024</v>
      </c>
      <c r="N931" s="2">
        <v>42755</v>
      </c>
      <c r="O931" t="s">
        <v>25</v>
      </c>
      <c r="P931" s="3" t="s">
        <v>111</v>
      </c>
      <c r="Q931" s="3">
        <v>201500029000138</v>
      </c>
      <c r="R931" s="27" t="s">
        <v>111</v>
      </c>
      <c r="S931">
        <v>1</v>
      </c>
    </row>
    <row r="932" spans="1:19" x14ac:dyDescent="0.25">
      <c r="A932" t="s">
        <v>1873</v>
      </c>
      <c r="B932" t="s">
        <v>1874</v>
      </c>
      <c r="C932" t="s">
        <v>286</v>
      </c>
      <c r="D932" t="s">
        <v>1875</v>
      </c>
      <c r="E932" t="s">
        <v>22</v>
      </c>
      <c r="F932" t="s">
        <v>30</v>
      </c>
      <c r="G932" s="1">
        <v>42639.400543981479</v>
      </c>
      <c r="H932" s="1">
        <v>42639.400601851848</v>
      </c>
      <c r="I932">
        <v>2709</v>
      </c>
      <c r="K932">
        <v>1</v>
      </c>
      <c r="L932">
        <v>750</v>
      </c>
      <c r="M932" s="2">
        <v>42024</v>
      </c>
      <c r="N932" s="2">
        <v>42755</v>
      </c>
      <c r="O932" t="s">
        <v>25</v>
      </c>
      <c r="P932" s="3" t="s">
        <v>111</v>
      </c>
      <c r="Q932" s="3">
        <v>201500029000138</v>
      </c>
      <c r="R932" s="27" t="s">
        <v>111</v>
      </c>
      <c r="S932">
        <v>1</v>
      </c>
    </row>
    <row r="933" spans="1:19" x14ac:dyDescent="0.25">
      <c r="A933" t="s">
        <v>1876</v>
      </c>
      <c r="B933" t="s">
        <v>1877</v>
      </c>
      <c r="C933" t="s">
        <v>1878</v>
      </c>
      <c r="D933" t="s">
        <v>21</v>
      </c>
      <c r="E933" t="s">
        <v>22</v>
      </c>
      <c r="F933" t="s">
        <v>23</v>
      </c>
      <c r="G933" s="1">
        <v>42592.742002314815</v>
      </c>
      <c r="H933" s="1">
        <v>42592.742002314815</v>
      </c>
      <c r="I933">
        <v>1039</v>
      </c>
      <c r="J933" t="s">
        <v>1879</v>
      </c>
      <c r="K933">
        <v>0</v>
      </c>
      <c r="L933">
        <v>416</v>
      </c>
      <c r="M933" s="2">
        <v>42509</v>
      </c>
      <c r="N933" s="2">
        <v>43239</v>
      </c>
      <c r="O933" t="s">
        <v>25</v>
      </c>
      <c r="P933" s="3">
        <v>1.26025416134021E+16</v>
      </c>
      <c r="Q933" s="3">
        <v>201600029002723</v>
      </c>
      <c r="R933" s="27">
        <v>500</v>
      </c>
      <c r="S933">
        <v>1</v>
      </c>
    </row>
    <row r="934" spans="1:19" x14ac:dyDescent="0.25">
      <c r="A934" t="s">
        <v>1876</v>
      </c>
      <c r="B934" t="s">
        <v>1877</v>
      </c>
      <c r="C934" t="s">
        <v>1878</v>
      </c>
      <c r="D934" t="s">
        <v>21</v>
      </c>
      <c r="E934" t="s">
        <v>22</v>
      </c>
      <c r="F934" t="s">
        <v>36</v>
      </c>
      <c r="G934" s="1">
        <v>42592.742002314815</v>
      </c>
      <c r="H934" s="1">
        <v>42592.742002314815</v>
      </c>
      <c r="I934">
        <v>1039</v>
      </c>
      <c r="J934" t="s">
        <v>1879</v>
      </c>
      <c r="K934">
        <v>0</v>
      </c>
      <c r="L934">
        <v>416</v>
      </c>
      <c r="M934" s="2">
        <v>42509</v>
      </c>
      <c r="N934" s="2">
        <v>43239</v>
      </c>
      <c r="O934" t="s">
        <v>25</v>
      </c>
      <c r="P934" s="3">
        <v>1.26025416134021E+16</v>
      </c>
      <c r="Q934" s="3">
        <v>201600029002723</v>
      </c>
      <c r="R934" s="27">
        <v>500</v>
      </c>
      <c r="S934">
        <v>1</v>
      </c>
    </row>
    <row r="935" spans="1:19" x14ac:dyDescent="0.25">
      <c r="A935" t="s">
        <v>1876</v>
      </c>
      <c r="B935" t="s">
        <v>1877</v>
      </c>
      <c r="C935" t="s">
        <v>1878</v>
      </c>
      <c r="D935" t="s">
        <v>21</v>
      </c>
      <c r="E935" t="s">
        <v>22</v>
      </c>
      <c r="F935" t="s">
        <v>37</v>
      </c>
      <c r="G935" s="1">
        <v>42592.742002314815</v>
      </c>
      <c r="H935" s="1">
        <v>42592.742002314815</v>
      </c>
      <c r="I935">
        <v>1039</v>
      </c>
      <c r="J935" t="s">
        <v>1879</v>
      </c>
      <c r="K935">
        <v>0</v>
      </c>
      <c r="L935">
        <v>416</v>
      </c>
      <c r="M935" s="2">
        <v>42509</v>
      </c>
      <c r="N935" s="2">
        <v>43239</v>
      </c>
      <c r="O935" t="s">
        <v>25</v>
      </c>
      <c r="P935" s="3">
        <v>1.26025416134021E+16</v>
      </c>
      <c r="Q935" s="3">
        <v>201600029002723</v>
      </c>
      <c r="R935" s="27">
        <v>500</v>
      </c>
      <c r="S935">
        <v>1</v>
      </c>
    </row>
    <row r="936" spans="1:19" x14ac:dyDescent="0.25">
      <c r="A936" t="s">
        <v>1880</v>
      </c>
      <c r="B936" t="s">
        <v>1881</v>
      </c>
      <c r="C936" t="s">
        <v>1882</v>
      </c>
      <c r="D936" t="s">
        <v>350</v>
      </c>
      <c r="E936" t="s">
        <v>22</v>
      </c>
      <c r="F936" t="s">
        <v>36</v>
      </c>
      <c r="G936" s="1">
        <v>42606.431655092594</v>
      </c>
      <c r="H936" s="1">
        <v>42606.431655092594</v>
      </c>
      <c r="I936">
        <v>2434</v>
      </c>
      <c r="K936">
        <v>0</v>
      </c>
      <c r="L936">
        <v>563</v>
      </c>
      <c r="M936" s="2">
        <v>42291</v>
      </c>
      <c r="N936" s="2">
        <v>43022</v>
      </c>
      <c r="O936" t="s">
        <v>25</v>
      </c>
      <c r="P936" s="3">
        <v>1.2602541527301E+16</v>
      </c>
      <c r="Q936" s="3">
        <v>201500029005633</v>
      </c>
      <c r="R936" s="27">
        <v>500</v>
      </c>
      <c r="S936">
        <v>1</v>
      </c>
    </row>
    <row r="937" spans="1:19" x14ac:dyDescent="0.25">
      <c r="A937" t="s">
        <v>1883</v>
      </c>
      <c r="B937" t="s">
        <v>1884</v>
      </c>
      <c r="C937" t="s">
        <v>1885</v>
      </c>
      <c r="D937" t="s">
        <v>350</v>
      </c>
      <c r="E937" t="s">
        <v>22</v>
      </c>
      <c r="F937" t="s">
        <v>36</v>
      </c>
      <c r="G937" s="1">
        <v>42592.454907407409</v>
      </c>
      <c r="H937" s="1">
        <v>42594.400567129633</v>
      </c>
      <c r="I937">
        <v>1676</v>
      </c>
      <c r="K937">
        <v>0</v>
      </c>
      <c r="L937">
        <v>402</v>
      </c>
      <c r="M937" s="2">
        <v>42209</v>
      </c>
      <c r="N937" s="2">
        <v>42940</v>
      </c>
      <c r="O937" t="s">
        <v>25</v>
      </c>
      <c r="P937" s="3">
        <v>1.26025415212001E+16</v>
      </c>
      <c r="Q937" s="3">
        <v>201500029003935</v>
      </c>
      <c r="R937" s="27">
        <v>500</v>
      </c>
      <c r="S937">
        <v>1</v>
      </c>
    </row>
    <row r="938" spans="1:19" x14ac:dyDescent="0.25">
      <c r="A938" t="s">
        <v>1886</v>
      </c>
      <c r="B938" t="s">
        <v>1887</v>
      </c>
      <c r="C938" t="s">
        <v>1888</v>
      </c>
      <c r="D938" t="s">
        <v>21</v>
      </c>
      <c r="E938" t="s">
        <v>22</v>
      </c>
      <c r="F938" t="s">
        <v>23</v>
      </c>
      <c r="G938" s="1">
        <v>42639.386967592596</v>
      </c>
      <c r="H938" s="1">
        <v>42639.386967592596</v>
      </c>
      <c r="I938">
        <v>2814</v>
      </c>
      <c r="J938" t="s">
        <v>1889</v>
      </c>
      <c r="K938">
        <v>0</v>
      </c>
      <c r="L938">
        <v>748</v>
      </c>
      <c r="M938" s="2">
        <v>42257</v>
      </c>
      <c r="N938" s="2">
        <v>42988</v>
      </c>
      <c r="O938" t="s">
        <v>25</v>
      </c>
      <c r="P938" s="3">
        <v>1.26025415212028E+16</v>
      </c>
      <c r="Q938" s="3">
        <v>201500029005162</v>
      </c>
      <c r="R938" s="27">
        <v>500</v>
      </c>
      <c r="S938">
        <v>1</v>
      </c>
    </row>
    <row r="939" spans="1:19" x14ac:dyDescent="0.25">
      <c r="A939" t="s">
        <v>1886</v>
      </c>
      <c r="B939" t="s">
        <v>1887</v>
      </c>
      <c r="C939" t="s">
        <v>1888</v>
      </c>
      <c r="D939" t="s">
        <v>21</v>
      </c>
      <c r="E939" t="s">
        <v>22</v>
      </c>
      <c r="F939" t="s">
        <v>36</v>
      </c>
      <c r="G939" s="1">
        <v>42639.386967592596</v>
      </c>
      <c r="H939" s="1">
        <v>42639.386967592596</v>
      </c>
      <c r="I939">
        <v>2814</v>
      </c>
      <c r="J939" t="s">
        <v>1889</v>
      </c>
      <c r="K939">
        <v>0</v>
      </c>
      <c r="L939">
        <v>748</v>
      </c>
      <c r="M939" s="2">
        <v>42257</v>
      </c>
      <c r="N939" s="2">
        <v>42988</v>
      </c>
      <c r="O939" t="s">
        <v>25</v>
      </c>
      <c r="P939" s="3">
        <v>1.26025415212028E+16</v>
      </c>
      <c r="Q939" s="3">
        <v>201500029005162</v>
      </c>
      <c r="R939" s="27">
        <v>500</v>
      </c>
      <c r="S939">
        <v>1</v>
      </c>
    </row>
    <row r="940" spans="1:19" x14ac:dyDescent="0.25">
      <c r="A940" t="s">
        <v>1894</v>
      </c>
      <c r="B940" t="s">
        <v>1895</v>
      </c>
      <c r="C940" t="s">
        <v>1896</v>
      </c>
      <c r="D940" t="s">
        <v>1460</v>
      </c>
      <c r="E940" t="s">
        <v>22</v>
      </c>
      <c r="F940" t="s">
        <v>23</v>
      </c>
      <c r="G940" s="1">
        <v>42584.419976851852</v>
      </c>
      <c r="H940" s="1">
        <v>42584.419976851852</v>
      </c>
      <c r="I940">
        <v>2488</v>
      </c>
      <c r="J940" t="s">
        <v>1897</v>
      </c>
      <c r="K940">
        <v>0</v>
      </c>
      <c r="L940">
        <v>261</v>
      </c>
      <c r="M940" s="2">
        <v>42353</v>
      </c>
      <c r="N940" s="2">
        <v>43084</v>
      </c>
      <c r="O940" t="s">
        <v>25</v>
      </c>
      <c r="P940" s="3">
        <v>1.26025415338023E+16</v>
      </c>
      <c r="Q940" s="3">
        <v>2015000290006900</v>
      </c>
      <c r="R940" s="27">
        <v>500</v>
      </c>
      <c r="S940">
        <v>1</v>
      </c>
    </row>
    <row r="941" spans="1:19" x14ac:dyDescent="0.25">
      <c r="A941" t="s">
        <v>1894</v>
      </c>
      <c r="B941" t="s">
        <v>1895</v>
      </c>
      <c r="C941" t="s">
        <v>1896</v>
      </c>
      <c r="D941" t="s">
        <v>1460</v>
      </c>
      <c r="E941" t="s">
        <v>22</v>
      </c>
      <c r="F941" t="s">
        <v>36</v>
      </c>
      <c r="G941" s="1">
        <v>42584.419976851852</v>
      </c>
      <c r="H941" s="1">
        <v>42584.419976851852</v>
      </c>
      <c r="I941">
        <v>2488</v>
      </c>
      <c r="J941" t="s">
        <v>1897</v>
      </c>
      <c r="K941">
        <v>0</v>
      </c>
      <c r="L941">
        <v>261</v>
      </c>
      <c r="M941" s="2">
        <v>42353</v>
      </c>
      <c r="N941" s="2">
        <v>43084</v>
      </c>
      <c r="O941" t="s">
        <v>25</v>
      </c>
      <c r="P941" s="3">
        <v>1.26025415338023E+16</v>
      </c>
      <c r="Q941" s="3">
        <v>2015000290006900</v>
      </c>
      <c r="R941" s="27">
        <v>500</v>
      </c>
      <c r="S941">
        <v>1</v>
      </c>
    </row>
    <row r="942" spans="1:19" x14ac:dyDescent="0.25">
      <c r="A942" t="s">
        <v>1894</v>
      </c>
      <c r="B942" t="s">
        <v>1895</v>
      </c>
      <c r="C942" t="s">
        <v>1896</v>
      </c>
      <c r="D942" t="s">
        <v>1460</v>
      </c>
      <c r="E942" t="s">
        <v>22</v>
      </c>
      <c r="F942" t="s">
        <v>37</v>
      </c>
      <c r="G942" s="1">
        <v>42584.419976851852</v>
      </c>
      <c r="H942" s="1">
        <v>42584.419976851852</v>
      </c>
      <c r="I942">
        <v>2488</v>
      </c>
      <c r="J942" t="s">
        <v>1897</v>
      </c>
      <c r="K942">
        <v>0</v>
      </c>
      <c r="L942">
        <v>261</v>
      </c>
      <c r="M942" s="2">
        <v>42353</v>
      </c>
      <c r="N942" s="2">
        <v>43084</v>
      </c>
      <c r="O942" t="s">
        <v>25</v>
      </c>
      <c r="P942" s="3">
        <v>1.26025415338023E+16</v>
      </c>
      <c r="Q942" s="3">
        <v>2015000290006900</v>
      </c>
      <c r="R942" s="27">
        <v>500</v>
      </c>
      <c r="S942">
        <v>1</v>
      </c>
    </row>
    <row r="943" spans="1:19" x14ac:dyDescent="0.25">
      <c r="A943" t="s">
        <v>1898</v>
      </c>
      <c r="B943" t="s">
        <v>1899</v>
      </c>
      <c r="C943" t="s">
        <v>1900</v>
      </c>
      <c r="D943" t="s">
        <v>1901</v>
      </c>
      <c r="E943" t="s">
        <v>22</v>
      </c>
      <c r="F943" t="s">
        <v>30</v>
      </c>
      <c r="G943" s="1">
        <v>42601.344085648147</v>
      </c>
      <c r="H943" s="1">
        <v>42670.37296296296</v>
      </c>
      <c r="I943">
        <v>2154</v>
      </c>
      <c r="K943">
        <v>0</v>
      </c>
      <c r="L943">
        <v>510</v>
      </c>
      <c r="M943" s="2">
        <v>42032</v>
      </c>
      <c r="N943" s="2">
        <v>42763</v>
      </c>
      <c r="O943" t="s">
        <v>25</v>
      </c>
      <c r="P943" s="3">
        <v>1.26025415016005E+16</v>
      </c>
      <c r="Q943" s="3">
        <v>201500029000163</v>
      </c>
      <c r="R943" s="27">
        <v>500</v>
      </c>
      <c r="S943">
        <v>1</v>
      </c>
    </row>
    <row r="944" spans="1:19" x14ac:dyDescent="0.25">
      <c r="A944" t="s">
        <v>1902</v>
      </c>
      <c r="B944" t="s">
        <v>1903</v>
      </c>
      <c r="C944" t="s">
        <v>1904</v>
      </c>
      <c r="D944" t="s">
        <v>534</v>
      </c>
      <c r="E944" t="s">
        <v>22</v>
      </c>
      <c r="F944" t="s">
        <v>23</v>
      </c>
      <c r="G944" s="1">
        <v>42573.646365740744</v>
      </c>
      <c r="H944" s="1">
        <v>42580.697569444441</v>
      </c>
      <c r="I944">
        <v>2357</v>
      </c>
      <c r="J944" t="s">
        <v>1905</v>
      </c>
      <c r="K944">
        <v>0</v>
      </c>
      <c r="L944">
        <v>229</v>
      </c>
      <c r="M944" s="2">
        <v>42580</v>
      </c>
      <c r="N944" s="2">
        <v>43310</v>
      </c>
      <c r="O944" t="s">
        <v>25</v>
      </c>
      <c r="P944" s="3">
        <v>1.2602541619701E+16</v>
      </c>
      <c r="Q944" s="3">
        <v>201600029004185</v>
      </c>
      <c r="R944" s="27">
        <v>500</v>
      </c>
      <c r="S944">
        <v>1</v>
      </c>
    </row>
    <row r="945" spans="1:19" x14ac:dyDescent="0.25">
      <c r="A945" t="s">
        <v>1902</v>
      </c>
      <c r="B945" t="s">
        <v>1903</v>
      </c>
      <c r="C945" t="s">
        <v>1904</v>
      </c>
      <c r="D945" t="s">
        <v>534</v>
      </c>
      <c r="E945" t="s">
        <v>22</v>
      </c>
      <c r="F945" t="s">
        <v>36</v>
      </c>
      <c r="G945" s="1">
        <v>42573.646365740744</v>
      </c>
      <c r="H945" s="1">
        <v>42580.697569444441</v>
      </c>
      <c r="I945">
        <v>2357</v>
      </c>
      <c r="J945" t="s">
        <v>1905</v>
      </c>
      <c r="K945">
        <v>0</v>
      </c>
      <c r="L945">
        <v>229</v>
      </c>
      <c r="M945" s="2">
        <v>42580</v>
      </c>
      <c r="N945" s="2">
        <v>43310</v>
      </c>
      <c r="O945" t="s">
        <v>25</v>
      </c>
      <c r="P945" s="3">
        <v>1.2602541619701E+16</v>
      </c>
      <c r="Q945" s="3">
        <v>201600029004185</v>
      </c>
      <c r="R945" s="27">
        <v>500</v>
      </c>
      <c r="S945">
        <v>1</v>
      </c>
    </row>
    <row r="946" spans="1:19" x14ac:dyDescent="0.25">
      <c r="A946" t="s">
        <v>1902</v>
      </c>
      <c r="B946" t="s">
        <v>1903</v>
      </c>
      <c r="C946" t="s">
        <v>1904</v>
      </c>
      <c r="D946" t="s">
        <v>534</v>
      </c>
      <c r="E946" t="s">
        <v>22</v>
      </c>
      <c r="F946" t="s">
        <v>37</v>
      </c>
      <c r="G946" s="1">
        <v>42573.646365740744</v>
      </c>
      <c r="H946" s="1">
        <v>42580.697569444441</v>
      </c>
      <c r="I946">
        <v>2357</v>
      </c>
      <c r="J946" t="s">
        <v>1905</v>
      </c>
      <c r="K946">
        <v>0</v>
      </c>
      <c r="L946">
        <v>229</v>
      </c>
      <c r="M946" s="2">
        <v>42580</v>
      </c>
      <c r="N946" s="2">
        <v>43310</v>
      </c>
      <c r="O946" t="s">
        <v>25</v>
      </c>
      <c r="P946" s="3">
        <v>1.2602541619701E+16</v>
      </c>
      <c r="Q946" s="3">
        <v>201600029004185</v>
      </c>
      <c r="R946" s="27">
        <v>500</v>
      </c>
      <c r="S946">
        <v>1</v>
      </c>
    </row>
    <row r="947" spans="1:19" x14ac:dyDescent="0.25">
      <c r="A947" t="s">
        <v>1913</v>
      </c>
      <c r="B947" t="s">
        <v>1914</v>
      </c>
      <c r="C947" t="s">
        <v>1915</v>
      </c>
      <c r="D947" t="s">
        <v>670</v>
      </c>
      <c r="E947" t="s">
        <v>22</v>
      </c>
      <c r="F947" t="s">
        <v>36</v>
      </c>
      <c r="G947" s="1">
        <v>42612.421481481484</v>
      </c>
      <c r="H947" s="1">
        <v>42681.506886574076</v>
      </c>
      <c r="I947">
        <v>2688</v>
      </c>
      <c r="K947">
        <v>0</v>
      </c>
      <c r="L947">
        <v>811</v>
      </c>
      <c r="M947" s="2">
        <v>42681</v>
      </c>
      <c r="N947" s="2">
        <v>43411</v>
      </c>
      <c r="O947" t="s">
        <v>25</v>
      </c>
      <c r="P947" s="3">
        <v>1.2602541630501E+16</v>
      </c>
      <c r="Q947" s="3">
        <v>201600029006045</v>
      </c>
      <c r="R947" s="27">
        <v>500</v>
      </c>
      <c r="S947">
        <v>1</v>
      </c>
    </row>
    <row r="948" spans="1:19" x14ac:dyDescent="0.25">
      <c r="A948" t="s">
        <v>1916</v>
      </c>
      <c r="B948" t="s">
        <v>1917</v>
      </c>
      <c r="C948" t="s">
        <v>1918</v>
      </c>
      <c r="D948" t="s">
        <v>320</v>
      </c>
      <c r="E948" t="s">
        <v>22</v>
      </c>
      <c r="F948" t="s">
        <v>23</v>
      </c>
      <c r="G948" s="1">
        <v>42580.450335648151</v>
      </c>
      <c r="H948" s="1">
        <v>42580.450335648151</v>
      </c>
      <c r="I948">
        <v>2730</v>
      </c>
      <c r="J948" t="s">
        <v>1919</v>
      </c>
      <c r="K948">
        <v>0</v>
      </c>
      <c r="L948">
        <v>218</v>
      </c>
      <c r="M948" s="2">
        <v>42080</v>
      </c>
      <c r="N948" s="2">
        <v>42811</v>
      </c>
      <c r="O948" t="s">
        <v>25</v>
      </c>
      <c r="P948" s="3">
        <v>1.2602541509E+16</v>
      </c>
      <c r="Q948" s="3">
        <v>201500029001119</v>
      </c>
      <c r="R948" s="27">
        <v>500</v>
      </c>
      <c r="S948">
        <v>1</v>
      </c>
    </row>
    <row r="949" spans="1:19" x14ac:dyDescent="0.25">
      <c r="A949" t="s">
        <v>1916</v>
      </c>
      <c r="B949" t="s">
        <v>1917</v>
      </c>
      <c r="C949" t="s">
        <v>1918</v>
      </c>
      <c r="D949" t="s">
        <v>320</v>
      </c>
      <c r="E949" t="s">
        <v>22</v>
      </c>
      <c r="F949" t="s">
        <v>36</v>
      </c>
      <c r="G949" s="1">
        <v>42580.450335648151</v>
      </c>
      <c r="H949" s="1">
        <v>42580.450335648151</v>
      </c>
      <c r="I949">
        <v>2730</v>
      </c>
      <c r="J949" t="s">
        <v>1919</v>
      </c>
      <c r="K949">
        <v>0</v>
      </c>
      <c r="L949">
        <v>218</v>
      </c>
      <c r="M949" s="2">
        <v>42080</v>
      </c>
      <c r="N949" s="2">
        <v>42811</v>
      </c>
      <c r="O949" t="s">
        <v>25</v>
      </c>
      <c r="P949" s="3">
        <v>1.2602541509E+16</v>
      </c>
      <c r="Q949" s="3">
        <v>201500029001119</v>
      </c>
      <c r="R949" s="27">
        <v>500</v>
      </c>
      <c r="S949">
        <v>1</v>
      </c>
    </row>
    <row r="950" spans="1:19" x14ac:dyDescent="0.25">
      <c r="A950" t="s">
        <v>1916</v>
      </c>
      <c r="B950" t="s">
        <v>1917</v>
      </c>
      <c r="C950" t="s">
        <v>1918</v>
      </c>
      <c r="D950" t="s">
        <v>320</v>
      </c>
      <c r="E950" t="s">
        <v>22</v>
      </c>
      <c r="F950" t="s">
        <v>37</v>
      </c>
      <c r="G950" s="1">
        <v>42580.450335648151</v>
      </c>
      <c r="H950" s="1">
        <v>42580.450335648151</v>
      </c>
      <c r="I950">
        <v>2730</v>
      </c>
      <c r="J950" t="s">
        <v>1919</v>
      </c>
      <c r="K950">
        <v>0</v>
      </c>
      <c r="L950">
        <v>218</v>
      </c>
      <c r="M950" s="2">
        <v>42080</v>
      </c>
      <c r="N950" s="2">
        <v>42811</v>
      </c>
      <c r="O950" t="s">
        <v>25</v>
      </c>
      <c r="P950" s="3">
        <v>1.2602541509E+16</v>
      </c>
      <c r="Q950" s="3">
        <v>201500029001119</v>
      </c>
      <c r="R950" s="27">
        <v>500</v>
      </c>
      <c r="S950">
        <v>1</v>
      </c>
    </row>
    <row r="951" spans="1:19" x14ac:dyDescent="0.25">
      <c r="A951" t="s">
        <v>1920</v>
      </c>
      <c r="B951" t="s">
        <v>1921</v>
      </c>
      <c r="C951" t="s">
        <v>1922</v>
      </c>
      <c r="D951" t="s">
        <v>21</v>
      </c>
      <c r="E951" t="s">
        <v>22</v>
      </c>
      <c r="F951" t="s">
        <v>23</v>
      </c>
      <c r="G951" s="1">
        <v>42577.446817129632</v>
      </c>
      <c r="H951" s="1">
        <v>42577.446817129632</v>
      </c>
      <c r="I951">
        <v>1038</v>
      </c>
      <c r="J951" t="s">
        <v>1923</v>
      </c>
      <c r="K951">
        <v>0</v>
      </c>
      <c r="L951">
        <v>164</v>
      </c>
      <c r="M951" s="2">
        <v>42496</v>
      </c>
      <c r="N951" s="2">
        <v>43226</v>
      </c>
      <c r="O951" t="s">
        <v>25</v>
      </c>
      <c r="P951" s="3">
        <v>1.26025416120062E+16</v>
      </c>
      <c r="Q951" s="3">
        <v>201600029002432</v>
      </c>
      <c r="R951" s="27">
        <v>500</v>
      </c>
      <c r="S951">
        <v>1</v>
      </c>
    </row>
    <row r="952" spans="1:19" x14ac:dyDescent="0.25">
      <c r="A952" t="s">
        <v>1920</v>
      </c>
      <c r="B952" t="s">
        <v>1921</v>
      </c>
      <c r="C952" t="s">
        <v>1922</v>
      </c>
      <c r="D952" t="s">
        <v>21</v>
      </c>
      <c r="E952" t="s">
        <v>22</v>
      </c>
      <c r="F952" t="s">
        <v>36</v>
      </c>
      <c r="G952" s="1">
        <v>42577.446817129632</v>
      </c>
      <c r="H952" s="1">
        <v>42577.446817129632</v>
      </c>
      <c r="I952">
        <v>1038</v>
      </c>
      <c r="J952" t="s">
        <v>1923</v>
      </c>
      <c r="K952">
        <v>0</v>
      </c>
      <c r="L952">
        <v>164</v>
      </c>
      <c r="M952" s="2">
        <v>42496</v>
      </c>
      <c r="N952" s="2">
        <v>43226</v>
      </c>
      <c r="O952" t="s">
        <v>25</v>
      </c>
      <c r="P952" s="3">
        <v>1.26025416120062E+16</v>
      </c>
      <c r="Q952" s="3">
        <v>201600029002432</v>
      </c>
      <c r="R952" s="27">
        <v>500</v>
      </c>
      <c r="S952">
        <v>1</v>
      </c>
    </row>
    <row r="953" spans="1:19" x14ac:dyDescent="0.25">
      <c r="A953" t="s">
        <v>1920</v>
      </c>
      <c r="B953" t="s">
        <v>1921</v>
      </c>
      <c r="C953" t="s">
        <v>1922</v>
      </c>
      <c r="D953" t="s">
        <v>21</v>
      </c>
      <c r="E953" t="s">
        <v>22</v>
      </c>
      <c r="F953" t="s">
        <v>37</v>
      </c>
      <c r="G953" s="1">
        <v>42577.446817129632</v>
      </c>
      <c r="H953" s="1">
        <v>42577.446817129632</v>
      </c>
      <c r="I953">
        <v>1038</v>
      </c>
      <c r="J953" t="s">
        <v>1923</v>
      </c>
      <c r="K953">
        <v>0</v>
      </c>
      <c r="L953">
        <v>164</v>
      </c>
      <c r="M953" s="2">
        <v>42496</v>
      </c>
      <c r="N953" s="2">
        <v>43226</v>
      </c>
      <c r="O953" t="s">
        <v>25</v>
      </c>
      <c r="P953" s="3">
        <v>1.26025416120062E+16</v>
      </c>
      <c r="Q953" s="3">
        <v>201600029002432</v>
      </c>
      <c r="R953" s="27">
        <v>500</v>
      </c>
      <c r="S953">
        <v>1</v>
      </c>
    </row>
    <row r="954" spans="1:19" x14ac:dyDescent="0.25">
      <c r="A954" t="s">
        <v>1924</v>
      </c>
      <c r="B954" t="s">
        <v>1925</v>
      </c>
      <c r="C954" t="s">
        <v>1926</v>
      </c>
      <c r="D954" t="s">
        <v>530</v>
      </c>
      <c r="E954" t="s">
        <v>22</v>
      </c>
      <c r="F954" t="s">
        <v>36</v>
      </c>
      <c r="G954" s="1">
        <v>42594.437939814816</v>
      </c>
      <c r="H954" s="1">
        <v>42674.496944444443</v>
      </c>
      <c r="I954">
        <v>2689</v>
      </c>
      <c r="K954">
        <v>0</v>
      </c>
      <c r="L954">
        <v>807</v>
      </c>
      <c r="M954" s="2">
        <v>42674</v>
      </c>
      <c r="N954" s="2">
        <v>43404</v>
      </c>
      <c r="O954" t="s">
        <v>25</v>
      </c>
      <c r="P954" s="3">
        <v>1.26025416294041E+16</v>
      </c>
      <c r="Q954" s="3">
        <v>201600029005940</v>
      </c>
      <c r="R954" s="27">
        <v>500</v>
      </c>
      <c r="S954">
        <v>1</v>
      </c>
    </row>
    <row r="955" spans="1:19" x14ac:dyDescent="0.25">
      <c r="A955" t="s">
        <v>1924</v>
      </c>
      <c r="B955" t="s">
        <v>1925</v>
      </c>
      <c r="C955" t="s">
        <v>1926</v>
      </c>
      <c r="D955" t="s">
        <v>530</v>
      </c>
      <c r="E955" t="s">
        <v>22</v>
      </c>
      <c r="F955" t="s">
        <v>37</v>
      </c>
      <c r="G955" s="1">
        <v>42594.437939814816</v>
      </c>
      <c r="H955" s="1">
        <v>42674.496944444443</v>
      </c>
      <c r="I955">
        <v>2689</v>
      </c>
      <c r="K955">
        <v>0</v>
      </c>
      <c r="L955">
        <v>807</v>
      </c>
      <c r="M955" s="2">
        <v>42674</v>
      </c>
      <c r="N955" s="2">
        <v>43404</v>
      </c>
      <c r="O955" t="s">
        <v>25</v>
      </c>
      <c r="P955" s="3">
        <v>1.26025416294041E+16</v>
      </c>
      <c r="Q955" s="3">
        <v>201600029005940</v>
      </c>
      <c r="R955" s="27">
        <v>500</v>
      </c>
      <c r="S955">
        <v>1</v>
      </c>
    </row>
    <row r="956" spans="1:19" x14ac:dyDescent="0.25">
      <c r="A956" t="s">
        <v>1930</v>
      </c>
      <c r="B956" t="s">
        <v>1931</v>
      </c>
      <c r="C956" t="s">
        <v>1932</v>
      </c>
      <c r="D956" t="s">
        <v>670</v>
      </c>
      <c r="E956" t="s">
        <v>22</v>
      </c>
      <c r="F956" t="s">
        <v>23</v>
      </c>
      <c r="G956" s="1">
        <v>42584.402627314812</v>
      </c>
      <c r="H956" s="1">
        <v>42585.63921296296</v>
      </c>
      <c r="I956">
        <v>2850</v>
      </c>
      <c r="K956">
        <v>0</v>
      </c>
      <c r="L956">
        <v>256</v>
      </c>
      <c r="M956" s="2">
        <v>42381</v>
      </c>
      <c r="N956" s="2">
        <v>43112</v>
      </c>
      <c r="O956" t="s">
        <v>25</v>
      </c>
      <c r="P956" s="3">
        <v>1.26025415365007E+16</v>
      </c>
      <c r="Q956" s="3">
        <v>201600029000026</v>
      </c>
      <c r="R956" s="27">
        <v>500</v>
      </c>
      <c r="S956">
        <v>1</v>
      </c>
    </row>
    <row r="957" spans="1:19" x14ac:dyDescent="0.25">
      <c r="A957" t="s">
        <v>1930</v>
      </c>
      <c r="B957" t="s">
        <v>1931</v>
      </c>
      <c r="C957" t="s">
        <v>1932</v>
      </c>
      <c r="D957" t="s">
        <v>670</v>
      </c>
      <c r="E957" t="s">
        <v>22</v>
      </c>
      <c r="F957" t="s">
        <v>36</v>
      </c>
      <c r="G957" s="1">
        <v>42584.402627314812</v>
      </c>
      <c r="H957" s="1">
        <v>42585.63921296296</v>
      </c>
      <c r="I957">
        <v>2850</v>
      </c>
      <c r="K957">
        <v>0</v>
      </c>
      <c r="L957">
        <v>256</v>
      </c>
      <c r="M957" s="2">
        <v>42381</v>
      </c>
      <c r="N957" s="2">
        <v>43112</v>
      </c>
      <c r="O957" t="s">
        <v>25</v>
      </c>
      <c r="P957" s="3">
        <v>1.26025415365007E+16</v>
      </c>
      <c r="Q957" s="3">
        <v>201600029000026</v>
      </c>
      <c r="R957" s="27">
        <v>500</v>
      </c>
      <c r="S957">
        <v>1</v>
      </c>
    </row>
    <row r="958" spans="1:19" x14ac:dyDescent="0.25">
      <c r="A958" t="s">
        <v>1930</v>
      </c>
      <c r="B958" t="s">
        <v>1931</v>
      </c>
      <c r="C958" t="s">
        <v>1932</v>
      </c>
      <c r="D958" t="s">
        <v>670</v>
      </c>
      <c r="E958" t="s">
        <v>22</v>
      </c>
      <c r="F958" t="s">
        <v>37</v>
      </c>
      <c r="G958" s="1">
        <v>42584.402627314812</v>
      </c>
      <c r="H958" s="1">
        <v>42585.63921296296</v>
      </c>
      <c r="I958">
        <v>2850</v>
      </c>
      <c r="K958">
        <v>0</v>
      </c>
      <c r="L958">
        <v>256</v>
      </c>
      <c r="M958" s="2">
        <v>42381</v>
      </c>
      <c r="N958" s="2">
        <v>43112</v>
      </c>
      <c r="O958" t="s">
        <v>25</v>
      </c>
      <c r="P958" s="3">
        <v>1.26025415365007E+16</v>
      </c>
      <c r="Q958" s="3">
        <v>201600029000026</v>
      </c>
      <c r="R958" s="27">
        <v>500</v>
      </c>
      <c r="S958">
        <v>1</v>
      </c>
    </row>
    <row r="959" spans="1:19" x14ac:dyDescent="0.25">
      <c r="A959" t="s">
        <v>1933</v>
      </c>
      <c r="B959" t="s">
        <v>1934</v>
      </c>
      <c r="C959" t="s">
        <v>1935</v>
      </c>
      <c r="D959" t="s">
        <v>256</v>
      </c>
      <c r="E959" t="s">
        <v>22</v>
      </c>
      <c r="F959" t="s">
        <v>30</v>
      </c>
      <c r="G959" s="1">
        <v>42615.453611111108</v>
      </c>
      <c r="H959" s="1">
        <v>42615.45716435185</v>
      </c>
      <c r="I959">
        <v>2821</v>
      </c>
      <c r="K959">
        <v>0</v>
      </c>
      <c r="L959">
        <v>671</v>
      </c>
      <c r="M959" s="2">
        <v>42279</v>
      </c>
      <c r="N959" s="2">
        <v>43010</v>
      </c>
      <c r="O959" t="s">
        <v>25</v>
      </c>
      <c r="P959" s="3">
        <v>1.26025415273008E+16</v>
      </c>
      <c r="Q959" s="3">
        <v>201500029005471</v>
      </c>
      <c r="R959" s="27">
        <v>500</v>
      </c>
      <c r="S959">
        <v>1</v>
      </c>
    </row>
    <row r="960" spans="1:19" x14ac:dyDescent="0.25">
      <c r="A960" t="s">
        <v>1936</v>
      </c>
      <c r="B960" t="s">
        <v>1937</v>
      </c>
      <c r="C960" t="s">
        <v>1938</v>
      </c>
      <c r="D960" t="s">
        <v>534</v>
      </c>
      <c r="E960" t="s">
        <v>22</v>
      </c>
      <c r="F960" t="s">
        <v>23</v>
      </c>
      <c r="G960" s="1">
        <v>42579.55164351852</v>
      </c>
      <c r="H960" s="1">
        <v>42579.55164351852</v>
      </c>
      <c r="I960">
        <v>2938</v>
      </c>
      <c r="J960" t="s">
        <v>1939</v>
      </c>
      <c r="K960">
        <v>0</v>
      </c>
      <c r="L960">
        <v>204</v>
      </c>
      <c r="M960" s="2">
        <v>42579</v>
      </c>
      <c r="N960" s="2">
        <v>43309</v>
      </c>
      <c r="O960" t="s">
        <v>25</v>
      </c>
      <c r="P960" s="3">
        <v>1.26025416197008E+16</v>
      </c>
      <c r="Q960" s="3">
        <v>201600029004113</v>
      </c>
      <c r="R960" s="27">
        <v>500</v>
      </c>
      <c r="S960">
        <v>1</v>
      </c>
    </row>
    <row r="961" spans="1:19" x14ac:dyDescent="0.25">
      <c r="A961" t="s">
        <v>1936</v>
      </c>
      <c r="B961" t="s">
        <v>1937</v>
      </c>
      <c r="C961" t="s">
        <v>1938</v>
      </c>
      <c r="D961" t="s">
        <v>534</v>
      </c>
      <c r="E961" t="s">
        <v>22</v>
      </c>
      <c r="F961" t="s">
        <v>36</v>
      </c>
      <c r="G961" s="1">
        <v>42579.55164351852</v>
      </c>
      <c r="H961" s="1">
        <v>42579.55164351852</v>
      </c>
      <c r="I961">
        <v>2938</v>
      </c>
      <c r="J961" t="s">
        <v>1939</v>
      </c>
      <c r="K961">
        <v>0</v>
      </c>
      <c r="L961">
        <v>204</v>
      </c>
      <c r="M961" s="2">
        <v>42579</v>
      </c>
      <c r="N961" s="2">
        <v>43309</v>
      </c>
      <c r="O961" t="s">
        <v>25</v>
      </c>
      <c r="P961" s="3">
        <v>1.26025416197008E+16</v>
      </c>
      <c r="Q961" s="3">
        <v>201600029004113</v>
      </c>
      <c r="R961" s="27">
        <v>500</v>
      </c>
      <c r="S961">
        <v>1</v>
      </c>
    </row>
    <row r="962" spans="1:19" x14ac:dyDescent="0.25">
      <c r="A962" t="s">
        <v>1936</v>
      </c>
      <c r="B962" t="s">
        <v>1937</v>
      </c>
      <c r="C962" t="s">
        <v>1938</v>
      </c>
      <c r="D962" t="s">
        <v>534</v>
      </c>
      <c r="E962" t="s">
        <v>22</v>
      </c>
      <c r="F962" t="s">
        <v>37</v>
      </c>
      <c r="G962" s="1">
        <v>42579.55164351852</v>
      </c>
      <c r="H962" s="1">
        <v>42579.55164351852</v>
      </c>
      <c r="I962">
        <v>2938</v>
      </c>
      <c r="J962" t="s">
        <v>1939</v>
      </c>
      <c r="K962">
        <v>0</v>
      </c>
      <c r="L962">
        <v>204</v>
      </c>
      <c r="M962" s="2">
        <v>42579</v>
      </c>
      <c r="N962" s="2">
        <v>43309</v>
      </c>
      <c r="O962" t="s">
        <v>25</v>
      </c>
      <c r="P962" s="3">
        <v>1.26025416197008E+16</v>
      </c>
      <c r="Q962" s="3">
        <v>201600029004113</v>
      </c>
      <c r="R962" s="27">
        <v>500</v>
      </c>
      <c r="S962">
        <v>1</v>
      </c>
    </row>
    <row r="963" spans="1:19" x14ac:dyDescent="0.25">
      <c r="A963" t="s">
        <v>1940</v>
      </c>
      <c r="B963" t="s">
        <v>1941</v>
      </c>
      <c r="C963" t="s">
        <v>1942</v>
      </c>
      <c r="D963" t="s">
        <v>127</v>
      </c>
      <c r="E963" t="s">
        <v>22</v>
      </c>
      <c r="F963" t="s">
        <v>36</v>
      </c>
      <c r="G963" s="1">
        <v>42598.404108796298</v>
      </c>
      <c r="H963" s="1">
        <v>42598.404108796298</v>
      </c>
      <c r="I963">
        <v>1894</v>
      </c>
      <c r="K963">
        <v>0</v>
      </c>
      <c r="L963">
        <v>470</v>
      </c>
      <c r="M963" s="2">
        <v>42039</v>
      </c>
      <c r="N963" s="2">
        <v>42770</v>
      </c>
      <c r="O963" t="s">
        <v>25</v>
      </c>
      <c r="P963" s="3">
        <v>1.26025415022E+16</v>
      </c>
      <c r="Q963" s="3">
        <v>201500029000310</v>
      </c>
      <c r="R963" s="27">
        <v>500</v>
      </c>
      <c r="S963">
        <v>1</v>
      </c>
    </row>
    <row r="964" spans="1:19" x14ac:dyDescent="0.25">
      <c r="A964" t="s">
        <v>1943</v>
      </c>
      <c r="B964" t="s">
        <v>1944</v>
      </c>
      <c r="C964" t="s">
        <v>1945</v>
      </c>
      <c r="D964" t="s">
        <v>1946</v>
      </c>
      <c r="E964" t="s">
        <v>22</v>
      </c>
      <c r="F964" t="s">
        <v>23</v>
      </c>
      <c r="G964" s="1">
        <v>42598.436076388891</v>
      </c>
      <c r="H964" s="1">
        <v>42598.436076388891</v>
      </c>
      <c r="I964">
        <v>1908</v>
      </c>
      <c r="J964" t="s">
        <v>1947</v>
      </c>
      <c r="K964">
        <v>0</v>
      </c>
      <c r="L964">
        <v>475</v>
      </c>
      <c r="M964" s="2">
        <v>42102</v>
      </c>
      <c r="N964" s="2">
        <v>42833</v>
      </c>
      <c r="O964" t="s">
        <v>25</v>
      </c>
      <c r="P964" s="3">
        <v>1.26025415100003E+16</v>
      </c>
      <c r="Q964" s="3">
        <v>20150002901771</v>
      </c>
      <c r="R964" s="27">
        <v>500</v>
      </c>
      <c r="S964">
        <v>1</v>
      </c>
    </row>
    <row r="965" spans="1:19" x14ac:dyDescent="0.25">
      <c r="A965" t="s">
        <v>1943</v>
      </c>
      <c r="B965" t="s">
        <v>1944</v>
      </c>
      <c r="C965" t="s">
        <v>1945</v>
      </c>
      <c r="D965" t="s">
        <v>1946</v>
      </c>
      <c r="E965" t="s">
        <v>22</v>
      </c>
      <c r="F965" t="s">
        <v>36</v>
      </c>
      <c r="G965" s="1">
        <v>42598.436076388891</v>
      </c>
      <c r="H965" s="1">
        <v>42598.436076388891</v>
      </c>
      <c r="I965">
        <v>1908</v>
      </c>
      <c r="J965" t="s">
        <v>1947</v>
      </c>
      <c r="K965">
        <v>0</v>
      </c>
      <c r="L965">
        <v>475</v>
      </c>
      <c r="M965" s="2">
        <v>42102</v>
      </c>
      <c r="N965" s="2">
        <v>42833</v>
      </c>
      <c r="O965" t="s">
        <v>25</v>
      </c>
      <c r="P965" s="3">
        <v>1.26025415100003E+16</v>
      </c>
      <c r="Q965" s="3">
        <v>20150002901771</v>
      </c>
      <c r="R965" s="27">
        <v>500</v>
      </c>
      <c r="S965">
        <v>1</v>
      </c>
    </row>
    <row r="966" spans="1:19" x14ac:dyDescent="0.25">
      <c r="A966" t="s">
        <v>1943</v>
      </c>
      <c r="B966" t="s">
        <v>1944</v>
      </c>
      <c r="C966" t="s">
        <v>1945</v>
      </c>
      <c r="D966" t="s">
        <v>1946</v>
      </c>
      <c r="E966" t="s">
        <v>22</v>
      </c>
      <c r="F966" t="s">
        <v>37</v>
      </c>
      <c r="G966" s="1">
        <v>42598.436076388891</v>
      </c>
      <c r="H966" s="1">
        <v>42598.436076388891</v>
      </c>
      <c r="I966">
        <v>1908</v>
      </c>
      <c r="J966" t="s">
        <v>1947</v>
      </c>
      <c r="K966">
        <v>0</v>
      </c>
      <c r="L966">
        <v>475</v>
      </c>
      <c r="M966" s="2">
        <v>42102</v>
      </c>
      <c r="N966" s="2">
        <v>42833</v>
      </c>
      <c r="O966" t="s">
        <v>25</v>
      </c>
      <c r="P966" s="3">
        <v>1.26025415100003E+16</v>
      </c>
      <c r="Q966" s="3">
        <v>20150002901771</v>
      </c>
      <c r="R966" s="27">
        <v>500</v>
      </c>
      <c r="S966">
        <v>1</v>
      </c>
    </row>
    <row r="967" spans="1:19" x14ac:dyDescent="0.25">
      <c r="A967" t="s">
        <v>1948</v>
      </c>
      <c r="B967" t="s">
        <v>1949</v>
      </c>
      <c r="C967" t="s">
        <v>1950</v>
      </c>
      <c r="D967" t="s">
        <v>29</v>
      </c>
      <c r="E967" t="s">
        <v>22</v>
      </c>
      <c r="F967" t="s">
        <v>23</v>
      </c>
      <c r="G967" s="1">
        <v>42585.402627314812</v>
      </c>
      <c r="H967" s="1">
        <v>42585.402627314812</v>
      </c>
      <c r="I967">
        <v>1196</v>
      </c>
      <c r="J967" t="s">
        <v>1951</v>
      </c>
      <c r="K967">
        <v>0</v>
      </c>
      <c r="L967">
        <v>287</v>
      </c>
      <c r="M967" s="2">
        <v>42102</v>
      </c>
      <c r="N967" s="2">
        <v>42833</v>
      </c>
      <c r="O967" t="s">
        <v>25</v>
      </c>
      <c r="P967" s="3">
        <v>1.26025415090004E+16</v>
      </c>
      <c r="Q967" s="3">
        <v>201500029001632</v>
      </c>
      <c r="R967" s="27">
        <v>500</v>
      </c>
      <c r="S967">
        <v>1</v>
      </c>
    </row>
    <row r="968" spans="1:19" x14ac:dyDescent="0.25">
      <c r="A968" t="s">
        <v>1948</v>
      </c>
      <c r="B968" t="s">
        <v>1949</v>
      </c>
      <c r="C968" t="s">
        <v>1950</v>
      </c>
      <c r="D968" t="s">
        <v>29</v>
      </c>
      <c r="E968" t="s">
        <v>22</v>
      </c>
      <c r="F968" t="s">
        <v>36</v>
      </c>
      <c r="G968" s="1">
        <v>42585.402627314812</v>
      </c>
      <c r="H968" s="1">
        <v>42585.402627314812</v>
      </c>
      <c r="I968">
        <v>1196</v>
      </c>
      <c r="J968" t="s">
        <v>1951</v>
      </c>
      <c r="K968">
        <v>0</v>
      </c>
      <c r="L968">
        <v>287</v>
      </c>
      <c r="M968" s="2">
        <v>42102</v>
      </c>
      <c r="N968" s="2">
        <v>42833</v>
      </c>
      <c r="O968" t="s">
        <v>25</v>
      </c>
      <c r="P968" s="3">
        <v>1.26025415090004E+16</v>
      </c>
      <c r="Q968" s="3">
        <v>201500029001632</v>
      </c>
      <c r="R968" s="27">
        <v>500</v>
      </c>
      <c r="S968">
        <v>1</v>
      </c>
    </row>
    <row r="969" spans="1:19" x14ac:dyDescent="0.25">
      <c r="A969" t="s">
        <v>1948</v>
      </c>
      <c r="B969" t="s">
        <v>1949</v>
      </c>
      <c r="C969" t="s">
        <v>1950</v>
      </c>
      <c r="D969" t="s">
        <v>29</v>
      </c>
      <c r="E969" t="s">
        <v>22</v>
      </c>
      <c r="F969" t="s">
        <v>37</v>
      </c>
      <c r="G969" s="1">
        <v>42585.402627314812</v>
      </c>
      <c r="H969" s="1">
        <v>42585.402627314812</v>
      </c>
      <c r="I969">
        <v>1196</v>
      </c>
      <c r="J969" t="s">
        <v>1951</v>
      </c>
      <c r="K969">
        <v>0</v>
      </c>
      <c r="L969">
        <v>287</v>
      </c>
      <c r="M969" s="2">
        <v>42102</v>
      </c>
      <c r="N969" s="2">
        <v>42833</v>
      </c>
      <c r="O969" t="s">
        <v>25</v>
      </c>
      <c r="P969" s="3">
        <v>1.26025415090004E+16</v>
      </c>
      <c r="Q969" s="3">
        <v>201500029001632</v>
      </c>
      <c r="R969" s="27">
        <v>500</v>
      </c>
      <c r="S969">
        <v>1</v>
      </c>
    </row>
    <row r="970" spans="1:19" x14ac:dyDescent="0.25">
      <c r="A970" t="s">
        <v>1952</v>
      </c>
      <c r="B970" t="s">
        <v>1953</v>
      </c>
      <c r="C970" t="s">
        <v>1954</v>
      </c>
      <c r="D970" t="s">
        <v>127</v>
      </c>
      <c r="E970" t="s">
        <v>22</v>
      </c>
      <c r="F970" t="s">
        <v>36</v>
      </c>
      <c r="G970" s="1">
        <v>42649.353668981479</v>
      </c>
      <c r="H970" s="1">
        <v>42649.353668981479</v>
      </c>
      <c r="I970">
        <v>2592</v>
      </c>
      <c r="K970">
        <v>0</v>
      </c>
      <c r="L970">
        <v>778</v>
      </c>
      <c r="M970" s="2">
        <v>42649</v>
      </c>
      <c r="N970" s="2">
        <v>43379</v>
      </c>
      <c r="O970" t="s">
        <v>25</v>
      </c>
      <c r="P970" s="3">
        <v>1.26025416270033E+16</v>
      </c>
      <c r="Q970" s="3">
        <v>201600029005563</v>
      </c>
      <c r="R970" s="27">
        <v>500</v>
      </c>
      <c r="S970">
        <v>1</v>
      </c>
    </row>
    <row r="971" spans="1:19" x14ac:dyDescent="0.25">
      <c r="A971" t="s">
        <v>1955</v>
      </c>
      <c r="B971" t="s">
        <v>1956</v>
      </c>
      <c r="C971" t="s">
        <v>1957</v>
      </c>
      <c r="D971" t="s">
        <v>1068</v>
      </c>
      <c r="E971" t="s">
        <v>22</v>
      </c>
      <c r="F971" t="s">
        <v>30</v>
      </c>
      <c r="G971" s="1">
        <v>42591.344976851855</v>
      </c>
      <c r="H971" s="1">
        <v>42591.344976851855</v>
      </c>
      <c r="I971">
        <v>2912</v>
      </c>
      <c r="K971">
        <v>0</v>
      </c>
      <c r="L971">
        <v>369</v>
      </c>
      <c r="M971" s="2">
        <v>42536</v>
      </c>
      <c r="N971" s="2">
        <v>43266</v>
      </c>
      <c r="O971" t="s">
        <v>25</v>
      </c>
      <c r="P971" s="3">
        <v>1.26025416116017E+16</v>
      </c>
      <c r="Q971" s="3">
        <v>201600029002353</v>
      </c>
      <c r="R971" s="27">
        <v>500</v>
      </c>
      <c r="S971">
        <v>1</v>
      </c>
    </row>
    <row r="972" spans="1:19" x14ac:dyDescent="0.25">
      <c r="A972" t="s">
        <v>1958</v>
      </c>
      <c r="B972" t="s">
        <v>1959</v>
      </c>
      <c r="C972" t="s">
        <v>1960</v>
      </c>
      <c r="D972" t="s">
        <v>1051</v>
      </c>
      <c r="E972" t="s">
        <v>22</v>
      </c>
      <c r="F972" t="s">
        <v>23</v>
      </c>
      <c r="G972" s="1">
        <v>42619.651805555557</v>
      </c>
      <c r="H972" s="1">
        <v>42619.722650462965</v>
      </c>
      <c r="I972">
        <v>1368</v>
      </c>
      <c r="J972" t="s">
        <v>1961</v>
      </c>
      <c r="K972">
        <v>0</v>
      </c>
      <c r="L972">
        <v>704</v>
      </c>
      <c r="M972" s="2">
        <v>42459</v>
      </c>
      <c r="N972" s="2">
        <v>43189</v>
      </c>
      <c r="O972" t="s">
        <v>25</v>
      </c>
      <c r="P972" s="3">
        <v>1.26025415203002E+16</v>
      </c>
      <c r="Q972" s="3">
        <v>201600029001664</v>
      </c>
      <c r="R972" s="27">
        <v>500</v>
      </c>
      <c r="S972">
        <v>1</v>
      </c>
    </row>
    <row r="973" spans="1:19" x14ac:dyDescent="0.25">
      <c r="A973" t="s">
        <v>1958</v>
      </c>
      <c r="B973" t="s">
        <v>1959</v>
      </c>
      <c r="C973" t="s">
        <v>1960</v>
      </c>
      <c r="D973" t="s">
        <v>1051</v>
      </c>
      <c r="E973" t="s">
        <v>22</v>
      </c>
      <c r="F973" t="s">
        <v>36</v>
      </c>
      <c r="G973" s="1">
        <v>42619.651805555557</v>
      </c>
      <c r="H973" s="1">
        <v>42619.722650462965</v>
      </c>
      <c r="I973">
        <v>1368</v>
      </c>
      <c r="J973" t="s">
        <v>1961</v>
      </c>
      <c r="K973">
        <v>0</v>
      </c>
      <c r="L973">
        <v>704</v>
      </c>
      <c r="M973" s="2">
        <v>42459</v>
      </c>
      <c r="N973" s="2">
        <v>43189</v>
      </c>
      <c r="O973" t="s">
        <v>25</v>
      </c>
      <c r="P973" s="3">
        <v>1.26025415203002E+16</v>
      </c>
      <c r="Q973" s="3">
        <v>201600029001664</v>
      </c>
      <c r="R973" s="27">
        <v>500</v>
      </c>
      <c r="S973">
        <v>1</v>
      </c>
    </row>
    <row r="974" spans="1:19" x14ac:dyDescent="0.25">
      <c r="A974" t="s">
        <v>1958</v>
      </c>
      <c r="B974" t="s">
        <v>1959</v>
      </c>
      <c r="C974" t="s">
        <v>1960</v>
      </c>
      <c r="D974" t="s">
        <v>1051</v>
      </c>
      <c r="E974" t="s">
        <v>22</v>
      </c>
      <c r="F974" t="s">
        <v>37</v>
      </c>
      <c r="G974" s="1">
        <v>42619.651805555557</v>
      </c>
      <c r="H974" s="1">
        <v>42619.722650462965</v>
      </c>
      <c r="I974">
        <v>1368</v>
      </c>
      <c r="J974" t="s">
        <v>1961</v>
      </c>
      <c r="K974">
        <v>0</v>
      </c>
      <c r="L974">
        <v>704</v>
      </c>
      <c r="M974" s="2">
        <v>42459</v>
      </c>
      <c r="N974" s="2">
        <v>43189</v>
      </c>
      <c r="O974" t="s">
        <v>25</v>
      </c>
      <c r="P974" s="3">
        <v>1.26025415203002E+16</v>
      </c>
      <c r="Q974" s="3">
        <v>201600029001664</v>
      </c>
      <c r="R974" s="27">
        <v>500</v>
      </c>
      <c r="S974">
        <v>1</v>
      </c>
    </row>
    <row r="975" spans="1:19" x14ac:dyDescent="0.25">
      <c r="A975" t="s">
        <v>1962</v>
      </c>
      <c r="B975" t="s">
        <v>1963</v>
      </c>
      <c r="C975" t="s">
        <v>1964</v>
      </c>
      <c r="D975" t="s">
        <v>94</v>
      </c>
      <c r="E975" t="s">
        <v>22</v>
      </c>
      <c r="F975" t="s">
        <v>23</v>
      </c>
      <c r="G975" s="1">
        <v>42583.671168981484</v>
      </c>
      <c r="H975" s="1">
        <v>42583.671168981484</v>
      </c>
      <c r="I975">
        <v>2725</v>
      </c>
      <c r="K975">
        <v>0</v>
      </c>
      <c r="L975">
        <v>244</v>
      </c>
      <c r="M975" s="2">
        <v>42060</v>
      </c>
      <c r="N975" s="2">
        <v>42791</v>
      </c>
      <c r="O975" t="s">
        <v>25</v>
      </c>
      <c r="P975" s="3">
        <v>1.26025415059E+16</v>
      </c>
      <c r="Q975" s="3">
        <v>201500029000583</v>
      </c>
      <c r="R975" s="27">
        <v>500</v>
      </c>
      <c r="S975">
        <v>1</v>
      </c>
    </row>
    <row r="976" spans="1:19" x14ac:dyDescent="0.25">
      <c r="A976" t="s">
        <v>1962</v>
      </c>
      <c r="B976" t="s">
        <v>1963</v>
      </c>
      <c r="C976" t="s">
        <v>1964</v>
      </c>
      <c r="D976" t="s">
        <v>94</v>
      </c>
      <c r="E976" t="s">
        <v>22</v>
      </c>
      <c r="F976" t="s">
        <v>36</v>
      </c>
      <c r="G976" s="1">
        <v>42583.671168981484</v>
      </c>
      <c r="H976" s="1">
        <v>42583.671168981484</v>
      </c>
      <c r="I976">
        <v>2725</v>
      </c>
      <c r="K976">
        <v>0</v>
      </c>
      <c r="L976">
        <v>244</v>
      </c>
      <c r="M976" s="2">
        <v>42060</v>
      </c>
      <c r="N976" s="2">
        <v>42791</v>
      </c>
      <c r="O976" t="s">
        <v>25</v>
      </c>
      <c r="P976" s="3">
        <v>1.26025415059E+16</v>
      </c>
      <c r="Q976" s="3">
        <v>201500029000583</v>
      </c>
      <c r="R976" s="27">
        <v>500</v>
      </c>
      <c r="S976">
        <v>1</v>
      </c>
    </row>
    <row r="977" spans="1:19" x14ac:dyDescent="0.25">
      <c r="A977" t="s">
        <v>1962</v>
      </c>
      <c r="B977" t="s">
        <v>1963</v>
      </c>
      <c r="C977" t="s">
        <v>1964</v>
      </c>
      <c r="D977" t="s">
        <v>94</v>
      </c>
      <c r="E977" t="s">
        <v>22</v>
      </c>
      <c r="F977" t="s">
        <v>37</v>
      </c>
      <c r="G977" s="1">
        <v>42583.671168981484</v>
      </c>
      <c r="H977" s="1">
        <v>42583.671168981484</v>
      </c>
      <c r="I977">
        <v>2725</v>
      </c>
      <c r="K977">
        <v>0</v>
      </c>
      <c r="L977">
        <v>244</v>
      </c>
      <c r="M977" s="2">
        <v>42060</v>
      </c>
      <c r="N977" s="2">
        <v>42791</v>
      </c>
      <c r="O977" t="s">
        <v>25</v>
      </c>
      <c r="P977" s="3">
        <v>1.26025415059E+16</v>
      </c>
      <c r="Q977" s="3">
        <v>201500029000583</v>
      </c>
      <c r="R977" s="27">
        <v>500</v>
      </c>
      <c r="S977">
        <v>1</v>
      </c>
    </row>
    <row r="978" spans="1:19" x14ac:dyDescent="0.25">
      <c r="A978" t="s">
        <v>1965</v>
      </c>
      <c r="B978" t="s">
        <v>1966</v>
      </c>
      <c r="C978" t="s">
        <v>1967</v>
      </c>
      <c r="D978" t="s">
        <v>29</v>
      </c>
      <c r="E978" t="s">
        <v>22</v>
      </c>
      <c r="F978" t="s">
        <v>23</v>
      </c>
      <c r="G978" s="1">
        <v>42606.420729166668</v>
      </c>
      <c r="H978" s="1">
        <v>42606.420729166668</v>
      </c>
      <c r="I978">
        <v>2478</v>
      </c>
      <c r="J978" t="s">
        <v>1968</v>
      </c>
      <c r="K978">
        <v>0</v>
      </c>
      <c r="L978">
        <v>561</v>
      </c>
      <c r="M978" s="2">
        <v>42142</v>
      </c>
      <c r="N978" s="2">
        <v>42873</v>
      </c>
      <c r="O978" t="s">
        <v>25</v>
      </c>
      <c r="P978" s="3">
        <v>1.26025415140014E+16</v>
      </c>
      <c r="Q978" s="3">
        <v>201500029002608</v>
      </c>
      <c r="R978" s="27">
        <v>500</v>
      </c>
      <c r="S978">
        <v>1</v>
      </c>
    </row>
    <row r="979" spans="1:19" x14ac:dyDescent="0.25">
      <c r="A979" t="s">
        <v>1965</v>
      </c>
      <c r="B979" t="s">
        <v>1966</v>
      </c>
      <c r="C979" t="s">
        <v>1967</v>
      </c>
      <c r="D979" t="s">
        <v>29</v>
      </c>
      <c r="E979" t="s">
        <v>22</v>
      </c>
      <c r="F979" t="s">
        <v>36</v>
      </c>
      <c r="G979" s="1">
        <v>42606.420729166668</v>
      </c>
      <c r="H979" s="1">
        <v>42606.420729166668</v>
      </c>
      <c r="I979">
        <v>2478</v>
      </c>
      <c r="J979" t="s">
        <v>1968</v>
      </c>
      <c r="K979">
        <v>0</v>
      </c>
      <c r="L979">
        <v>561</v>
      </c>
      <c r="M979" s="2">
        <v>42142</v>
      </c>
      <c r="N979" s="2">
        <v>42873</v>
      </c>
      <c r="O979" t="s">
        <v>25</v>
      </c>
      <c r="P979" s="3">
        <v>1.26025415140014E+16</v>
      </c>
      <c r="Q979" s="3">
        <v>201500029002608</v>
      </c>
      <c r="R979" s="27">
        <v>500</v>
      </c>
      <c r="S979">
        <v>1</v>
      </c>
    </row>
    <row r="980" spans="1:19" x14ac:dyDescent="0.25">
      <c r="A980" t="s">
        <v>1965</v>
      </c>
      <c r="B980" t="s">
        <v>1966</v>
      </c>
      <c r="C980" t="s">
        <v>1967</v>
      </c>
      <c r="D980" t="s">
        <v>29</v>
      </c>
      <c r="E980" t="s">
        <v>22</v>
      </c>
      <c r="F980" t="s">
        <v>37</v>
      </c>
      <c r="G980" s="1">
        <v>42606.420729166668</v>
      </c>
      <c r="H980" s="1">
        <v>42606.420729166668</v>
      </c>
      <c r="I980">
        <v>2478</v>
      </c>
      <c r="J980" t="s">
        <v>1968</v>
      </c>
      <c r="K980">
        <v>0</v>
      </c>
      <c r="L980">
        <v>561</v>
      </c>
      <c r="M980" s="2">
        <v>42142</v>
      </c>
      <c r="N980" s="2">
        <v>42873</v>
      </c>
      <c r="O980" t="s">
        <v>25</v>
      </c>
      <c r="P980" s="3">
        <v>1.26025415140014E+16</v>
      </c>
      <c r="Q980" s="3">
        <v>201500029002608</v>
      </c>
      <c r="R980" s="27">
        <v>500</v>
      </c>
      <c r="S980">
        <v>1</v>
      </c>
    </row>
    <row r="981" spans="1:19" x14ac:dyDescent="0.25">
      <c r="A981" t="s">
        <v>1969</v>
      </c>
      <c r="B981" t="s">
        <v>1970</v>
      </c>
      <c r="C981" t="s">
        <v>1971</v>
      </c>
      <c r="D981" t="s">
        <v>683</v>
      </c>
      <c r="E981" t="s">
        <v>22</v>
      </c>
      <c r="F981" t="s">
        <v>23</v>
      </c>
      <c r="G981" s="1">
        <v>42591.629907407405</v>
      </c>
      <c r="H981" s="1">
        <v>42591.629907407405</v>
      </c>
      <c r="I981">
        <v>1560</v>
      </c>
      <c r="J981" t="s">
        <v>1972</v>
      </c>
      <c r="K981">
        <v>0</v>
      </c>
      <c r="L981">
        <v>382</v>
      </c>
      <c r="M981" s="2">
        <v>42591</v>
      </c>
      <c r="N981" s="2">
        <v>43321</v>
      </c>
      <c r="O981" t="s">
        <v>25</v>
      </c>
      <c r="P981" s="3">
        <v>1.26025415152E+16</v>
      </c>
      <c r="Q981" s="3">
        <v>201500029002416</v>
      </c>
      <c r="R981" s="27">
        <v>500</v>
      </c>
      <c r="S981">
        <v>1</v>
      </c>
    </row>
    <row r="982" spans="1:19" x14ac:dyDescent="0.25">
      <c r="A982" t="s">
        <v>1969</v>
      </c>
      <c r="B982" t="s">
        <v>1970</v>
      </c>
      <c r="C982" t="s">
        <v>1971</v>
      </c>
      <c r="D982" t="s">
        <v>683</v>
      </c>
      <c r="E982" t="s">
        <v>22</v>
      </c>
      <c r="F982" t="s">
        <v>36</v>
      </c>
      <c r="G982" s="1">
        <v>42591.629907407405</v>
      </c>
      <c r="H982" s="1">
        <v>42591.629907407405</v>
      </c>
      <c r="I982">
        <v>1560</v>
      </c>
      <c r="J982" t="s">
        <v>1972</v>
      </c>
      <c r="K982">
        <v>0</v>
      </c>
      <c r="L982">
        <v>382</v>
      </c>
      <c r="M982" s="2">
        <v>42591</v>
      </c>
      <c r="N982" s="2">
        <v>43321</v>
      </c>
      <c r="O982" t="s">
        <v>25</v>
      </c>
      <c r="P982" s="3">
        <v>1.26025415152E+16</v>
      </c>
      <c r="Q982" s="3">
        <v>201500029002416</v>
      </c>
      <c r="R982" s="27">
        <v>500</v>
      </c>
      <c r="S982">
        <v>1</v>
      </c>
    </row>
    <row r="983" spans="1:19" x14ac:dyDescent="0.25">
      <c r="A983" t="s">
        <v>1969</v>
      </c>
      <c r="B983" t="s">
        <v>1970</v>
      </c>
      <c r="C983" t="s">
        <v>1971</v>
      </c>
      <c r="D983" t="s">
        <v>683</v>
      </c>
      <c r="E983" t="s">
        <v>22</v>
      </c>
      <c r="F983" t="s">
        <v>37</v>
      </c>
      <c r="G983" s="1">
        <v>42591.629907407405</v>
      </c>
      <c r="H983" s="1">
        <v>42591.629907407405</v>
      </c>
      <c r="I983">
        <v>1560</v>
      </c>
      <c r="J983" t="s">
        <v>1972</v>
      </c>
      <c r="K983">
        <v>0</v>
      </c>
      <c r="L983">
        <v>382</v>
      </c>
      <c r="M983" s="2">
        <v>42591</v>
      </c>
      <c r="N983" s="2">
        <v>43321</v>
      </c>
      <c r="O983" t="s">
        <v>25</v>
      </c>
      <c r="P983" s="3">
        <v>1.26025415152E+16</v>
      </c>
      <c r="Q983" s="3">
        <v>201500029002416</v>
      </c>
      <c r="R983" s="27">
        <v>500</v>
      </c>
      <c r="S983">
        <v>1</v>
      </c>
    </row>
    <row r="984" spans="1:19" x14ac:dyDescent="0.25">
      <c r="A984" t="s">
        <v>1973</v>
      </c>
      <c r="B984" t="s">
        <v>1974</v>
      </c>
      <c r="C984" t="s">
        <v>1975</v>
      </c>
      <c r="D984" t="s">
        <v>1976</v>
      </c>
      <c r="E984" t="s">
        <v>22</v>
      </c>
      <c r="F984" t="s">
        <v>37</v>
      </c>
      <c r="G984" s="1">
        <v>42579.609618055554</v>
      </c>
      <c r="H984" s="1">
        <v>42579.609618055554</v>
      </c>
      <c r="I984">
        <v>1531</v>
      </c>
      <c r="K984">
        <v>0</v>
      </c>
      <c r="L984">
        <v>208</v>
      </c>
      <c r="M984" s="2">
        <v>42016</v>
      </c>
      <c r="N984" s="2">
        <v>42747</v>
      </c>
      <c r="O984" t="s">
        <v>25</v>
      </c>
      <c r="P984" s="3">
        <v>1.26025415007E+16</v>
      </c>
      <c r="Q984" s="3">
        <v>2015000290000050</v>
      </c>
      <c r="R984" s="27">
        <v>500</v>
      </c>
      <c r="S984">
        <v>1</v>
      </c>
    </row>
    <row r="985" spans="1:19" x14ac:dyDescent="0.25">
      <c r="A985" t="s">
        <v>1977</v>
      </c>
      <c r="B985" t="s">
        <v>1978</v>
      </c>
      <c r="C985" t="s">
        <v>1979</v>
      </c>
      <c r="D985" t="s">
        <v>1507</v>
      </c>
      <c r="E985" t="s">
        <v>22</v>
      </c>
      <c r="F985" t="s">
        <v>36</v>
      </c>
      <c r="G985" s="1">
        <v>42604.588113425925</v>
      </c>
      <c r="H985" s="1">
        <v>42604.588113425925</v>
      </c>
      <c r="I985">
        <v>2783</v>
      </c>
      <c r="K985">
        <v>0</v>
      </c>
      <c r="L985">
        <v>532</v>
      </c>
      <c r="M985" s="2">
        <v>42180</v>
      </c>
      <c r="N985" s="2">
        <v>42911</v>
      </c>
      <c r="O985" t="s">
        <v>25</v>
      </c>
      <c r="P985" s="3">
        <v>1.26025415167017E+16</v>
      </c>
      <c r="Q985" s="3">
        <v>201500029003400</v>
      </c>
      <c r="R985" s="27">
        <v>500</v>
      </c>
      <c r="S985">
        <v>1</v>
      </c>
    </row>
    <row r="986" spans="1:19" x14ac:dyDescent="0.25">
      <c r="A986" t="s">
        <v>1977</v>
      </c>
      <c r="B986" t="s">
        <v>1978</v>
      </c>
      <c r="C986" t="s">
        <v>1979</v>
      </c>
      <c r="D986" t="s">
        <v>1507</v>
      </c>
      <c r="E986" t="s">
        <v>22</v>
      </c>
      <c r="F986" t="s">
        <v>37</v>
      </c>
      <c r="G986" s="1">
        <v>42604.588113425925</v>
      </c>
      <c r="H986" s="1">
        <v>42604.588113425925</v>
      </c>
      <c r="I986">
        <v>2783</v>
      </c>
      <c r="K986">
        <v>0</v>
      </c>
      <c r="L986">
        <v>532</v>
      </c>
      <c r="M986" s="2">
        <v>42180</v>
      </c>
      <c r="N986" s="2">
        <v>42911</v>
      </c>
      <c r="O986" t="s">
        <v>25</v>
      </c>
      <c r="P986" s="3">
        <v>1.26025415167017E+16</v>
      </c>
      <c r="Q986" s="3">
        <v>201500029003400</v>
      </c>
      <c r="R986" s="27">
        <v>500</v>
      </c>
      <c r="S986">
        <v>1</v>
      </c>
    </row>
    <row r="987" spans="1:19" x14ac:dyDescent="0.25">
      <c r="A987" t="s">
        <v>1980</v>
      </c>
      <c r="B987" t="s">
        <v>1981</v>
      </c>
      <c r="C987" t="s">
        <v>1982</v>
      </c>
      <c r="D987" t="s">
        <v>29</v>
      </c>
      <c r="E987" t="s">
        <v>22</v>
      </c>
      <c r="F987" t="s">
        <v>23</v>
      </c>
      <c r="G987" s="1">
        <v>42613.382141203707</v>
      </c>
      <c r="H987" s="1">
        <v>42613.382141203707</v>
      </c>
      <c r="I987">
        <v>2728</v>
      </c>
      <c r="K987">
        <v>0</v>
      </c>
      <c r="L987">
        <v>628</v>
      </c>
      <c r="M987" s="2">
        <v>42073</v>
      </c>
      <c r="N987" s="2">
        <v>42804</v>
      </c>
      <c r="O987" t="s">
        <v>25</v>
      </c>
      <c r="P987" s="3">
        <v>1.26025415058011E+16</v>
      </c>
      <c r="Q987" s="3">
        <v>201500029001044</v>
      </c>
      <c r="R987" s="27">
        <v>500</v>
      </c>
      <c r="S987">
        <v>1</v>
      </c>
    </row>
    <row r="988" spans="1:19" x14ac:dyDescent="0.25">
      <c r="A988" t="s">
        <v>1980</v>
      </c>
      <c r="B988" t="s">
        <v>1981</v>
      </c>
      <c r="C988" t="s">
        <v>1982</v>
      </c>
      <c r="D988" t="s">
        <v>29</v>
      </c>
      <c r="E988" t="s">
        <v>22</v>
      </c>
      <c r="F988" t="s">
        <v>36</v>
      </c>
      <c r="G988" s="1">
        <v>42613.382141203707</v>
      </c>
      <c r="H988" s="1">
        <v>42613.382141203707</v>
      </c>
      <c r="I988">
        <v>2728</v>
      </c>
      <c r="K988">
        <v>0</v>
      </c>
      <c r="L988">
        <v>628</v>
      </c>
      <c r="M988" s="2">
        <v>42073</v>
      </c>
      <c r="N988" s="2">
        <v>42804</v>
      </c>
      <c r="O988" t="s">
        <v>25</v>
      </c>
      <c r="P988" s="3">
        <v>1.26025415058011E+16</v>
      </c>
      <c r="Q988" s="3">
        <v>201500029001044</v>
      </c>
      <c r="R988" s="27">
        <v>500</v>
      </c>
      <c r="S988">
        <v>1</v>
      </c>
    </row>
    <row r="989" spans="1:19" x14ac:dyDescent="0.25">
      <c r="A989" t="s">
        <v>1987</v>
      </c>
      <c r="B989" t="s">
        <v>1988</v>
      </c>
      <c r="C989" t="s">
        <v>1989</v>
      </c>
      <c r="D989" t="s">
        <v>683</v>
      </c>
      <c r="E989" t="s">
        <v>22</v>
      </c>
      <c r="F989" t="s">
        <v>23</v>
      </c>
      <c r="G989" s="1">
        <v>42586.651076388887</v>
      </c>
      <c r="H989" s="1">
        <v>42586.651076388887</v>
      </c>
      <c r="I989">
        <v>1150</v>
      </c>
      <c r="J989" t="s">
        <v>1990</v>
      </c>
      <c r="K989">
        <v>0</v>
      </c>
      <c r="L989">
        <v>334</v>
      </c>
      <c r="M989" s="2">
        <v>42222</v>
      </c>
      <c r="N989" s="2">
        <v>42953</v>
      </c>
      <c r="O989" t="s">
        <v>25</v>
      </c>
      <c r="P989" s="3">
        <v>1.26025415212026E+16</v>
      </c>
      <c r="Q989" s="3">
        <v>201500029004258</v>
      </c>
      <c r="R989" s="27">
        <v>500</v>
      </c>
      <c r="S989">
        <v>1</v>
      </c>
    </row>
    <row r="990" spans="1:19" x14ac:dyDescent="0.25">
      <c r="A990" t="s">
        <v>1987</v>
      </c>
      <c r="B990" t="s">
        <v>1988</v>
      </c>
      <c r="C990" t="s">
        <v>1989</v>
      </c>
      <c r="D990" t="s">
        <v>683</v>
      </c>
      <c r="E990" t="s">
        <v>22</v>
      </c>
      <c r="F990" t="s">
        <v>36</v>
      </c>
      <c r="G990" s="1">
        <v>42586.651076388887</v>
      </c>
      <c r="H990" s="1">
        <v>42586.651076388887</v>
      </c>
      <c r="I990">
        <v>1150</v>
      </c>
      <c r="J990" t="s">
        <v>1990</v>
      </c>
      <c r="K990">
        <v>0</v>
      </c>
      <c r="L990">
        <v>334</v>
      </c>
      <c r="M990" s="2">
        <v>42222</v>
      </c>
      <c r="N990" s="2">
        <v>42953</v>
      </c>
      <c r="O990" t="s">
        <v>25</v>
      </c>
      <c r="P990" s="3">
        <v>1.26025415212026E+16</v>
      </c>
      <c r="Q990" s="3">
        <v>201500029004258</v>
      </c>
      <c r="R990" s="27">
        <v>500</v>
      </c>
      <c r="S990">
        <v>1</v>
      </c>
    </row>
    <row r="991" spans="1:19" x14ac:dyDescent="0.25">
      <c r="A991" t="s">
        <v>1991</v>
      </c>
      <c r="B991" t="s">
        <v>1992</v>
      </c>
      <c r="C991" t="s">
        <v>1993</v>
      </c>
      <c r="D991" t="s">
        <v>1994</v>
      </c>
      <c r="E991" t="s">
        <v>22</v>
      </c>
      <c r="F991" t="s">
        <v>23</v>
      </c>
      <c r="G991" s="1">
        <v>42614.501342592594</v>
      </c>
      <c r="H991" s="1">
        <v>42614.501342592594</v>
      </c>
      <c r="I991">
        <v>2834</v>
      </c>
      <c r="J991" t="s">
        <v>1995</v>
      </c>
      <c r="K991">
        <v>0</v>
      </c>
      <c r="L991">
        <v>658</v>
      </c>
      <c r="M991" s="2">
        <v>42293</v>
      </c>
      <c r="N991" s="2">
        <v>43024</v>
      </c>
      <c r="O991" t="s">
        <v>25</v>
      </c>
      <c r="P991" s="3">
        <v>1.26025415273012E+16</v>
      </c>
      <c r="Q991" s="3">
        <v>201500029005720</v>
      </c>
      <c r="R991" s="27">
        <v>500</v>
      </c>
      <c r="S991">
        <v>1</v>
      </c>
    </row>
    <row r="992" spans="1:19" x14ac:dyDescent="0.25">
      <c r="A992" t="s">
        <v>1991</v>
      </c>
      <c r="B992" t="s">
        <v>1992</v>
      </c>
      <c r="C992" t="s">
        <v>1993</v>
      </c>
      <c r="D992" t="s">
        <v>1994</v>
      </c>
      <c r="E992" t="s">
        <v>22</v>
      </c>
      <c r="F992" t="s">
        <v>36</v>
      </c>
      <c r="G992" s="1">
        <v>42614.501342592594</v>
      </c>
      <c r="H992" s="1">
        <v>42614.501342592594</v>
      </c>
      <c r="I992">
        <v>2834</v>
      </c>
      <c r="J992" t="s">
        <v>1995</v>
      </c>
      <c r="K992">
        <v>0</v>
      </c>
      <c r="L992">
        <v>658</v>
      </c>
      <c r="M992" s="2">
        <v>42293</v>
      </c>
      <c r="N992" s="2">
        <v>43024</v>
      </c>
      <c r="O992" t="s">
        <v>25</v>
      </c>
      <c r="P992" s="3">
        <v>1.26025415273012E+16</v>
      </c>
      <c r="Q992" s="3">
        <v>201500029005720</v>
      </c>
      <c r="R992" s="27">
        <v>500</v>
      </c>
      <c r="S992">
        <v>1</v>
      </c>
    </row>
    <row r="993" spans="1:19" x14ac:dyDescent="0.25">
      <c r="A993" t="s">
        <v>1996</v>
      </c>
      <c r="B993" t="s">
        <v>1997</v>
      </c>
      <c r="C993" t="s">
        <v>1998</v>
      </c>
      <c r="D993" t="s">
        <v>892</v>
      </c>
      <c r="E993" t="s">
        <v>22</v>
      </c>
      <c r="F993" t="s">
        <v>23</v>
      </c>
      <c r="G993" s="1">
        <v>42600.656643518516</v>
      </c>
      <c r="H993" s="1">
        <v>42600.657986111109</v>
      </c>
      <c r="I993">
        <v>2867</v>
      </c>
      <c r="J993" t="s">
        <v>1999</v>
      </c>
      <c r="K993">
        <v>0</v>
      </c>
      <c r="L993">
        <v>506</v>
      </c>
      <c r="M993" s="2">
        <v>42431</v>
      </c>
      <c r="N993" s="2">
        <v>43161</v>
      </c>
      <c r="O993" t="s">
        <v>25</v>
      </c>
      <c r="P993" s="3">
        <v>1.26025416057004E+16</v>
      </c>
      <c r="Q993" s="3">
        <v>201600029001026</v>
      </c>
      <c r="R993" s="27">
        <v>500</v>
      </c>
      <c r="S993">
        <v>1</v>
      </c>
    </row>
    <row r="994" spans="1:19" x14ac:dyDescent="0.25">
      <c r="A994" t="s">
        <v>1996</v>
      </c>
      <c r="B994" t="s">
        <v>1997</v>
      </c>
      <c r="C994" t="s">
        <v>1998</v>
      </c>
      <c r="D994" t="s">
        <v>892</v>
      </c>
      <c r="E994" t="s">
        <v>22</v>
      </c>
      <c r="F994" t="s">
        <v>36</v>
      </c>
      <c r="G994" s="1">
        <v>42600.656643518516</v>
      </c>
      <c r="H994" s="1">
        <v>42600.657986111109</v>
      </c>
      <c r="I994">
        <v>2867</v>
      </c>
      <c r="J994" t="s">
        <v>1999</v>
      </c>
      <c r="K994">
        <v>0</v>
      </c>
      <c r="L994">
        <v>506</v>
      </c>
      <c r="M994" s="2">
        <v>42431</v>
      </c>
      <c r="N994" s="2">
        <v>43161</v>
      </c>
      <c r="O994" t="s">
        <v>25</v>
      </c>
      <c r="P994" s="3">
        <v>1.26025416057004E+16</v>
      </c>
      <c r="Q994" s="3">
        <v>201600029001026</v>
      </c>
      <c r="R994" s="27">
        <v>500</v>
      </c>
      <c r="S994">
        <v>1</v>
      </c>
    </row>
    <row r="995" spans="1:19" x14ac:dyDescent="0.25">
      <c r="A995" t="s">
        <v>2000</v>
      </c>
      <c r="B995" t="s">
        <v>2001</v>
      </c>
      <c r="C995" t="s">
        <v>2002</v>
      </c>
      <c r="D995" t="s">
        <v>2003</v>
      </c>
      <c r="E995" t="s">
        <v>22</v>
      </c>
      <c r="F995" t="s">
        <v>23</v>
      </c>
      <c r="G995" s="1">
        <v>42604.679328703707</v>
      </c>
      <c r="H995" s="1">
        <v>42604.679328703707</v>
      </c>
      <c r="I995">
        <v>2909</v>
      </c>
      <c r="J995" t="s">
        <v>2004</v>
      </c>
      <c r="K995">
        <v>0</v>
      </c>
      <c r="L995">
        <v>537</v>
      </c>
      <c r="M995" s="2">
        <v>42529</v>
      </c>
      <c r="N995" s="2">
        <v>43259</v>
      </c>
      <c r="O995" t="s">
        <v>25</v>
      </c>
      <c r="P995" s="3">
        <v>1.26025416162005E+16</v>
      </c>
      <c r="Q995" s="3">
        <v>201600029003240</v>
      </c>
      <c r="R995" s="27">
        <v>500</v>
      </c>
      <c r="S995">
        <v>1</v>
      </c>
    </row>
    <row r="996" spans="1:19" x14ac:dyDescent="0.25">
      <c r="A996" t="s">
        <v>2000</v>
      </c>
      <c r="B996" t="s">
        <v>2001</v>
      </c>
      <c r="C996" t="s">
        <v>2002</v>
      </c>
      <c r="D996" t="s">
        <v>2003</v>
      </c>
      <c r="E996" t="s">
        <v>22</v>
      </c>
      <c r="F996" t="s">
        <v>36</v>
      </c>
      <c r="G996" s="1">
        <v>42604.679328703707</v>
      </c>
      <c r="H996" s="1">
        <v>42604.679328703707</v>
      </c>
      <c r="I996">
        <v>2909</v>
      </c>
      <c r="J996" t="s">
        <v>2004</v>
      </c>
      <c r="K996">
        <v>0</v>
      </c>
      <c r="L996">
        <v>537</v>
      </c>
      <c r="M996" s="2">
        <v>42529</v>
      </c>
      <c r="N996" s="2">
        <v>43259</v>
      </c>
      <c r="O996" t="s">
        <v>25</v>
      </c>
      <c r="P996" s="3">
        <v>1.26025416162005E+16</v>
      </c>
      <c r="Q996" s="3">
        <v>201600029003240</v>
      </c>
      <c r="R996" s="27">
        <v>500</v>
      </c>
      <c r="S996">
        <v>1</v>
      </c>
    </row>
    <row r="997" spans="1:19" x14ac:dyDescent="0.25">
      <c r="A997" t="s">
        <v>2000</v>
      </c>
      <c r="B997" t="s">
        <v>2001</v>
      </c>
      <c r="C997" t="s">
        <v>2002</v>
      </c>
      <c r="D997" t="s">
        <v>2003</v>
      </c>
      <c r="E997" t="s">
        <v>22</v>
      </c>
      <c r="F997" t="s">
        <v>37</v>
      </c>
      <c r="G997" s="1">
        <v>42604.679328703707</v>
      </c>
      <c r="H997" s="1">
        <v>42604.679328703707</v>
      </c>
      <c r="I997">
        <v>2909</v>
      </c>
      <c r="J997" t="s">
        <v>2004</v>
      </c>
      <c r="K997">
        <v>0</v>
      </c>
      <c r="L997">
        <v>537</v>
      </c>
      <c r="M997" s="2">
        <v>42529</v>
      </c>
      <c r="N997" s="2">
        <v>43259</v>
      </c>
      <c r="O997" t="s">
        <v>25</v>
      </c>
      <c r="P997" s="3">
        <v>1.26025416162005E+16</v>
      </c>
      <c r="Q997" s="3">
        <v>201600029003240</v>
      </c>
      <c r="R997" s="27">
        <v>500</v>
      </c>
      <c r="S997">
        <v>1</v>
      </c>
    </row>
    <row r="998" spans="1:19" x14ac:dyDescent="0.25">
      <c r="A998" t="s">
        <v>2009</v>
      </c>
      <c r="B998" t="s">
        <v>2010</v>
      </c>
      <c r="C998" t="s">
        <v>2011</v>
      </c>
      <c r="D998" t="s">
        <v>57</v>
      </c>
      <c r="E998" t="s">
        <v>22</v>
      </c>
      <c r="F998" t="s">
        <v>36</v>
      </c>
      <c r="G998" s="1">
        <v>42611.445983796293</v>
      </c>
      <c r="H998" s="1">
        <v>42611.445983796293</v>
      </c>
      <c r="I998">
        <v>2617</v>
      </c>
      <c r="K998">
        <v>0</v>
      </c>
      <c r="L998">
        <v>594</v>
      </c>
      <c r="M998" s="2">
        <v>42487</v>
      </c>
      <c r="N998" s="2">
        <v>43217</v>
      </c>
      <c r="O998" t="s">
        <v>25</v>
      </c>
      <c r="P998" s="3">
        <v>1.26025416104004E+16</v>
      </c>
      <c r="Q998" s="3">
        <v>201600029002167</v>
      </c>
      <c r="R998" s="27">
        <v>500</v>
      </c>
      <c r="S998">
        <v>1</v>
      </c>
    </row>
    <row r="999" spans="1:19" x14ac:dyDescent="0.25">
      <c r="A999" t="s">
        <v>2012</v>
      </c>
      <c r="B999" t="s">
        <v>2013</v>
      </c>
      <c r="C999" t="s">
        <v>2014</v>
      </c>
      <c r="D999" t="s">
        <v>2015</v>
      </c>
      <c r="E999" t="s">
        <v>22</v>
      </c>
      <c r="F999" t="s">
        <v>23</v>
      </c>
      <c r="G999" s="1">
        <v>42621.347881944443</v>
      </c>
      <c r="H999" s="1">
        <v>42621.347881944443</v>
      </c>
      <c r="I999">
        <v>2658</v>
      </c>
      <c r="J999" t="s">
        <v>2016</v>
      </c>
      <c r="K999">
        <v>0</v>
      </c>
      <c r="L999">
        <v>693</v>
      </c>
      <c r="M999" s="2">
        <v>42621</v>
      </c>
      <c r="N999" s="2">
        <v>43351</v>
      </c>
      <c r="O999" t="s">
        <v>25</v>
      </c>
      <c r="P999" s="3">
        <v>1.2602541624401E+16</v>
      </c>
      <c r="Q999" s="3">
        <v>201600029005089</v>
      </c>
      <c r="R999" s="27">
        <v>500</v>
      </c>
      <c r="S999">
        <v>1</v>
      </c>
    </row>
    <row r="1000" spans="1:19" x14ac:dyDescent="0.25">
      <c r="A1000" t="s">
        <v>2012</v>
      </c>
      <c r="B1000" t="s">
        <v>2013</v>
      </c>
      <c r="C1000" t="s">
        <v>2014</v>
      </c>
      <c r="D1000" t="s">
        <v>2015</v>
      </c>
      <c r="E1000" t="s">
        <v>22</v>
      </c>
      <c r="F1000" t="s">
        <v>36</v>
      </c>
      <c r="G1000" s="1">
        <v>42621.347881944443</v>
      </c>
      <c r="H1000" s="1">
        <v>42621.347881944443</v>
      </c>
      <c r="I1000">
        <v>2658</v>
      </c>
      <c r="J1000" t="s">
        <v>2016</v>
      </c>
      <c r="K1000">
        <v>0</v>
      </c>
      <c r="L1000">
        <v>693</v>
      </c>
      <c r="M1000" s="2">
        <v>42621</v>
      </c>
      <c r="N1000" s="2">
        <v>43351</v>
      </c>
      <c r="O1000" t="s">
        <v>25</v>
      </c>
      <c r="P1000" s="3">
        <v>1.2602541624401E+16</v>
      </c>
      <c r="Q1000" s="3">
        <v>201600029005089</v>
      </c>
      <c r="R1000" s="27">
        <v>500</v>
      </c>
      <c r="S1000">
        <v>1</v>
      </c>
    </row>
    <row r="1001" spans="1:19" x14ac:dyDescent="0.25">
      <c r="A1001" t="s">
        <v>2012</v>
      </c>
      <c r="B1001" t="s">
        <v>2013</v>
      </c>
      <c r="C1001" t="s">
        <v>2014</v>
      </c>
      <c r="D1001" t="s">
        <v>2015</v>
      </c>
      <c r="E1001" t="s">
        <v>22</v>
      </c>
      <c r="F1001" t="s">
        <v>37</v>
      </c>
      <c r="G1001" s="1">
        <v>42621.347881944443</v>
      </c>
      <c r="H1001" s="1">
        <v>42621.347881944443</v>
      </c>
      <c r="I1001">
        <v>2658</v>
      </c>
      <c r="J1001" t="s">
        <v>2016</v>
      </c>
      <c r="K1001">
        <v>0</v>
      </c>
      <c r="L1001">
        <v>693</v>
      </c>
      <c r="M1001" s="2">
        <v>42621</v>
      </c>
      <c r="N1001" s="2">
        <v>43351</v>
      </c>
      <c r="O1001" t="s">
        <v>25</v>
      </c>
      <c r="P1001" s="3">
        <v>1.2602541624401E+16</v>
      </c>
      <c r="Q1001" s="3">
        <v>201600029005089</v>
      </c>
      <c r="R1001" s="27">
        <v>500</v>
      </c>
      <c r="S1001">
        <v>1</v>
      </c>
    </row>
    <row r="1002" spans="1:19" x14ac:dyDescent="0.25">
      <c r="A1002" t="s">
        <v>2017</v>
      </c>
      <c r="B1002" t="s">
        <v>2018</v>
      </c>
      <c r="C1002" t="s">
        <v>2019</v>
      </c>
      <c r="D1002" t="s">
        <v>21</v>
      </c>
      <c r="E1002" t="s">
        <v>22</v>
      </c>
      <c r="F1002" t="s">
        <v>30</v>
      </c>
      <c r="G1002" s="1">
        <v>42564.421875</v>
      </c>
      <c r="H1002" s="1">
        <v>42564.421875</v>
      </c>
      <c r="I1002">
        <v>2203</v>
      </c>
      <c r="K1002">
        <v>0</v>
      </c>
      <c r="L1002">
        <v>68</v>
      </c>
      <c r="M1002" s="2">
        <v>42172</v>
      </c>
      <c r="N1002" s="2">
        <v>42903</v>
      </c>
      <c r="O1002" t="s">
        <v>25</v>
      </c>
      <c r="P1002" s="3">
        <v>1.26025415159001E+16</v>
      </c>
      <c r="Q1002" s="3">
        <v>201500029003208</v>
      </c>
      <c r="R1002" s="27">
        <v>500</v>
      </c>
      <c r="S1002">
        <v>1</v>
      </c>
    </row>
    <row r="1003" spans="1:19" x14ac:dyDescent="0.25">
      <c r="A1003" t="s">
        <v>2020</v>
      </c>
      <c r="B1003" t="s">
        <v>2021</v>
      </c>
      <c r="C1003" t="s">
        <v>2022</v>
      </c>
      <c r="D1003" t="s">
        <v>2023</v>
      </c>
      <c r="E1003" t="s">
        <v>22</v>
      </c>
      <c r="F1003" t="s">
        <v>30</v>
      </c>
      <c r="G1003" s="1">
        <v>42599.462372685186</v>
      </c>
      <c r="H1003" s="1">
        <v>42599.462372685186</v>
      </c>
      <c r="I1003">
        <v>2011</v>
      </c>
      <c r="K1003">
        <v>0</v>
      </c>
      <c r="L1003">
        <v>489</v>
      </c>
      <c r="M1003" s="2">
        <v>42353</v>
      </c>
      <c r="N1003" s="2">
        <v>43084</v>
      </c>
      <c r="O1003" t="s">
        <v>25</v>
      </c>
      <c r="P1003" s="3">
        <v>1.2602541533101E+16</v>
      </c>
      <c r="Q1003" s="3">
        <v>201500029006911</v>
      </c>
      <c r="R1003" s="27">
        <v>500</v>
      </c>
      <c r="S1003">
        <v>1</v>
      </c>
    </row>
    <row r="1004" spans="1:19" x14ac:dyDescent="0.25">
      <c r="A1004" t="s">
        <v>2024</v>
      </c>
      <c r="B1004" t="s">
        <v>2025</v>
      </c>
      <c r="C1004" t="s">
        <v>2026</v>
      </c>
      <c r="D1004" t="s">
        <v>813</v>
      </c>
      <c r="E1004" t="s">
        <v>22</v>
      </c>
      <c r="F1004" t="s">
        <v>37</v>
      </c>
      <c r="G1004" s="1">
        <v>42579.445509259262</v>
      </c>
      <c r="H1004" s="1">
        <v>42579.445509259262</v>
      </c>
      <c r="I1004">
        <v>2406</v>
      </c>
      <c r="K1004">
        <v>0</v>
      </c>
      <c r="L1004">
        <v>196</v>
      </c>
      <c r="M1004" s="2">
        <v>42073</v>
      </c>
      <c r="N1004" s="2">
        <v>42804</v>
      </c>
      <c r="O1004" t="s">
        <v>25</v>
      </c>
      <c r="P1004" s="3">
        <v>1.26025415058011E+16</v>
      </c>
      <c r="Q1004" s="3">
        <v>201500029000941</v>
      </c>
      <c r="R1004" s="27">
        <v>500</v>
      </c>
      <c r="S1004">
        <v>1</v>
      </c>
    </row>
    <row r="1005" spans="1:19" x14ac:dyDescent="0.25">
      <c r="A1005" t="s">
        <v>2027</v>
      </c>
      <c r="B1005" t="s">
        <v>2028</v>
      </c>
      <c r="C1005" t="s">
        <v>2029</v>
      </c>
      <c r="D1005" t="s">
        <v>179</v>
      </c>
      <c r="E1005" t="s">
        <v>22</v>
      </c>
      <c r="F1005" t="s">
        <v>23</v>
      </c>
      <c r="G1005" s="1">
        <v>42580.516932870371</v>
      </c>
      <c r="H1005" s="1">
        <v>42635.520439814813</v>
      </c>
      <c r="I1005">
        <v>2138</v>
      </c>
      <c r="J1005" t="s">
        <v>2030</v>
      </c>
      <c r="K1005">
        <v>0</v>
      </c>
      <c r="L1005">
        <v>738</v>
      </c>
      <c r="M1005" s="2">
        <v>42635</v>
      </c>
      <c r="N1005" s="2">
        <v>43365</v>
      </c>
      <c r="O1005" t="s">
        <v>25</v>
      </c>
      <c r="P1005" s="3">
        <v>1.26025416274004E+16</v>
      </c>
      <c r="Q1005" s="3">
        <v>201600029005438</v>
      </c>
      <c r="R1005" s="27">
        <v>500</v>
      </c>
      <c r="S1005">
        <v>1</v>
      </c>
    </row>
    <row r="1006" spans="1:19" x14ac:dyDescent="0.25">
      <c r="A1006" t="s">
        <v>2027</v>
      </c>
      <c r="B1006" t="s">
        <v>2028</v>
      </c>
      <c r="C1006" t="s">
        <v>2029</v>
      </c>
      <c r="D1006" t="s">
        <v>179</v>
      </c>
      <c r="E1006" t="s">
        <v>22</v>
      </c>
      <c r="F1006" t="s">
        <v>36</v>
      </c>
      <c r="G1006" s="1">
        <v>42580.516932870371</v>
      </c>
      <c r="H1006" s="1">
        <v>42635.520439814813</v>
      </c>
      <c r="I1006">
        <v>2138</v>
      </c>
      <c r="J1006" t="s">
        <v>2030</v>
      </c>
      <c r="K1006">
        <v>0</v>
      </c>
      <c r="L1006">
        <v>738</v>
      </c>
      <c r="M1006" s="2">
        <v>42635</v>
      </c>
      <c r="N1006" s="2">
        <v>43365</v>
      </c>
      <c r="O1006" t="s">
        <v>25</v>
      </c>
      <c r="P1006" s="3">
        <v>1.26025416274004E+16</v>
      </c>
      <c r="Q1006" s="3">
        <v>201600029005438</v>
      </c>
      <c r="R1006" s="27">
        <v>500</v>
      </c>
      <c r="S1006">
        <v>1</v>
      </c>
    </row>
    <row r="1007" spans="1:19" x14ac:dyDescent="0.25">
      <c r="A1007" t="s">
        <v>2027</v>
      </c>
      <c r="B1007" t="s">
        <v>2028</v>
      </c>
      <c r="C1007" t="s">
        <v>2029</v>
      </c>
      <c r="D1007" t="s">
        <v>179</v>
      </c>
      <c r="E1007" t="s">
        <v>22</v>
      </c>
      <c r="F1007" t="s">
        <v>37</v>
      </c>
      <c r="G1007" s="1">
        <v>42580.516932870371</v>
      </c>
      <c r="H1007" s="1">
        <v>42635.520439814813</v>
      </c>
      <c r="I1007">
        <v>2138</v>
      </c>
      <c r="J1007" t="s">
        <v>2030</v>
      </c>
      <c r="K1007">
        <v>0</v>
      </c>
      <c r="L1007">
        <v>738</v>
      </c>
      <c r="M1007" s="2">
        <v>42635</v>
      </c>
      <c r="N1007" s="2">
        <v>43365</v>
      </c>
      <c r="O1007" t="s">
        <v>25</v>
      </c>
      <c r="P1007" s="3">
        <v>1.26025416274004E+16</v>
      </c>
      <c r="Q1007" s="3">
        <v>201600029005438</v>
      </c>
      <c r="R1007" s="27">
        <v>500</v>
      </c>
      <c r="S1007">
        <v>1</v>
      </c>
    </row>
    <row r="1008" spans="1:19" x14ac:dyDescent="0.25">
      <c r="A1008" t="s">
        <v>2031</v>
      </c>
      <c r="B1008" t="s">
        <v>2032</v>
      </c>
      <c r="C1008" t="s">
        <v>2033</v>
      </c>
      <c r="D1008" t="s">
        <v>89</v>
      </c>
      <c r="E1008" t="s">
        <v>22</v>
      </c>
      <c r="F1008" t="s">
        <v>36</v>
      </c>
      <c r="G1008" s="1">
        <v>42613.413344907407</v>
      </c>
      <c r="H1008" s="1">
        <v>42613.413344907407</v>
      </c>
      <c r="I1008">
        <v>2739</v>
      </c>
      <c r="K1008">
        <v>0</v>
      </c>
      <c r="L1008">
        <v>631</v>
      </c>
      <c r="M1008" s="2">
        <v>42090</v>
      </c>
      <c r="N1008" s="2">
        <v>42821</v>
      </c>
      <c r="O1008" t="s">
        <v>25</v>
      </c>
      <c r="P1008" s="3">
        <v>1.26025415082018E+16</v>
      </c>
      <c r="Q1008" s="3">
        <v>201500029001423</v>
      </c>
      <c r="R1008" s="27">
        <v>500</v>
      </c>
      <c r="S1008">
        <v>1</v>
      </c>
    </row>
    <row r="1009" spans="1:19" x14ac:dyDescent="0.25">
      <c r="A1009" t="s">
        <v>2031</v>
      </c>
      <c r="B1009" t="s">
        <v>2032</v>
      </c>
      <c r="C1009" t="s">
        <v>2033</v>
      </c>
      <c r="D1009" t="s">
        <v>89</v>
      </c>
      <c r="E1009" t="s">
        <v>22</v>
      </c>
      <c r="F1009" t="s">
        <v>37</v>
      </c>
      <c r="G1009" s="1">
        <v>42613.413344907407</v>
      </c>
      <c r="H1009" s="1">
        <v>42613.413344907407</v>
      </c>
      <c r="I1009">
        <v>2739</v>
      </c>
      <c r="K1009">
        <v>0</v>
      </c>
      <c r="L1009">
        <v>631</v>
      </c>
      <c r="M1009" s="2">
        <v>42090</v>
      </c>
      <c r="N1009" s="2">
        <v>42821</v>
      </c>
      <c r="O1009" t="s">
        <v>25</v>
      </c>
      <c r="P1009" s="3">
        <v>1.26025415082018E+16</v>
      </c>
      <c r="Q1009" s="3">
        <v>201500029001423</v>
      </c>
      <c r="R1009" s="27">
        <v>500</v>
      </c>
      <c r="S1009">
        <v>1</v>
      </c>
    </row>
    <row r="1010" spans="1:19" x14ac:dyDescent="0.25">
      <c r="A1010" t="s">
        <v>2034</v>
      </c>
      <c r="B1010" t="s">
        <v>2035</v>
      </c>
      <c r="C1010" t="s">
        <v>2036</v>
      </c>
      <c r="D1010" t="s">
        <v>226</v>
      </c>
      <c r="E1010" t="s">
        <v>22</v>
      </c>
      <c r="F1010" t="s">
        <v>36</v>
      </c>
      <c r="G1010" s="1">
        <v>42664.467314814814</v>
      </c>
      <c r="H1010" s="1">
        <v>42664.467314814814</v>
      </c>
      <c r="I1010">
        <v>2884</v>
      </c>
      <c r="J1010" t="s">
        <v>2037</v>
      </c>
      <c r="K1010">
        <v>0</v>
      </c>
      <c r="L1010">
        <v>799</v>
      </c>
      <c r="M1010" s="2">
        <v>42472</v>
      </c>
      <c r="N1010" s="2">
        <v>43202</v>
      </c>
      <c r="O1010" t="s">
        <v>25</v>
      </c>
      <c r="P1010" s="3">
        <v>1.26025416099002E+16</v>
      </c>
      <c r="Q1010" s="3">
        <v>201600029001976</v>
      </c>
      <c r="R1010" s="27">
        <v>500</v>
      </c>
      <c r="S1010">
        <v>1</v>
      </c>
    </row>
    <row r="1011" spans="1:19" x14ac:dyDescent="0.25">
      <c r="A1011" t="s">
        <v>2034</v>
      </c>
      <c r="B1011" t="s">
        <v>2035</v>
      </c>
      <c r="C1011" t="s">
        <v>2036</v>
      </c>
      <c r="D1011" t="s">
        <v>226</v>
      </c>
      <c r="E1011" t="s">
        <v>22</v>
      </c>
      <c r="F1011" t="s">
        <v>23</v>
      </c>
      <c r="G1011" s="1">
        <v>42664.467314814814</v>
      </c>
      <c r="H1011" s="1">
        <v>42664.467314814814</v>
      </c>
      <c r="I1011">
        <v>2884</v>
      </c>
      <c r="J1011" t="s">
        <v>2037</v>
      </c>
      <c r="K1011">
        <v>0</v>
      </c>
      <c r="L1011">
        <v>799</v>
      </c>
      <c r="M1011" s="2">
        <v>42472</v>
      </c>
      <c r="N1011" s="2">
        <v>43202</v>
      </c>
      <c r="O1011" t="s">
        <v>25</v>
      </c>
      <c r="P1011" s="3">
        <v>1.26025416099002E+16</v>
      </c>
      <c r="Q1011" s="3">
        <v>201600029001976</v>
      </c>
      <c r="R1011" s="27">
        <v>500</v>
      </c>
      <c r="S1011">
        <v>1</v>
      </c>
    </row>
    <row r="1012" spans="1:19" x14ac:dyDescent="0.25">
      <c r="A1012" t="s">
        <v>2034</v>
      </c>
      <c r="B1012" t="s">
        <v>2035</v>
      </c>
      <c r="C1012" t="s">
        <v>2036</v>
      </c>
      <c r="D1012" t="s">
        <v>226</v>
      </c>
      <c r="E1012" t="s">
        <v>22</v>
      </c>
      <c r="F1012" t="s">
        <v>37</v>
      </c>
      <c r="G1012" s="1">
        <v>42664.467314814814</v>
      </c>
      <c r="H1012" s="1">
        <v>42664.467314814814</v>
      </c>
      <c r="I1012">
        <v>2884</v>
      </c>
      <c r="J1012" t="s">
        <v>2037</v>
      </c>
      <c r="K1012">
        <v>0</v>
      </c>
      <c r="L1012">
        <v>799</v>
      </c>
      <c r="M1012" s="2">
        <v>42472</v>
      </c>
      <c r="N1012" s="2">
        <v>43202</v>
      </c>
      <c r="O1012" t="s">
        <v>25</v>
      </c>
      <c r="P1012" s="3">
        <v>1.26025416099002E+16</v>
      </c>
      <c r="Q1012" s="3">
        <v>201600029001976</v>
      </c>
      <c r="R1012" s="27">
        <v>500</v>
      </c>
      <c r="S1012">
        <v>1</v>
      </c>
    </row>
    <row r="1013" spans="1:19" x14ac:dyDescent="0.25">
      <c r="A1013" t="s">
        <v>2042</v>
      </c>
      <c r="B1013" t="s">
        <v>2043</v>
      </c>
      <c r="C1013" t="s">
        <v>2044</v>
      </c>
      <c r="D1013" t="s">
        <v>44</v>
      </c>
      <c r="E1013" t="s">
        <v>22</v>
      </c>
      <c r="F1013" t="s">
        <v>23</v>
      </c>
      <c r="G1013" s="1">
        <v>42592.677303240744</v>
      </c>
      <c r="H1013" s="1">
        <v>42592.677303240744</v>
      </c>
      <c r="I1013">
        <v>1040</v>
      </c>
      <c r="J1013" t="s">
        <v>2045</v>
      </c>
      <c r="K1013">
        <v>0</v>
      </c>
      <c r="L1013">
        <v>411</v>
      </c>
      <c r="M1013" s="2">
        <v>42060</v>
      </c>
      <c r="N1013" s="2">
        <v>42791</v>
      </c>
      <c r="O1013" t="s">
        <v>25</v>
      </c>
      <c r="P1013" s="3">
        <v>1.26025415044E+16</v>
      </c>
      <c r="Q1013" s="3">
        <v>201500029000608</v>
      </c>
      <c r="R1013" s="27">
        <v>500</v>
      </c>
      <c r="S1013">
        <v>1</v>
      </c>
    </row>
    <row r="1014" spans="1:19" x14ac:dyDescent="0.25">
      <c r="A1014" t="s">
        <v>2042</v>
      </c>
      <c r="B1014" t="s">
        <v>2043</v>
      </c>
      <c r="C1014" t="s">
        <v>2044</v>
      </c>
      <c r="D1014" t="s">
        <v>44</v>
      </c>
      <c r="E1014" t="s">
        <v>22</v>
      </c>
      <c r="F1014" t="s">
        <v>36</v>
      </c>
      <c r="G1014" s="1">
        <v>42592.677303240744</v>
      </c>
      <c r="H1014" s="1">
        <v>42592.677303240744</v>
      </c>
      <c r="I1014">
        <v>1040</v>
      </c>
      <c r="J1014" t="s">
        <v>2045</v>
      </c>
      <c r="K1014">
        <v>0</v>
      </c>
      <c r="L1014">
        <v>411</v>
      </c>
      <c r="M1014" s="2">
        <v>42060</v>
      </c>
      <c r="N1014" s="2">
        <v>42791</v>
      </c>
      <c r="O1014" t="s">
        <v>25</v>
      </c>
      <c r="P1014" s="3">
        <v>1.26025415044E+16</v>
      </c>
      <c r="Q1014" s="3">
        <v>201500029000608</v>
      </c>
      <c r="R1014" s="27">
        <v>500</v>
      </c>
      <c r="S1014">
        <v>1</v>
      </c>
    </row>
    <row r="1015" spans="1:19" x14ac:dyDescent="0.25">
      <c r="A1015" t="s">
        <v>2042</v>
      </c>
      <c r="B1015" t="s">
        <v>2043</v>
      </c>
      <c r="C1015" t="s">
        <v>2044</v>
      </c>
      <c r="D1015" t="s">
        <v>44</v>
      </c>
      <c r="E1015" t="s">
        <v>22</v>
      </c>
      <c r="F1015" t="s">
        <v>37</v>
      </c>
      <c r="G1015" s="1">
        <v>42592.677303240744</v>
      </c>
      <c r="H1015" s="1">
        <v>42592.677303240744</v>
      </c>
      <c r="I1015">
        <v>1040</v>
      </c>
      <c r="J1015" t="s">
        <v>2045</v>
      </c>
      <c r="K1015">
        <v>0</v>
      </c>
      <c r="L1015">
        <v>411</v>
      </c>
      <c r="M1015" s="2">
        <v>42060</v>
      </c>
      <c r="N1015" s="2">
        <v>42791</v>
      </c>
      <c r="O1015" t="s">
        <v>25</v>
      </c>
      <c r="P1015" s="3">
        <v>1.26025415044E+16</v>
      </c>
      <c r="Q1015" s="3">
        <v>201500029000608</v>
      </c>
      <c r="R1015" s="27">
        <v>500</v>
      </c>
      <c r="S1015">
        <v>1</v>
      </c>
    </row>
    <row r="1016" spans="1:19" x14ac:dyDescent="0.25">
      <c r="A1016" t="s">
        <v>2046</v>
      </c>
      <c r="B1016" t="s">
        <v>2047</v>
      </c>
      <c r="C1016" t="s">
        <v>2048</v>
      </c>
      <c r="D1016" t="s">
        <v>29</v>
      </c>
      <c r="E1016" t="s">
        <v>22</v>
      </c>
      <c r="F1016" t="s">
        <v>23</v>
      </c>
      <c r="G1016" s="1">
        <v>42640.351701388892</v>
      </c>
      <c r="H1016" s="1">
        <v>42640.351701388892</v>
      </c>
      <c r="I1016">
        <v>2858</v>
      </c>
      <c r="J1016" t="s">
        <v>2049</v>
      </c>
      <c r="K1016">
        <v>0</v>
      </c>
      <c r="L1016">
        <v>757</v>
      </c>
      <c r="M1016" s="2">
        <v>42405</v>
      </c>
      <c r="N1016" s="2">
        <v>43136</v>
      </c>
      <c r="O1016" t="s">
        <v>25</v>
      </c>
      <c r="P1016" s="3">
        <v>1.26025416032E+16</v>
      </c>
      <c r="Q1016" s="3">
        <v>201600029000559</v>
      </c>
      <c r="R1016" s="27">
        <v>500</v>
      </c>
      <c r="S1016">
        <v>1</v>
      </c>
    </row>
    <row r="1017" spans="1:19" x14ac:dyDescent="0.25">
      <c r="A1017" t="s">
        <v>2046</v>
      </c>
      <c r="B1017" t="s">
        <v>2047</v>
      </c>
      <c r="C1017" t="s">
        <v>2048</v>
      </c>
      <c r="D1017" t="s">
        <v>29</v>
      </c>
      <c r="E1017" t="s">
        <v>22</v>
      </c>
      <c r="F1017" t="s">
        <v>36</v>
      </c>
      <c r="G1017" s="1">
        <v>42640.351701388892</v>
      </c>
      <c r="H1017" s="1">
        <v>42640.351701388892</v>
      </c>
      <c r="I1017">
        <v>2858</v>
      </c>
      <c r="J1017" t="s">
        <v>2049</v>
      </c>
      <c r="K1017">
        <v>0</v>
      </c>
      <c r="L1017">
        <v>757</v>
      </c>
      <c r="M1017" s="2">
        <v>42405</v>
      </c>
      <c r="N1017" s="2">
        <v>43136</v>
      </c>
      <c r="O1017" t="s">
        <v>25</v>
      </c>
      <c r="P1017" s="3">
        <v>1.26025416032E+16</v>
      </c>
      <c r="Q1017" s="3">
        <v>201600029000559</v>
      </c>
      <c r="R1017" s="27">
        <v>500</v>
      </c>
      <c r="S1017">
        <v>1</v>
      </c>
    </row>
    <row r="1018" spans="1:19" x14ac:dyDescent="0.25">
      <c r="A1018" t="s">
        <v>2046</v>
      </c>
      <c r="B1018" t="s">
        <v>2047</v>
      </c>
      <c r="C1018" t="s">
        <v>2048</v>
      </c>
      <c r="D1018" t="s">
        <v>29</v>
      </c>
      <c r="E1018" t="s">
        <v>22</v>
      </c>
      <c r="F1018" t="s">
        <v>37</v>
      </c>
      <c r="G1018" s="1">
        <v>42640.351701388892</v>
      </c>
      <c r="H1018" s="1">
        <v>42640.351701388892</v>
      </c>
      <c r="I1018">
        <v>2858</v>
      </c>
      <c r="J1018" t="s">
        <v>2049</v>
      </c>
      <c r="K1018">
        <v>0</v>
      </c>
      <c r="L1018">
        <v>757</v>
      </c>
      <c r="M1018" s="2">
        <v>42405</v>
      </c>
      <c r="N1018" s="2">
        <v>43136</v>
      </c>
      <c r="O1018" t="s">
        <v>25</v>
      </c>
      <c r="P1018" s="3">
        <v>1.26025416032E+16</v>
      </c>
      <c r="Q1018" s="3">
        <v>201600029000559</v>
      </c>
      <c r="R1018" s="27">
        <v>500</v>
      </c>
      <c r="S1018">
        <v>1</v>
      </c>
    </row>
    <row r="1019" spans="1:19" x14ac:dyDescent="0.25">
      <c r="A1019" t="s">
        <v>2050</v>
      </c>
      <c r="B1019" t="s">
        <v>2051</v>
      </c>
      <c r="C1019" t="s">
        <v>2052</v>
      </c>
      <c r="D1019" t="s">
        <v>439</v>
      </c>
      <c r="E1019" t="s">
        <v>22</v>
      </c>
      <c r="F1019" t="s">
        <v>23</v>
      </c>
      <c r="G1019" s="1">
        <v>42577.687881944446</v>
      </c>
      <c r="H1019" s="1">
        <v>42577.687881944446</v>
      </c>
      <c r="I1019">
        <v>1419</v>
      </c>
      <c r="J1019" t="s">
        <v>2053</v>
      </c>
      <c r="K1019">
        <v>0</v>
      </c>
      <c r="L1019">
        <v>176</v>
      </c>
      <c r="M1019" s="2">
        <v>42222</v>
      </c>
      <c r="N1019" s="2">
        <v>42953</v>
      </c>
      <c r="O1019" t="s">
        <v>25</v>
      </c>
      <c r="P1019" s="3">
        <v>1.26025415212027E+16</v>
      </c>
      <c r="Q1019" s="3">
        <v>201500024321</v>
      </c>
      <c r="R1019" s="27">
        <v>500</v>
      </c>
      <c r="S1019">
        <v>1</v>
      </c>
    </row>
    <row r="1020" spans="1:19" x14ac:dyDescent="0.25">
      <c r="A1020" t="s">
        <v>2050</v>
      </c>
      <c r="B1020" t="s">
        <v>2051</v>
      </c>
      <c r="C1020" t="s">
        <v>2052</v>
      </c>
      <c r="D1020" t="s">
        <v>439</v>
      </c>
      <c r="E1020" t="s">
        <v>22</v>
      </c>
      <c r="F1020" t="s">
        <v>36</v>
      </c>
      <c r="G1020" s="1">
        <v>42577.687881944446</v>
      </c>
      <c r="H1020" s="1">
        <v>42577.687881944446</v>
      </c>
      <c r="I1020">
        <v>1419</v>
      </c>
      <c r="J1020" t="s">
        <v>2053</v>
      </c>
      <c r="K1020">
        <v>0</v>
      </c>
      <c r="L1020">
        <v>176</v>
      </c>
      <c r="M1020" s="2">
        <v>42222</v>
      </c>
      <c r="N1020" s="2">
        <v>42953</v>
      </c>
      <c r="O1020" t="s">
        <v>25</v>
      </c>
      <c r="P1020" s="3">
        <v>1.26025415212027E+16</v>
      </c>
      <c r="Q1020" s="3">
        <v>201500024321</v>
      </c>
      <c r="R1020" s="27">
        <v>500</v>
      </c>
      <c r="S1020">
        <v>1</v>
      </c>
    </row>
    <row r="1021" spans="1:19" x14ac:dyDescent="0.25">
      <c r="A1021" t="s">
        <v>2050</v>
      </c>
      <c r="B1021" t="s">
        <v>2051</v>
      </c>
      <c r="C1021" t="s">
        <v>2052</v>
      </c>
      <c r="D1021" t="s">
        <v>439</v>
      </c>
      <c r="E1021" t="s">
        <v>22</v>
      </c>
      <c r="F1021" t="s">
        <v>37</v>
      </c>
      <c r="G1021" s="1">
        <v>42577.687881944446</v>
      </c>
      <c r="H1021" s="1">
        <v>42577.687881944446</v>
      </c>
      <c r="I1021">
        <v>1419</v>
      </c>
      <c r="J1021" t="s">
        <v>2053</v>
      </c>
      <c r="K1021">
        <v>0</v>
      </c>
      <c r="L1021">
        <v>176</v>
      </c>
      <c r="M1021" s="2">
        <v>42222</v>
      </c>
      <c r="N1021" s="2">
        <v>42953</v>
      </c>
      <c r="O1021" t="s">
        <v>25</v>
      </c>
      <c r="P1021" s="3">
        <v>1.26025415212027E+16</v>
      </c>
      <c r="Q1021" s="3">
        <v>201500024321</v>
      </c>
      <c r="R1021" s="27">
        <v>500</v>
      </c>
      <c r="S1021">
        <v>1</v>
      </c>
    </row>
    <row r="1022" spans="1:19" x14ac:dyDescent="0.25">
      <c r="A1022" t="s">
        <v>2054</v>
      </c>
      <c r="B1022" t="s">
        <v>2055</v>
      </c>
      <c r="C1022" t="s">
        <v>2056</v>
      </c>
      <c r="D1022" t="s">
        <v>431</v>
      </c>
      <c r="E1022" t="s">
        <v>22</v>
      </c>
      <c r="F1022" t="s">
        <v>23</v>
      </c>
      <c r="G1022" s="1">
        <v>42583.624780092592</v>
      </c>
      <c r="H1022" s="1">
        <v>42583.624780092592</v>
      </c>
      <c r="I1022">
        <v>2778</v>
      </c>
      <c r="J1022" t="s">
        <v>2057</v>
      </c>
      <c r="K1022">
        <v>0</v>
      </c>
      <c r="L1022">
        <v>239</v>
      </c>
      <c r="M1022" s="2">
        <v>42173</v>
      </c>
      <c r="N1022" s="2">
        <v>42904</v>
      </c>
      <c r="O1022" t="s">
        <v>25</v>
      </c>
      <c r="P1022" s="3">
        <v>1.26025415163013E+16</v>
      </c>
      <c r="Q1022" s="3">
        <v>201500029003247</v>
      </c>
      <c r="R1022" s="27">
        <v>500</v>
      </c>
      <c r="S1022">
        <v>1</v>
      </c>
    </row>
    <row r="1023" spans="1:19" x14ac:dyDescent="0.25">
      <c r="A1023" t="s">
        <v>2054</v>
      </c>
      <c r="B1023" t="s">
        <v>2055</v>
      </c>
      <c r="C1023" t="s">
        <v>2056</v>
      </c>
      <c r="D1023" t="s">
        <v>431</v>
      </c>
      <c r="E1023" t="s">
        <v>22</v>
      </c>
      <c r="F1023" t="s">
        <v>36</v>
      </c>
      <c r="G1023" s="1">
        <v>42583.624780092592</v>
      </c>
      <c r="H1023" s="1">
        <v>42583.624780092592</v>
      </c>
      <c r="I1023">
        <v>2778</v>
      </c>
      <c r="J1023" t="s">
        <v>2057</v>
      </c>
      <c r="K1023">
        <v>0</v>
      </c>
      <c r="L1023">
        <v>239</v>
      </c>
      <c r="M1023" s="2">
        <v>42173</v>
      </c>
      <c r="N1023" s="2">
        <v>42904</v>
      </c>
      <c r="O1023" t="s">
        <v>25</v>
      </c>
      <c r="P1023" s="3">
        <v>1.26025415163013E+16</v>
      </c>
      <c r="Q1023" s="3">
        <v>201500029003247</v>
      </c>
      <c r="R1023" s="27">
        <v>500</v>
      </c>
      <c r="S1023">
        <v>1</v>
      </c>
    </row>
    <row r="1024" spans="1:19" x14ac:dyDescent="0.25">
      <c r="A1024" t="s">
        <v>2054</v>
      </c>
      <c r="B1024" t="s">
        <v>2055</v>
      </c>
      <c r="C1024" t="s">
        <v>2056</v>
      </c>
      <c r="D1024" t="s">
        <v>431</v>
      </c>
      <c r="E1024" t="s">
        <v>22</v>
      </c>
      <c r="F1024" t="s">
        <v>37</v>
      </c>
      <c r="G1024" s="1">
        <v>42583.624780092592</v>
      </c>
      <c r="H1024" s="1">
        <v>42583.624780092592</v>
      </c>
      <c r="I1024">
        <v>2778</v>
      </c>
      <c r="J1024" t="s">
        <v>2057</v>
      </c>
      <c r="K1024">
        <v>0</v>
      </c>
      <c r="L1024">
        <v>239</v>
      </c>
      <c r="M1024" s="2">
        <v>42173</v>
      </c>
      <c r="N1024" s="2">
        <v>42904</v>
      </c>
      <c r="O1024" t="s">
        <v>25</v>
      </c>
      <c r="P1024" s="3">
        <v>1.26025415163013E+16</v>
      </c>
      <c r="Q1024" s="3">
        <v>201500029003247</v>
      </c>
      <c r="R1024" s="27">
        <v>500</v>
      </c>
      <c r="S1024">
        <v>1</v>
      </c>
    </row>
    <row r="1025" spans="1:19" x14ac:dyDescent="0.25">
      <c r="A1025" t="s">
        <v>2062</v>
      </c>
      <c r="B1025" t="s">
        <v>2063</v>
      </c>
      <c r="C1025" t="s">
        <v>2064</v>
      </c>
      <c r="D1025" t="s">
        <v>1051</v>
      </c>
      <c r="E1025" t="s">
        <v>22</v>
      </c>
      <c r="F1025" t="s">
        <v>23</v>
      </c>
      <c r="G1025" s="1">
        <v>42612.699861111112</v>
      </c>
      <c r="H1025" s="1">
        <v>42612.699861111112</v>
      </c>
      <c r="I1025">
        <v>2727</v>
      </c>
      <c r="K1025">
        <v>0</v>
      </c>
      <c r="L1025">
        <v>624</v>
      </c>
      <c r="M1025" s="2">
        <v>42060</v>
      </c>
      <c r="N1025" s="2">
        <v>42791</v>
      </c>
      <c r="O1025" t="s">
        <v>25</v>
      </c>
      <c r="P1025" s="3">
        <v>1.26025415042E+16</v>
      </c>
      <c r="Q1025" s="3">
        <v>201500029000694</v>
      </c>
      <c r="R1025" s="27">
        <v>500</v>
      </c>
      <c r="S1025">
        <v>1</v>
      </c>
    </row>
    <row r="1026" spans="1:19" x14ac:dyDescent="0.25">
      <c r="A1026" t="s">
        <v>2062</v>
      </c>
      <c r="B1026" t="s">
        <v>2063</v>
      </c>
      <c r="C1026" t="s">
        <v>2064</v>
      </c>
      <c r="D1026" t="s">
        <v>1051</v>
      </c>
      <c r="E1026" t="s">
        <v>22</v>
      </c>
      <c r="F1026" t="s">
        <v>36</v>
      </c>
      <c r="G1026" s="1">
        <v>42612.699861111112</v>
      </c>
      <c r="H1026" s="1">
        <v>42612.699861111112</v>
      </c>
      <c r="I1026">
        <v>2727</v>
      </c>
      <c r="K1026">
        <v>0</v>
      </c>
      <c r="L1026">
        <v>624</v>
      </c>
      <c r="M1026" s="2">
        <v>42060</v>
      </c>
      <c r="N1026" s="2">
        <v>42791</v>
      </c>
      <c r="O1026" t="s">
        <v>25</v>
      </c>
      <c r="P1026" s="3">
        <v>1.26025415042E+16</v>
      </c>
      <c r="Q1026" s="3">
        <v>201500029000694</v>
      </c>
      <c r="R1026" s="27">
        <v>500</v>
      </c>
      <c r="S1026">
        <v>1</v>
      </c>
    </row>
    <row r="1027" spans="1:19" x14ac:dyDescent="0.25">
      <c r="A1027" t="s">
        <v>2065</v>
      </c>
      <c r="B1027" t="s">
        <v>2066</v>
      </c>
      <c r="C1027" t="s">
        <v>2067</v>
      </c>
      <c r="D1027" t="s">
        <v>539</v>
      </c>
      <c r="E1027" t="s">
        <v>22</v>
      </c>
      <c r="F1027" t="s">
        <v>23</v>
      </c>
      <c r="G1027" s="1">
        <v>42562.665590277778</v>
      </c>
      <c r="H1027" s="1">
        <v>42562.665590277778</v>
      </c>
      <c r="I1027">
        <v>2894</v>
      </c>
      <c r="K1027">
        <v>0</v>
      </c>
      <c r="L1027">
        <v>43</v>
      </c>
      <c r="M1027" s="2">
        <v>42489</v>
      </c>
      <c r="N1027" s="2">
        <v>43219</v>
      </c>
      <c r="O1027" t="s">
        <v>25</v>
      </c>
      <c r="P1027" s="3">
        <v>1.26025416109007E+16</v>
      </c>
      <c r="Q1027" s="3">
        <v>201600029002220</v>
      </c>
      <c r="R1027" s="27">
        <v>500</v>
      </c>
      <c r="S1027">
        <v>1</v>
      </c>
    </row>
    <row r="1028" spans="1:19" x14ac:dyDescent="0.25">
      <c r="A1028" t="s">
        <v>2065</v>
      </c>
      <c r="B1028" t="s">
        <v>2066</v>
      </c>
      <c r="C1028" t="s">
        <v>2067</v>
      </c>
      <c r="D1028" t="s">
        <v>539</v>
      </c>
      <c r="E1028" t="s">
        <v>22</v>
      </c>
      <c r="F1028" t="s">
        <v>36</v>
      </c>
      <c r="G1028" s="1">
        <v>42562.665590277778</v>
      </c>
      <c r="H1028" s="1">
        <v>42562.665590277778</v>
      </c>
      <c r="I1028">
        <v>2894</v>
      </c>
      <c r="K1028">
        <v>0</v>
      </c>
      <c r="L1028">
        <v>43</v>
      </c>
      <c r="M1028" s="2">
        <v>42489</v>
      </c>
      <c r="N1028" s="2">
        <v>43219</v>
      </c>
      <c r="O1028" t="s">
        <v>25</v>
      </c>
      <c r="P1028" s="3">
        <v>1.26025416109007E+16</v>
      </c>
      <c r="Q1028" s="3">
        <v>201600029002220</v>
      </c>
      <c r="R1028" s="27">
        <v>500</v>
      </c>
      <c r="S1028">
        <v>1</v>
      </c>
    </row>
    <row r="1029" spans="1:19" x14ac:dyDescent="0.25">
      <c r="A1029" t="s">
        <v>2065</v>
      </c>
      <c r="B1029" t="s">
        <v>2066</v>
      </c>
      <c r="C1029" t="s">
        <v>2067</v>
      </c>
      <c r="D1029" t="s">
        <v>539</v>
      </c>
      <c r="E1029" t="s">
        <v>22</v>
      </c>
      <c r="F1029" t="s">
        <v>37</v>
      </c>
      <c r="G1029" s="1">
        <v>42562.665590277778</v>
      </c>
      <c r="H1029" s="1">
        <v>42562.665590277778</v>
      </c>
      <c r="I1029">
        <v>2894</v>
      </c>
      <c r="K1029">
        <v>0</v>
      </c>
      <c r="L1029">
        <v>43</v>
      </c>
      <c r="M1029" s="2">
        <v>42489</v>
      </c>
      <c r="N1029" s="2">
        <v>43219</v>
      </c>
      <c r="O1029" t="s">
        <v>25</v>
      </c>
      <c r="P1029" s="3">
        <v>1.26025416109007E+16</v>
      </c>
      <c r="Q1029" s="3">
        <v>201600029002220</v>
      </c>
      <c r="R1029" s="27">
        <v>500</v>
      </c>
      <c r="S1029">
        <v>1</v>
      </c>
    </row>
    <row r="1030" spans="1:19" x14ac:dyDescent="0.25">
      <c r="A1030" t="s">
        <v>2068</v>
      </c>
      <c r="B1030" t="s">
        <v>2069</v>
      </c>
      <c r="C1030" t="s">
        <v>2070</v>
      </c>
      <c r="D1030" t="s">
        <v>135</v>
      </c>
      <c r="E1030" t="s">
        <v>22</v>
      </c>
      <c r="F1030" t="s">
        <v>23</v>
      </c>
      <c r="G1030" s="1">
        <v>42569.420115740744</v>
      </c>
      <c r="H1030" s="1">
        <v>42569.420115740744</v>
      </c>
      <c r="I1030">
        <v>2780</v>
      </c>
      <c r="J1030" t="s">
        <v>2071</v>
      </c>
      <c r="K1030">
        <v>0</v>
      </c>
      <c r="L1030">
        <v>114</v>
      </c>
      <c r="M1030" s="2">
        <v>42173</v>
      </c>
      <c r="N1030" s="2">
        <v>42904</v>
      </c>
      <c r="O1030" t="s">
        <v>25</v>
      </c>
      <c r="P1030" s="3">
        <v>1.26025415181001E+16</v>
      </c>
      <c r="Q1030" s="3">
        <v>201500029003280</v>
      </c>
      <c r="R1030" s="27">
        <v>500</v>
      </c>
      <c r="S1030">
        <v>1</v>
      </c>
    </row>
    <row r="1031" spans="1:19" x14ac:dyDescent="0.25">
      <c r="A1031" t="s">
        <v>2068</v>
      </c>
      <c r="B1031" t="s">
        <v>2069</v>
      </c>
      <c r="C1031" t="s">
        <v>2070</v>
      </c>
      <c r="D1031" t="s">
        <v>135</v>
      </c>
      <c r="E1031" t="s">
        <v>22</v>
      </c>
      <c r="F1031" t="s">
        <v>36</v>
      </c>
      <c r="G1031" s="1">
        <v>42569.420115740744</v>
      </c>
      <c r="H1031" s="1">
        <v>42569.420115740744</v>
      </c>
      <c r="I1031">
        <v>2780</v>
      </c>
      <c r="J1031" t="s">
        <v>2071</v>
      </c>
      <c r="K1031">
        <v>0</v>
      </c>
      <c r="L1031">
        <v>114</v>
      </c>
      <c r="M1031" s="2">
        <v>42173</v>
      </c>
      <c r="N1031" s="2">
        <v>42904</v>
      </c>
      <c r="O1031" t="s">
        <v>25</v>
      </c>
      <c r="P1031" s="3">
        <v>1.26025415181001E+16</v>
      </c>
      <c r="Q1031" s="3">
        <v>201500029003280</v>
      </c>
      <c r="R1031" s="27">
        <v>500</v>
      </c>
      <c r="S1031">
        <v>1</v>
      </c>
    </row>
    <row r="1032" spans="1:19" x14ac:dyDescent="0.25">
      <c r="A1032" t="s">
        <v>2068</v>
      </c>
      <c r="B1032" t="s">
        <v>2069</v>
      </c>
      <c r="C1032" t="s">
        <v>2070</v>
      </c>
      <c r="D1032" t="s">
        <v>135</v>
      </c>
      <c r="E1032" t="s">
        <v>22</v>
      </c>
      <c r="F1032" t="s">
        <v>37</v>
      </c>
      <c r="G1032" s="1">
        <v>42569.420115740744</v>
      </c>
      <c r="H1032" s="1">
        <v>42569.420115740744</v>
      </c>
      <c r="I1032">
        <v>2780</v>
      </c>
      <c r="J1032" t="s">
        <v>2071</v>
      </c>
      <c r="K1032">
        <v>0</v>
      </c>
      <c r="L1032">
        <v>114</v>
      </c>
      <c r="M1032" s="2">
        <v>42173</v>
      </c>
      <c r="N1032" s="2">
        <v>42904</v>
      </c>
      <c r="O1032" t="s">
        <v>25</v>
      </c>
      <c r="P1032" s="3">
        <v>1.26025415181001E+16</v>
      </c>
      <c r="Q1032" s="3">
        <v>201500029003280</v>
      </c>
      <c r="R1032" s="27">
        <v>500</v>
      </c>
      <c r="S1032">
        <v>1</v>
      </c>
    </row>
    <row r="1033" spans="1:19" x14ac:dyDescent="0.25">
      <c r="A1033" t="s">
        <v>2072</v>
      </c>
      <c r="B1033" t="s">
        <v>2073</v>
      </c>
      <c r="C1033" t="s">
        <v>2074</v>
      </c>
      <c r="D1033" t="s">
        <v>29</v>
      </c>
      <c r="E1033" t="s">
        <v>22</v>
      </c>
      <c r="F1033" t="s">
        <v>23</v>
      </c>
      <c r="G1033" s="1">
        <v>42569.489039351851</v>
      </c>
      <c r="H1033" s="1">
        <v>42569.489120370374</v>
      </c>
      <c r="I1033">
        <v>2773</v>
      </c>
      <c r="J1033" t="s">
        <v>2075</v>
      </c>
      <c r="K1033">
        <v>0</v>
      </c>
      <c r="L1033">
        <v>118</v>
      </c>
      <c r="M1033" s="2">
        <v>42165</v>
      </c>
      <c r="N1033" s="2">
        <v>42896</v>
      </c>
      <c r="O1033" t="s">
        <v>25</v>
      </c>
      <c r="P1033" s="3">
        <v>1.26025415156E+16</v>
      </c>
      <c r="Q1033" s="3">
        <v>201500029003050</v>
      </c>
      <c r="R1033" s="27">
        <v>500</v>
      </c>
      <c r="S1033">
        <v>1</v>
      </c>
    </row>
    <row r="1034" spans="1:19" x14ac:dyDescent="0.25">
      <c r="A1034" t="s">
        <v>2072</v>
      </c>
      <c r="B1034" t="s">
        <v>2073</v>
      </c>
      <c r="C1034" t="s">
        <v>2074</v>
      </c>
      <c r="D1034" t="s">
        <v>29</v>
      </c>
      <c r="E1034" t="s">
        <v>22</v>
      </c>
      <c r="F1034" t="s">
        <v>36</v>
      </c>
      <c r="G1034" s="1">
        <v>42569.489039351851</v>
      </c>
      <c r="H1034" s="1">
        <v>42569.489120370374</v>
      </c>
      <c r="I1034">
        <v>2773</v>
      </c>
      <c r="J1034" t="s">
        <v>2075</v>
      </c>
      <c r="K1034">
        <v>0</v>
      </c>
      <c r="L1034">
        <v>118</v>
      </c>
      <c r="M1034" s="2">
        <v>42165</v>
      </c>
      <c r="N1034" s="2">
        <v>42896</v>
      </c>
      <c r="O1034" t="s">
        <v>25</v>
      </c>
      <c r="P1034" s="3">
        <v>1.26025415156E+16</v>
      </c>
      <c r="Q1034" s="3">
        <v>201500029003050</v>
      </c>
      <c r="R1034" s="27">
        <v>500</v>
      </c>
      <c r="S1034">
        <v>1</v>
      </c>
    </row>
    <row r="1035" spans="1:19" x14ac:dyDescent="0.25">
      <c r="A1035" t="s">
        <v>2076</v>
      </c>
      <c r="B1035" t="s">
        <v>2077</v>
      </c>
      <c r="C1035" t="s">
        <v>286</v>
      </c>
      <c r="D1035" t="s">
        <v>2078</v>
      </c>
      <c r="E1035" t="s">
        <v>22</v>
      </c>
      <c r="F1035" t="s">
        <v>30</v>
      </c>
      <c r="G1035" s="1">
        <v>42608.426030092596</v>
      </c>
      <c r="H1035" s="1">
        <v>42621.340370370373</v>
      </c>
      <c r="I1035">
        <v>2395</v>
      </c>
      <c r="K1035">
        <v>1</v>
      </c>
      <c r="L1035">
        <v>689</v>
      </c>
      <c r="M1035" s="2">
        <v>42621</v>
      </c>
      <c r="N1035" s="2">
        <v>43351</v>
      </c>
      <c r="O1035" t="s">
        <v>25</v>
      </c>
      <c r="P1035" s="3" t="s">
        <v>111</v>
      </c>
      <c r="Q1035" s="3">
        <v>201600029004993</v>
      </c>
      <c r="R1035" s="27" t="s">
        <v>111</v>
      </c>
      <c r="S1035">
        <v>1</v>
      </c>
    </row>
    <row r="1036" spans="1:19" x14ac:dyDescent="0.25">
      <c r="A1036" t="s">
        <v>2076</v>
      </c>
      <c r="B1036" t="s">
        <v>2077</v>
      </c>
      <c r="C1036" t="s">
        <v>286</v>
      </c>
      <c r="D1036" t="s">
        <v>2078</v>
      </c>
      <c r="E1036" t="s">
        <v>22</v>
      </c>
      <c r="F1036" t="s">
        <v>37</v>
      </c>
      <c r="G1036" s="1">
        <v>42608.426030092596</v>
      </c>
      <c r="H1036" s="1">
        <v>42621.340370370373</v>
      </c>
      <c r="I1036">
        <v>2395</v>
      </c>
      <c r="K1036">
        <v>1</v>
      </c>
      <c r="L1036">
        <v>689</v>
      </c>
      <c r="M1036" s="2">
        <v>42621</v>
      </c>
      <c r="N1036" s="2">
        <v>43351</v>
      </c>
      <c r="O1036" t="s">
        <v>25</v>
      </c>
      <c r="P1036" s="3" t="s">
        <v>111</v>
      </c>
      <c r="Q1036" s="3">
        <v>201600029004993</v>
      </c>
      <c r="R1036" s="27" t="s">
        <v>111</v>
      </c>
      <c r="S1036">
        <v>1</v>
      </c>
    </row>
    <row r="1037" spans="1:19" x14ac:dyDescent="0.25">
      <c r="A1037" t="s">
        <v>2081</v>
      </c>
      <c r="B1037" t="s">
        <v>2082</v>
      </c>
      <c r="C1037" t="s">
        <v>2083</v>
      </c>
      <c r="D1037" t="s">
        <v>350</v>
      </c>
      <c r="E1037" t="s">
        <v>22</v>
      </c>
      <c r="F1037" t="s">
        <v>23</v>
      </c>
      <c r="G1037" s="1">
        <v>42606.410057870373</v>
      </c>
      <c r="H1037" s="1">
        <v>42606.410057870373</v>
      </c>
      <c r="I1037">
        <v>2451</v>
      </c>
      <c r="J1037" t="s">
        <v>2084</v>
      </c>
      <c r="K1037">
        <v>0</v>
      </c>
      <c r="L1037">
        <v>559</v>
      </c>
      <c r="M1037" s="2">
        <v>42109</v>
      </c>
      <c r="N1037" s="2">
        <v>42840</v>
      </c>
      <c r="O1037" t="s">
        <v>25</v>
      </c>
      <c r="P1037" s="3">
        <v>1.26025415100003E+16</v>
      </c>
      <c r="Q1037" s="3">
        <v>201500029001961</v>
      </c>
      <c r="R1037" s="27">
        <v>500</v>
      </c>
      <c r="S1037">
        <v>1</v>
      </c>
    </row>
    <row r="1038" spans="1:19" x14ac:dyDescent="0.25">
      <c r="A1038" t="s">
        <v>2081</v>
      </c>
      <c r="B1038" t="s">
        <v>2082</v>
      </c>
      <c r="C1038" t="s">
        <v>2083</v>
      </c>
      <c r="D1038" t="s">
        <v>350</v>
      </c>
      <c r="E1038" t="s">
        <v>22</v>
      </c>
      <c r="F1038" t="s">
        <v>36</v>
      </c>
      <c r="G1038" s="1">
        <v>42606.410057870373</v>
      </c>
      <c r="H1038" s="1">
        <v>42606.410057870373</v>
      </c>
      <c r="I1038">
        <v>2451</v>
      </c>
      <c r="J1038" t="s">
        <v>2084</v>
      </c>
      <c r="K1038">
        <v>0</v>
      </c>
      <c r="L1038">
        <v>559</v>
      </c>
      <c r="M1038" s="2">
        <v>42109</v>
      </c>
      <c r="N1038" s="2">
        <v>42840</v>
      </c>
      <c r="O1038" t="s">
        <v>25</v>
      </c>
      <c r="P1038" s="3">
        <v>1.26025415100003E+16</v>
      </c>
      <c r="Q1038" s="3">
        <v>201500029001961</v>
      </c>
      <c r="R1038" s="27">
        <v>500</v>
      </c>
      <c r="S1038">
        <v>1</v>
      </c>
    </row>
    <row r="1039" spans="1:19" x14ac:dyDescent="0.25">
      <c r="A1039" t="s">
        <v>2085</v>
      </c>
      <c r="B1039" t="s">
        <v>2086</v>
      </c>
      <c r="C1039" t="s">
        <v>2087</v>
      </c>
      <c r="D1039" t="s">
        <v>1051</v>
      </c>
      <c r="E1039" t="s">
        <v>22</v>
      </c>
      <c r="F1039" t="s">
        <v>23</v>
      </c>
      <c r="G1039" s="1">
        <v>42587.47446759259</v>
      </c>
      <c r="H1039" s="1">
        <v>42587.47446759259</v>
      </c>
      <c r="I1039">
        <v>2626</v>
      </c>
      <c r="J1039" t="s">
        <v>2088</v>
      </c>
      <c r="K1039">
        <v>0</v>
      </c>
      <c r="L1039">
        <v>353</v>
      </c>
      <c r="M1039" s="2">
        <v>42523</v>
      </c>
      <c r="N1039" s="2">
        <v>43253</v>
      </c>
      <c r="O1039" t="s">
        <v>25</v>
      </c>
      <c r="P1039" s="3">
        <v>1.26025416146018E+16</v>
      </c>
      <c r="Q1039" s="3">
        <v>201600029003088</v>
      </c>
      <c r="R1039" s="27">
        <v>500</v>
      </c>
      <c r="S1039">
        <v>1</v>
      </c>
    </row>
    <row r="1040" spans="1:19" x14ac:dyDescent="0.25">
      <c r="A1040" t="s">
        <v>2085</v>
      </c>
      <c r="B1040" t="s">
        <v>2086</v>
      </c>
      <c r="C1040" t="s">
        <v>2087</v>
      </c>
      <c r="D1040" t="s">
        <v>1051</v>
      </c>
      <c r="E1040" t="s">
        <v>22</v>
      </c>
      <c r="F1040" t="s">
        <v>36</v>
      </c>
      <c r="G1040" s="1">
        <v>42587.47446759259</v>
      </c>
      <c r="H1040" s="1">
        <v>42587.47446759259</v>
      </c>
      <c r="I1040">
        <v>2626</v>
      </c>
      <c r="J1040" t="s">
        <v>2088</v>
      </c>
      <c r="K1040">
        <v>0</v>
      </c>
      <c r="L1040">
        <v>353</v>
      </c>
      <c r="M1040" s="2">
        <v>42523</v>
      </c>
      <c r="N1040" s="2">
        <v>43253</v>
      </c>
      <c r="O1040" t="s">
        <v>25</v>
      </c>
      <c r="P1040" s="3">
        <v>1.26025416146018E+16</v>
      </c>
      <c r="Q1040" s="3">
        <v>201600029003088</v>
      </c>
      <c r="R1040" s="27">
        <v>500</v>
      </c>
      <c r="S1040">
        <v>1</v>
      </c>
    </row>
    <row r="1041" spans="1:19" x14ac:dyDescent="0.25">
      <c r="A1041" t="s">
        <v>2089</v>
      </c>
      <c r="B1041" t="s">
        <v>2090</v>
      </c>
      <c r="C1041" t="s">
        <v>2091</v>
      </c>
      <c r="D1041" t="s">
        <v>29</v>
      </c>
      <c r="E1041" t="s">
        <v>22</v>
      </c>
      <c r="F1041" t="s">
        <v>23</v>
      </c>
      <c r="G1041" s="1">
        <v>42599.435601851852</v>
      </c>
      <c r="H1041" s="1">
        <v>42599.435601851852</v>
      </c>
      <c r="I1041">
        <v>2045</v>
      </c>
      <c r="J1041" t="s">
        <v>2092</v>
      </c>
      <c r="K1041">
        <v>0</v>
      </c>
      <c r="L1041">
        <v>485</v>
      </c>
      <c r="M1041" s="2">
        <v>42527</v>
      </c>
      <c r="N1041" s="2">
        <v>43257</v>
      </c>
      <c r="O1041" t="s">
        <v>25</v>
      </c>
      <c r="P1041" s="3">
        <v>1.26025416153003E+16</v>
      </c>
      <c r="Q1041" s="3">
        <v>201600029003220</v>
      </c>
      <c r="R1041" s="27">
        <v>500</v>
      </c>
      <c r="S1041">
        <v>1</v>
      </c>
    </row>
    <row r="1042" spans="1:19" x14ac:dyDescent="0.25">
      <c r="A1042" t="s">
        <v>2089</v>
      </c>
      <c r="B1042" t="s">
        <v>2090</v>
      </c>
      <c r="C1042" t="s">
        <v>2091</v>
      </c>
      <c r="D1042" t="s">
        <v>29</v>
      </c>
      <c r="E1042" t="s">
        <v>22</v>
      </c>
      <c r="F1042" t="s">
        <v>36</v>
      </c>
      <c r="G1042" s="1">
        <v>42599.435601851852</v>
      </c>
      <c r="H1042" s="1">
        <v>42599.435601851852</v>
      </c>
      <c r="I1042">
        <v>2045</v>
      </c>
      <c r="J1042" t="s">
        <v>2092</v>
      </c>
      <c r="K1042">
        <v>0</v>
      </c>
      <c r="L1042">
        <v>485</v>
      </c>
      <c r="M1042" s="2">
        <v>42527</v>
      </c>
      <c r="N1042" s="2">
        <v>43257</v>
      </c>
      <c r="O1042" t="s">
        <v>25</v>
      </c>
      <c r="P1042" s="3">
        <v>1.26025416153003E+16</v>
      </c>
      <c r="Q1042" s="3">
        <v>201600029003220</v>
      </c>
      <c r="R1042" s="27">
        <v>500</v>
      </c>
      <c r="S1042">
        <v>1</v>
      </c>
    </row>
    <row r="1043" spans="1:19" x14ac:dyDescent="0.25">
      <c r="A1043" t="s">
        <v>2093</v>
      </c>
      <c r="B1043" t="s">
        <v>2094</v>
      </c>
      <c r="C1043" t="s">
        <v>2095</v>
      </c>
      <c r="D1043" t="s">
        <v>89</v>
      </c>
      <c r="E1043" t="s">
        <v>22</v>
      </c>
      <c r="F1043" t="s">
        <v>23</v>
      </c>
      <c r="G1043" s="1">
        <v>42593.500868055555</v>
      </c>
      <c r="H1043" s="1">
        <v>42593.500868055555</v>
      </c>
      <c r="I1043">
        <v>2710</v>
      </c>
      <c r="J1043" t="s">
        <v>2096</v>
      </c>
      <c r="K1043">
        <v>0</v>
      </c>
      <c r="L1043">
        <v>427</v>
      </c>
      <c r="M1043" s="2">
        <v>42024</v>
      </c>
      <c r="N1043" s="2">
        <v>42755</v>
      </c>
      <c r="O1043" t="s">
        <v>25</v>
      </c>
      <c r="P1043" s="3">
        <v>1.26025415015001E+16</v>
      </c>
      <c r="Q1043" s="3">
        <v>201500029000083</v>
      </c>
      <c r="R1043" s="27">
        <v>500</v>
      </c>
      <c r="S1043">
        <v>1</v>
      </c>
    </row>
    <row r="1044" spans="1:19" x14ac:dyDescent="0.25">
      <c r="A1044" t="s">
        <v>2093</v>
      </c>
      <c r="B1044" t="s">
        <v>2094</v>
      </c>
      <c r="C1044" t="s">
        <v>2095</v>
      </c>
      <c r="D1044" t="s">
        <v>89</v>
      </c>
      <c r="E1044" t="s">
        <v>22</v>
      </c>
      <c r="F1044" t="s">
        <v>36</v>
      </c>
      <c r="G1044" s="1">
        <v>42593.500868055555</v>
      </c>
      <c r="H1044" s="1">
        <v>42593.500868055555</v>
      </c>
      <c r="I1044">
        <v>2710</v>
      </c>
      <c r="J1044" t="s">
        <v>2096</v>
      </c>
      <c r="K1044">
        <v>0</v>
      </c>
      <c r="L1044">
        <v>427</v>
      </c>
      <c r="M1044" s="2">
        <v>42024</v>
      </c>
      <c r="N1044" s="2">
        <v>42755</v>
      </c>
      <c r="O1044" t="s">
        <v>25</v>
      </c>
      <c r="P1044" s="3">
        <v>1.26025415015001E+16</v>
      </c>
      <c r="Q1044" s="3">
        <v>201500029000083</v>
      </c>
      <c r="R1044" s="27">
        <v>500</v>
      </c>
      <c r="S1044">
        <v>1</v>
      </c>
    </row>
    <row r="1045" spans="1:19" x14ac:dyDescent="0.25">
      <c r="A1045" t="s">
        <v>2093</v>
      </c>
      <c r="B1045" t="s">
        <v>2094</v>
      </c>
      <c r="C1045" t="s">
        <v>2095</v>
      </c>
      <c r="D1045" t="s">
        <v>89</v>
      </c>
      <c r="E1045" t="s">
        <v>22</v>
      </c>
      <c r="F1045" t="s">
        <v>37</v>
      </c>
      <c r="G1045" s="1">
        <v>42593.500868055555</v>
      </c>
      <c r="H1045" s="1">
        <v>42593.500868055555</v>
      </c>
      <c r="I1045">
        <v>2710</v>
      </c>
      <c r="J1045" t="s">
        <v>2096</v>
      </c>
      <c r="K1045">
        <v>0</v>
      </c>
      <c r="L1045">
        <v>427</v>
      </c>
      <c r="M1045" s="2">
        <v>42024</v>
      </c>
      <c r="N1045" s="2">
        <v>42755</v>
      </c>
      <c r="O1045" t="s">
        <v>25</v>
      </c>
      <c r="P1045" s="3">
        <v>1.26025415015001E+16</v>
      </c>
      <c r="Q1045" s="3">
        <v>201500029000083</v>
      </c>
      <c r="R1045" s="27">
        <v>500</v>
      </c>
      <c r="S1045">
        <v>1</v>
      </c>
    </row>
    <row r="1046" spans="1:19" x14ac:dyDescent="0.25">
      <c r="A1046" t="s">
        <v>2097</v>
      </c>
      <c r="B1046" t="s">
        <v>2098</v>
      </c>
      <c r="C1046" t="s">
        <v>2099</v>
      </c>
      <c r="D1046" t="s">
        <v>260</v>
      </c>
      <c r="E1046" t="s">
        <v>22</v>
      </c>
      <c r="F1046" t="s">
        <v>23</v>
      </c>
      <c r="G1046" s="1">
        <v>42586.605381944442</v>
      </c>
      <c r="H1046" s="1">
        <v>42586.605381944442</v>
      </c>
      <c r="I1046">
        <v>2347</v>
      </c>
      <c r="J1046" t="s">
        <v>2100</v>
      </c>
      <c r="K1046">
        <v>0</v>
      </c>
      <c r="L1046">
        <v>325</v>
      </c>
      <c r="M1046" s="2">
        <v>42541</v>
      </c>
      <c r="N1046" s="2">
        <v>43271</v>
      </c>
      <c r="O1046" t="s">
        <v>25</v>
      </c>
      <c r="P1046" s="3">
        <v>1.26025416182003E+16</v>
      </c>
      <c r="Q1046" s="3">
        <v>201600029003359</v>
      </c>
      <c r="R1046" s="27">
        <v>500</v>
      </c>
      <c r="S1046">
        <v>1</v>
      </c>
    </row>
    <row r="1047" spans="1:19" x14ac:dyDescent="0.25">
      <c r="A1047" t="s">
        <v>2097</v>
      </c>
      <c r="B1047" t="s">
        <v>2098</v>
      </c>
      <c r="C1047" t="s">
        <v>2099</v>
      </c>
      <c r="D1047" t="s">
        <v>260</v>
      </c>
      <c r="E1047" t="s">
        <v>22</v>
      </c>
      <c r="F1047" t="s">
        <v>36</v>
      </c>
      <c r="G1047" s="1">
        <v>42586.605381944442</v>
      </c>
      <c r="H1047" s="1">
        <v>42586.605381944442</v>
      </c>
      <c r="I1047">
        <v>2347</v>
      </c>
      <c r="J1047" t="s">
        <v>2100</v>
      </c>
      <c r="K1047">
        <v>0</v>
      </c>
      <c r="L1047">
        <v>325</v>
      </c>
      <c r="M1047" s="2">
        <v>42541</v>
      </c>
      <c r="N1047" s="2">
        <v>43271</v>
      </c>
      <c r="O1047" t="s">
        <v>25</v>
      </c>
      <c r="P1047" s="3">
        <v>1.26025416182003E+16</v>
      </c>
      <c r="Q1047" s="3">
        <v>201600029003359</v>
      </c>
      <c r="R1047" s="27">
        <v>500</v>
      </c>
      <c r="S1047">
        <v>1</v>
      </c>
    </row>
    <row r="1048" spans="1:19" x14ac:dyDescent="0.25">
      <c r="A1048" t="s">
        <v>2097</v>
      </c>
      <c r="B1048" t="s">
        <v>2098</v>
      </c>
      <c r="C1048" t="s">
        <v>2099</v>
      </c>
      <c r="D1048" t="s">
        <v>260</v>
      </c>
      <c r="E1048" t="s">
        <v>22</v>
      </c>
      <c r="F1048" t="s">
        <v>37</v>
      </c>
      <c r="G1048" s="1">
        <v>42586.605381944442</v>
      </c>
      <c r="H1048" s="1">
        <v>42586.605381944442</v>
      </c>
      <c r="I1048">
        <v>2347</v>
      </c>
      <c r="J1048" t="s">
        <v>2100</v>
      </c>
      <c r="K1048">
        <v>0</v>
      </c>
      <c r="L1048">
        <v>325</v>
      </c>
      <c r="M1048" s="2">
        <v>42541</v>
      </c>
      <c r="N1048" s="2">
        <v>43271</v>
      </c>
      <c r="O1048" t="s">
        <v>25</v>
      </c>
      <c r="P1048" s="3">
        <v>1.26025416182003E+16</v>
      </c>
      <c r="Q1048" s="3">
        <v>201600029003359</v>
      </c>
      <c r="R1048" s="27">
        <v>500</v>
      </c>
      <c r="S1048">
        <v>1</v>
      </c>
    </row>
    <row r="1049" spans="1:19" x14ac:dyDescent="0.25">
      <c r="A1049" t="s">
        <v>2101</v>
      </c>
      <c r="B1049" t="s">
        <v>2102</v>
      </c>
      <c r="C1049" t="s">
        <v>2103</v>
      </c>
      <c r="D1049" t="s">
        <v>1374</v>
      </c>
      <c r="E1049" t="s">
        <v>22</v>
      </c>
      <c r="F1049" t="s">
        <v>23</v>
      </c>
      <c r="G1049" s="1">
        <v>42586.628969907404</v>
      </c>
      <c r="H1049" s="1">
        <v>42586.628969907404</v>
      </c>
      <c r="I1049">
        <v>2327</v>
      </c>
      <c r="J1049" t="s">
        <v>2104</v>
      </c>
      <c r="K1049">
        <v>0</v>
      </c>
      <c r="L1049">
        <v>329</v>
      </c>
      <c r="M1049" s="2">
        <v>42513</v>
      </c>
      <c r="N1049" s="2">
        <v>43243</v>
      </c>
      <c r="O1049" t="s">
        <v>25</v>
      </c>
      <c r="P1049" s="3">
        <v>1.26025416151002E+16</v>
      </c>
      <c r="Q1049" s="3">
        <v>201600029002850</v>
      </c>
      <c r="R1049" s="27">
        <v>500</v>
      </c>
      <c r="S1049">
        <v>1</v>
      </c>
    </row>
    <row r="1050" spans="1:19" x14ac:dyDescent="0.25">
      <c r="A1050" t="s">
        <v>2101</v>
      </c>
      <c r="B1050" t="s">
        <v>2102</v>
      </c>
      <c r="C1050" t="s">
        <v>2103</v>
      </c>
      <c r="D1050" t="s">
        <v>1374</v>
      </c>
      <c r="E1050" t="s">
        <v>22</v>
      </c>
      <c r="F1050" t="s">
        <v>36</v>
      </c>
      <c r="G1050" s="1">
        <v>42586.628969907404</v>
      </c>
      <c r="H1050" s="1">
        <v>42586.628969907404</v>
      </c>
      <c r="I1050">
        <v>2327</v>
      </c>
      <c r="J1050" t="s">
        <v>2104</v>
      </c>
      <c r="K1050">
        <v>0</v>
      </c>
      <c r="L1050">
        <v>329</v>
      </c>
      <c r="M1050" s="2">
        <v>42513</v>
      </c>
      <c r="N1050" s="2">
        <v>43243</v>
      </c>
      <c r="O1050" t="s">
        <v>25</v>
      </c>
      <c r="P1050" s="3">
        <v>1.26025416151002E+16</v>
      </c>
      <c r="Q1050" s="3">
        <v>201600029002850</v>
      </c>
      <c r="R1050" s="27">
        <v>500</v>
      </c>
      <c r="S1050">
        <v>1</v>
      </c>
    </row>
    <row r="1051" spans="1:19" x14ac:dyDescent="0.25">
      <c r="A1051" t="s">
        <v>2101</v>
      </c>
      <c r="B1051" t="s">
        <v>2102</v>
      </c>
      <c r="C1051" t="s">
        <v>2103</v>
      </c>
      <c r="D1051" t="s">
        <v>1374</v>
      </c>
      <c r="E1051" t="s">
        <v>22</v>
      </c>
      <c r="F1051" t="s">
        <v>37</v>
      </c>
      <c r="G1051" s="1">
        <v>42586.628969907404</v>
      </c>
      <c r="H1051" s="1">
        <v>42586.628969907404</v>
      </c>
      <c r="I1051">
        <v>2327</v>
      </c>
      <c r="J1051" t="s">
        <v>2104</v>
      </c>
      <c r="K1051">
        <v>0</v>
      </c>
      <c r="L1051">
        <v>329</v>
      </c>
      <c r="M1051" s="2">
        <v>42513</v>
      </c>
      <c r="N1051" s="2">
        <v>43243</v>
      </c>
      <c r="O1051" t="s">
        <v>25</v>
      </c>
      <c r="P1051" s="3">
        <v>1.26025416151002E+16</v>
      </c>
      <c r="Q1051" s="3">
        <v>201600029002850</v>
      </c>
      <c r="R1051" s="27">
        <v>500</v>
      </c>
      <c r="S1051">
        <v>1</v>
      </c>
    </row>
    <row r="1052" spans="1:19" x14ac:dyDescent="0.25">
      <c r="A1052" t="s">
        <v>2105</v>
      </c>
      <c r="B1052" t="s">
        <v>2106</v>
      </c>
      <c r="C1052" t="s">
        <v>2107</v>
      </c>
      <c r="D1052" t="s">
        <v>21</v>
      </c>
      <c r="E1052" t="s">
        <v>22</v>
      </c>
      <c r="F1052" t="s">
        <v>23</v>
      </c>
      <c r="G1052" s="1">
        <v>42572.645219907405</v>
      </c>
      <c r="H1052" s="1">
        <v>42572.649328703701</v>
      </c>
      <c r="I1052">
        <v>2789</v>
      </c>
      <c r="J1052" t="s">
        <v>2108</v>
      </c>
      <c r="K1052">
        <v>0</v>
      </c>
      <c r="L1052">
        <v>151</v>
      </c>
      <c r="M1052" s="2">
        <v>42195</v>
      </c>
      <c r="N1052" s="2">
        <v>42926</v>
      </c>
      <c r="O1052" t="s">
        <v>25</v>
      </c>
      <c r="P1052" s="3">
        <v>1.26025415181002E+16</v>
      </c>
      <c r="Q1052" s="3">
        <v>201500029003837</v>
      </c>
      <c r="R1052" s="27">
        <v>500</v>
      </c>
      <c r="S1052">
        <v>1</v>
      </c>
    </row>
    <row r="1053" spans="1:19" x14ac:dyDescent="0.25">
      <c r="A1053" t="s">
        <v>2105</v>
      </c>
      <c r="B1053" t="s">
        <v>2106</v>
      </c>
      <c r="C1053" t="s">
        <v>2107</v>
      </c>
      <c r="D1053" t="s">
        <v>21</v>
      </c>
      <c r="E1053" t="s">
        <v>22</v>
      </c>
      <c r="F1053" t="s">
        <v>36</v>
      </c>
      <c r="G1053" s="1">
        <v>42572.645219907405</v>
      </c>
      <c r="H1053" s="1">
        <v>42572.649328703701</v>
      </c>
      <c r="I1053">
        <v>2789</v>
      </c>
      <c r="J1053" t="s">
        <v>2108</v>
      </c>
      <c r="K1053">
        <v>0</v>
      </c>
      <c r="L1053">
        <v>151</v>
      </c>
      <c r="M1053" s="2">
        <v>42195</v>
      </c>
      <c r="N1053" s="2">
        <v>42926</v>
      </c>
      <c r="O1053" t="s">
        <v>25</v>
      </c>
      <c r="P1053" s="3">
        <v>1.26025415181002E+16</v>
      </c>
      <c r="Q1053" s="3">
        <v>201500029003837</v>
      </c>
      <c r="R1053" s="27">
        <v>500</v>
      </c>
      <c r="S1053">
        <v>1</v>
      </c>
    </row>
    <row r="1054" spans="1:19" x14ac:dyDescent="0.25">
      <c r="A1054" t="s">
        <v>2105</v>
      </c>
      <c r="B1054" t="s">
        <v>2106</v>
      </c>
      <c r="C1054" t="s">
        <v>2107</v>
      </c>
      <c r="D1054" t="s">
        <v>21</v>
      </c>
      <c r="E1054" t="s">
        <v>22</v>
      </c>
      <c r="F1054" t="s">
        <v>37</v>
      </c>
      <c r="G1054" s="1">
        <v>42572.645219907405</v>
      </c>
      <c r="H1054" s="1">
        <v>42572.649328703701</v>
      </c>
      <c r="I1054">
        <v>2789</v>
      </c>
      <c r="J1054" t="s">
        <v>2108</v>
      </c>
      <c r="K1054">
        <v>0</v>
      </c>
      <c r="L1054">
        <v>151</v>
      </c>
      <c r="M1054" s="2">
        <v>42195</v>
      </c>
      <c r="N1054" s="2">
        <v>42926</v>
      </c>
      <c r="O1054" t="s">
        <v>25</v>
      </c>
      <c r="P1054" s="3">
        <v>1.26025415181002E+16</v>
      </c>
      <c r="Q1054" s="3">
        <v>201500029003837</v>
      </c>
      <c r="R1054" s="27">
        <v>500</v>
      </c>
      <c r="S1054">
        <v>1</v>
      </c>
    </row>
    <row r="1055" spans="1:19" x14ac:dyDescent="0.25">
      <c r="A1055" t="s">
        <v>2109</v>
      </c>
      <c r="B1055" t="s">
        <v>2110</v>
      </c>
      <c r="C1055" t="s">
        <v>2111</v>
      </c>
      <c r="D1055" t="s">
        <v>48</v>
      </c>
      <c r="E1055" t="s">
        <v>22</v>
      </c>
      <c r="F1055" t="s">
        <v>23</v>
      </c>
      <c r="G1055" s="1">
        <v>42593.436145833337</v>
      </c>
      <c r="H1055" s="1">
        <v>42593.436145833337</v>
      </c>
      <c r="I1055">
        <v>2446</v>
      </c>
      <c r="J1055" t="s">
        <v>2112</v>
      </c>
      <c r="K1055">
        <v>0</v>
      </c>
      <c r="L1055">
        <v>422</v>
      </c>
      <c r="M1055" s="2">
        <v>42131</v>
      </c>
      <c r="N1055" s="2">
        <v>42862</v>
      </c>
      <c r="O1055" t="s">
        <v>25</v>
      </c>
      <c r="P1055" s="3">
        <v>1.26025415023005E+16</v>
      </c>
      <c r="Q1055" s="3">
        <v>201500029002339</v>
      </c>
      <c r="R1055" s="27">
        <v>500</v>
      </c>
      <c r="S1055">
        <v>1</v>
      </c>
    </row>
    <row r="1056" spans="1:19" x14ac:dyDescent="0.25">
      <c r="A1056" t="s">
        <v>2109</v>
      </c>
      <c r="B1056" t="s">
        <v>2110</v>
      </c>
      <c r="C1056" t="s">
        <v>2111</v>
      </c>
      <c r="D1056" t="s">
        <v>48</v>
      </c>
      <c r="E1056" t="s">
        <v>22</v>
      </c>
      <c r="F1056" t="s">
        <v>36</v>
      </c>
      <c r="G1056" s="1">
        <v>42593.436145833337</v>
      </c>
      <c r="H1056" s="1">
        <v>42593.436145833337</v>
      </c>
      <c r="I1056">
        <v>2446</v>
      </c>
      <c r="J1056" t="s">
        <v>2112</v>
      </c>
      <c r="K1056">
        <v>0</v>
      </c>
      <c r="L1056">
        <v>422</v>
      </c>
      <c r="M1056" s="2">
        <v>42131</v>
      </c>
      <c r="N1056" s="2">
        <v>42862</v>
      </c>
      <c r="O1056" t="s">
        <v>25</v>
      </c>
      <c r="P1056" s="3">
        <v>1.26025415023005E+16</v>
      </c>
      <c r="Q1056" s="3">
        <v>201500029002339</v>
      </c>
      <c r="R1056" s="27">
        <v>500</v>
      </c>
      <c r="S1056">
        <v>1</v>
      </c>
    </row>
    <row r="1057" spans="1:19" x14ac:dyDescent="0.25">
      <c r="A1057" t="s">
        <v>2109</v>
      </c>
      <c r="B1057" t="s">
        <v>2110</v>
      </c>
      <c r="C1057" t="s">
        <v>2111</v>
      </c>
      <c r="D1057" t="s">
        <v>48</v>
      </c>
      <c r="E1057" t="s">
        <v>22</v>
      </c>
      <c r="F1057" t="s">
        <v>37</v>
      </c>
      <c r="G1057" s="1">
        <v>42593.436145833337</v>
      </c>
      <c r="H1057" s="1">
        <v>42593.436145833337</v>
      </c>
      <c r="I1057">
        <v>2446</v>
      </c>
      <c r="J1057" t="s">
        <v>2112</v>
      </c>
      <c r="K1057">
        <v>0</v>
      </c>
      <c r="L1057">
        <v>422</v>
      </c>
      <c r="M1057" s="2">
        <v>42131</v>
      </c>
      <c r="N1057" s="2">
        <v>42862</v>
      </c>
      <c r="O1057" t="s">
        <v>25</v>
      </c>
      <c r="P1057" s="3">
        <v>1.26025415023005E+16</v>
      </c>
      <c r="Q1057" s="3">
        <v>201500029002339</v>
      </c>
      <c r="R1057" s="27">
        <v>500</v>
      </c>
      <c r="S1057">
        <v>1</v>
      </c>
    </row>
    <row r="1058" spans="1:19" x14ac:dyDescent="0.25">
      <c r="A1058" t="s">
        <v>2113</v>
      </c>
      <c r="B1058" t="s">
        <v>2114</v>
      </c>
      <c r="C1058" t="s">
        <v>2115</v>
      </c>
      <c r="D1058" t="s">
        <v>670</v>
      </c>
      <c r="E1058" t="s">
        <v>22</v>
      </c>
      <c r="F1058" t="s">
        <v>36</v>
      </c>
      <c r="G1058" s="1">
        <v>42564.733611111114</v>
      </c>
      <c r="H1058" s="1">
        <v>42564.738703703704</v>
      </c>
      <c r="I1058">
        <v>2022</v>
      </c>
      <c r="K1058">
        <v>0</v>
      </c>
      <c r="L1058">
        <v>79</v>
      </c>
      <c r="M1058" s="2">
        <v>42403</v>
      </c>
      <c r="N1058" s="2">
        <v>43134</v>
      </c>
      <c r="O1058" t="s">
        <v>25</v>
      </c>
      <c r="P1058" s="3">
        <v>1.26025416020027E+16</v>
      </c>
      <c r="Q1058" s="3">
        <v>201600029000400</v>
      </c>
      <c r="R1058" s="27">
        <v>500</v>
      </c>
      <c r="S1058">
        <v>1</v>
      </c>
    </row>
    <row r="1059" spans="1:19" x14ac:dyDescent="0.25">
      <c r="A1059" t="s">
        <v>2116</v>
      </c>
      <c r="B1059" t="s">
        <v>2117</v>
      </c>
      <c r="C1059" t="s">
        <v>2118</v>
      </c>
      <c r="D1059" t="s">
        <v>115</v>
      </c>
      <c r="E1059" t="s">
        <v>22</v>
      </c>
      <c r="F1059" t="s">
        <v>23</v>
      </c>
      <c r="G1059" s="1">
        <v>42583.663819444446</v>
      </c>
      <c r="H1059" s="1">
        <v>42583.663819444446</v>
      </c>
      <c r="I1059">
        <v>2863</v>
      </c>
      <c r="J1059" t="s">
        <v>2119</v>
      </c>
      <c r="K1059">
        <v>0</v>
      </c>
      <c r="L1059">
        <v>243</v>
      </c>
      <c r="M1059" s="2">
        <v>42418</v>
      </c>
      <c r="N1059" s="2">
        <v>43149</v>
      </c>
      <c r="O1059" t="s">
        <v>25</v>
      </c>
      <c r="P1059" s="3">
        <v>1.26025416041009E+16</v>
      </c>
      <c r="Q1059" s="3">
        <v>201600029000762</v>
      </c>
      <c r="R1059" s="27">
        <v>200</v>
      </c>
      <c r="S1059">
        <v>1</v>
      </c>
    </row>
    <row r="1060" spans="1:19" x14ac:dyDescent="0.25">
      <c r="A1060" t="s">
        <v>2116</v>
      </c>
      <c r="B1060" t="s">
        <v>2117</v>
      </c>
      <c r="C1060" t="s">
        <v>2118</v>
      </c>
      <c r="D1060" t="s">
        <v>115</v>
      </c>
      <c r="E1060" t="s">
        <v>22</v>
      </c>
      <c r="F1060" t="s">
        <v>36</v>
      </c>
      <c r="G1060" s="1">
        <v>42583.663819444446</v>
      </c>
      <c r="H1060" s="1">
        <v>42583.663819444446</v>
      </c>
      <c r="I1060">
        <v>2863</v>
      </c>
      <c r="J1060" t="s">
        <v>2119</v>
      </c>
      <c r="K1060">
        <v>0</v>
      </c>
      <c r="L1060">
        <v>243</v>
      </c>
      <c r="M1060" s="2">
        <v>42418</v>
      </c>
      <c r="N1060" s="2">
        <v>43149</v>
      </c>
      <c r="O1060" t="s">
        <v>25</v>
      </c>
      <c r="P1060" s="3">
        <v>1.26025416041009E+16</v>
      </c>
      <c r="Q1060" s="3">
        <v>201600029000762</v>
      </c>
      <c r="R1060" s="27">
        <v>200</v>
      </c>
      <c r="S1060">
        <v>1</v>
      </c>
    </row>
    <row r="1061" spans="1:19" x14ac:dyDescent="0.25">
      <c r="A1061" t="s">
        <v>2116</v>
      </c>
      <c r="B1061" t="s">
        <v>2117</v>
      </c>
      <c r="C1061" t="s">
        <v>2118</v>
      </c>
      <c r="D1061" t="s">
        <v>115</v>
      </c>
      <c r="E1061" t="s">
        <v>22</v>
      </c>
      <c r="F1061" t="s">
        <v>37</v>
      </c>
      <c r="G1061" s="1">
        <v>42583.663819444446</v>
      </c>
      <c r="H1061" s="1">
        <v>42583.663819444446</v>
      </c>
      <c r="I1061">
        <v>2863</v>
      </c>
      <c r="J1061" t="s">
        <v>2119</v>
      </c>
      <c r="K1061">
        <v>0</v>
      </c>
      <c r="L1061">
        <v>243</v>
      </c>
      <c r="M1061" s="2">
        <v>42418</v>
      </c>
      <c r="N1061" s="2">
        <v>43149</v>
      </c>
      <c r="O1061" t="s">
        <v>25</v>
      </c>
      <c r="P1061" s="3">
        <v>1.26025416041009E+16</v>
      </c>
      <c r="Q1061" s="3">
        <v>201600029000762</v>
      </c>
      <c r="R1061" s="27">
        <v>200</v>
      </c>
      <c r="S1061">
        <v>1</v>
      </c>
    </row>
    <row r="1062" spans="1:19" x14ac:dyDescent="0.25">
      <c r="A1062" t="s">
        <v>2120</v>
      </c>
      <c r="B1062" t="s">
        <v>2121</v>
      </c>
      <c r="C1062" t="s">
        <v>2122</v>
      </c>
      <c r="D1062" t="s">
        <v>350</v>
      </c>
      <c r="E1062" t="s">
        <v>22</v>
      </c>
      <c r="F1062" t="s">
        <v>23</v>
      </c>
      <c r="G1062" s="1">
        <v>42579.363715277781</v>
      </c>
      <c r="H1062" s="1">
        <v>42579.363715277781</v>
      </c>
      <c r="I1062">
        <v>2785</v>
      </c>
      <c r="J1062" t="s">
        <v>2123</v>
      </c>
      <c r="K1062">
        <v>0</v>
      </c>
      <c r="L1062">
        <v>194</v>
      </c>
      <c r="M1062" s="2">
        <v>42185</v>
      </c>
      <c r="N1062" s="2">
        <v>42916</v>
      </c>
      <c r="O1062" t="s">
        <v>25</v>
      </c>
      <c r="P1062" s="3">
        <v>1.26025415181001E+16</v>
      </c>
      <c r="Q1062" s="3">
        <v>201500029003582</v>
      </c>
      <c r="R1062" s="27">
        <v>500</v>
      </c>
      <c r="S1062">
        <v>1</v>
      </c>
    </row>
    <row r="1063" spans="1:19" x14ac:dyDescent="0.25">
      <c r="A1063" t="s">
        <v>2120</v>
      </c>
      <c r="B1063" t="s">
        <v>2121</v>
      </c>
      <c r="C1063" t="s">
        <v>2122</v>
      </c>
      <c r="D1063" t="s">
        <v>350</v>
      </c>
      <c r="E1063" t="s">
        <v>22</v>
      </c>
      <c r="F1063" t="s">
        <v>36</v>
      </c>
      <c r="G1063" s="1">
        <v>42579.363715277781</v>
      </c>
      <c r="H1063" s="1">
        <v>42579.363715277781</v>
      </c>
      <c r="I1063">
        <v>2785</v>
      </c>
      <c r="J1063" t="s">
        <v>2123</v>
      </c>
      <c r="K1063">
        <v>0</v>
      </c>
      <c r="L1063">
        <v>194</v>
      </c>
      <c r="M1063" s="2">
        <v>42185</v>
      </c>
      <c r="N1063" s="2">
        <v>42916</v>
      </c>
      <c r="O1063" t="s">
        <v>25</v>
      </c>
      <c r="P1063" s="3">
        <v>1.26025415181001E+16</v>
      </c>
      <c r="Q1063" s="3">
        <v>201500029003582</v>
      </c>
      <c r="R1063" s="27">
        <v>500</v>
      </c>
      <c r="S1063">
        <v>1</v>
      </c>
    </row>
    <row r="1064" spans="1:19" x14ac:dyDescent="0.25">
      <c r="A1064" t="s">
        <v>2120</v>
      </c>
      <c r="B1064" t="s">
        <v>2121</v>
      </c>
      <c r="C1064" t="s">
        <v>2122</v>
      </c>
      <c r="D1064" t="s">
        <v>350</v>
      </c>
      <c r="E1064" t="s">
        <v>22</v>
      </c>
      <c r="F1064" t="s">
        <v>37</v>
      </c>
      <c r="G1064" s="1">
        <v>42579.363715277781</v>
      </c>
      <c r="H1064" s="1">
        <v>42579.363715277781</v>
      </c>
      <c r="I1064">
        <v>2785</v>
      </c>
      <c r="J1064" t="s">
        <v>2123</v>
      </c>
      <c r="K1064">
        <v>0</v>
      </c>
      <c r="L1064">
        <v>194</v>
      </c>
      <c r="M1064" s="2">
        <v>42185</v>
      </c>
      <c r="N1064" s="2">
        <v>42916</v>
      </c>
      <c r="O1064" t="s">
        <v>25</v>
      </c>
      <c r="P1064" s="3">
        <v>1.26025415181001E+16</v>
      </c>
      <c r="Q1064" s="3">
        <v>201500029003582</v>
      </c>
      <c r="R1064" s="27">
        <v>500</v>
      </c>
      <c r="S1064">
        <v>1</v>
      </c>
    </row>
    <row r="1065" spans="1:19" x14ac:dyDescent="0.25">
      <c r="A1065" t="s">
        <v>2124</v>
      </c>
      <c r="B1065" t="s">
        <v>2125</v>
      </c>
      <c r="C1065" t="s">
        <v>2126</v>
      </c>
      <c r="D1065" t="s">
        <v>34</v>
      </c>
      <c r="E1065" t="s">
        <v>22</v>
      </c>
      <c r="F1065" t="s">
        <v>23</v>
      </c>
      <c r="G1065" s="1">
        <v>42579.610613425924</v>
      </c>
      <c r="H1065" s="1">
        <v>42657.483993055554</v>
      </c>
      <c r="I1065">
        <v>1050</v>
      </c>
      <c r="J1065" t="s">
        <v>2127</v>
      </c>
      <c r="K1065">
        <v>0</v>
      </c>
      <c r="L1065">
        <v>793</v>
      </c>
      <c r="M1065" s="2">
        <v>42657</v>
      </c>
      <c r="N1065" s="2">
        <v>43387</v>
      </c>
      <c r="O1065" t="s">
        <v>25</v>
      </c>
      <c r="P1065" s="3">
        <v>1.26025416280025E+16</v>
      </c>
      <c r="Q1065" s="3">
        <v>201600029005762</v>
      </c>
      <c r="R1065" s="27">
        <v>500</v>
      </c>
      <c r="S1065">
        <v>1</v>
      </c>
    </row>
    <row r="1066" spans="1:19" x14ac:dyDescent="0.25">
      <c r="A1066" t="s">
        <v>2124</v>
      </c>
      <c r="B1066" t="s">
        <v>2125</v>
      </c>
      <c r="C1066" t="s">
        <v>2126</v>
      </c>
      <c r="D1066" t="s">
        <v>34</v>
      </c>
      <c r="E1066" t="s">
        <v>22</v>
      </c>
      <c r="F1066" t="s">
        <v>36</v>
      </c>
      <c r="G1066" s="1">
        <v>42579.610613425924</v>
      </c>
      <c r="H1066" s="1">
        <v>42657.483993055554</v>
      </c>
      <c r="I1066">
        <v>1050</v>
      </c>
      <c r="J1066" t="s">
        <v>2127</v>
      </c>
      <c r="K1066">
        <v>0</v>
      </c>
      <c r="L1066">
        <v>793</v>
      </c>
      <c r="M1066" s="2">
        <v>42657</v>
      </c>
      <c r="N1066" s="2">
        <v>43387</v>
      </c>
      <c r="O1066" t="s">
        <v>25</v>
      </c>
      <c r="P1066" s="3">
        <v>1.26025416280025E+16</v>
      </c>
      <c r="Q1066" s="3">
        <v>201600029005762</v>
      </c>
      <c r="R1066" s="27">
        <v>500</v>
      </c>
      <c r="S1066">
        <v>1</v>
      </c>
    </row>
    <row r="1067" spans="1:19" x14ac:dyDescent="0.25">
      <c r="A1067" t="s">
        <v>2139</v>
      </c>
      <c r="B1067" t="s">
        <v>2140</v>
      </c>
      <c r="C1067" t="s">
        <v>2141</v>
      </c>
      <c r="D1067" t="s">
        <v>2142</v>
      </c>
      <c r="E1067" t="s">
        <v>22</v>
      </c>
      <c r="F1067" t="s">
        <v>23</v>
      </c>
      <c r="G1067" s="1">
        <v>42587.356249999997</v>
      </c>
      <c r="H1067" s="1">
        <v>42681.637361111112</v>
      </c>
      <c r="I1067">
        <v>1194</v>
      </c>
      <c r="J1067" t="s">
        <v>2143</v>
      </c>
      <c r="K1067">
        <v>0</v>
      </c>
      <c r="L1067">
        <v>344</v>
      </c>
      <c r="M1067" s="2">
        <v>42165</v>
      </c>
      <c r="N1067" s="2">
        <v>42896</v>
      </c>
      <c r="O1067" t="s">
        <v>25</v>
      </c>
      <c r="P1067" s="3">
        <v>1.26025415135009E+16</v>
      </c>
      <c r="Q1067" s="3">
        <v>201500029002945</v>
      </c>
      <c r="R1067" s="27">
        <v>500</v>
      </c>
      <c r="S1067">
        <v>1</v>
      </c>
    </row>
    <row r="1068" spans="1:19" x14ac:dyDescent="0.25">
      <c r="A1068" t="s">
        <v>2139</v>
      </c>
      <c r="B1068" t="s">
        <v>2140</v>
      </c>
      <c r="C1068" t="s">
        <v>2141</v>
      </c>
      <c r="D1068" t="s">
        <v>2142</v>
      </c>
      <c r="E1068" t="s">
        <v>22</v>
      </c>
      <c r="F1068" t="s">
        <v>36</v>
      </c>
      <c r="G1068" s="1">
        <v>42587.356249999997</v>
      </c>
      <c r="H1068" s="1">
        <v>42681.637361111112</v>
      </c>
      <c r="I1068">
        <v>1194</v>
      </c>
      <c r="J1068" t="s">
        <v>2143</v>
      </c>
      <c r="K1068">
        <v>0</v>
      </c>
      <c r="L1068">
        <v>344</v>
      </c>
      <c r="M1068" s="2">
        <v>42165</v>
      </c>
      <c r="N1068" s="2">
        <v>42896</v>
      </c>
      <c r="O1068" t="s">
        <v>25</v>
      </c>
      <c r="P1068" s="3">
        <v>1.26025415135009E+16</v>
      </c>
      <c r="Q1068" s="3">
        <v>201500029002945</v>
      </c>
      <c r="R1068" s="27">
        <v>500</v>
      </c>
      <c r="S1068">
        <v>1</v>
      </c>
    </row>
    <row r="1069" spans="1:19" x14ac:dyDescent="0.25">
      <c r="A1069" t="s">
        <v>2144</v>
      </c>
      <c r="B1069" t="s">
        <v>2145</v>
      </c>
      <c r="C1069" t="s">
        <v>2146</v>
      </c>
      <c r="D1069" t="s">
        <v>2147</v>
      </c>
      <c r="E1069" t="s">
        <v>22</v>
      </c>
      <c r="F1069" t="s">
        <v>36</v>
      </c>
      <c r="G1069" s="1">
        <v>42569.499097222222</v>
      </c>
      <c r="H1069" s="1">
        <v>42569.499097222222</v>
      </c>
      <c r="I1069">
        <v>1943</v>
      </c>
      <c r="K1069">
        <v>0</v>
      </c>
      <c r="L1069">
        <v>119</v>
      </c>
      <c r="M1069" s="2">
        <v>42073</v>
      </c>
      <c r="N1069" s="2">
        <v>42804</v>
      </c>
      <c r="O1069" t="s">
        <v>25</v>
      </c>
      <c r="P1069" s="3">
        <v>1.26025415089E+16</v>
      </c>
      <c r="Q1069" s="3">
        <v>201500029000971</v>
      </c>
      <c r="R1069" s="27">
        <v>500</v>
      </c>
      <c r="S1069">
        <v>1</v>
      </c>
    </row>
    <row r="1070" spans="1:19" x14ac:dyDescent="0.25">
      <c r="A1070" t="s">
        <v>2144</v>
      </c>
      <c r="B1070" t="s">
        <v>2145</v>
      </c>
      <c r="C1070" t="s">
        <v>2146</v>
      </c>
      <c r="D1070" t="s">
        <v>2147</v>
      </c>
      <c r="E1070" t="s">
        <v>22</v>
      </c>
      <c r="F1070" t="s">
        <v>37</v>
      </c>
      <c r="G1070" s="1">
        <v>42569.499097222222</v>
      </c>
      <c r="H1070" s="1">
        <v>42569.499097222222</v>
      </c>
      <c r="I1070">
        <v>1943</v>
      </c>
      <c r="K1070">
        <v>0</v>
      </c>
      <c r="L1070">
        <v>119</v>
      </c>
      <c r="M1070" s="2">
        <v>42073</v>
      </c>
      <c r="N1070" s="2">
        <v>42804</v>
      </c>
      <c r="O1070" t="s">
        <v>25</v>
      </c>
      <c r="P1070" s="3">
        <v>1.26025415089E+16</v>
      </c>
      <c r="Q1070" s="3">
        <v>201500029000971</v>
      </c>
      <c r="R1070" s="27">
        <v>500</v>
      </c>
      <c r="S1070">
        <v>1</v>
      </c>
    </row>
    <row r="1071" spans="1:19" x14ac:dyDescent="0.25">
      <c r="A1071" t="s">
        <v>2148</v>
      </c>
      <c r="B1071" t="s">
        <v>2149</v>
      </c>
      <c r="C1071" t="s">
        <v>2150</v>
      </c>
      <c r="D1071" t="s">
        <v>29</v>
      </c>
      <c r="E1071" t="s">
        <v>22</v>
      </c>
      <c r="F1071" t="s">
        <v>23</v>
      </c>
      <c r="G1071" s="1">
        <v>42577.449756944443</v>
      </c>
      <c r="H1071" s="1">
        <v>42591.441331018519</v>
      </c>
      <c r="I1071">
        <v>2668</v>
      </c>
      <c r="J1071" t="s">
        <v>2151</v>
      </c>
      <c r="K1071">
        <v>0</v>
      </c>
      <c r="L1071">
        <v>375</v>
      </c>
      <c r="M1071" s="2">
        <v>42591</v>
      </c>
      <c r="N1071" s="2">
        <v>43321</v>
      </c>
      <c r="O1071" t="s">
        <v>25</v>
      </c>
      <c r="P1071" s="3">
        <v>1.26025416208008E+16</v>
      </c>
      <c r="Q1071" s="3">
        <v>201600029004360</v>
      </c>
      <c r="R1071" s="27">
        <v>300</v>
      </c>
      <c r="S1071">
        <v>1</v>
      </c>
    </row>
    <row r="1072" spans="1:19" x14ac:dyDescent="0.25">
      <c r="A1072" t="s">
        <v>2148</v>
      </c>
      <c r="B1072" t="s">
        <v>2149</v>
      </c>
      <c r="C1072" t="s">
        <v>2150</v>
      </c>
      <c r="D1072" t="s">
        <v>29</v>
      </c>
      <c r="E1072" t="s">
        <v>22</v>
      </c>
      <c r="F1072" t="s">
        <v>36</v>
      </c>
      <c r="G1072" s="1">
        <v>42577.449756944443</v>
      </c>
      <c r="H1072" s="1">
        <v>42591.441331018519</v>
      </c>
      <c r="I1072">
        <v>2668</v>
      </c>
      <c r="J1072" t="s">
        <v>2151</v>
      </c>
      <c r="K1072">
        <v>0</v>
      </c>
      <c r="L1072">
        <v>375</v>
      </c>
      <c r="M1072" s="2">
        <v>42591</v>
      </c>
      <c r="N1072" s="2">
        <v>43321</v>
      </c>
      <c r="O1072" t="s">
        <v>25</v>
      </c>
      <c r="P1072" s="3">
        <v>1.26025416208008E+16</v>
      </c>
      <c r="Q1072" s="3">
        <v>201600029004360</v>
      </c>
      <c r="R1072" s="27">
        <v>300</v>
      </c>
      <c r="S1072">
        <v>1</v>
      </c>
    </row>
    <row r="1073" spans="1:19" x14ac:dyDescent="0.25">
      <c r="A1073" t="s">
        <v>2148</v>
      </c>
      <c r="B1073" t="s">
        <v>2149</v>
      </c>
      <c r="C1073" t="s">
        <v>2150</v>
      </c>
      <c r="D1073" t="s">
        <v>29</v>
      </c>
      <c r="E1073" t="s">
        <v>22</v>
      </c>
      <c r="F1073" t="s">
        <v>37</v>
      </c>
      <c r="G1073" s="1">
        <v>42577.449756944443</v>
      </c>
      <c r="H1073" s="1">
        <v>42591.441331018519</v>
      </c>
      <c r="I1073">
        <v>2668</v>
      </c>
      <c r="J1073" t="s">
        <v>2151</v>
      </c>
      <c r="K1073">
        <v>0</v>
      </c>
      <c r="L1073">
        <v>375</v>
      </c>
      <c r="M1073" s="2">
        <v>42591</v>
      </c>
      <c r="N1073" s="2">
        <v>43321</v>
      </c>
      <c r="O1073" t="s">
        <v>25</v>
      </c>
      <c r="P1073" s="3">
        <v>1.26025416208008E+16</v>
      </c>
      <c r="Q1073" s="3">
        <v>201600029004360</v>
      </c>
      <c r="R1073" s="27">
        <v>300</v>
      </c>
      <c r="S1073">
        <v>1</v>
      </c>
    </row>
    <row r="1074" spans="1:19" x14ac:dyDescent="0.25">
      <c r="A1074" t="s">
        <v>2152</v>
      </c>
      <c r="B1074" t="s">
        <v>2153</v>
      </c>
      <c r="C1074" t="s">
        <v>2154</v>
      </c>
      <c r="D1074" t="s">
        <v>57</v>
      </c>
      <c r="E1074" t="s">
        <v>22</v>
      </c>
      <c r="F1074" t="s">
        <v>23</v>
      </c>
      <c r="G1074" s="1">
        <v>42586.665763888886</v>
      </c>
      <c r="H1074" s="1">
        <v>42682.427731481483</v>
      </c>
      <c r="I1074">
        <v>2871</v>
      </c>
      <c r="J1074" t="s">
        <v>2155</v>
      </c>
      <c r="K1074">
        <v>0</v>
      </c>
      <c r="L1074">
        <v>813</v>
      </c>
      <c r="M1074" s="2">
        <v>42682</v>
      </c>
      <c r="N1074" s="2">
        <v>43412</v>
      </c>
      <c r="O1074" t="s">
        <v>25</v>
      </c>
      <c r="P1074" s="3">
        <v>1.2602541629504E+16</v>
      </c>
      <c r="Q1074" s="3">
        <v>201600029006051</v>
      </c>
      <c r="R1074" s="27">
        <v>500</v>
      </c>
      <c r="S1074">
        <v>1</v>
      </c>
    </row>
    <row r="1075" spans="1:19" x14ac:dyDescent="0.25">
      <c r="A1075" t="s">
        <v>2152</v>
      </c>
      <c r="B1075" t="s">
        <v>2153</v>
      </c>
      <c r="C1075" t="s">
        <v>2154</v>
      </c>
      <c r="D1075" t="s">
        <v>57</v>
      </c>
      <c r="E1075" t="s">
        <v>22</v>
      </c>
      <c r="F1075" t="s">
        <v>36</v>
      </c>
      <c r="G1075" s="1">
        <v>42586.665763888886</v>
      </c>
      <c r="H1075" s="1">
        <v>42682.427731481483</v>
      </c>
      <c r="I1075">
        <v>2871</v>
      </c>
      <c r="J1075" t="s">
        <v>2155</v>
      </c>
      <c r="K1075">
        <v>0</v>
      </c>
      <c r="L1075">
        <v>813</v>
      </c>
      <c r="M1075" s="2">
        <v>42682</v>
      </c>
      <c r="N1075" s="2">
        <v>43412</v>
      </c>
      <c r="O1075" t="s">
        <v>25</v>
      </c>
      <c r="P1075" s="3">
        <v>1.2602541629504E+16</v>
      </c>
      <c r="Q1075" s="3">
        <v>201600029006051</v>
      </c>
      <c r="R1075" s="27">
        <v>500</v>
      </c>
      <c r="S1075">
        <v>1</v>
      </c>
    </row>
    <row r="1076" spans="1:19" x14ac:dyDescent="0.25">
      <c r="A1076" t="s">
        <v>2152</v>
      </c>
      <c r="B1076" t="s">
        <v>2153</v>
      </c>
      <c r="C1076" t="s">
        <v>2154</v>
      </c>
      <c r="D1076" t="s">
        <v>57</v>
      </c>
      <c r="E1076" t="s">
        <v>22</v>
      </c>
      <c r="F1076" t="s">
        <v>37</v>
      </c>
      <c r="G1076" s="1">
        <v>42586.665763888886</v>
      </c>
      <c r="H1076" s="1">
        <v>42682.427731481483</v>
      </c>
      <c r="I1076">
        <v>2871</v>
      </c>
      <c r="J1076" t="s">
        <v>2155</v>
      </c>
      <c r="K1076">
        <v>0</v>
      </c>
      <c r="L1076">
        <v>813</v>
      </c>
      <c r="M1076" s="2">
        <v>42682</v>
      </c>
      <c r="N1076" s="2">
        <v>43412</v>
      </c>
      <c r="O1076" t="s">
        <v>25</v>
      </c>
      <c r="P1076" s="3">
        <v>1.2602541629504E+16</v>
      </c>
      <c r="Q1076" s="3">
        <v>201600029006051</v>
      </c>
      <c r="R1076" s="27">
        <v>500</v>
      </c>
      <c r="S1076">
        <v>1</v>
      </c>
    </row>
    <row r="1077" spans="1:19" x14ac:dyDescent="0.25">
      <c r="A1077" t="s">
        <v>2156</v>
      </c>
      <c r="B1077" t="s">
        <v>2157</v>
      </c>
      <c r="C1077" t="s">
        <v>2158</v>
      </c>
      <c r="D1077" t="s">
        <v>2159</v>
      </c>
      <c r="E1077" t="s">
        <v>22</v>
      </c>
      <c r="F1077" t="s">
        <v>23</v>
      </c>
      <c r="G1077" s="1">
        <v>42605.62290509259</v>
      </c>
      <c r="H1077" s="1">
        <v>42605.62290509259</v>
      </c>
      <c r="I1077">
        <v>2427</v>
      </c>
      <c r="J1077" t="s">
        <v>2160</v>
      </c>
      <c r="K1077">
        <v>0</v>
      </c>
      <c r="L1077">
        <v>555</v>
      </c>
      <c r="M1077" s="2">
        <v>42075</v>
      </c>
      <c r="N1077" s="2">
        <v>42806</v>
      </c>
      <c r="O1077" t="s">
        <v>25</v>
      </c>
      <c r="P1077" s="3">
        <v>1.26025415040005E+16</v>
      </c>
      <c r="Q1077" s="3">
        <v>201500029001167</v>
      </c>
      <c r="R1077" s="27">
        <v>300</v>
      </c>
      <c r="S1077">
        <v>1</v>
      </c>
    </row>
    <row r="1078" spans="1:19" x14ac:dyDescent="0.25">
      <c r="A1078" t="s">
        <v>2156</v>
      </c>
      <c r="B1078" t="s">
        <v>2157</v>
      </c>
      <c r="C1078" t="s">
        <v>2158</v>
      </c>
      <c r="D1078" t="s">
        <v>2159</v>
      </c>
      <c r="E1078" t="s">
        <v>22</v>
      </c>
      <c r="F1078" t="s">
        <v>36</v>
      </c>
      <c r="G1078" s="1">
        <v>42605.62290509259</v>
      </c>
      <c r="H1078" s="1">
        <v>42605.62290509259</v>
      </c>
      <c r="I1078">
        <v>2427</v>
      </c>
      <c r="J1078" t="s">
        <v>2160</v>
      </c>
      <c r="K1078">
        <v>0</v>
      </c>
      <c r="L1078">
        <v>555</v>
      </c>
      <c r="M1078" s="2">
        <v>42075</v>
      </c>
      <c r="N1078" s="2">
        <v>42806</v>
      </c>
      <c r="O1078" t="s">
        <v>25</v>
      </c>
      <c r="P1078" s="3">
        <v>1.26025415040005E+16</v>
      </c>
      <c r="Q1078" s="3">
        <v>201500029001167</v>
      </c>
      <c r="R1078" s="27">
        <v>300</v>
      </c>
      <c r="S1078">
        <v>1</v>
      </c>
    </row>
    <row r="1079" spans="1:19" x14ac:dyDescent="0.25">
      <c r="A1079" t="s">
        <v>2156</v>
      </c>
      <c r="B1079" t="s">
        <v>2157</v>
      </c>
      <c r="C1079" t="s">
        <v>2158</v>
      </c>
      <c r="D1079" t="s">
        <v>2159</v>
      </c>
      <c r="E1079" t="s">
        <v>22</v>
      </c>
      <c r="F1079" t="s">
        <v>37</v>
      </c>
      <c r="G1079" s="1">
        <v>42605.62290509259</v>
      </c>
      <c r="H1079" s="1">
        <v>42605.62290509259</v>
      </c>
      <c r="I1079">
        <v>2427</v>
      </c>
      <c r="J1079" t="s">
        <v>2160</v>
      </c>
      <c r="K1079">
        <v>0</v>
      </c>
      <c r="L1079">
        <v>555</v>
      </c>
      <c r="M1079" s="2">
        <v>42075</v>
      </c>
      <c r="N1079" s="2">
        <v>42806</v>
      </c>
      <c r="O1079" t="s">
        <v>25</v>
      </c>
      <c r="P1079" s="3">
        <v>1.26025415040005E+16</v>
      </c>
      <c r="Q1079" s="3">
        <v>201500029001167</v>
      </c>
      <c r="R1079" s="27">
        <v>300</v>
      </c>
      <c r="S1079">
        <v>1</v>
      </c>
    </row>
    <row r="1080" spans="1:19" x14ac:dyDescent="0.25">
      <c r="A1080" t="s">
        <v>2161</v>
      </c>
      <c r="B1080" t="s">
        <v>2162</v>
      </c>
      <c r="C1080" t="s">
        <v>2163</v>
      </c>
      <c r="D1080" t="s">
        <v>245</v>
      </c>
      <c r="E1080" t="s">
        <v>22</v>
      </c>
      <c r="F1080" t="s">
        <v>36</v>
      </c>
      <c r="G1080" s="1">
        <v>42674.46533564815</v>
      </c>
      <c r="H1080" s="1">
        <v>42674.46533564815</v>
      </c>
      <c r="I1080">
        <v>2977</v>
      </c>
      <c r="K1080">
        <v>0</v>
      </c>
      <c r="L1080">
        <v>802</v>
      </c>
      <c r="M1080" s="2">
        <v>42674</v>
      </c>
      <c r="N1080" s="2">
        <v>43404</v>
      </c>
      <c r="O1080" t="s">
        <v>25</v>
      </c>
      <c r="P1080" s="3">
        <v>1.26025416302007E+16</v>
      </c>
      <c r="Q1080" s="3">
        <v>201600029005888</v>
      </c>
      <c r="R1080" s="27">
        <v>500</v>
      </c>
      <c r="S1080">
        <v>1</v>
      </c>
    </row>
    <row r="1081" spans="1:19" x14ac:dyDescent="0.25">
      <c r="A1081" t="s">
        <v>2164</v>
      </c>
      <c r="B1081" t="s">
        <v>2165</v>
      </c>
      <c r="C1081" t="s">
        <v>2166</v>
      </c>
      <c r="D1081" t="s">
        <v>57</v>
      </c>
      <c r="E1081" t="s">
        <v>22</v>
      </c>
      <c r="F1081" t="s">
        <v>36</v>
      </c>
      <c r="G1081" s="1">
        <v>42600.445173611108</v>
      </c>
      <c r="H1081" s="1">
        <v>42600.445173611108</v>
      </c>
      <c r="I1081">
        <v>2076</v>
      </c>
      <c r="K1081">
        <v>0</v>
      </c>
      <c r="L1081">
        <v>501</v>
      </c>
      <c r="M1081" s="2">
        <v>42494</v>
      </c>
      <c r="N1081" s="2">
        <v>43224</v>
      </c>
      <c r="O1081" t="s">
        <v>25</v>
      </c>
      <c r="P1081" s="3">
        <v>1.26025416091013E+16</v>
      </c>
      <c r="Q1081" s="3">
        <v>201600029001722</v>
      </c>
      <c r="R1081" s="27">
        <v>500</v>
      </c>
      <c r="S1081">
        <v>1</v>
      </c>
    </row>
    <row r="1082" spans="1:19" x14ac:dyDescent="0.25">
      <c r="A1082" t="s">
        <v>2167</v>
      </c>
      <c r="B1082" t="s">
        <v>2168</v>
      </c>
      <c r="C1082" t="s">
        <v>2169</v>
      </c>
      <c r="D1082" t="s">
        <v>384</v>
      </c>
      <c r="E1082" t="s">
        <v>22</v>
      </c>
      <c r="F1082" t="s">
        <v>23</v>
      </c>
      <c r="G1082" s="1">
        <v>42606.456712962965</v>
      </c>
      <c r="H1082" s="1">
        <v>42606.456712962965</v>
      </c>
      <c r="I1082">
        <v>2456</v>
      </c>
      <c r="J1082" t="s">
        <v>2170</v>
      </c>
      <c r="K1082">
        <v>0</v>
      </c>
      <c r="L1082">
        <v>566</v>
      </c>
      <c r="M1082" s="2">
        <v>42164</v>
      </c>
      <c r="N1082" s="2">
        <v>42895</v>
      </c>
      <c r="O1082" t="s">
        <v>25</v>
      </c>
      <c r="P1082" s="3">
        <v>1.26025415153E+16</v>
      </c>
      <c r="Q1082" s="3">
        <v>201500029002973</v>
      </c>
      <c r="R1082" s="27">
        <v>500</v>
      </c>
      <c r="S1082">
        <v>1</v>
      </c>
    </row>
    <row r="1083" spans="1:19" x14ac:dyDescent="0.25">
      <c r="A1083" t="s">
        <v>2167</v>
      </c>
      <c r="B1083" t="s">
        <v>2168</v>
      </c>
      <c r="C1083" t="s">
        <v>2169</v>
      </c>
      <c r="D1083" t="s">
        <v>384</v>
      </c>
      <c r="E1083" t="s">
        <v>22</v>
      </c>
      <c r="F1083" t="s">
        <v>36</v>
      </c>
      <c r="G1083" s="1">
        <v>42606.456712962965</v>
      </c>
      <c r="H1083" s="1">
        <v>42606.456712962965</v>
      </c>
      <c r="I1083">
        <v>2456</v>
      </c>
      <c r="J1083" t="s">
        <v>2170</v>
      </c>
      <c r="K1083">
        <v>0</v>
      </c>
      <c r="L1083">
        <v>566</v>
      </c>
      <c r="M1083" s="2">
        <v>42164</v>
      </c>
      <c r="N1083" s="2">
        <v>42895</v>
      </c>
      <c r="O1083" t="s">
        <v>25</v>
      </c>
      <c r="P1083" s="3">
        <v>1.26025415153E+16</v>
      </c>
      <c r="Q1083" s="3">
        <v>201500029002973</v>
      </c>
      <c r="R1083" s="27">
        <v>500</v>
      </c>
      <c r="S1083">
        <v>1</v>
      </c>
    </row>
    <row r="1084" spans="1:19" x14ac:dyDescent="0.25">
      <c r="A1084" t="s">
        <v>2171</v>
      </c>
      <c r="B1084" t="s">
        <v>2172</v>
      </c>
      <c r="C1084" t="s">
        <v>2173</v>
      </c>
      <c r="D1084" t="s">
        <v>57</v>
      </c>
      <c r="E1084" t="s">
        <v>22</v>
      </c>
      <c r="F1084" t="s">
        <v>36</v>
      </c>
      <c r="G1084" s="1">
        <v>42587.587812500002</v>
      </c>
      <c r="H1084" s="1">
        <v>42587.587812500002</v>
      </c>
      <c r="I1084">
        <v>2311</v>
      </c>
      <c r="K1084">
        <v>0</v>
      </c>
      <c r="L1084">
        <v>360</v>
      </c>
      <c r="M1084" s="2">
        <v>42443</v>
      </c>
      <c r="N1084" s="2">
        <v>43173</v>
      </c>
      <c r="O1084" t="s">
        <v>25</v>
      </c>
      <c r="P1084" s="3">
        <v>1.26025416068003E+16</v>
      </c>
      <c r="Q1084" s="3">
        <v>201600029001379</v>
      </c>
      <c r="R1084" s="27">
        <v>500</v>
      </c>
      <c r="S1084">
        <v>1</v>
      </c>
    </row>
    <row r="1085" spans="1:19" x14ac:dyDescent="0.25">
      <c r="A1085" t="s">
        <v>2174</v>
      </c>
      <c r="B1085" t="s">
        <v>2175</v>
      </c>
      <c r="C1085" t="s">
        <v>2176</v>
      </c>
      <c r="D1085" t="s">
        <v>256</v>
      </c>
      <c r="E1085" t="s">
        <v>22</v>
      </c>
      <c r="F1085" t="s">
        <v>23</v>
      </c>
      <c r="G1085" s="1">
        <v>42586.678090277775</v>
      </c>
      <c r="H1085" s="1">
        <v>42586.678090277775</v>
      </c>
      <c r="I1085">
        <v>2215</v>
      </c>
      <c r="J1085" t="s">
        <v>2177</v>
      </c>
      <c r="K1085">
        <v>0</v>
      </c>
      <c r="L1085">
        <v>338</v>
      </c>
      <c r="M1085" s="2">
        <v>42222</v>
      </c>
      <c r="N1085" s="2">
        <v>42953</v>
      </c>
      <c r="O1085" t="s">
        <v>25</v>
      </c>
      <c r="P1085" s="3">
        <v>1.2602541521202E+16</v>
      </c>
      <c r="Q1085" s="3">
        <v>201500029004205</v>
      </c>
      <c r="R1085" s="27">
        <v>500</v>
      </c>
      <c r="S1085">
        <v>1</v>
      </c>
    </row>
    <row r="1086" spans="1:19" x14ac:dyDescent="0.25">
      <c r="A1086" t="s">
        <v>2174</v>
      </c>
      <c r="B1086" t="s">
        <v>2175</v>
      </c>
      <c r="C1086" t="s">
        <v>2176</v>
      </c>
      <c r="D1086" t="s">
        <v>256</v>
      </c>
      <c r="E1086" t="s">
        <v>22</v>
      </c>
      <c r="F1086" t="s">
        <v>36</v>
      </c>
      <c r="G1086" s="1">
        <v>42586.678090277775</v>
      </c>
      <c r="H1086" s="1">
        <v>42586.678090277775</v>
      </c>
      <c r="I1086">
        <v>2215</v>
      </c>
      <c r="J1086" t="s">
        <v>2177</v>
      </c>
      <c r="K1086">
        <v>0</v>
      </c>
      <c r="L1086">
        <v>338</v>
      </c>
      <c r="M1086" s="2">
        <v>42222</v>
      </c>
      <c r="N1086" s="2">
        <v>42953</v>
      </c>
      <c r="O1086" t="s">
        <v>25</v>
      </c>
      <c r="P1086" s="3">
        <v>1.2602541521202E+16</v>
      </c>
      <c r="Q1086" s="3">
        <v>201500029004205</v>
      </c>
      <c r="R1086" s="27">
        <v>500</v>
      </c>
      <c r="S1086">
        <v>1</v>
      </c>
    </row>
    <row r="1087" spans="1:19" x14ac:dyDescent="0.25">
      <c r="A1087" t="s">
        <v>2178</v>
      </c>
      <c r="B1087" t="s">
        <v>2179</v>
      </c>
      <c r="C1087" t="s">
        <v>2180</v>
      </c>
      <c r="D1087" t="s">
        <v>29</v>
      </c>
      <c r="E1087" t="s">
        <v>22</v>
      </c>
      <c r="F1087" t="s">
        <v>37</v>
      </c>
      <c r="G1087" s="1">
        <v>42591.692384259259</v>
      </c>
      <c r="H1087" s="1">
        <v>42654.455428240741</v>
      </c>
      <c r="I1087">
        <v>1126</v>
      </c>
      <c r="J1087" t="s">
        <v>2181</v>
      </c>
      <c r="K1087">
        <v>0</v>
      </c>
      <c r="L1087">
        <v>785</v>
      </c>
      <c r="M1087" s="2">
        <v>42654</v>
      </c>
      <c r="N1087" s="2">
        <v>43384</v>
      </c>
      <c r="O1087" t="s">
        <v>25</v>
      </c>
      <c r="P1087" s="3">
        <v>1.26025416281007E+16</v>
      </c>
      <c r="Q1087" s="3">
        <v>201600029005734</v>
      </c>
      <c r="R1087" s="27">
        <v>500</v>
      </c>
      <c r="S1087">
        <v>1</v>
      </c>
    </row>
    <row r="1088" spans="1:19" x14ac:dyDescent="0.25">
      <c r="A1088" t="s">
        <v>2178</v>
      </c>
      <c r="B1088" t="s">
        <v>2179</v>
      </c>
      <c r="C1088" t="s">
        <v>2180</v>
      </c>
      <c r="D1088" t="s">
        <v>29</v>
      </c>
      <c r="E1088" t="s">
        <v>22</v>
      </c>
      <c r="F1088" t="s">
        <v>23</v>
      </c>
      <c r="G1088" s="1">
        <v>42591.692384259259</v>
      </c>
      <c r="H1088" s="1">
        <v>42654.455428240741</v>
      </c>
      <c r="I1088">
        <v>1126</v>
      </c>
      <c r="J1088" t="s">
        <v>2181</v>
      </c>
      <c r="K1088">
        <v>0</v>
      </c>
      <c r="L1088">
        <v>785</v>
      </c>
      <c r="M1088" s="2">
        <v>42654</v>
      </c>
      <c r="N1088" s="2">
        <v>43384</v>
      </c>
      <c r="O1088" t="s">
        <v>25</v>
      </c>
      <c r="P1088" s="3">
        <v>1.26025416281007E+16</v>
      </c>
      <c r="Q1088" s="3">
        <v>201600029005734</v>
      </c>
      <c r="R1088" s="27">
        <v>500</v>
      </c>
      <c r="S1088">
        <v>1</v>
      </c>
    </row>
    <row r="1089" spans="1:19" x14ac:dyDescent="0.25">
      <c r="A1089" t="s">
        <v>2178</v>
      </c>
      <c r="B1089" t="s">
        <v>2179</v>
      </c>
      <c r="C1089" t="s">
        <v>2180</v>
      </c>
      <c r="D1089" t="s">
        <v>29</v>
      </c>
      <c r="E1089" t="s">
        <v>22</v>
      </c>
      <c r="F1089" t="s">
        <v>36</v>
      </c>
      <c r="G1089" s="1">
        <v>42591.692384259259</v>
      </c>
      <c r="H1089" s="1">
        <v>42654.455428240741</v>
      </c>
      <c r="I1089">
        <v>1126</v>
      </c>
      <c r="J1089" t="s">
        <v>2181</v>
      </c>
      <c r="K1089">
        <v>0</v>
      </c>
      <c r="L1089">
        <v>785</v>
      </c>
      <c r="M1089" s="2">
        <v>42654</v>
      </c>
      <c r="N1089" s="2">
        <v>43384</v>
      </c>
      <c r="O1089" t="s">
        <v>25</v>
      </c>
      <c r="P1089" s="3">
        <v>1.26025416281007E+16</v>
      </c>
      <c r="Q1089" s="3">
        <v>201600029005734</v>
      </c>
      <c r="R1089" s="27">
        <v>500</v>
      </c>
      <c r="S1089">
        <v>1</v>
      </c>
    </row>
    <row r="1090" spans="1:19" x14ac:dyDescent="0.25">
      <c r="A1090" t="s">
        <v>2188</v>
      </c>
      <c r="B1090" t="s">
        <v>2189</v>
      </c>
      <c r="C1090" t="s">
        <v>2190</v>
      </c>
      <c r="D1090" t="s">
        <v>2191</v>
      </c>
      <c r="E1090" t="s">
        <v>22</v>
      </c>
      <c r="F1090" t="s">
        <v>23</v>
      </c>
      <c r="G1090" s="1">
        <v>42606.721226851849</v>
      </c>
      <c r="H1090" s="1">
        <v>42606.721226851849</v>
      </c>
      <c r="I1090">
        <v>2501</v>
      </c>
      <c r="J1090" t="s">
        <v>2192</v>
      </c>
      <c r="K1090">
        <v>0</v>
      </c>
      <c r="L1090">
        <v>569</v>
      </c>
      <c r="M1090" s="2">
        <v>42172</v>
      </c>
      <c r="N1090" s="2">
        <v>42903</v>
      </c>
      <c r="O1090" t="s">
        <v>25</v>
      </c>
      <c r="P1090" s="3">
        <v>1.26025415162E+16</v>
      </c>
      <c r="Q1090" s="3">
        <v>201500029003263</v>
      </c>
      <c r="R1090" s="27">
        <v>500</v>
      </c>
      <c r="S1090">
        <v>1</v>
      </c>
    </row>
    <row r="1091" spans="1:19" x14ac:dyDescent="0.25">
      <c r="A1091" t="s">
        <v>2188</v>
      </c>
      <c r="B1091" t="s">
        <v>2189</v>
      </c>
      <c r="C1091" t="s">
        <v>2190</v>
      </c>
      <c r="D1091" t="s">
        <v>2191</v>
      </c>
      <c r="E1091" t="s">
        <v>22</v>
      </c>
      <c r="F1091" t="s">
        <v>36</v>
      </c>
      <c r="G1091" s="1">
        <v>42606.721226851849</v>
      </c>
      <c r="H1091" s="1">
        <v>42606.721226851849</v>
      </c>
      <c r="I1091">
        <v>2501</v>
      </c>
      <c r="J1091" t="s">
        <v>2192</v>
      </c>
      <c r="K1091">
        <v>0</v>
      </c>
      <c r="L1091">
        <v>569</v>
      </c>
      <c r="M1091" s="2">
        <v>42172</v>
      </c>
      <c r="N1091" s="2">
        <v>42903</v>
      </c>
      <c r="O1091" t="s">
        <v>25</v>
      </c>
      <c r="P1091" s="3">
        <v>1.26025415162E+16</v>
      </c>
      <c r="Q1091" s="3">
        <v>201500029003263</v>
      </c>
      <c r="R1091" s="27">
        <v>500</v>
      </c>
      <c r="S1091">
        <v>1</v>
      </c>
    </row>
    <row r="1092" spans="1:19" x14ac:dyDescent="0.25">
      <c r="A1092" t="s">
        <v>2188</v>
      </c>
      <c r="B1092" t="s">
        <v>2189</v>
      </c>
      <c r="C1092" t="s">
        <v>2190</v>
      </c>
      <c r="D1092" t="s">
        <v>2191</v>
      </c>
      <c r="E1092" t="s">
        <v>22</v>
      </c>
      <c r="F1092" t="s">
        <v>37</v>
      </c>
      <c r="G1092" s="1">
        <v>42606.721226851849</v>
      </c>
      <c r="H1092" s="1">
        <v>42606.721226851849</v>
      </c>
      <c r="I1092">
        <v>2501</v>
      </c>
      <c r="J1092" t="s">
        <v>2192</v>
      </c>
      <c r="K1092">
        <v>0</v>
      </c>
      <c r="L1092">
        <v>569</v>
      </c>
      <c r="M1092" s="2">
        <v>42172</v>
      </c>
      <c r="N1092" s="2">
        <v>42903</v>
      </c>
      <c r="O1092" t="s">
        <v>25</v>
      </c>
      <c r="P1092" s="3">
        <v>1.26025415162E+16</v>
      </c>
      <c r="Q1092" s="3">
        <v>201500029003263</v>
      </c>
      <c r="R1092" s="27">
        <v>500</v>
      </c>
      <c r="S1092">
        <v>1</v>
      </c>
    </row>
    <row r="1093" spans="1:19" x14ac:dyDescent="0.25">
      <c r="A1093" t="s">
        <v>2193</v>
      </c>
      <c r="B1093" t="s">
        <v>2194</v>
      </c>
      <c r="C1093" t="s">
        <v>2195</v>
      </c>
      <c r="D1093" t="s">
        <v>1051</v>
      </c>
      <c r="E1093" t="s">
        <v>22</v>
      </c>
      <c r="F1093" t="s">
        <v>23</v>
      </c>
      <c r="G1093" s="1">
        <v>42572.631099537037</v>
      </c>
      <c r="H1093" s="1">
        <v>42685.345752314817</v>
      </c>
      <c r="I1093">
        <v>1290</v>
      </c>
      <c r="J1093" t="s">
        <v>2196</v>
      </c>
      <c r="K1093">
        <v>0</v>
      </c>
      <c r="L1093">
        <v>814</v>
      </c>
      <c r="M1093" s="2">
        <v>42685</v>
      </c>
      <c r="N1093" s="2">
        <v>43415</v>
      </c>
      <c r="O1093" t="s">
        <v>25</v>
      </c>
      <c r="P1093" s="3">
        <v>1.26025416292006E+16</v>
      </c>
      <c r="Q1093" s="3">
        <v>201600029006134</v>
      </c>
      <c r="R1093" s="27">
        <v>500</v>
      </c>
      <c r="S1093">
        <v>1</v>
      </c>
    </row>
    <row r="1094" spans="1:19" x14ac:dyDescent="0.25">
      <c r="A1094" t="s">
        <v>2193</v>
      </c>
      <c r="B1094" t="s">
        <v>2194</v>
      </c>
      <c r="C1094" t="s">
        <v>2195</v>
      </c>
      <c r="D1094" t="s">
        <v>1051</v>
      </c>
      <c r="E1094" t="s">
        <v>22</v>
      </c>
      <c r="F1094" t="s">
        <v>36</v>
      </c>
      <c r="G1094" s="1">
        <v>42572.631099537037</v>
      </c>
      <c r="H1094" s="1">
        <v>42685.345752314817</v>
      </c>
      <c r="I1094">
        <v>1290</v>
      </c>
      <c r="J1094" t="s">
        <v>2196</v>
      </c>
      <c r="K1094">
        <v>0</v>
      </c>
      <c r="L1094">
        <v>814</v>
      </c>
      <c r="M1094" s="2">
        <v>42685</v>
      </c>
      <c r="N1094" s="2">
        <v>43415</v>
      </c>
      <c r="O1094" t="s">
        <v>25</v>
      </c>
      <c r="P1094" s="3">
        <v>1.26025416292006E+16</v>
      </c>
      <c r="Q1094" s="3">
        <v>201600029006134</v>
      </c>
      <c r="R1094" s="27">
        <v>500</v>
      </c>
      <c r="S1094">
        <v>1</v>
      </c>
    </row>
    <row r="1095" spans="1:19" x14ac:dyDescent="0.25">
      <c r="A1095" t="s">
        <v>2193</v>
      </c>
      <c r="B1095" t="s">
        <v>2194</v>
      </c>
      <c r="C1095" t="s">
        <v>2195</v>
      </c>
      <c r="D1095" t="s">
        <v>1051</v>
      </c>
      <c r="E1095" t="s">
        <v>22</v>
      </c>
      <c r="F1095" t="s">
        <v>37</v>
      </c>
      <c r="G1095" s="1">
        <v>42572.631099537037</v>
      </c>
      <c r="H1095" s="1">
        <v>42685.345752314817</v>
      </c>
      <c r="I1095">
        <v>1290</v>
      </c>
      <c r="J1095" t="s">
        <v>2196</v>
      </c>
      <c r="K1095">
        <v>0</v>
      </c>
      <c r="L1095">
        <v>814</v>
      </c>
      <c r="M1095" s="2">
        <v>42685</v>
      </c>
      <c r="N1095" s="2">
        <v>43415</v>
      </c>
      <c r="O1095" t="s">
        <v>25</v>
      </c>
      <c r="P1095" s="3">
        <v>1.26025416292006E+16</v>
      </c>
      <c r="Q1095" s="3">
        <v>201600029006134</v>
      </c>
      <c r="R1095" s="27">
        <v>500</v>
      </c>
      <c r="S1095">
        <v>1</v>
      </c>
    </row>
    <row r="1096" spans="1:19" x14ac:dyDescent="0.25">
      <c r="A1096" t="s">
        <v>2197</v>
      </c>
      <c r="B1096" t="s">
        <v>2198</v>
      </c>
      <c r="C1096" t="s">
        <v>2199</v>
      </c>
      <c r="D1096" t="s">
        <v>1051</v>
      </c>
      <c r="E1096" t="s">
        <v>22</v>
      </c>
      <c r="F1096" t="s">
        <v>37</v>
      </c>
      <c r="G1096" s="1">
        <v>42605.542349537034</v>
      </c>
      <c r="H1096" s="1">
        <v>42685.3515162037</v>
      </c>
      <c r="I1096">
        <v>2380</v>
      </c>
      <c r="J1096" t="s">
        <v>2200</v>
      </c>
      <c r="K1096">
        <v>0</v>
      </c>
      <c r="L1096">
        <v>815</v>
      </c>
      <c r="M1096" s="2">
        <v>42685</v>
      </c>
      <c r="N1096" s="2">
        <v>43415</v>
      </c>
      <c r="O1096" t="s">
        <v>25</v>
      </c>
      <c r="P1096" s="3">
        <v>1.26025416315013E+16</v>
      </c>
      <c r="Q1096" s="3">
        <v>201600029006117</v>
      </c>
      <c r="R1096" s="27">
        <v>500</v>
      </c>
      <c r="S1096">
        <v>1</v>
      </c>
    </row>
    <row r="1097" spans="1:19" x14ac:dyDescent="0.25">
      <c r="A1097" t="s">
        <v>2197</v>
      </c>
      <c r="B1097" t="s">
        <v>2198</v>
      </c>
      <c r="C1097" t="s">
        <v>2199</v>
      </c>
      <c r="D1097" t="s">
        <v>1051</v>
      </c>
      <c r="E1097" t="s">
        <v>22</v>
      </c>
      <c r="F1097" t="s">
        <v>36</v>
      </c>
      <c r="G1097" s="1">
        <v>42605.542349537034</v>
      </c>
      <c r="H1097" s="1">
        <v>42685.3515162037</v>
      </c>
      <c r="I1097">
        <v>2380</v>
      </c>
      <c r="J1097" t="s">
        <v>2200</v>
      </c>
      <c r="K1097">
        <v>0</v>
      </c>
      <c r="L1097">
        <v>815</v>
      </c>
      <c r="M1097" s="2">
        <v>42685</v>
      </c>
      <c r="N1097" s="2">
        <v>43415</v>
      </c>
      <c r="O1097" t="s">
        <v>25</v>
      </c>
      <c r="P1097" s="3">
        <v>1.26025416315013E+16</v>
      </c>
      <c r="Q1097" s="3">
        <v>201600029006117</v>
      </c>
      <c r="R1097" s="27">
        <v>500</v>
      </c>
      <c r="S1097">
        <v>1</v>
      </c>
    </row>
    <row r="1098" spans="1:19" x14ac:dyDescent="0.25">
      <c r="A1098" t="s">
        <v>2197</v>
      </c>
      <c r="B1098" t="s">
        <v>2198</v>
      </c>
      <c r="C1098" t="s">
        <v>2199</v>
      </c>
      <c r="D1098" t="s">
        <v>1051</v>
      </c>
      <c r="E1098" t="s">
        <v>22</v>
      </c>
      <c r="F1098" t="s">
        <v>23</v>
      </c>
      <c r="G1098" s="1">
        <v>42605.542349537034</v>
      </c>
      <c r="H1098" s="1">
        <v>42685.3515162037</v>
      </c>
      <c r="I1098">
        <v>2380</v>
      </c>
      <c r="J1098" t="s">
        <v>2200</v>
      </c>
      <c r="K1098">
        <v>0</v>
      </c>
      <c r="L1098">
        <v>815</v>
      </c>
      <c r="M1098" s="2">
        <v>42685</v>
      </c>
      <c r="N1098" s="2">
        <v>43415</v>
      </c>
      <c r="O1098" t="s">
        <v>25</v>
      </c>
      <c r="P1098" s="3">
        <v>1.26025416315013E+16</v>
      </c>
      <c r="Q1098" s="3">
        <v>201600029006117</v>
      </c>
      <c r="R1098" s="27">
        <v>500</v>
      </c>
      <c r="S1098">
        <v>1</v>
      </c>
    </row>
    <row r="1099" spans="1:19" x14ac:dyDescent="0.25">
      <c r="A1099" t="s">
        <v>2201</v>
      </c>
      <c r="B1099" t="s">
        <v>2202</v>
      </c>
      <c r="C1099" t="s">
        <v>2203</v>
      </c>
      <c r="D1099" t="s">
        <v>89</v>
      </c>
      <c r="E1099" t="s">
        <v>22</v>
      </c>
      <c r="F1099" t="s">
        <v>30</v>
      </c>
      <c r="G1099" s="1">
        <v>42614.514756944445</v>
      </c>
      <c r="H1099" s="1">
        <v>42614.514756944445</v>
      </c>
      <c r="I1099">
        <v>2833</v>
      </c>
      <c r="K1099">
        <v>0</v>
      </c>
      <c r="L1099">
        <v>659</v>
      </c>
      <c r="M1099" s="2">
        <v>42293</v>
      </c>
      <c r="N1099" s="2">
        <v>43024</v>
      </c>
      <c r="O1099" t="s">
        <v>25</v>
      </c>
      <c r="P1099" s="3">
        <v>1.2602541524001E+16</v>
      </c>
      <c r="Q1099" s="3">
        <v>201500029005691</v>
      </c>
      <c r="R1099" s="27">
        <v>500</v>
      </c>
      <c r="S1099">
        <v>1</v>
      </c>
    </row>
    <row r="1100" spans="1:19" x14ac:dyDescent="0.25">
      <c r="A1100" t="s">
        <v>2204</v>
      </c>
      <c r="B1100" t="s">
        <v>2205</v>
      </c>
      <c r="C1100" t="s">
        <v>2206</v>
      </c>
      <c r="D1100" t="s">
        <v>2207</v>
      </c>
      <c r="E1100" t="s">
        <v>22</v>
      </c>
      <c r="F1100" t="s">
        <v>37</v>
      </c>
      <c r="G1100" s="1">
        <v>42585.45517361111</v>
      </c>
      <c r="H1100" s="1">
        <v>42585.45517361111</v>
      </c>
      <c r="I1100">
        <v>1702</v>
      </c>
      <c r="J1100" t="s">
        <v>2208</v>
      </c>
      <c r="K1100">
        <v>0</v>
      </c>
      <c r="L1100">
        <v>843</v>
      </c>
      <c r="M1100" s="2">
        <v>42725</v>
      </c>
      <c r="N1100" s="2">
        <v>43455</v>
      </c>
      <c r="O1100" t="s">
        <v>25</v>
      </c>
      <c r="P1100" s="3">
        <v>1.26025416354006E+16</v>
      </c>
      <c r="Q1100" s="3">
        <v>201600029006785</v>
      </c>
      <c r="R1100" s="27">
        <v>500</v>
      </c>
      <c r="S1100">
        <v>1</v>
      </c>
    </row>
    <row r="1101" spans="1:19" x14ac:dyDescent="0.25">
      <c r="A1101" t="s">
        <v>2204</v>
      </c>
      <c r="B1101" t="s">
        <v>2205</v>
      </c>
      <c r="C1101" t="s">
        <v>2206</v>
      </c>
      <c r="D1101" t="s">
        <v>2207</v>
      </c>
      <c r="E1101" t="s">
        <v>22</v>
      </c>
      <c r="F1101" t="s">
        <v>36</v>
      </c>
      <c r="G1101" s="1">
        <v>42585.45517361111</v>
      </c>
      <c r="H1101" s="1">
        <v>42585.45517361111</v>
      </c>
      <c r="I1101">
        <v>1702</v>
      </c>
      <c r="J1101" t="s">
        <v>2208</v>
      </c>
      <c r="K1101">
        <v>0</v>
      </c>
      <c r="L1101">
        <v>843</v>
      </c>
      <c r="M1101" s="2">
        <v>42725</v>
      </c>
      <c r="N1101" s="2">
        <v>43455</v>
      </c>
      <c r="O1101" t="s">
        <v>25</v>
      </c>
      <c r="P1101" s="3">
        <v>1.26025416354006E+16</v>
      </c>
      <c r="Q1101" s="3">
        <v>201600029006785</v>
      </c>
      <c r="R1101" s="27">
        <v>500</v>
      </c>
      <c r="S1101">
        <v>1</v>
      </c>
    </row>
    <row r="1102" spans="1:19" x14ac:dyDescent="0.25">
      <c r="A1102" t="s">
        <v>2204</v>
      </c>
      <c r="B1102" t="s">
        <v>2205</v>
      </c>
      <c r="C1102" t="s">
        <v>2206</v>
      </c>
      <c r="D1102" t="s">
        <v>2207</v>
      </c>
      <c r="E1102" t="s">
        <v>22</v>
      </c>
      <c r="F1102" t="s">
        <v>23</v>
      </c>
      <c r="G1102" s="1">
        <v>42585.45517361111</v>
      </c>
      <c r="H1102" s="1">
        <v>42585.45517361111</v>
      </c>
      <c r="I1102">
        <v>1702</v>
      </c>
      <c r="J1102" t="s">
        <v>2208</v>
      </c>
      <c r="K1102">
        <v>0</v>
      </c>
      <c r="L1102">
        <v>843</v>
      </c>
      <c r="M1102" s="2">
        <v>42725</v>
      </c>
      <c r="N1102" s="2">
        <v>43455</v>
      </c>
      <c r="O1102" t="s">
        <v>25</v>
      </c>
      <c r="P1102" s="3">
        <v>1.26025416354006E+16</v>
      </c>
      <c r="Q1102" s="3">
        <v>201600029006785</v>
      </c>
      <c r="R1102" s="27">
        <v>500</v>
      </c>
      <c r="S1102">
        <v>1</v>
      </c>
    </row>
    <row r="1103" spans="1:19" x14ac:dyDescent="0.25">
      <c r="A1103" t="s">
        <v>2209</v>
      </c>
      <c r="B1103" t="s">
        <v>2210</v>
      </c>
      <c r="C1103" t="s">
        <v>2211</v>
      </c>
      <c r="D1103" t="s">
        <v>1994</v>
      </c>
      <c r="E1103" t="s">
        <v>22</v>
      </c>
      <c r="F1103" t="s">
        <v>23</v>
      </c>
      <c r="G1103" s="1">
        <v>42566.444409722222</v>
      </c>
      <c r="H1103" s="1">
        <v>42604.521331018521</v>
      </c>
      <c r="I1103">
        <v>1857</v>
      </c>
      <c r="J1103" t="s">
        <v>2212</v>
      </c>
      <c r="K1103">
        <v>0</v>
      </c>
      <c r="L1103">
        <v>526</v>
      </c>
      <c r="M1103" s="2">
        <v>42604</v>
      </c>
      <c r="N1103" s="2">
        <v>43334</v>
      </c>
      <c r="O1103" t="s">
        <v>25</v>
      </c>
      <c r="P1103" s="3">
        <v>1.26025416221038E+16</v>
      </c>
      <c r="Q1103" s="3">
        <v>201600029004669</v>
      </c>
      <c r="R1103" s="27">
        <v>500</v>
      </c>
      <c r="S1103">
        <v>1</v>
      </c>
    </row>
    <row r="1104" spans="1:19" x14ac:dyDescent="0.25">
      <c r="A1104" t="s">
        <v>2209</v>
      </c>
      <c r="B1104" t="s">
        <v>2210</v>
      </c>
      <c r="C1104" t="s">
        <v>2211</v>
      </c>
      <c r="D1104" t="s">
        <v>1994</v>
      </c>
      <c r="E1104" t="s">
        <v>22</v>
      </c>
      <c r="F1104" t="s">
        <v>36</v>
      </c>
      <c r="G1104" s="1">
        <v>42566.444409722222</v>
      </c>
      <c r="H1104" s="1">
        <v>42604.521331018521</v>
      </c>
      <c r="I1104">
        <v>1857</v>
      </c>
      <c r="J1104" t="s">
        <v>2212</v>
      </c>
      <c r="K1104">
        <v>0</v>
      </c>
      <c r="L1104">
        <v>526</v>
      </c>
      <c r="M1104" s="2">
        <v>42604</v>
      </c>
      <c r="N1104" s="2">
        <v>43334</v>
      </c>
      <c r="O1104" t="s">
        <v>25</v>
      </c>
      <c r="P1104" s="3">
        <v>1.26025416221038E+16</v>
      </c>
      <c r="Q1104" s="3">
        <v>201600029004669</v>
      </c>
      <c r="R1104" s="27">
        <v>500</v>
      </c>
      <c r="S1104">
        <v>1</v>
      </c>
    </row>
    <row r="1105" spans="1:19" x14ac:dyDescent="0.25">
      <c r="A1105" t="s">
        <v>2209</v>
      </c>
      <c r="B1105" t="s">
        <v>2210</v>
      </c>
      <c r="C1105" t="s">
        <v>2211</v>
      </c>
      <c r="D1105" t="s">
        <v>1994</v>
      </c>
      <c r="E1105" t="s">
        <v>22</v>
      </c>
      <c r="F1105" t="s">
        <v>37</v>
      </c>
      <c r="G1105" s="1">
        <v>42566.444409722222</v>
      </c>
      <c r="H1105" s="1">
        <v>42604.521331018521</v>
      </c>
      <c r="I1105">
        <v>1857</v>
      </c>
      <c r="J1105" t="s">
        <v>2212</v>
      </c>
      <c r="K1105">
        <v>0</v>
      </c>
      <c r="L1105">
        <v>526</v>
      </c>
      <c r="M1105" s="2">
        <v>42604</v>
      </c>
      <c r="N1105" s="2">
        <v>43334</v>
      </c>
      <c r="O1105" t="s">
        <v>25</v>
      </c>
      <c r="P1105" s="3">
        <v>1.26025416221038E+16</v>
      </c>
      <c r="Q1105" s="3">
        <v>201600029004669</v>
      </c>
      <c r="R1105" s="27">
        <v>500</v>
      </c>
      <c r="S1105">
        <v>1</v>
      </c>
    </row>
    <row r="1106" spans="1:19" x14ac:dyDescent="0.25">
      <c r="A1106" t="s">
        <v>2213</v>
      </c>
      <c r="B1106" t="s">
        <v>2214</v>
      </c>
      <c r="C1106" t="s">
        <v>2215</v>
      </c>
      <c r="D1106" t="s">
        <v>1747</v>
      </c>
      <c r="E1106" t="s">
        <v>22</v>
      </c>
      <c r="F1106" t="s">
        <v>37</v>
      </c>
      <c r="G1106" s="1">
        <v>42608.449756944443</v>
      </c>
      <c r="H1106" s="1">
        <v>42608.449756944443</v>
      </c>
      <c r="I1106">
        <v>2603</v>
      </c>
      <c r="K1106">
        <v>0</v>
      </c>
      <c r="L1106">
        <v>582</v>
      </c>
      <c r="M1106" s="2">
        <v>42464</v>
      </c>
      <c r="N1106" s="2">
        <v>43194</v>
      </c>
      <c r="O1106" t="s">
        <v>25</v>
      </c>
      <c r="P1106" s="3">
        <v>1.26025416091012E+16</v>
      </c>
      <c r="Q1106" s="3">
        <v>201600029001779</v>
      </c>
      <c r="R1106" s="27">
        <v>500</v>
      </c>
      <c r="S1106">
        <v>1</v>
      </c>
    </row>
    <row r="1107" spans="1:19" x14ac:dyDescent="0.25">
      <c r="A1107" t="s">
        <v>2216</v>
      </c>
      <c r="B1107" t="s">
        <v>2217</v>
      </c>
      <c r="C1107" t="s">
        <v>2218</v>
      </c>
      <c r="D1107" t="s">
        <v>337</v>
      </c>
      <c r="E1107" t="s">
        <v>22</v>
      </c>
      <c r="F1107" t="s">
        <v>23</v>
      </c>
      <c r="G1107" s="1">
        <v>42587.512662037036</v>
      </c>
      <c r="H1107" s="1">
        <v>42593.460289351853</v>
      </c>
      <c r="I1107">
        <v>1027</v>
      </c>
      <c r="J1107" t="s">
        <v>2219</v>
      </c>
      <c r="K1107">
        <v>0</v>
      </c>
      <c r="L1107">
        <v>426</v>
      </c>
      <c r="M1107" s="2">
        <v>42593</v>
      </c>
      <c r="N1107" s="2">
        <v>43323</v>
      </c>
      <c r="O1107" t="s">
        <v>25</v>
      </c>
      <c r="P1107" s="3">
        <v>1.26025416221019E+16</v>
      </c>
      <c r="Q1107" s="3">
        <v>201600029004627</v>
      </c>
      <c r="R1107" s="27">
        <v>500</v>
      </c>
      <c r="S1107">
        <v>1</v>
      </c>
    </row>
    <row r="1108" spans="1:19" x14ac:dyDescent="0.25">
      <c r="A1108" t="s">
        <v>2216</v>
      </c>
      <c r="B1108" t="s">
        <v>2217</v>
      </c>
      <c r="C1108" t="s">
        <v>2218</v>
      </c>
      <c r="D1108" t="s">
        <v>337</v>
      </c>
      <c r="E1108" t="s">
        <v>22</v>
      </c>
      <c r="F1108" t="s">
        <v>36</v>
      </c>
      <c r="G1108" s="1">
        <v>42587.512662037036</v>
      </c>
      <c r="H1108" s="1">
        <v>42593.460289351853</v>
      </c>
      <c r="I1108">
        <v>1027</v>
      </c>
      <c r="J1108" t="s">
        <v>2219</v>
      </c>
      <c r="K1108">
        <v>0</v>
      </c>
      <c r="L1108">
        <v>426</v>
      </c>
      <c r="M1108" s="2">
        <v>42593</v>
      </c>
      <c r="N1108" s="2">
        <v>43323</v>
      </c>
      <c r="O1108" t="s">
        <v>25</v>
      </c>
      <c r="P1108" s="3">
        <v>1.26025416221019E+16</v>
      </c>
      <c r="Q1108" s="3">
        <v>201600029004627</v>
      </c>
      <c r="R1108" s="27">
        <v>500</v>
      </c>
      <c r="S1108">
        <v>1</v>
      </c>
    </row>
    <row r="1109" spans="1:19" x14ac:dyDescent="0.25">
      <c r="A1109" t="s">
        <v>2216</v>
      </c>
      <c r="B1109" t="s">
        <v>2217</v>
      </c>
      <c r="C1109" t="s">
        <v>2218</v>
      </c>
      <c r="D1109" t="s">
        <v>337</v>
      </c>
      <c r="E1109" t="s">
        <v>22</v>
      </c>
      <c r="F1109" t="s">
        <v>37</v>
      </c>
      <c r="G1109" s="1">
        <v>42587.512662037036</v>
      </c>
      <c r="H1109" s="1">
        <v>42593.460289351853</v>
      </c>
      <c r="I1109">
        <v>1027</v>
      </c>
      <c r="J1109" t="s">
        <v>2219</v>
      </c>
      <c r="K1109">
        <v>0</v>
      </c>
      <c r="L1109">
        <v>426</v>
      </c>
      <c r="M1109" s="2">
        <v>42593</v>
      </c>
      <c r="N1109" s="2">
        <v>43323</v>
      </c>
      <c r="O1109" t="s">
        <v>25</v>
      </c>
      <c r="P1109" s="3">
        <v>1.26025416221019E+16</v>
      </c>
      <c r="Q1109" s="3">
        <v>201600029004627</v>
      </c>
      <c r="R1109" s="27">
        <v>500</v>
      </c>
      <c r="S1109">
        <v>1</v>
      </c>
    </row>
    <row r="1110" spans="1:19" x14ac:dyDescent="0.25">
      <c r="A1110" t="s">
        <v>2220</v>
      </c>
      <c r="B1110" t="s">
        <v>2221</v>
      </c>
      <c r="C1110" t="s">
        <v>2222</v>
      </c>
      <c r="D1110" t="s">
        <v>21</v>
      </c>
      <c r="E1110" t="s">
        <v>22</v>
      </c>
      <c r="F1110" t="s">
        <v>23</v>
      </c>
      <c r="G1110" s="1">
        <v>42583.613668981481</v>
      </c>
      <c r="H1110" s="1">
        <v>42583.613668981481</v>
      </c>
      <c r="I1110">
        <v>2586</v>
      </c>
      <c r="J1110" t="s">
        <v>2223</v>
      </c>
      <c r="K1110">
        <v>0</v>
      </c>
      <c r="L1110">
        <v>237</v>
      </c>
      <c r="M1110" s="2">
        <v>42431</v>
      </c>
      <c r="N1110" s="2">
        <v>43161</v>
      </c>
      <c r="O1110" t="s">
        <v>25</v>
      </c>
      <c r="P1110" s="3">
        <v>1.26025416060008E+16</v>
      </c>
      <c r="Q1110" s="3">
        <v>201600029001027</v>
      </c>
      <c r="R1110" s="27">
        <v>500</v>
      </c>
      <c r="S1110">
        <v>1</v>
      </c>
    </row>
    <row r="1111" spans="1:19" x14ac:dyDescent="0.25">
      <c r="A1111" t="s">
        <v>2220</v>
      </c>
      <c r="B1111" t="s">
        <v>2221</v>
      </c>
      <c r="C1111" t="s">
        <v>2222</v>
      </c>
      <c r="D1111" t="s">
        <v>21</v>
      </c>
      <c r="E1111" t="s">
        <v>22</v>
      </c>
      <c r="F1111" t="s">
        <v>36</v>
      </c>
      <c r="G1111" s="1">
        <v>42583.613668981481</v>
      </c>
      <c r="H1111" s="1">
        <v>42583.613668981481</v>
      </c>
      <c r="I1111">
        <v>2586</v>
      </c>
      <c r="J1111" t="s">
        <v>2223</v>
      </c>
      <c r="K1111">
        <v>0</v>
      </c>
      <c r="L1111">
        <v>237</v>
      </c>
      <c r="M1111" s="2">
        <v>42431</v>
      </c>
      <c r="N1111" s="2">
        <v>43161</v>
      </c>
      <c r="O1111" t="s">
        <v>25</v>
      </c>
      <c r="P1111" s="3">
        <v>1.26025416060008E+16</v>
      </c>
      <c r="Q1111" s="3">
        <v>201600029001027</v>
      </c>
      <c r="R1111" s="27">
        <v>500</v>
      </c>
      <c r="S1111">
        <v>1</v>
      </c>
    </row>
    <row r="1112" spans="1:19" x14ac:dyDescent="0.25">
      <c r="A1112" t="s">
        <v>2220</v>
      </c>
      <c r="B1112" t="s">
        <v>2221</v>
      </c>
      <c r="C1112" t="s">
        <v>2222</v>
      </c>
      <c r="D1112" t="s">
        <v>21</v>
      </c>
      <c r="E1112" t="s">
        <v>22</v>
      </c>
      <c r="F1112" t="s">
        <v>37</v>
      </c>
      <c r="G1112" s="1">
        <v>42583.613668981481</v>
      </c>
      <c r="H1112" s="1">
        <v>42583.613668981481</v>
      </c>
      <c r="I1112">
        <v>2586</v>
      </c>
      <c r="J1112" t="s">
        <v>2223</v>
      </c>
      <c r="K1112">
        <v>0</v>
      </c>
      <c r="L1112">
        <v>237</v>
      </c>
      <c r="M1112" s="2">
        <v>42431</v>
      </c>
      <c r="N1112" s="2">
        <v>43161</v>
      </c>
      <c r="O1112" t="s">
        <v>25</v>
      </c>
      <c r="P1112" s="3">
        <v>1.26025416060008E+16</v>
      </c>
      <c r="Q1112" s="3">
        <v>201600029001027</v>
      </c>
      <c r="R1112" s="27">
        <v>500</v>
      </c>
      <c r="S1112">
        <v>1</v>
      </c>
    </row>
    <row r="1113" spans="1:19" x14ac:dyDescent="0.25">
      <c r="A1113" t="s">
        <v>2224</v>
      </c>
      <c r="B1113" t="s">
        <v>2225</v>
      </c>
      <c r="C1113" t="s">
        <v>2226</v>
      </c>
      <c r="D1113" t="s">
        <v>320</v>
      </c>
      <c r="E1113" t="s">
        <v>22</v>
      </c>
      <c r="F1113" t="s">
        <v>23</v>
      </c>
      <c r="G1113" s="1">
        <v>42570.429328703707</v>
      </c>
      <c r="H1113" s="1">
        <v>42671.62</v>
      </c>
      <c r="I1113">
        <v>2769</v>
      </c>
      <c r="K1113">
        <v>0</v>
      </c>
      <c r="L1113">
        <v>125</v>
      </c>
      <c r="M1113" s="2">
        <v>42150</v>
      </c>
      <c r="N1113" s="2">
        <v>42881</v>
      </c>
      <c r="O1113" t="s">
        <v>25</v>
      </c>
      <c r="P1113" s="3">
        <v>1.2602541514002E+16</v>
      </c>
      <c r="Q1113" s="3">
        <v>201500029002763</v>
      </c>
      <c r="R1113" s="27">
        <v>500</v>
      </c>
      <c r="S1113">
        <v>1</v>
      </c>
    </row>
    <row r="1114" spans="1:19" x14ac:dyDescent="0.25">
      <c r="A1114" t="s">
        <v>2224</v>
      </c>
      <c r="B1114" t="s">
        <v>2225</v>
      </c>
      <c r="C1114" t="s">
        <v>2226</v>
      </c>
      <c r="D1114" t="s">
        <v>320</v>
      </c>
      <c r="E1114" t="s">
        <v>22</v>
      </c>
      <c r="F1114" t="s">
        <v>36</v>
      </c>
      <c r="G1114" s="1">
        <v>42570.429328703707</v>
      </c>
      <c r="H1114" s="1">
        <v>42671.62</v>
      </c>
      <c r="I1114">
        <v>2769</v>
      </c>
      <c r="K1114">
        <v>0</v>
      </c>
      <c r="L1114">
        <v>125</v>
      </c>
      <c r="M1114" s="2">
        <v>42150</v>
      </c>
      <c r="N1114" s="2">
        <v>42881</v>
      </c>
      <c r="O1114" t="s">
        <v>25</v>
      </c>
      <c r="P1114" s="3">
        <v>1.2602541514002E+16</v>
      </c>
      <c r="Q1114" s="3">
        <v>201500029002763</v>
      </c>
      <c r="R1114" s="27">
        <v>500</v>
      </c>
      <c r="S1114">
        <v>1</v>
      </c>
    </row>
    <row r="1115" spans="1:19" x14ac:dyDescent="0.25">
      <c r="A1115" t="s">
        <v>2224</v>
      </c>
      <c r="B1115" t="s">
        <v>2225</v>
      </c>
      <c r="C1115" t="s">
        <v>2226</v>
      </c>
      <c r="D1115" t="s">
        <v>320</v>
      </c>
      <c r="E1115" t="s">
        <v>22</v>
      </c>
      <c r="F1115" t="s">
        <v>37</v>
      </c>
      <c r="G1115" s="1">
        <v>42570.429328703707</v>
      </c>
      <c r="H1115" s="1">
        <v>42671.62</v>
      </c>
      <c r="I1115">
        <v>2769</v>
      </c>
      <c r="K1115">
        <v>0</v>
      </c>
      <c r="L1115">
        <v>125</v>
      </c>
      <c r="M1115" s="2">
        <v>42150</v>
      </c>
      <c r="N1115" s="2">
        <v>42881</v>
      </c>
      <c r="O1115" t="s">
        <v>25</v>
      </c>
      <c r="P1115" s="3">
        <v>1.2602541514002E+16</v>
      </c>
      <c r="Q1115" s="3">
        <v>201500029002763</v>
      </c>
      <c r="R1115" s="27">
        <v>500</v>
      </c>
      <c r="S1115">
        <v>1</v>
      </c>
    </row>
    <row r="1116" spans="1:19" x14ac:dyDescent="0.25">
      <c r="A1116" t="s">
        <v>2227</v>
      </c>
      <c r="B1116" t="s">
        <v>2228</v>
      </c>
      <c r="C1116" t="s">
        <v>2229</v>
      </c>
      <c r="D1116" t="s">
        <v>2230</v>
      </c>
      <c r="E1116" t="s">
        <v>22</v>
      </c>
      <c r="F1116" t="s">
        <v>23</v>
      </c>
      <c r="G1116" s="1">
        <v>42585.410312499997</v>
      </c>
      <c r="H1116" s="1">
        <v>42585.410312499997</v>
      </c>
      <c r="I1116">
        <v>2528</v>
      </c>
      <c r="J1116" t="s">
        <v>2231</v>
      </c>
      <c r="K1116">
        <v>0</v>
      </c>
      <c r="L1116">
        <v>289</v>
      </c>
      <c r="M1116" s="2">
        <v>42230</v>
      </c>
      <c r="N1116" s="2">
        <v>42961</v>
      </c>
      <c r="O1116" t="s">
        <v>25</v>
      </c>
      <c r="P1116" s="3">
        <v>1.26025415236001E+16</v>
      </c>
      <c r="Q1116" s="3">
        <v>201500029004659</v>
      </c>
      <c r="R1116" s="27">
        <v>500</v>
      </c>
      <c r="S1116">
        <v>1</v>
      </c>
    </row>
    <row r="1117" spans="1:19" x14ac:dyDescent="0.25">
      <c r="A1117" t="s">
        <v>2227</v>
      </c>
      <c r="B1117" t="s">
        <v>2228</v>
      </c>
      <c r="C1117" t="s">
        <v>2229</v>
      </c>
      <c r="D1117" t="s">
        <v>2230</v>
      </c>
      <c r="E1117" t="s">
        <v>22</v>
      </c>
      <c r="F1117" t="s">
        <v>36</v>
      </c>
      <c r="G1117" s="1">
        <v>42585.410312499997</v>
      </c>
      <c r="H1117" s="1">
        <v>42585.410312499997</v>
      </c>
      <c r="I1117">
        <v>2528</v>
      </c>
      <c r="J1117" t="s">
        <v>2231</v>
      </c>
      <c r="K1117">
        <v>0</v>
      </c>
      <c r="L1117">
        <v>289</v>
      </c>
      <c r="M1117" s="2">
        <v>42230</v>
      </c>
      <c r="N1117" s="2">
        <v>42961</v>
      </c>
      <c r="O1117" t="s">
        <v>25</v>
      </c>
      <c r="P1117" s="3">
        <v>1.26025415236001E+16</v>
      </c>
      <c r="Q1117" s="3">
        <v>201500029004659</v>
      </c>
      <c r="R1117" s="27">
        <v>500</v>
      </c>
      <c r="S1117">
        <v>1</v>
      </c>
    </row>
    <row r="1118" spans="1:19" x14ac:dyDescent="0.25">
      <c r="A1118" t="s">
        <v>2235</v>
      </c>
      <c r="B1118" t="s">
        <v>2236</v>
      </c>
      <c r="C1118" t="s">
        <v>2237</v>
      </c>
      <c r="D1118" t="s">
        <v>89</v>
      </c>
      <c r="E1118" t="s">
        <v>22</v>
      </c>
      <c r="F1118" t="s">
        <v>30</v>
      </c>
      <c r="G1118" s="1">
        <v>42585.659166666665</v>
      </c>
      <c r="H1118" s="1">
        <v>42585.662361111114</v>
      </c>
      <c r="I1118">
        <v>2218</v>
      </c>
      <c r="K1118">
        <v>0</v>
      </c>
      <c r="L1118">
        <v>304</v>
      </c>
      <c r="M1118" s="2">
        <v>42214</v>
      </c>
      <c r="N1118" s="2">
        <v>42945</v>
      </c>
      <c r="O1118" t="s">
        <v>25</v>
      </c>
      <c r="P1118" s="3">
        <v>1.26025415205001E+16</v>
      </c>
      <c r="Q1118" s="3">
        <v>201500029004094</v>
      </c>
      <c r="R1118" s="27">
        <v>500</v>
      </c>
      <c r="S1118">
        <v>1</v>
      </c>
    </row>
    <row r="1119" spans="1:19" x14ac:dyDescent="0.25">
      <c r="A1119" t="s">
        <v>2241</v>
      </c>
      <c r="B1119" t="s">
        <v>2242</v>
      </c>
      <c r="C1119" t="s">
        <v>2243</v>
      </c>
      <c r="D1119" t="s">
        <v>127</v>
      </c>
      <c r="E1119" t="s">
        <v>22</v>
      </c>
      <c r="F1119" t="s">
        <v>36</v>
      </c>
      <c r="G1119" s="1">
        <v>42613.515266203707</v>
      </c>
      <c r="H1119" s="1">
        <v>42613.515266203707</v>
      </c>
      <c r="I1119">
        <v>2755</v>
      </c>
      <c r="K1119">
        <v>0</v>
      </c>
      <c r="L1119">
        <v>637</v>
      </c>
      <c r="M1119" s="2">
        <v>42109</v>
      </c>
      <c r="N1119" s="2">
        <v>42840</v>
      </c>
      <c r="O1119" t="s">
        <v>25</v>
      </c>
      <c r="P1119" s="3">
        <v>1.26025415100007E+16</v>
      </c>
      <c r="Q1119" s="3">
        <v>201500029001907</v>
      </c>
      <c r="R1119" s="27">
        <v>500</v>
      </c>
      <c r="S1119">
        <v>1</v>
      </c>
    </row>
    <row r="1120" spans="1:19" x14ac:dyDescent="0.25">
      <c r="A1120" t="s">
        <v>2244</v>
      </c>
      <c r="B1120" t="s">
        <v>2245</v>
      </c>
      <c r="C1120" t="s">
        <v>2246</v>
      </c>
      <c r="D1120" t="s">
        <v>350</v>
      </c>
      <c r="E1120" t="s">
        <v>22</v>
      </c>
      <c r="F1120" t="s">
        <v>23</v>
      </c>
      <c r="G1120" s="1">
        <v>42591.370752314811</v>
      </c>
      <c r="H1120" s="1">
        <v>42591.39234953704</v>
      </c>
      <c r="I1120">
        <v>2865</v>
      </c>
      <c r="J1120" t="s">
        <v>2247</v>
      </c>
      <c r="K1120">
        <v>0</v>
      </c>
      <c r="L1120">
        <v>370</v>
      </c>
      <c r="M1120" s="2">
        <v>42426</v>
      </c>
      <c r="N1120" s="2">
        <v>43157</v>
      </c>
      <c r="O1120" t="s">
        <v>25</v>
      </c>
      <c r="P1120" s="3">
        <v>1.26025416036026E+16</v>
      </c>
      <c r="Q1120" s="3">
        <v>201600029000837</v>
      </c>
      <c r="R1120" s="27">
        <v>500</v>
      </c>
      <c r="S1120">
        <v>1</v>
      </c>
    </row>
    <row r="1121" spans="1:19" x14ac:dyDescent="0.25">
      <c r="A1121" t="s">
        <v>2244</v>
      </c>
      <c r="B1121" t="s">
        <v>2245</v>
      </c>
      <c r="C1121" t="s">
        <v>2246</v>
      </c>
      <c r="D1121" t="s">
        <v>350</v>
      </c>
      <c r="E1121" t="s">
        <v>22</v>
      </c>
      <c r="F1121" t="s">
        <v>36</v>
      </c>
      <c r="G1121" s="1">
        <v>42591.370752314811</v>
      </c>
      <c r="H1121" s="1">
        <v>42591.39234953704</v>
      </c>
      <c r="I1121">
        <v>2865</v>
      </c>
      <c r="J1121" t="s">
        <v>2247</v>
      </c>
      <c r="K1121">
        <v>0</v>
      </c>
      <c r="L1121">
        <v>370</v>
      </c>
      <c r="M1121" s="2">
        <v>42426</v>
      </c>
      <c r="N1121" s="2">
        <v>43157</v>
      </c>
      <c r="O1121" t="s">
        <v>25</v>
      </c>
      <c r="P1121" s="3">
        <v>1.26025416036026E+16</v>
      </c>
      <c r="Q1121" s="3">
        <v>201600029000837</v>
      </c>
      <c r="R1121" s="27">
        <v>500</v>
      </c>
      <c r="S1121">
        <v>1</v>
      </c>
    </row>
    <row r="1122" spans="1:19" x14ac:dyDescent="0.25">
      <c r="A1122" t="s">
        <v>2244</v>
      </c>
      <c r="B1122" t="s">
        <v>2245</v>
      </c>
      <c r="C1122" t="s">
        <v>2246</v>
      </c>
      <c r="D1122" t="s">
        <v>350</v>
      </c>
      <c r="E1122" t="s">
        <v>22</v>
      </c>
      <c r="F1122" t="s">
        <v>37</v>
      </c>
      <c r="G1122" s="1">
        <v>42591.370752314811</v>
      </c>
      <c r="H1122" s="1">
        <v>42591.39234953704</v>
      </c>
      <c r="I1122">
        <v>2865</v>
      </c>
      <c r="J1122" t="s">
        <v>2247</v>
      </c>
      <c r="K1122">
        <v>0</v>
      </c>
      <c r="L1122">
        <v>370</v>
      </c>
      <c r="M1122" s="2">
        <v>42426</v>
      </c>
      <c r="N1122" s="2">
        <v>43157</v>
      </c>
      <c r="O1122" t="s">
        <v>25</v>
      </c>
      <c r="P1122" s="3">
        <v>1.26025416036026E+16</v>
      </c>
      <c r="Q1122" s="3">
        <v>201600029000837</v>
      </c>
      <c r="R1122" s="27">
        <v>500</v>
      </c>
      <c r="S1122">
        <v>1</v>
      </c>
    </row>
    <row r="1123" spans="1:19" x14ac:dyDescent="0.25">
      <c r="A1123" t="s">
        <v>2248</v>
      </c>
      <c r="B1123" t="s">
        <v>2249</v>
      </c>
      <c r="C1123" t="s">
        <v>2250</v>
      </c>
      <c r="D1123" t="s">
        <v>245</v>
      </c>
      <c r="E1123" t="s">
        <v>22</v>
      </c>
      <c r="F1123" t="s">
        <v>36</v>
      </c>
      <c r="G1123" s="1">
        <v>42606.378530092596</v>
      </c>
      <c r="H1123" s="1">
        <v>42606.378530092596</v>
      </c>
      <c r="I1123">
        <v>2815</v>
      </c>
      <c r="K1123">
        <v>0</v>
      </c>
      <c r="L1123">
        <v>558</v>
      </c>
      <c r="M1123" s="2">
        <v>42257</v>
      </c>
      <c r="N1123" s="2">
        <v>42988</v>
      </c>
      <c r="O1123" t="s">
        <v>25</v>
      </c>
      <c r="P1123" s="3">
        <v>1.26025415244009E+16</v>
      </c>
      <c r="Q1123" s="3">
        <v>201500029005207</v>
      </c>
      <c r="R1123" s="27">
        <v>500</v>
      </c>
      <c r="S1123">
        <v>1</v>
      </c>
    </row>
    <row r="1124" spans="1:19" x14ac:dyDescent="0.25">
      <c r="A1124" t="s">
        <v>2251</v>
      </c>
      <c r="B1124" t="s">
        <v>2252</v>
      </c>
      <c r="C1124" t="s">
        <v>2253</v>
      </c>
      <c r="D1124" t="s">
        <v>72</v>
      </c>
      <c r="E1124" t="s">
        <v>22</v>
      </c>
      <c r="F1124" t="s">
        <v>23</v>
      </c>
      <c r="G1124" s="1">
        <v>42562.379849537036</v>
      </c>
      <c r="H1124" s="1">
        <v>42562.379849537036</v>
      </c>
      <c r="I1124">
        <v>2487</v>
      </c>
      <c r="K1124">
        <v>0</v>
      </c>
      <c r="L1124">
        <v>25</v>
      </c>
      <c r="M1124" s="2">
        <v>42172</v>
      </c>
      <c r="N1124" s="2">
        <v>42903</v>
      </c>
      <c r="O1124" t="s">
        <v>25</v>
      </c>
      <c r="P1124" s="3">
        <v>1.26025415161008E+16</v>
      </c>
      <c r="Q1124" s="3">
        <v>201500029003204</v>
      </c>
      <c r="R1124" s="27">
        <v>500</v>
      </c>
      <c r="S1124">
        <v>1</v>
      </c>
    </row>
    <row r="1125" spans="1:19" x14ac:dyDescent="0.25">
      <c r="A1125" t="s">
        <v>2251</v>
      </c>
      <c r="B1125" t="s">
        <v>2252</v>
      </c>
      <c r="C1125" t="s">
        <v>2253</v>
      </c>
      <c r="D1125" t="s">
        <v>72</v>
      </c>
      <c r="E1125" t="s">
        <v>22</v>
      </c>
      <c r="F1125" t="s">
        <v>36</v>
      </c>
      <c r="G1125" s="1">
        <v>42562.379849537036</v>
      </c>
      <c r="H1125" s="1">
        <v>42562.379849537036</v>
      </c>
      <c r="I1125">
        <v>2487</v>
      </c>
      <c r="K1125">
        <v>0</v>
      </c>
      <c r="L1125">
        <v>25</v>
      </c>
      <c r="M1125" s="2">
        <v>42172</v>
      </c>
      <c r="N1125" s="2">
        <v>42903</v>
      </c>
      <c r="O1125" t="s">
        <v>25</v>
      </c>
      <c r="P1125" s="3">
        <v>1.26025415161008E+16</v>
      </c>
      <c r="Q1125" s="3">
        <v>201500029003204</v>
      </c>
      <c r="R1125" s="27">
        <v>500</v>
      </c>
      <c r="S1125">
        <v>1</v>
      </c>
    </row>
    <row r="1126" spans="1:19" x14ac:dyDescent="0.25">
      <c r="A1126" t="s">
        <v>2251</v>
      </c>
      <c r="B1126" t="s">
        <v>2252</v>
      </c>
      <c r="C1126" t="s">
        <v>2253</v>
      </c>
      <c r="D1126" t="s">
        <v>72</v>
      </c>
      <c r="E1126" t="s">
        <v>22</v>
      </c>
      <c r="F1126" t="s">
        <v>37</v>
      </c>
      <c r="G1126" s="1">
        <v>42562.379849537036</v>
      </c>
      <c r="H1126" s="1">
        <v>42562.379849537036</v>
      </c>
      <c r="I1126">
        <v>2487</v>
      </c>
      <c r="K1126">
        <v>0</v>
      </c>
      <c r="L1126">
        <v>25</v>
      </c>
      <c r="M1126" s="2">
        <v>42172</v>
      </c>
      <c r="N1126" s="2">
        <v>42903</v>
      </c>
      <c r="O1126" t="s">
        <v>25</v>
      </c>
      <c r="P1126" s="3">
        <v>1.26025415161008E+16</v>
      </c>
      <c r="Q1126" s="3">
        <v>201500029003204</v>
      </c>
      <c r="R1126" s="27">
        <v>500</v>
      </c>
      <c r="S1126">
        <v>1</v>
      </c>
    </row>
    <row r="1127" spans="1:19" x14ac:dyDescent="0.25">
      <c r="A1127" t="s">
        <v>2254</v>
      </c>
      <c r="B1127" t="s">
        <v>2255</v>
      </c>
      <c r="C1127" t="s">
        <v>2256</v>
      </c>
      <c r="D1127" t="s">
        <v>420</v>
      </c>
      <c r="E1127" t="s">
        <v>22</v>
      </c>
      <c r="F1127" t="s">
        <v>37</v>
      </c>
      <c r="G1127" s="1">
        <v>42583.680104166669</v>
      </c>
      <c r="H1127" s="1">
        <v>42726.636655092596</v>
      </c>
      <c r="I1127">
        <v>1251</v>
      </c>
      <c r="J1127" t="s">
        <v>2257</v>
      </c>
      <c r="K1127">
        <v>0</v>
      </c>
      <c r="L1127">
        <v>849</v>
      </c>
      <c r="M1127" s="2">
        <v>42726</v>
      </c>
      <c r="N1127" s="2">
        <v>43456</v>
      </c>
      <c r="O1127" t="s">
        <v>25</v>
      </c>
      <c r="P1127" s="3">
        <v>1.26025417013E+16</v>
      </c>
      <c r="Q1127" s="3">
        <v>201600029006806</v>
      </c>
      <c r="R1127" s="27">
        <v>500</v>
      </c>
      <c r="S1127">
        <v>1</v>
      </c>
    </row>
    <row r="1128" spans="1:19" x14ac:dyDescent="0.25">
      <c r="A1128" t="s">
        <v>2254</v>
      </c>
      <c r="B1128" t="s">
        <v>2255</v>
      </c>
      <c r="C1128" t="s">
        <v>2256</v>
      </c>
      <c r="D1128" t="s">
        <v>420</v>
      </c>
      <c r="E1128" t="s">
        <v>22</v>
      </c>
      <c r="F1128" t="s">
        <v>36</v>
      </c>
      <c r="G1128" s="1">
        <v>42583.680104166669</v>
      </c>
      <c r="H1128" s="1">
        <v>42726.636655092596</v>
      </c>
      <c r="I1128">
        <v>1251</v>
      </c>
      <c r="J1128" t="s">
        <v>2257</v>
      </c>
      <c r="K1128">
        <v>0</v>
      </c>
      <c r="L1128">
        <v>849</v>
      </c>
      <c r="M1128" s="2">
        <v>42726</v>
      </c>
      <c r="N1128" s="2">
        <v>43456</v>
      </c>
      <c r="O1128" t="s">
        <v>25</v>
      </c>
      <c r="P1128" s="3">
        <v>1.26025417013E+16</v>
      </c>
      <c r="Q1128" s="3">
        <v>201600029006806</v>
      </c>
      <c r="R1128" s="27">
        <v>500</v>
      </c>
      <c r="S1128">
        <v>1</v>
      </c>
    </row>
    <row r="1129" spans="1:19" x14ac:dyDescent="0.25">
      <c r="A1129" t="s">
        <v>2254</v>
      </c>
      <c r="B1129" t="s">
        <v>2255</v>
      </c>
      <c r="C1129" t="s">
        <v>2256</v>
      </c>
      <c r="D1129" t="s">
        <v>420</v>
      </c>
      <c r="E1129" t="s">
        <v>22</v>
      </c>
      <c r="F1129" t="s">
        <v>23</v>
      </c>
      <c r="G1129" s="1">
        <v>42583.680104166669</v>
      </c>
      <c r="H1129" s="1">
        <v>42726.636655092596</v>
      </c>
      <c r="I1129">
        <v>1251</v>
      </c>
      <c r="J1129" t="s">
        <v>2257</v>
      </c>
      <c r="K1129">
        <v>0</v>
      </c>
      <c r="L1129">
        <v>849</v>
      </c>
      <c r="M1129" s="2">
        <v>42726</v>
      </c>
      <c r="N1129" s="2">
        <v>43456</v>
      </c>
      <c r="O1129" t="s">
        <v>25</v>
      </c>
      <c r="P1129" s="3">
        <v>1.26025417013E+16</v>
      </c>
      <c r="Q1129" s="3">
        <v>201600029006806</v>
      </c>
      <c r="R1129" s="27">
        <v>500</v>
      </c>
      <c r="S1129">
        <v>1</v>
      </c>
    </row>
    <row r="1130" spans="1:19" x14ac:dyDescent="0.25">
      <c r="A1130" t="s">
        <v>2258</v>
      </c>
      <c r="B1130" t="s">
        <v>2259</v>
      </c>
      <c r="C1130" t="s">
        <v>2260</v>
      </c>
      <c r="D1130" t="s">
        <v>57</v>
      </c>
      <c r="E1130" t="s">
        <v>22</v>
      </c>
      <c r="F1130" t="s">
        <v>36</v>
      </c>
      <c r="G1130" s="1">
        <v>42585.518472222226</v>
      </c>
      <c r="H1130" s="1">
        <v>42585.518472222226</v>
      </c>
      <c r="I1130">
        <v>2439</v>
      </c>
      <c r="K1130">
        <v>0</v>
      </c>
      <c r="L1130">
        <v>298</v>
      </c>
      <c r="M1130" s="2">
        <v>42090</v>
      </c>
      <c r="N1130" s="2">
        <v>42821</v>
      </c>
      <c r="O1130" t="s">
        <v>25</v>
      </c>
      <c r="P1130" s="3">
        <v>1.26025415075E+16</v>
      </c>
      <c r="Q1130" s="3">
        <v>201500029001303</v>
      </c>
      <c r="R1130" s="27">
        <v>500</v>
      </c>
      <c r="S1130">
        <v>1</v>
      </c>
    </row>
    <row r="1131" spans="1:19" x14ac:dyDescent="0.25">
      <c r="A1131" t="s">
        <v>2261</v>
      </c>
      <c r="B1131" t="s">
        <v>2262</v>
      </c>
      <c r="C1131" t="s">
        <v>2263</v>
      </c>
      <c r="D1131" t="s">
        <v>534</v>
      </c>
      <c r="E1131" t="s">
        <v>22</v>
      </c>
      <c r="F1131" t="s">
        <v>23</v>
      </c>
      <c r="G1131" s="1">
        <v>42577.475300925929</v>
      </c>
      <c r="H1131" s="1">
        <v>42577.475300925929</v>
      </c>
      <c r="I1131">
        <v>2853</v>
      </c>
      <c r="J1131" t="s">
        <v>2264</v>
      </c>
      <c r="K1131">
        <v>0</v>
      </c>
      <c r="L1131">
        <v>167</v>
      </c>
      <c r="M1131" s="2">
        <v>42396</v>
      </c>
      <c r="N1131" s="2">
        <v>43127</v>
      </c>
      <c r="O1131" t="s">
        <v>25</v>
      </c>
      <c r="P1131" s="3">
        <v>1.26025416018007E+16</v>
      </c>
      <c r="Q1131" s="3">
        <v>201600029000336</v>
      </c>
      <c r="R1131" s="27">
        <v>500</v>
      </c>
      <c r="S1131">
        <v>1</v>
      </c>
    </row>
    <row r="1132" spans="1:19" x14ac:dyDescent="0.25">
      <c r="A1132" t="s">
        <v>2261</v>
      </c>
      <c r="B1132" t="s">
        <v>2262</v>
      </c>
      <c r="C1132" t="s">
        <v>2263</v>
      </c>
      <c r="D1132" t="s">
        <v>534</v>
      </c>
      <c r="E1132" t="s">
        <v>22</v>
      </c>
      <c r="F1132" t="s">
        <v>36</v>
      </c>
      <c r="G1132" s="1">
        <v>42577.475300925929</v>
      </c>
      <c r="H1132" s="1">
        <v>42577.475300925929</v>
      </c>
      <c r="I1132">
        <v>2853</v>
      </c>
      <c r="J1132" t="s">
        <v>2264</v>
      </c>
      <c r="K1132">
        <v>0</v>
      </c>
      <c r="L1132">
        <v>167</v>
      </c>
      <c r="M1132" s="2">
        <v>42396</v>
      </c>
      <c r="N1132" s="2">
        <v>43127</v>
      </c>
      <c r="O1132" t="s">
        <v>25</v>
      </c>
      <c r="P1132" s="3">
        <v>1.26025416018007E+16</v>
      </c>
      <c r="Q1132" s="3">
        <v>201600029000336</v>
      </c>
      <c r="R1132" s="27">
        <v>500</v>
      </c>
      <c r="S1132">
        <v>1</v>
      </c>
    </row>
    <row r="1133" spans="1:19" x14ac:dyDescent="0.25">
      <c r="A1133" t="s">
        <v>2261</v>
      </c>
      <c r="B1133" t="s">
        <v>2262</v>
      </c>
      <c r="C1133" t="s">
        <v>2263</v>
      </c>
      <c r="D1133" t="s">
        <v>534</v>
      </c>
      <c r="E1133" t="s">
        <v>22</v>
      </c>
      <c r="F1133" t="s">
        <v>37</v>
      </c>
      <c r="G1133" s="1">
        <v>42577.475300925929</v>
      </c>
      <c r="H1133" s="1">
        <v>42577.475300925929</v>
      </c>
      <c r="I1133">
        <v>2853</v>
      </c>
      <c r="J1133" t="s">
        <v>2264</v>
      </c>
      <c r="K1133">
        <v>0</v>
      </c>
      <c r="L1133">
        <v>167</v>
      </c>
      <c r="M1133" s="2">
        <v>42396</v>
      </c>
      <c r="N1133" s="2">
        <v>43127</v>
      </c>
      <c r="O1133" t="s">
        <v>25</v>
      </c>
      <c r="P1133" s="3">
        <v>1.26025416018007E+16</v>
      </c>
      <c r="Q1133" s="3">
        <v>201600029000336</v>
      </c>
      <c r="R1133" s="27">
        <v>500</v>
      </c>
      <c r="S1133">
        <v>1</v>
      </c>
    </row>
    <row r="1134" spans="1:19" x14ac:dyDescent="0.25">
      <c r="A1134" t="s">
        <v>2265</v>
      </c>
      <c r="B1134" t="s">
        <v>2266</v>
      </c>
      <c r="C1134" t="s">
        <v>2267</v>
      </c>
      <c r="D1134" t="s">
        <v>821</v>
      </c>
      <c r="E1134" t="s">
        <v>22</v>
      </c>
      <c r="F1134" t="s">
        <v>23</v>
      </c>
      <c r="G1134" s="1">
        <v>42586.715324074074</v>
      </c>
      <c r="H1134" s="1">
        <v>42586.715324074074</v>
      </c>
      <c r="I1134">
        <v>2264</v>
      </c>
      <c r="J1134" t="s">
        <v>2268</v>
      </c>
      <c r="K1134">
        <v>0</v>
      </c>
      <c r="L1134">
        <v>340</v>
      </c>
      <c r="M1134" s="2">
        <v>42433</v>
      </c>
      <c r="N1134" s="2">
        <v>43163</v>
      </c>
      <c r="O1134" t="s">
        <v>25</v>
      </c>
      <c r="P1134" s="3">
        <v>1.26025416060051E+16</v>
      </c>
      <c r="Q1134" s="3">
        <v>201600029001242</v>
      </c>
      <c r="R1134" s="27">
        <v>500</v>
      </c>
      <c r="S1134">
        <v>1</v>
      </c>
    </row>
    <row r="1135" spans="1:19" x14ac:dyDescent="0.25">
      <c r="A1135" t="s">
        <v>2265</v>
      </c>
      <c r="B1135" t="s">
        <v>2266</v>
      </c>
      <c r="C1135" t="s">
        <v>2267</v>
      </c>
      <c r="D1135" t="s">
        <v>821</v>
      </c>
      <c r="E1135" t="s">
        <v>22</v>
      </c>
      <c r="F1135" t="s">
        <v>36</v>
      </c>
      <c r="G1135" s="1">
        <v>42586.715324074074</v>
      </c>
      <c r="H1135" s="1">
        <v>42586.715324074074</v>
      </c>
      <c r="I1135">
        <v>2264</v>
      </c>
      <c r="J1135" t="s">
        <v>2268</v>
      </c>
      <c r="K1135">
        <v>0</v>
      </c>
      <c r="L1135">
        <v>340</v>
      </c>
      <c r="M1135" s="2">
        <v>42433</v>
      </c>
      <c r="N1135" s="2">
        <v>43163</v>
      </c>
      <c r="O1135" t="s">
        <v>25</v>
      </c>
      <c r="P1135" s="3">
        <v>1.26025416060051E+16</v>
      </c>
      <c r="Q1135" s="3">
        <v>201600029001242</v>
      </c>
      <c r="R1135" s="27">
        <v>500</v>
      </c>
      <c r="S1135">
        <v>1</v>
      </c>
    </row>
    <row r="1136" spans="1:19" x14ac:dyDescent="0.25">
      <c r="A1136" t="s">
        <v>2265</v>
      </c>
      <c r="B1136" t="s">
        <v>2266</v>
      </c>
      <c r="C1136" t="s">
        <v>2267</v>
      </c>
      <c r="D1136" t="s">
        <v>821</v>
      </c>
      <c r="E1136" t="s">
        <v>22</v>
      </c>
      <c r="F1136" t="s">
        <v>37</v>
      </c>
      <c r="G1136" s="1">
        <v>42586.715324074074</v>
      </c>
      <c r="H1136" s="1">
        <v>42586.715324074074</v>
      </c>
      <c r="I1136">
        <v>2264</v>
      </c>
      <c r="J1136" t="s">
        <v>2268</v>
      </c>
      <c r="K1136">
        <v>0</v>
      </c>
      <c r="L1136">
        <v>340</v>
      </c>
      <c r="M1136" s="2">
        <v>42433</v>
      </c>
      <c r="N1136" s="2">
        <v>43163</v>
      </c>
      <c r="O1136" t="s">
        <v>25</v>
      </c>
      <c r="P1136" s="3">
        <v>1.26025416060051E+16</v>
      </c>
      <c r="Q1136" s="3">
        <v>201600029001242</v>
      </c>
      <c r="R1136" s="27">
        <v>500</v>
      </c>
      <c r="S1136">
        <v>1</v>
      </c>
    </row>
    <row r="1137" spans="1:19" x14ac:dyDescent="0.25">
      <c r="A1137" t="s">
        <v>2269</v>
      </c>
      <c r="B1137" t="s">
        <v>2270</v>
      </c>
      <c r="C1137" t="s">
        <v>2271</v>
      </c>
      <c r="D1137" t="s">
        <v>726</v>
      </c>
      <c r="E1137" t="s">
        <v>22</v>
      </c>
      <c r="F1137" t="s">
        <v>23</v>
      </c>
      <c r="G1137" s="1">
        <v>42674.484143518515</v>
      </c>
      <c r="H1137" s="1">
        <v>42674.484143518515</v>
      </c>
      <c r="I1137">
        <v>2978</v>
      </c>
      <c r="J1137" t="s">
        <v>2272</v>
      </c>
      <c r="K1137">
        <v>0</v>
      </c>
      <c r="L1137">
        <v>805</v>
      </c>
      <c r="M1137" s="2">
        <v>42674</v>
      </c>
      <c r="N1137" s="2">
        <v>43404</v>
      </c>
      <c r="O1137" t="s">
        <v>25</v>
      </c>
      <c r="P1137" s="3">
        <v>1.26025416302013E+16</v>
      </c>
      <c r="Q1137" s="3">
        <v>201600029005966</v>
      </c>
      <c r="R1137" s="27">
        <v>500</v>
      </c>
      <c r="S1137">
        <v>1</v>
      </c>
    </row>
    <row r="1138" spans="1:19" x14ac:dyDescent="0.25">
      <c r="A1138" t="s">
        <v>2269</v>
      </c>
      <c r="B1138" t="s">
        <v>2270</v>
      </c>
      <c r="C1138" t="s">
        <v>2271</v>
      </c>
      <c r="D1138" t="s">
        <v>726</v>
      </c>
      <c r="E1138" t="s">
        <v>22</v>
      </c>
      <c r="F1138" t="s">
        <v>36</v>
      </c>
      <c r="G1138" s="1">
        <v>42674.484143518515</v>
      </c>
      <c r="H1138" s="1">
        <v>42674.484143518515</v>
      </c>
      <c r="I1138">
        <v>2978</v>
      </c>
      <c r="J1138" t="s">
        <v>2272</v>
      </c>
      <c r="K1138">
        <v>0</v>
      </c>
      <c r="L1138">
        <v>805</v>
      </c>
      <c r="M1138" s="2">
        <v>42674</v>
      </c>
      <c r="N1138" s="2">
        <v>43404</v>
      </c>
      <c r="O1138" t="s">
        <v>25</v>
      </c>
      <c r="P1138" s="3">
        <v>1.26025416302013E+16</v>
      </c>
      <c r="Q1138" s="3">
        <v>201600029005966</v>
      </c>
      <c r="R1138" s="27">
        <v>500</v>
      </c>
      <c r="S1138">
        <v>1</v>
      </c>
    </row>
    <row r="1139" spans="1:19" x14ac:dyDescent="0.25">
      <c r="A1139" t="s">
        <v>2273</v>
      </c>
      <c r="B1139" t="s">
        <v>2274</v>
      </c>
      <c r="C1139" t="s">
        <v>2275</v>
      </c>
      <c r="D1139" t="s">
        <v>670</v>
      </c>
      <c r="E1139" t="s">
        <v>22</v>
      </c>
      <c r="F1139" t="s">
        <v>36</v>
      </c>
      <c r="G1139" s="1">
        <v>42599.446099537039</v>
      </c>
      <c r="H1139" s="1">
        <v>42599.446099537039</v>
      </c>
      <c r="I1139">
        <v>1976</v>
      </c>
      <c r="K1139">
        <v>0</v>
      </c>
      <c r="L1139">
        <v>487</v>
      </c>
      <c r="M1139" s="2">
        <v>42150</v>
      </c>
      <c r="N1139" s="2">
        <v>42881</v>
      </c>
      <c r="O1139" t="s">
        <v>25</v>
      </c>
      <c r="P1139" s="3">
        <v>1.26025415152001E+16</v>
      </c>
      <c r="Q1139" s="3">
        <v>201500029002764</v>
      </c>
      <c r="R1139" s="27">
        <v>500</v>
      </c>
      <c r="S1139">
        <v>1</v>
      </c>
    </row>
    <row r="1140" spans="1:19" x14ac:dyDescent="0.25">
      <c r="A1140" t="s">
        <v>2276</v>
      </c>
      <c r="B1140" t="s">
        <v>2277</v>
      </c>
      <c r="C1140" t="s">
        <v>2278</v>
      </c>
      <c r="D1140" t="s">
        <v>2279</v>
      </c>
      <c r="E1140" t="s">
        <v>22</v>
      </c>
      <c r="F1140" t="s">
        <v>23</v>
      </c>
      <c r="G1140" s="1">
        <v>42612.673159722224</v>
      </c>
      <c r="H1140" s="1">
        <v>42612.673159722224</v>
      </c>
      <c r="I1140">
        <v>2722</v>
      </c>
      <c r="K1140">
        <v>0</v>
      </c>
      <c r="L1140">
        <v>622</v>
      </c>
      <c r="M1140" s="2">
        <v>42060</v>
      </c>
      <c r="N1140" s="2">
        <v>42791</v>
      </c>
      <c r="O1140" t="s">
        <v>25</v>
      </c>
      <c r="P1140" s="3">
        <v>1.26025415030008E+16</v>
      </c>
      <c r="Q1140" s="3">
        <v>201500029000533</v>
      </c>
      <c r="R1140" s="27">
        <v>500</v>
      </c>
      <c r="S1140">
        <v>1</v>
      </c>
    </row>
    <row r="1141" spans="1:19" x14ac:dyDescent="0.25">
      <c r="A1141" t="s">
        <v>2276</v>
      </c>
      <c r="B1141" t="s">
        <v>2277</v>
      </c>
      <c r="C1141" t="s">
        <v>2278</v>
      </c>
      <c r="D1141" t="s">
        <v>2279</v>
      </c>
      <c r="E1141" t="s">
        <v>22</v>
      </c>
      <c r="F1141" t="s">
        <v>36</v>
      </c>
      <c r="G1141" s="1">
        <v>42612.673159722224</v>
      </c>
      <c r="H1141" s="1">
        <v>42612.673159722224</v>
      </c>
      <c r="I1141">
        <v>2722</v>
      </c>
      <c r="K1141">
        <v>0</v>
      </c>
      <c r="L1141">
        <v>622</v>
      </c>
      <c r="M1141" s="2">
        <v>42060</v>
      </c>
      <c r="N1141" s="2">
        <v>42791</v>
      </c>
      <c r="O1141" t="s">
        <v>25</v>
      </c>
      <c r="P1141" s="3">
        <v>1.26025415030008E+16</v>
      </c>
      <c r="Q1141" s="3">
        <v>201500029000533</v>
      </c>
      <c r="R1141" s="27">
        <v>500</v>
      </c>
      <c r="S1141">
        <v>1</v>
      </c>
    </row>
    <row r="1142" spans="1:19" x14ac:dyDescent="0.25">
      <c r="A1142" t="s">
        <v>2284</v>
      </c>
      <c r="B1142" t="s">
        <v>2285</v>
      </c>
      <c r="C1142" t="s">
        <v>2286</v>
      </c>
      <c r="D1142" t="s">
        <v>2287</v>
      </c>
      <c r="E1142" t="s">
        <v>22</v>
      </c>
      <c r="F1142" t="s">
        <v>36</v>
      </c>
      <c r="G1142" s="1">
        <v>42608.419756944444</v>
      </c>
      <c r="H1142" s="1">
        <v>42608.419756944444</v>
      </c>
      <c r="I1142">
        <v>2554</v>
      </c>
      <c r="K1142">
        <v>0</v>
      </c>
      <c r="L1142">
        <v>578</v>
      </c>
      <c r="M1142" s="2">
        <v>42388</v>
      </c>
      <c r="N1142" s="2">
        <v>43119</v>
      </c>
      <c r="O1142" t="s">
        <v>25</v>
      </c>
      <c r="P1142" s="3">
        <v>1.26025415365008E+16</v>
      </c>
      <c r="Q1142" s="3">
        <v>201600029000082</v>
      </c>
      <c r="R1142" s="27">
        <v>500</v>
      </c>
      <c r="S1142">
        <v>1</v>
      </c>
    </row>
    <row r="1143" spans="1:19" x14ac:dyDescent="0.25">
      <c r="A1143" t="s">
        <v>2288</v>
      </c>
      <c r="B1143" t="s">
        <v>2289</v>
      </c>
      <c r="C1143" t="s">
        <v>2290</v>
      </c>
      <c r="D1143" t="s">
        <v>1456</v>
      </c>
      <c r="E1143" t="s">
        <v>22</v>
      </c>
      <c r="F1143" t="s">
        <v>37</v>
      </c>
      <c r="G1143" s="1">
        <v>42570.468275462961</v>
      </c>
      <c r="H1143" s="1">
        <v>42570.468275462961</v>
      </c>
      <c r="I1143">
        <v>2401</v>
      </c>
      <c r="K1143">
        <v>0</v>
      </c>
      <c r="L1143">
        <v>129</v>
      </c>
      <c r="M1143" s="2">
        <v>42066</v>
      </c>
      <c r="N1143" s="2">
        <v>42797</v>
      </c>
      <c r="O1143" t="s">
        <v>25</v>
      </c>
      <c r="P1143" s="3">
        <v>1.26025415059E+16</v>
      </c>
      <c r="Q1143" s="3">
        <v>201500029000846</v>
      </c>
      <c r="R1143" s="27">
        <v>500</v>
      </c>
      <c r="S1143">
        <v>1</v>
      </c>
    </row>
    <row r="1144" spans="1:19" x14ac:dyDescent="0.25">
      <c r="A1144" t="s">
        <v>2291</v>
      </c>
      <c r="B1144" t="s">
        <v>2292</v>
      </c>
      <c r="C1144" t="s">
        <v>2293</v>
      </c>
      <c r="D1144" t="s">
        <v>2003</v>
      </c>
      <c r="E1144" t="s">
        <v>22</v>
      </c>
      <c r="F1144" t="s">
        <v>23</v>
      </c>
      <c r="G1144" s="1">
        <v>42592.405219907407</v>
      </c>
      <c r="H1144" s="1">
        <v>42656.410254629627</v>
      </c>
      <c r="I1144">
        <v>1488</v>
      </c>
      <c r="J1144" t="s">
        <v>2294</v>
      </c>
      <c r="K1144">
        <v>0</v>
      </c>
      <c r="L1144">
        <v>791</v>
      </c>
      <c r="M1144" s="2">
        <v>42656</v>
      </c>
      <c r="N1144" s="2">
        <v>43386</v>
      </c>
      <c r="O1144" t="s">
        <v>25</v>
      </c>
      <c r="P1144" s="3">
        <v>1.2602541627401E+16</v>
      </c>
      <c r="Q1144" s="3">
        <v>201600029005712</v>
      </c>
      <c r="R1144" s="27">
        <v>500</v>
      </c>
      <c r="S1144">
        <v>1</v>
      </c>
    </row>
    <row r="1145" spans="1:19" x14ac:dyDescent="0.25">
      <c r="A1145" t="s">
        <v>2291</v>
      </c>
      <c r="B1145" t="s">
        <v>2292</v>
      </c>
      <c r="C1145" t="s">
        <v>2293</v>
      </c>
      <c r="D1145" t="s">
        <v>2003</v>
      </c>
      <c r="E1145" t="s">
        <v>22</v>
      </c>
      <c r="F1145" t="s">
        <v>37</v>
      </c>
      <c r="G1145" s="1">
        <v>42592.405219907407</v>
      </c>
      <c r="H1145" s="1">
        <v>42656.410254629627</v>
      </c>
      <c r="I1145">
        <v>1488</v>
      </c>
      <c r="J1145" t="s">
        <v>2294</v>
      </c>
      <c r="K1145">
        <v>0</v>
      </c>
      <c r="L1145">
        <v>791</v>
      </c>
      <c r="M1145" s="2">
        <v>42656</v>
      </c>
      <c r="N1145" s="2">
        <v>43386</v>
      </c>
      <c r="O1145" t="s">
        <v>25</v>
      </c>
      <c r="P1145" s="3">
        <v>1.2602541627401E+16</v>
      </c>
      <c r="Q1145" s="3">
        <v>201600029005712</v>
      </c>
      <c r="R1145" s="27">
        <v>500</v>
      </c>
      <c r="S1145">
        <v>1</v>
      </c>
    </row>
    <row r="1146" spans="1:19" x14ac:dyDescent="0.25">
      <c r="A1146" t="s">
        <v>2291</v>
      </c>
      <c r="B1146" t="s">
        <v>2292</v>
      </c>
      <c r="C1146" t="s">
        <v>2293</v>
      </c>
      <c r="D1146" t="s">
        <v>2003</v>
      </c>
      <c r="E1146" t="s">
        <v>22</v>
      </c>
      <c r="F1146" t="s">
        <v>36</v>
      </c>
      <c r="G1146" s="1">
        <v>42592.405219907407</v>
      </c>
      <c r="H1146" s="1">
        <v>42656.410254629627</v>
      </c>
      <c r="I1146">
        <v>1488</v>
      </c>
      <c r="J1146" t="s">
        <v>2294</v>
      </c>
      <c r="K1146">
        <v>0</v>
      </c>
      <c r="L1146">
        <v>791</v>
      </c>
      <c r="M1146" s="2">
        <v>42656</v>
      </c>
      <c r="N1146" s="2">
        <v>43386</v>
      </c>
      <c r="O1146" t="s">
        <v>25</v>
      </c>
      <c r="P1146" s="3">
        <v>1.2602541627401E+16</v>
      </c>
      <c r="Q1146" s="3">
        <v>201600029005712</v>
      </c>
      <c r="R1146" s="27">
        <v>500</v>
      </c>
      <c r="S1146">
        <v>1</v>
      </c>
    </row>
    <row r="1147" spans="1:19" x14ac:dyDescent="0.25">
      <c r="A1147" t="s">
        <v>2299</v>
      </c>
      <c r="B1147" t="s">
        <v>2300</v>
      </c>
      <c r="C1147" t="s">
        <v>2301</v>
      </c>
      <c r="D1147" t="s">
        <v>979</v>
      </c>
      <c r="E1147" t="s">
        <v>22</v>
      </c>
      <c r="F1147" t="s">
        <v>30</v>
      </c>
      <c r="G1147" s="1">
        <v>42599.508032407408</v>
      </c>
      <c r="H1147" s="1">
        <v>42599.508032407408</v>
      </c>
      <c r="I1147">
        <v>2030</v>
      </c>
      <c r="K1147">
        <v>0</v>
      </c>
      <c r="L1147">
        <v>491</v>
      </c>
      <c r="M1147" s="2">
        <v>42389</v>
      </c>
      <c r="N1147" s="2">
        <v>43120</v>
      </c>
      <c r="O1147" t="s">
        <v>25</v>
      </c>
      <c r="P1147" s="3">
        <v>1.26025416012012E+16</v>
      </c>
      <c r="Q1147" s="3">
        <v>201600029000253</v>
      </c>
      <c r="R1147" s="27">
        <v>500</v>
      </c>
      <c r="S1147">
        <v>1</v>
      </c>
    </row>
    <row r="1148" spans="1:19" x14ac:dyDescent="0.25">
      <c r="A1148" t="s">
        <v>2302</v>
      </c>
      <c r="B1148" t="s">
        <v>2303</v>
      </c>
      <c r="C1148" t="s">
        <v>2304</v>
      </c>
      <c r="D1148" t="s">
        <v>21</v>
      </c>
      <c r="E1148" t="s">
        <v>22</v>
      </c>
      <c r="F1148" t="s">
        <v>23</v>
      </c>
      <c r="G1148" s="1">
        <v>42594.483472222222</v>
      </c>
      <c r="H1148" s="1">
        <v>42594.483472222222</v>
      </c>
      <c r="I1148">
        <v>1982</v>
      </c>
      <c r="J1148" t="s">
        <v>2305</v>
      </c>
      <c r="K1148">
        <v>0</v>
      </c>
      <c r="L1148">
        <v>449</v>
      </c>
      <c r="M1148" s="2">
        <v>42241</v>
      </c>
      <c r="N1148" s="2">
        <v>42972</v>
      </c>
      <c r="O1148" t="s">
        <v>25</v>
      </c>
      <c r="P1148" s="3">
        <v>1.26025415225024E+16</v>
      </c>
      <c r="Q1148" s="3">
        <v>201500029004802</v>
      </c>
      <c r="R1148" s="27">
        <v>500</v>
      </c>
      <c r="S1148">
        <v>1</v>
      </c>
    </row>
    <row r="1149" spans="1:19" x14ac:dyDescent="0.25">
      <c r="A1149" t="s">
        <v>2302</v>
      </c>
      <c r="B1149" t="s">
        <v>2303</v>
      </c>
      <c r="C1149" t="s">
        <v>2304</v>
      </c>
      <c r="D1149" t="s">
        <v>21</v>
      </c>
      <c r="E1149" t="s">
        <v>22</v>
      </c>
      <c r="F1149" t="s">
        <v>36</v>
      </c>
      <c r="G1149" s="1">
        <v>42594.483472222222</v>
      </c>
      <c r="H1149" s="1">
        <v>42594.483472222222</v>
      </c>
      <c r="I1149">
        <v>1982</v>
      </c>
      <c r="J1149" t="s">
        <v>2305</v>
      </c>
      <c r="K1149">
        <v>0</v>
      </c>
      <c r="L1149">
        <v>449</v>
      </c>
      <c r="M1149" s="2">
        <v>42241</v>
      </c>
      <c r="N1149" s="2">
        <v>42972</v>
      </c>
      <c r="O1149" t="s">
        <v>25</v>
      </c>
      <c r="P1149" s="3">
        <v>1.26025415225024E+16</v>
      </c>
      <c r="Q1149" s="3">
        <v>201500029004802</v>
      </c>
      <c r="R1149" s="27">
        <v>500</v>
      </c>
      <c r="S1149">
        <v>1</v>
      </c>
    </row>
    <row r="1150" spans="1:19" x14ac:dyDescent="0.25">
      <c r="A1150" t="s">
        <v>2306</v>
      </c>
      <c r="B1150" t="s">
        <v>2307</v>
      </c>
      <c r="C1150" t="s">
        <v>2308</v>
      </c>
      <c r="D1150" t="s">
        <v>530</v>
      </c>
      <c r="E1150" t="s">
        <v>22</v>
      </c>
      <c r="F1150" t="s">
        <v>23</v>
      </c>
      <c r="G1150" s="1">
        <v>42577.634282407409</v>
      </c>
      <c r="H1150" s="1">
        <v>42577.634282407409</v>
      </c>
      <c r="I1150">
        <v>2763</v>
      </c>
      <c r="K1150">
        <v>0</v>
      </c>
      <c r="L1150">
        <v>172</v>
      </c>
      <c r="M1150" s="2">
        <v>42129</v>
      </c>
      <c r="N1150" s="2">
        <v>42860</v>
      </c>
      <c r="O1150" t="s">
        <v>25</v>
      </c>
      <c r="P1150" s="3">
        <v>1.26025415114012E+16</v>
      </c>
      <c r="Q1150" s="3">
        <v>201500029002306</v>
      </c>
      <c r="R1150" s="27">
        <v>500</v>
      </c>
      <c r="S1150">
        <v>1</v>
      </c>
    </row>
    <row r="1151" spans="1:19" x14ac:dyDescent="0.25">
      <c r="A1151" t="s">
        <v>2306</v>
      </c>
      <c r="B1151" t="s">
        <v>2307</v>
      </c>
      <c r="C1151" t="s">
        <v>2308</v>
      </c>
      <c r="D1151" t="s">
        <v>530</v>
      </c>
      <c r="E1151" t="s">
        <v>22</v>
      </c>
      <c r="F1151" t="s">
        <v>36</v>
      </c>
      <c r="G1151" s="1">
        <v>42577.634282407409</v>
      </c>
      <c r="H1151" s="1">
        <v>42577.634282407409</v>
      </c>
      <c r="I1151">
        <v>2763</v>
      </c>
      <c r="K1151">
        <v>0</v>
      </c>
      <c r="L1151">
        <v>172</v>
      </c>
      <c r="M1151" s="2">
        <v>42129</v>
      </c>
      <c r="N1151" s="2">
        <v>42860</v>
      </c>
      <c r="O1151" t="s">
        <v>25</v>
      </c>
      <c r="P1151" s="3">
        <v>1.26025415114012E+16</v>
      </c>
      <c r="Q1151" s="3">
        <v>201500029002306</v>
      </c>
      <c r="R1151" s="27">
        <v>500</v>
      </c>
      <c r="S1151">
        <v>1</v>
      </c>
    </row>
    <row r="1152" spans="1:19" x14ac:dyDescent="0.25">
      <c r="A1152" t="s">
        <v>2306</v>
      </c>
      <c r="B1152" t="s">
        <v>2307</v>
      </c>
      <c r="C1152" t="s">
        <v>2308</v>
      </c>
      <c r="D1152" t="s">
        <v>530</v>
      </c>
      <c r="E1152" t="s">
        <v>22</v>
      </c>
      <c r="F1152" t="s">
        <v>37</v>
      </c>
      <c r="G1152" s="1">
        <v>42577.634282407409</v>
      </c>
      <c r="H1152" s="1">
        <v>42577.634282407409</v>
      </c>
      <c r="I1152">
        <v>2763</v>
      </c>
      <c r="K1152">
        <v>0</v>
      </c>
      <c r="L1152">
        <v>172</v>
      </c>
      <c r="M1152" s="2">
        <v>42129</v>
      </c>
      <c r="N1152" s="2">
        <v>42860</v>
      </c>
      <c r="O1152" t="s">
        <v>25</v>
      </c>
      <c r="P1152" s="3">
        <v>1.26025415114012E+16</v>
      </c>
      <c r="Q1152" s="3">
        <v>201500029002306</v>
      </c>
      <c r="R1152" s="27">
        <v>500</v>
      </c>
      <c r="S1152">
        <v>1</v>
      </c>
    </row>
    <row r="1153" spans="1:19" x14ac:dyDescent="0.25">
      <c r="A1153" t="s">
        <v>2313</v>
      </c>
      <c r="B1153" t="s">
        <v>2314</v>
      </c>
      <c r="C1153" t="s">
        <v>2315</v>
      </c>
      <c r="D1153" t="s">
        <v>420</v>
      </c>
      <c r="E1153" t="s">
        <v>22</v>
      </c>
      <c r="F1153" t="s">
        <v>23</v>
      </c>
      <c r="G1153" s="1">
        <v>42580.65353009259</v>
      </c>
      <c r="H1153" s="1">
        <v>42580.65353009259</v>
      </c>
      <c r="I1153">
        <v>1532</v>
      </c>
      <c r="K1153">
        <v>0</v>
      </c>
      <c r="L1153">
        <v>226</v>
      </c>
      <c r="M1153" s="2">
        <v>42060</v>
      </c>
      <c r="N1153" s="2">
        <v>42791</v>
      </c>
      <c r="O1153" t="s">
        <v>25</v>
      </c>
      <c r="P1153" s="3">
        <v>1.26025415044005E+16</v>
      </c>
      <c r="Q1153" s="3">
        <v>201500029000752</v>
      </c>
      <c r="R1153" s="27">
        <v>500</v>
      </c>
      <c r="S1153">
        <v>1</v>
      </c>
    </row>
    <row r="1154" spans="1:19" x14ac:dyDescent="0.25">
      <c r="A1154" t="s">
        <v>2313</v>
      </c>
      <c r="B1154" t="s">
        <v>2314</v>
      </c>
      <c r="C1154" t="s">
        <v>2315</v>
      </c>
      <c r="D1154" t="s">
        <v>420</v>
      </c>
      <c r="E1154" t="s">
        <v>22</v>
      </c>
      <c r="F1154" t="s">
        <v>36</v>
      </c>
      <c r="G1154" s="1">
        <v>42580.65353009259</v>
      </c>
      <c r="H1154" s="1">
        <v>42580.65353009259</v>
      </c>
      <c r="I1154">
        <v>1532</v>
      </c>
      <c r="K1154">
        <v>0</v>
      </c>
      <c r="L1154">
        <v>226</v>
      </c>
      <c r="M1154" s="2">
        <v>42060</v>
      </c>
      <c r="N1154" s="2">
        <v>42791</v>
      </c>
      <c r="O1154" t="s">
        <v>25</v>
      </c>
      <c r="P1154" s="3">
        <v>1.26025415044005E+16</v>
      </c>
      <c r="Q1154" s="3">
        <v>201500029000752</v>
      </c>
      <c r="R1154" s="27">
        <v>500</v>
      </c>
      <c r="S1154">
        <v>1</v>
      </c>
    </row>
    <row r="1155" spans="1:19" x14ac:dyDescent="0.25">
      <c r="A1155" t="s">
        <v>2313</v>
      </c>
      <c r="B1155" t="s">
        <v>2314</v>
      </c>
      <c r="C1155" t="s">
        <v>2315</v>
      </c>
      <c r="D1155" t="s">
        <v>420</v>
      </c>
      <c r="E1155" t="s">
        <v>22</v>
      </c>
      <c r="F1155" t="s">
        <v>37</v>
      </c>
      <c r="G1155" s="1">
        <v>42580.65353009259</v>
      </c>
      <c r="H1155" s="1">
        <v>42580.65353009259</v>
      </c>
      <c r="I1155">
        <v>1532</v>
      </c>
      <c r="K1155">
        <v>0</v>
      </c>
      <c r="L1155">
        <v>226</v>
      </c>
      <c r="M1155" s="2">
        <v>42060</v>
      </c>
      <c r="N1155" s="2">
        <v>42791</v>
      </c>
      <c r="O1155" t="s">
        <v>25</v>
      </c>
      <c r="P1155" s="3">
        <v>1.26025415044005E+16</v>
      </c>
      <c r="Q1155" s="3">
        <v>201500029000752</v>
      </c>
      <c r="R1155" s="27">
        <v>500</v>
      </c>
      <c r="S1155">
        <v>1</v>
      </c>
    </row>
    <row r="1156" spans="1:19" x14ac:dyDescent="0.25">
      <c r="A1156" t="s">
        <v>2316</v>
      </c>
      <c r="B1156" t="s">
        <v>2317</v>
      </c>
      <c r="C1156" t="s">
        <v>2318</v>
      </c>
      <c r="D1156" t="s">
        <v>846</v>
      </c>
      <c r="E1156" t="s">
        <v>22</v>
      </c>
      <c r="F1156" t="s">
        <v>23</v>
      </c>
      <c r="G1156" s="1">
        <v>42584.418912037036</v>
      </c>
      <c r="H1156" s="1">
        <v>42584.418912037036</v>
      </c>
      <c r="I1156">
        <v>1404</v>
      </c>
      <c r="J1156" t="s">
        <v>2319</v>
      </c>
      <c r="K1156">
        <v>0</v>
      </c>
      <c r="L1156">
        <v>260</v>
      </c>
      <c r="M1156" s="2">
        <v>42257</v>
      </c>
      <c r="N1156" s="2">
        <v>42988</v>
      </c>
      <c r="O1156" t="s">
        <v>25</v>
      </c>
      <c r="P1156" s="3">
        <v>1.26025415257001E+16</v>
      </c>
      <c r="Q1156" s="3">
        <v>201500029005163</v>
      </c>
      <c r="R1156" s="27">
        <v>500</v>
      </c>
      <c r="S1156">
        <v>1</v>
      </c>
    </row>
    <row r="1157" spans="1:19" x14ac:dyDescent="0.25">
      <c r="A1157" t="s">
        <v>2316</v>
      </c>
      <c r="B1157" t="s">
        <v>2317</v>
      </c>
      <c r="C1157" t="s">
        <v>2318</v>
      </c>
      <c r="D1157" t="s">
        <v>846</v>
      </c>
      <c r="E1157" t="s">
        <v>22</v>
      </c>
      <c r="F1157" t="s">
        <v>36</v>
      </c>
      <c r="G1157" s="1">
        <v>42584.418912037036</v>
      </c>
      <c r="H1157" s="1">
        <v>42584.418912037036</v>
      </c>
      <c r="I1157">
        <v>1404</v>
      </c>
      <c r="J1157" t="s">
        <v>2319</v>
      </c>
      <c r="K1157">
        <v>0</v>
      </c>
      <c r="L1157">
        <v>260</v>
      </c>
      <c r="M1157" s="2">
        <v>42257</v>
      </c>
      <c r="N1157" s="2">
        <v>42988</v>
      </c>
      <c r="O1157" t="s">
        <v>25</v>
      </c>
      <c r="P1157" s="3">
        <v>1.26025415257001E+16</v>
      </c>
      <c r="Q1157" s="3">
        <v>201500029005163</v>
      </c>
      <c r="R1157" s="27">
        <v>500</v>
      </c>
      <c r="S1157">
        <v>1</v>
      </c>
    </row>
    <row r="1158" spans="1:19" x14ac:dyDescent="0.25">
      <c r="A1158" t="s">
        <v>2316</v>
      </c>
      <c r="B1158" t="s">
        <v>2317</v>
      </c>
      <c r="C1158" t="s">
        <v>2318</v>
      </c>
      <c r="D1158" t="s">
        <v>846</v>
      </c>
      <c r="E1158" t="s">
        <v>22</v>
      </c>
      <c r="F1158" t="s">
        <v>37</v>
      </c>
      <c r="G1158" s="1">
        <v>42584.418912037036</v>
      </c>
      <c r="H1158" s="1">
        <v>42584.418912037036</v>
      </c>
      <c r="I1158">
        <v>1404</v>
      </c>
      <c r="J1158" t="s">
        <v>2319</v>
      </c>
      <c r="K1158">
        <v>0</v>
      </c>
      <c r="L1158">
        <v>260</v>
      </c>
      <c r="M1158" s="2">
        <v>42257</v>
      </c>
      <c r="N1158" s="2">
        <v>42988</v>
      </c>
      <c r="O1158" t="s">
        <v>25</v>
      </c>
      <c r="P1158" s="3">
        <v>1.26025415257001E+16</v>
      </c>
      <c r="Q1158" s="3">
        <v>201500029005163</v>
      </c>
      <c r="R1158" s="27">
        <v>500</v>
      </c>
      <c r="S1158">
        <v>1</v>
      </c>
    </row>
    <row r="1159" spans="1:19" x14ac:dyDescent="0.25">
      <c r="A1159" t="s">
        <v>2320</v>
      </c>
      <c r="B1159" t="s">
        <v>2321</v>
      </c>
      <c r="C1159" t="s">
        <v>2322</v>
      </c>
      <c r="D1159" t="s">
        <v>310</v>
      </c>
      <c r="E1159" t="s">
        <v>22</v>
      </c>
      <c r="F1159" t="s">
        <v>23</v>
      </c>
      <c r="G1159" s="1">
        <v>42563.468356481484</v>
      </c>
      <c r="H1159" s="1">
        <v>42563.468356481484</v>
      </c>
      <c r="I1159">
        <v>2404</v>
      </c>
      <c r="K1159">
        <v>0</v>
      </c>
      <c r="L1159">
        <v>53</v>
      </c>
      <c r="M1159" s="2">
        <v>42060</v>
      </c>
      <c r="N1159" s="2">
        <v>42791</v>
      </c>
      <c r="O1159" t="s">
        <v>25</v>
      </c>
      <c r="P1159" s="3">
        <v>1.26025415059E+16</v>
      </c>
      <c r="Q1159" s="3">
        <v>201500029000633</v>
      </c>
      <c r="R1159" s="27">
        <v>500</v>
      </c>
      <c r="S1159">
        <v>1</v>
      </c>
    </row>
    <row r="1160" spans="1:19" x14ac:dyDescent="0.25">
      <c r="A1160" t="s">
        <v>2320</v>
      </c>
      <c r="B1160" t="s">
        <v>2321</v>
      </c>
      <c r="C1160" t="s">
        <v>2322</v>
      </c>
      <c r="D1160" t="s">
        <v>310</v>
      </c>
      <c r="E1160" t="s">
        <v>22</v>
      </c>
      <c r="F1160" t="s">
        <v>36</v>
      </c>
      <c r="G1160" s="1">
        <v>42563.468356481484</v>
      </c>
      <c r="H1160" s="1">
        <v>42563.468356481484</v>
      </c>
      <c r="I1160">
        <v>2404</v>
      </c>
      <c r="K1160">
        <v>0</v>
      </c>
      <c r="L1160">
        <v>53</v>
      </c>
      <c r="M1160" s="2">
        <v>42060</v>
      </c>
      <c r="N1160" s="2">
        <v>42791</v>
      </c>
      <c r="O1160" t="s">
        <v>25</v>
      </c>
      <c r="P1160" s="3">
        <v>1.26025415059E+16</v>
      </c>
      <c r="Q1160" s="3">
        <v>201500029000633</v>
      </c>
      <c r="R1160" s="27">
        <v>500</v>
      </c>
      <c r="S1160">
        <v>1</v>
      </c>
    </row>
    <row r="1161" spans="1:19" x14ac:dyDescent="0.25">
      <c r="A1161" t="s">
        <v>2320</v>
      </c>
      <c r="B1161" t="s">
        <v>2321</v>
      </c>
      <c r="C1161" t="s">
        <v>2322</v>
      </c>
      <c r="D1161" t="s">
        <v>310</v>
      </c>
      <c r="E1161" t="s">
        <v>22</v>
      </c>
      <c r="F1161" t="s">
        <v>37</v>
      </c>
      <c r="G1161" s="1">
        <v>42563.468356481484</v>
      </c>
      <c r="H1161" s="1">
        <v>42563.468356481484</v>
      </c>
      <c r="I1161">
        <v>2404</v>
      </c>
      <c r="K1161">
        <v>0</v>
      </c>
      <c r="L1161">
        <v>53</v>
      </c>
      <c r="M1161" s="2">
        <v>42060</v>
      </c>
      <c r="N1161" s="2">
        <v>42791</v>
      </c>
      <c r="O1161" t="s">
        <v>25</v>
      </c>
      <c r="P1161" s="3">
        <v>1.26025415059E+16</v>
      </c>
      <c r="Q1161" s="3">
        <v>201500029000633</v>
      </c>
      <c r="R1161" s="27">
        <v>500</v>
      </c>
      <c r="S1161">
        <v>1</v>
      </c>
    </row>
    <row r="1162" spans="1:19" x14ac:dyDescent="0.25">
      <c r="A1162" t="s">
        <v>2323</v>
      </c>
      <c r="B1162" t="s">
        <v>2324</v>
      </c>
      <c r="C1162" t="s">
        <v>2325</v>
      </c>
      <c r="D1162" t="s">
        <v>72</v>
      </c>
      <c r="E1162" t="s">
        <v>22</v>
      </c>
      <c r="F1162" t="s">
        <v>23</v>
      </c>
      <c r="G1162" s="1">
        <v>42580.63853009259</v>
      </c>
      <c r="H1162" s="1">
        <v>42580.63853009259</v>
      </c>
      <c r="I1162">
        <v>1254</v>
      </c>
      <c r="J1162" t="s">
        <v>2326</v>
      </c>
      <c r="K1162">
        <v>0</v>
      </c>
      <c r="L1162">
        <v>224</v>
      </c>
      <c r="M1162" s="2">
        <v>42128</v>
      </c>
      <c r="N1162" s="2">
        <v>42859</v>
      </c>
      <c r="O1162" t="s">
        <v>25</v>
      </c>
      <c r="P1162" s="3">
        <v>1.26025415112014E+16</v>
      </c>
      <c r="Q1162" s="3">
        <v>201500029002152</v>
      </c>
      <c r="R1162" s="27">
        <v>500</v>
      </c>
      <c r="S1162">
        <v>1</v>
      </c>
    </row>
    <row r="1163" spans="1:19" x14ac:dyDescent="0.25">
      <c r="A1163" t="s">
        <v>2323</v>
      </c>
      <c r="B1163" t="s">
        <v>2324</v>
      </c>
      <c r="C1163" t="s">
        <v>2325</v>
      </c>
      <c r="D1163" t="s">
        <v>72</v>
      </c>
      <c r="E1163" t="s">
        <v>22</v>
      </c>
      <c r="F1163" t="s">
        <v>37</v>
      </c>
      <c r="G1163" s="1">
        <v>42580.63853009259</v>
      </c>
      <c r="H1163" s="1">
        <v>42580.63853009259</v>
      </c>
      <c r="I1163">
        <v>1254</v>
      </c>
      <c r="J1163" t="s">
        <v>2326</v>
      </c>
      <c r="K1163">
        <v>0</v>
      </c>
      <c r="L1163">
        <v>224</v>
      </c>
      <c r="M1163" s="2">
        <v>42128</v>
      </c>
      <c r="N1163" s="2">
        <v>42859</v>
      </c>
      <c r="O1163" t="s">
        <v>25</v>
      </c>
      <c r="P1163" s="3">
        <v>1.26025415112014E+16</v>
      </c>
      <c r="Q1163" s="3">
        <v>201500029002152</v>
      </c>
      <c r="R1163" s="27">
        <v>500</v>
      </c>
      <c r="S1163">
        <v>1</v>
      </c>
    </row>
    <row r="1164" spans="1:19" x14ac:dyDescent="0.25">
      <c r="A1164" t="s">
        <v>2327</v>
      </c>
      <c r="B1164" t="s">
        <v>2328</v>
      </c>
      <c r="C1164" t="s">
        <v>2329</v>
      </c>
      <c r="D1164" t="s">
        <v>534</v>
      </c>
      <c r="E1164" t="s">
        <v>22</v>
      </c>
      <c r="F1164" t="s">
        <v>23</v>
      </c>
      <c r="G1164" s="1">
        <v>42584.424745370372</v>
      </c>
      <c r="H1164" s="1">
        <v>42584.424745370372</v>
      </c>
      <c r="I1164">
        <v>2840</v>
      </c>
      <c r="J1164" t="s">
        <v>2330</v>
      </c>
      <c r="K1164">
        <v>0</v>
      </c>
      <c r="L1164">
        <v>263</v>
      </c>
      <c r="M1164" s="2">
        <v>42317</v>
      </c>
      <c r="N1164" s="2">
        <v>43048</v>
      </c>
      <c r="O1164" t="s">
        <v>25</v>
      </c>
      <c r="P1164" s="3">
        <v>1.26025415303007E+16</v>
      </c>
      <c r="Q1164" s="3">
        <v>201500029006100</v>
      </c>
      <c r="R1164" s="27">
        <v>500</v>
      </c>
      <c r="S1164">
        <v>1</v>
      </c>
    </row>
    <row r="1165" spans="1:19" x14ac:dyDescent="0.25">
      <c r="A1165" t="s">
        <v>2327</v>
      </c>
      <c r="B1165" t="s">
        <v>2328</v>
      </c>
      <c r="C1165" t="s">
        <v>2329</v>
      </c>
      <c r="D1165" t="s">
        <v>534</v>
      </c>
      <c r="E1165" t="s">
        <v>22</v>
      </c>
      <c r="F1165" t="s">
        <v>36</v>
      </c>
      <c r="G1165" s="1">
        <v>42584.424745370372</v>
      </c>
      <c r="H1165" s="1">
        <v>42584.424745370372</v>
      </c>
      <c r="I1165">
        <v>2840</v>
      </c>
      <c r="J1165" t="s">
        <v>2330</v>
      </c>
      <c r="K1165">
        <v>0</v>
      </c>
      <c r="L1165">
        <v>263</v>
      </c>
      <c r="M1165" s="2">
        <v>42317</v>
      </c>
      <c r="N1165" s="2">
        <v>43048</v>
      </c>
      <c r="O1165" t="s">
        <v>25</v>
      </c>
      <c r="P1165" s="3">
        <v>1.26025415303007E+16</v>
      </c>
      <c r="Q1165" s="3">
        <v>201500029006100</v>
      </c>
      <c r="R1165" s="27">
        <v>500</v>
      </c>
      <c r="S1165">
        <v>1</v>
      </c>
    </row>
    <row r="1166" spans="1:19" x14ac:dyDescent="0.25">
      <c r="A1166" t="s">
        <v>2327</v>
      </c>
      <c r="B1166" t="s">
        <v>2328</v>
      </c>
      <c r="C1166" t="s">
        <v>2329</v>
      </c>
      <c r="D1166" t="s">
        <v>534</v>
      </c>
      <c r="E1166" t="s">
        <v>22</v>
      </c>
      <c r="F1166" t="s">
        <v>37</v>
      </c>
      <c r="G1166" s="1">
        <v>42584.424745370372</v>
      </c>
      <c r="H1166" s="1">
        <v>42584.424745370372</v>
      </c>
      <c r="I1166">
        <v>2840</v>
      </c>
      <c r="J1166" t="s">
        <v>2330</v>
      </c>
      <c r="K1166">
        <v>0</v>
      </c>
      <c r="L1166">
        <v>263</v>
      </c>
      <c r="M1166" s="2">
        <v>42317</v>
      </c>
      <c r="N1166" s="2">
        <v>43048</v>
      </c>
      <c r="O1166" t="s">
        <v>25</v>
      </c>
      <c r="P1166" s="3">
        <v>1.26025415303007E+16</v>
      </c>
      <c r="Q1166" s="3">
        <v>201500029006100</v>
      </c>
      <c r="R1166" s="27">
        <v>500</v>
      </c>
      <c r="S1166">
        <v>1</v>
      </c>
    </row>
    <row r="1167" spans="1:19" x14ac:dyDescent="0.25">
      <c r="A1167" t="s">
        <v>2331</v>
      </c>
      <c r="B1167" t="s">
        <v>2332</v>
      </c>
      <c r="C1167" t="s">
        <v>2333</v>
      </c>
      <c r="D1167" t="s">
        <v>350</v>
      </c>
      <c r="E1167" t="s">
        <v>22</v>
      </c>
      <c r="F1167" t="s">
        <v>36</v>
      </c>
      <c r="G1167" s="1">
        <v>42584.415625000001</v>
      </c>
      <c r="H1167" s="1">
        <v>42584.415810185186</v>
      </c>
      <c r="I1167">
        <v>2754</v>
      </c>
      <c r="K1167">
        <v>0</v>
      </c>
      <c r="L1167">
        <v>259</v>
      </c>
      <c r="M1167" s="2">
        <v>42109</v>
      </c>
      <c r="N1167" s="2">
        <v>42840</v>
      </c>
      <c r="O1167" t="s">
        <v>25</v>
      </c>
      <c r="P1167" s="3">
        <v>1.26025416140035E+16</v>
      </c>
      <c r="Q1167" s="3">
        <v>201500029001906</v>
      </c>
      <c r="R1167" s="27">
        <v>555</v>
      </c>
      <c r="S1167">
        <v>1</v>
      </c>
    </row>
    <row r="1168" spans="1:19" x14ac:dyDescent="0.25">
      <c r="A1168" t="s">
        <v>2334</v>
      </c>
      <c r="B1168" t="s">
        <v>2335</v>
      </c>
      <c r="C1168" t="s">
        <v>2336</v>
      </c>
      <c r="D1168" t="s">
        <v>226</v>
      </c>
      <c r="E1168" t="s">
        <v>22</v>
      </c>
      <c r="F1168" t="s">
        <v>36</v>
      </c>
      <c r="G1168" s="1">
        <v>42632.638877314814</v>
      </c>
      <c r="H1168" s="1">
        <v>42632.638877314814</v>
      </c>
      <c r="I1168">
        <v>2866</v>
      </c>
      <c r="K1168">
        <v>0</v>
      </c>
      <c r="L1168">
        <v>720</v>
      </c>
      <c r="M1168" s="2">
        <v>42426</v>
      </c>
      <c r="N1168" s="2">
        <v>43157</v>
      </c>
      <c r="O1168" t="s">
        <v>25</v>
      </c>
      <c r="P1168" s="3">
        <v>1.26025416057003E+16</v>
      </c>
      <c r="Q1168" s="3">
        <v>201600029000943</v>
      </c>
      <c r="R1168" s="27">
        <v>500</v>
      </c>
      <c r="S1168">
        <v>1</v>
      </c>
    </row>
    <row r="1169" spans="1:19" x14ac:dyDescent="0.25">
      <c r="A1169" t="s">
        <v>2337</v>
      </c>
      <c r="B1169" t="s">
        <v>2338</v>
      </c>
      <c r="C1169" t="s">
        <v>2339</v>
      </c>
      <c r="D1169" t="s">
        <v>245</v>
      </c>
      <c r="E1169" t="s">
        <v>22</v>
      </c>
      <c r="F1169" t="s">
        <v>36</v>
      </c>
      <c r="G1169" s="1">
        <v>42569.366597222222</v>
      </c>
      <c r="H1169" s="1">
        <v>42569.366597222222</v>
      </c>
      <c r="I1169">
        <v>1637</v>
      </c>
      <c r="K1169">
        <v>0</v>
      </c>
      <c r="L1169">
        <v>110</v>
      </c>
      <c r="M1169" s="2">
        <v>42556</v>
      </c>
      <c r="N1169" s="2">
        <v>43286</v>
      </c>
      <c r="O1169" t="s">
        <v>25</v>
      </c>
      <c r="P1169" s="3">
        <v>1.26025416176031E+16</v>
      </c>
      <c r="Q1169" s="3">
        <v>201600029003710</v>
      </c>
      <c r="R1169" s="27">
        <v>500</v>
      </c>
      <c r="S1169">
        <v>1</v>
      </c>
    </row>
    <row r="1170" spans="1:19" x14ac:dyDescent="0.25">
      <c r="A1170" t="s">
        <v>2344</v>
      </c>
      <c r="B1170" t="s">
        <v>2345</v>
      </c>
      <c r="C1170" t="s">
        <v>2346</v>
      </c>
      <c r="D1170" t="s">
        <v>245</v>
      </c>
      <c r="E1170" t="s">
        <v>22</v>
      </c>
      <c r="F1170" t="s">
        <v>36</v>
      </c>
      <c r="G1170" s="1">
        <v>42584.393680555557</v>
      </c>
      <c r="H1170" s="1">
        <v>42584.393680555557</v>
      </c>
      <c r="I1170">
        <v>2880</v>
      </c>
      <c r="K1170">
        <v>0</v>
      </c>
      <c r="L1170">
        <v>254</v>
      </c>
      <c r="M1170" s="2">
        <v>42464</v>
      </c>
      <c r="N1170" s="2">
        <v>43194</v>
      </c>
      <c r="O1170" t="s">
        <v>25</v>
      </c>
      <c r="P1170" s="3">
        <v>1.26025416091044E+16</v>
      </c>
      <c r="Q1170" s="3">
        <v>2016000290001810</v>
      </c>
      <c r="R1170" s="27">
        <v>500</v>
      </c>
      <c r="S1170">
        <v>1</v>
      </c>
    </row>
    <row r="1171" spans="1:19" x14ac:dyDescent="0.25">
      <c r="A1171" t="s">
        <v>2347</v>
      </c>
      <c r="B1171" t="s">
        <v>2348</v>
      </c>
      <c r="C1171" t="s">
        <v>2349</v>
      </c>
      <c r="D1171" t="s">
        <v>350</v>
      </c>
      <c r="E1171" t="s">
        <v>22</v>
      </c>
      <c r="F1171" t="s">
        <v>36</v>
      </c>
      <c r="G1171" s="1">
        <v>42632.701365740744</v>
      </c>
      <c r="H1171" s="1">
        <v>42632.701574074075</v>
      </c>
      <c r="I1171">
        <v>2757</v>
      </c>
      <c r="K1171">
        <v>0</v>
      </c>
      <c r="L1171">
        <v>721</v>
      </c>
      <c r="M1171" s="2">
        <v>42109</v>
      </c>
      <c r="N1171" s="2">
        <v>42840</v>
      </c>
      <c r="O1171" t="s">
        <v>25</v>
      </c>
      <c r="P1171" s="3">
        <v>1.26025415107001E+16</v>
      </c>
      <c r="Q1171" s="3">
        <v>2016000209001910</v>
      </c>
      <c r="R1171" s="27">
        <v>500</v>
      </c>
      <c r="S1171">
        <v>1</v>
      </c>
    </row>
    <row r="1172" spans="1:19" x14ac:dyDescent="0.25">
      <c r="A1172" t="s">
        <v>2350</v>
      </c>
      <c r="B1172" t="s">
        <v>2351</v>
      </c>
      <c r="C1172" t="s">
        <v>2352</v>
      </c>
      <c r="D1172" t="s">
        <v>89</v>
      </c>
      <c r="E1172" t="s">
        <v>22</v>
      </c>
      <c r="F1172" t="s">
        <v>23</v>
      </c>
      <c r="G1172" s="1">
        <v>42608.428368055553</v>
      </c>
      <c r="H1172" s="1">
        <v>42608.428368055553</v>
      </c>
      <c r="I1172">
        <v>2594</v>
      </c>
      <c r="J1172" t="s">
        <v>2353</v>
      </c>
      <c r="K1172">
        <v>0</v>
      </c>
      <c r="L1172">
        <v>579</v>
      </c>
      <c r="M1172" s="2">
        <v>42447</v>
      </c>
      <c r="N1172" s="2">
        <v>43177</v>
      </c>
      <c r="O1172" t="s">
        <v>25</v>
      </c>
      <c r="P1172" s="3">
        <v>1.26025416068003E+16</v>
      </c>
      <c r="Q1172" s="3">
        <v>201600029001528</v>
      </c>
      <c r="R1172" s="27">
        <v>500</v>
      </c>
      <c r="S1172">
        <v>1</v>
      </c>
    </row>
    <row r="1173" spans="1:19" x14ac:dyDescent="0.25">
      <c r="A1173" t="s">
        <v>2350</v>
      </c>
      <c r="B1173" t="s">
        <v>2351</v>
      </c>
      <c r="C1173" t="s">
        <v>2352</v>
      </c>
      <c r="D1173" t="s">
        <v>89</v>
      </c>
      <c r="E1173" t="s">
        <v>22</v>
      </c>
      <c r="F1173" t="s">
        <v>36</v>
      </c>
      <c r="G1173" s="1">
        <v>42608.428368055553</v>
      </c>
      <c r="H1173" s="1">
        <v>42608.428368055553</v>
      </c>
      <c r="I1173">
        <v>2594</v>
      </c>
      <c r="J1173" t="s">
        <v>2353</v>
      </c>
      <c r="K1173">
        <v>0</v>
      </c>
      <c r="L1173">
        <v>579</v>
      </c>
      <c r="M1173" s="2">
        <v>42447</v>
      </c>
      <c r="N1173" s="2">
        <v>43177</v>
      </c>
      <c r="O1173" t="s">
        <v>25</v>
      </c>
      <c r="P1173" s="3">
        <v>1.26025416068003E+16</v>
      </c>
      <c r="Q1173" s="3">
        <v>201600029001528</v>
      </c>
      <c r="R1173" s="27">
        <v>500</v>
      </c>
      <c r="S1173">
        <v>1</v>
      </c>
    </row>
    <row r="1174" spans="1:19" x14ac:dyDescent="0.25">
      <c r="A1174" t="s">
        <v>2350</v>
      </c>
      <c r="B1174" t="s">
        <v>2351</v>
      </c>
      <c r="C1174" t="s">
        <v>2352</v>
      </c>
      <c r="D1174" t="s">
        <v>89</v>
      </c>
      <c r="E1174" t="s">
        <v>22</v>
      </c>
      <c r="F1174" t="s">
        <v>37</v>
      </c>
      <c r="G1174" s="1">
        <v>42608.428368055553</v>
      </c>
      <c r="H1174" s="1">
        <v>42608.428368055553</v>
      </c>
      <c r="I1174">
        <v>2594</v>
      </c>
      <c r="J1174" t="s">
        <v>2353</v>
      </c>
      <c r="K1174">
        <v>0</v>
      </c>
      <c r="L1174">
        <v>579</v>
      </c>
      <c r="M1174" s="2">
        <v>42447</v>
      </c>
      <c r="N1174" s="2">
        <v>43177</v>
      </c>
      <c r="O1174" t="s">
        <v>25</v>
      </c>
      <c r="P1174" s="3">
        <v>1.26025416068003E+16</v>
      </c>
      <c r="Q1174" s="3">
        <v>201600029001528</v>
      </c>
      <c r="R1174" s="27">
        <v>500</v>
      </c>
      <c r="S1174">
        <v>1</v>
      </c>
    </row>
    <row r="1175" spans="1:19" x14ac:dyDescent="0.25">
      <c r="A1175" t="s">
        <v>2354</v>
      </c>
      <c r="B1175" t="s">
        <v>2355</v>
      </c>
      <c r="C1175" t="s">
        <v>2356</v>
      </c>
      <c r="D1175" t="s">
        <v>1850</v>
      </c>
      <c r="E1175" t="s">
        <v>22</v>
      </c>
      <c r="F1175" t="s">
        <v>23</v>
      </c>
      <c r="G1175" s="1">
        <v>42569.474930555552</v>
      </c>
      <c r="H1175" s="1">
        <v>42569.474930555552</v>
      </c>
      <c r="I1175">
        <v>2911</v>
      </c>
      <c r="J1175" t="s">
        <v>2357</v>
      </c>
      <c r="K1175">
        <v>0</v>
      </c>
      <c r="L1175">
        <v>117</v>
      </c>
      <c r="M1175" s="2">
        <v>42534</v>
      </c>
      <c r="N1175" s="2">
        <v>43264</v>
      </c>
      <c r="O1175" t="s">
        <v>25</v>
      </c>
      <c r="P1175" s="3">
        <v>1.26025416162003E+16</v>
      </c>
      <c r="Q1175" s="3">
        <v>201600029003320</v>
      </c>
      <c r="R1175" s="27">
        <v>500</v>
      </c>
      <c r="S1175">
        <v>1</v>
      </c>
    </row>
    <row r="1176" spans="1:19" x14ac:dyDescent="0.25">
      <c r="A1176" t="s">
        <v>2354</v>
      </c>
      <c r="B1176" t="s">
        <v>2355</v>
      </c>
      <c r="C1176" t="s">
        <v>2356</v>
      </c>
      <c r="D1176" t="s">
        <v>1850</v>
      </c>
      <c r="E1176" t="s">
        <v>22</v>
      </c>
      <c r="F1176" t="s">
        <v>36</v>
      </c>
      <c r="G1176" s="1">
        <v>42569.474930555552</v>
      </c>
      <c r="H1176" s="1">
        <v>42569.474930555552</v>
      </c>
      <c r="I1176">
        <v>2911</v>
      </c>
      <c r="J1176" t="s">
        <v>2357</v>
      </c>
      <c r="K1176">
        <v>0</v>
      </c>
      <c r="L1176">
        <v>117</v>
      </c>
      <c r="M1176" s="2">
        <v>42534</v>
      </c>
      <c r="N1176" s="2">
        <v>43264</v>
      </c>
      <c r="O1176" t="s">
        <v>25</v>
      </c>
      <c r="P1176" s="3">
        <v>1.26025416162003E+16</v>
      </c>
      <c r="Q1176" s="3">
        <v>201600029003320</v>
      </c>
      <c r="R1176" s="27">
        <v>500</v>
      </c>
      <c r="S1176">
        <v>1</v>
      </c>
    </row>
    <row r="1177" spans="1:19" x14ac:dyDescent="0.25">
      <c r="A1177" t="s">
        <v>2354</v>
      </c>
      <c r="B1177" t="s">
        <v>2355</v>
      </c>
      <c r="C1177" t="s">
        <v>2356</v>
      </c>
      <c r="D1177" t="s">
        <v>1850</v>
      </c>
      <c r="E1177" t="s">
        <v>22</v>
      </c>
      <c r="F1177" t="s">
        <v>37</v>
      </c>
      <c r="G1177" s="1">
        <v>42569.474930555552</v>
      </c>
      <c r="H1177" s="1">
        <v>42569.474930555552</v>
      </c>
      <c r="I1177">
        <v>2911</v>
      </c>
      <c r="J1177" t="s">
        <v>2357</v>
      </c>
      <c r="K1177">
        <v>0</v>
      </c>
      <c r="L1177">
        <v>117</v>
      </c>
      <c r="M1177" s="2">
        <v>42534</v>
      </c>
      <c r="N1177" s="2">
        <v>43264</v>
      </c>
      <c r="O1177" t="s">
        <v>25</v>
      </c>
      <c r="P1177" s="3">
        <v>1.26025416162003E+16</v>
      </c>
      <c r="Q1177" s="3">
        <v>201600029003320</v>
      </c>
      <c r="R1177" s="27">
        <v>500</v>
      </c>
      <c r="S1177">
        <v>1</v>
      </c>
    </row>
    <row r="1178" spans="1:19" x14ac:dyDescent="0.25">
      <c r="A1178" t="s">
        <v>2358</v>
      </c>
      <c r="B1178" t="s">
        <v>2359</v>
      </c>
      <c r="C1178" t="s">
        <v>286</v>
      </c>
      <c r="D1178" t="s">
        <v>29</v>
      </c>
      <c r="E1178" t="s">
        <v>22</v>
      </c>
      <c r="F1178" t="s">
        <v>30</v>
      </c>
      <c r="G1178" s="1">
        <v>42633.673645833333</v>
      </c>
      <c r="H1178" s="1">
        <v>42633.673645833333</v>
      </c>
      <c r="I1178">
        <v>2729</v>
      </c>
      <c r="K1178">
        <v>0</v>
      </c>
      <c r="L1178">
        <v>725</v>
      </c>
      <c r="M1178" s="2">
        <v>42080</v>
      </c>
      <c r="N1178" s="2">
        <v>42811</v>
      </c>
      <c r="O1178" t="s">
        <v>25</v>
      </c>
      <c r="P1178" s="3">
        <v>1.26025415023005E+16</v>
      </c>
      <c r="Q1178" s="3">
        <v>201500029001144</v>
      </c>
      <c r="R1178" s="27">
        <v>500</v>
      </c>
      <c r="S1178">
        <v>1</v>
      </c>
    </row>
    <row r="1179" spans="1:19" x14ac:dyDescent="0.25">
      <c r="A1179" t="s">
        <v>2360</v>
      </c>
      <c r="B1179" t="s">
        <v>2361</v>
      </c>
      <c r="C1179" t="s">
        <v>2362</v>
      </c>
      <c r="D1179" t="s">
        <v>688</v>
      </c>
      <c r="E1179" t="s">
        <v>22</v>
      </c>
      <c r="F1179" t="s">
        <v>36</v>
      </c>
      <c r="G1179" s="1">
        <v>42606.415844907409</v>
      </c>
      <c r="H1179" s="1">
        <v>42606.415844907409</v>
      </c>
      <c r="I1179">
        <v>2462</v>
      </c>
      <c r="K1179">
        <v>0</v>
      </c>
      <c r="L1179">
        <v>560</v>
      </c>
      <c r="M1179" s="2">
        <v>42257</v>
      </c>
      <c r="N1179" s="2">
        <v>42988</v>
      </c>
      <c r="O1179" t="s">
        <v>25</v>
      </c>
      <c r="P1179" s="3">
        <v>1.26025415246022E+16</v>
      </c>
      <c r="Q1179" s="3">
        <v>201500029005194</v>
      </c>
      <c r="R1179" s="27">
        <v>500</v>
      </c>
      <c r="S1179">
        <v>1</v>
      </c>
    </row>
    <row r="1180" spans="1:19" x14ac:dyDescent="0.25">
      <c r="A1180" t="s">
        <v>2363</v>
      </c>
      <c r="B1180" t="s">
        <v>2364</v>
      </c>
      <c r="C1180" t="s">
        <v>286</v>
      </c>
      <c r="D1180" t="s">
        <v>226</v>
      </c>
      <c r="E1180" t="s">
        <v>22</v>
      </c>
      <c r="F1180" t="s">
        <v>30</v>
      </c>
      <c r="G1180" s="1">
        <v>42611.345578703702</v>
      </c>
      <c r="H1180" s="1">
        <v>42611.345578703702</v>
      </c>
      <c r="I1180">
        <v>2955</v>
      </c>
      <c r="K1180">
        <v>0</v>
      </c>
      <c r="L1180">
        <v>587</v>
      </c>
      <c r="M1180" s="2">
        <v>42611</v>
      </c>
      <c r="N1180" s="2">
        <v>43341</v>
      </c>
      <c r="O1180" t="s">
        <v>25</v>
      </c>
      <c r="P1180" s="3">
        <v>1.26025416229008E+16</v>
      </c>
      <c r="Q1180" s="3">
        <v>201600029004923</v>
      </c>
      <c r="R1180" s="27">
        <v>500</v>
      </c>
      <c r="S1180">
        <v>1</v>
      </c>
    </row>
    <row r="1181" spans="1:19" x14ac:dyDescent="0.25">
      <c r="A1181" t="s">
        <v>2365</v>
      </c>
      <c r="B1181" t="s">
        <v>2366</v>
      </c>
      <c r="C1181" t="s">
        <v>2367</v>
      </c>
      <c r="D1181" t="s">
        <v>2368</v>
      </c>
      <c r="E1181" t="s">
        <v>22</v>
      </c>
      <c r="F1181" t="s">
        <v>23</v>
      </c>
      <c r="G1181" s="1">
        <v>42613.672789351855</v>
      </c>
      <c r="H1181" s="1">
        <v>42683.457349537035</v>
      </c>
      <c r="I1181">
        <v>2788</v>
      </c>
      <c r="J1181" t="s">
        <v>2369</v>
      </c>
      <c r="K1181">
        <v>0</v>
      </c>
      <c r="L1181">
        <v>653</v>
      </c>
      <c r="M1181" s="2">
        <v>42195</v>
      </c>
      <c r="N1181" s="2">
        <v>42926</v>
      </c>
      <c r="O1181" t="s">
        <v>25</v>
      </c>
      <c r="P1181" s="3">
        <v>1.26025415198E+16</v>
      </c>
      <c r="Q1181" s="3">
        <v>201500029003767</v>
      </c>
      <c r="R1181" s="27">
        <v>500</v>
      </c>
      <c r="S1181">
        <v>1</v>
      </c>
    </row>
    <row r="1182" spans="1:19" x14ac:dyDescent="0.25">
      <c r="A1182" t="s">
        <v>2365</v>
      </c>
      <c r="B1182" t="s">
        <v>2366</v>
      </c>
      <c r="C1182" t="s">
        <v>2367</v>
      </c>
      <c r="D1182" t="s">
        <v>2368</v>
      </c>
      <c r="E1182" t="s">
        <v>22</v>
      </c>
      <c r="F1182" t="s">
        <v>36</v>
      </c>
      <c r="G1182" s="1">
        <v>42613.672789351855</v>
      </c>
      <c r="H1182" s="1">
        <v>42683.457349537035</v>
      </c>
      <c r="I1182">
        <v>2788</v>
      </c>
      <c r="J1182" t="s">
        <v>2369</v>
      </c>
      <c r="K1182">
        <v>0</v>
      </c>
      <c r="L1182">
        <v>653</v>
      </c>
      <c r="M1182" s="2">
        <v>42195</v>
      </c>
      <c r="N1182" s="2">
        <v>42926</v>
      </c>
      <c r="O1182" t="s">
        <v>25</v>
      </c>
      <c r="P1182" s="3">
        <v>1.26025415198E+16</v>
      </c>
      <c r="Q1182" s="3">
        <v>201500029003767</v>
      </c>
      <c r="R1182" s="27">
        <v>500</v>
      </c>
      <c r="S1182">
        <v>1</v>
      </c>
    </row>
    <row r="1183" spans="1:19" x14ac:dyDescent="0.25">
      <c r="A1183" t="s">
        <v>2365</v>
      </c>
      <c r="B1183" t="s">
        <v>2366</v>
      </c>
      <c r="C1183" t="s">
        <v>2367</v>
      </c>
      <c r="D1183" t="s">
        <v>2368</v>
      </c>
      <c r="E1183" t="s">
        <v>22</v>
      </c>
      <c r="F1183" t="s">
        <v>37</v>
      </c>
      <c r="G1183" s="1">
        <v>42613.672789351855</v>
      </c>
      <c r="H1183" s="1">
        <v>42683.457349537035</v>
      </c>
      <c r="I1183">
        <v>2788</v>
      </c>
      <c r="J1183" t="s">
        <v>2369</v>
      </c>
      <c r="K1183">
        <v>0</v>
      </c>
      <c r="L1183">
        <v>653</v>
      </c>
      <c r="M1183" s="2">
        <v>42195</v>
      </c>
      <c r="N1183" s="2">
        <v>42926</v>
      </c>
      <c r="O1183" t="s">
        <v>25</v>
      </c>
      <c r="P1183" s="3">
        <v>1.26025415198E+16</v>
      </c>
      <c r="Q1183" s="3">
        <v>201500029003767</v>
      </c>
      <c r="R1183" s="27">
        <v>500</v>
      </c>
      <c r="S1183">
        <v>1</v>
      </c>
    </row>
    <row r="1184" spans="1:19" x14ac:dyDescent="0.25">
      <c r="A1184" t="s">
        <v>2374</v>
      </c>
      <c r="B1184" t="s">
        <v>2375</v>
      </c>
      <c r="C1184" t="s">
        <v>2376</v>
      </c>
      <c r="D1184" t="s">
        <v>127</v>
      </c>
      <c r="E1184" t="s">
        <v>22</v>
      </c>
      <c r="F1184" t="s">
        <v>23</v>
      </c>
      <c r="G1184" s="1">
        <v>42578.576053240744</v>
      </c>
      <c r="H1184" s="1">
        <v>42578.576053240744</v>
      </c>
      <c r="I1184">
        <v>2346</v>
      </c>
      <c r="J1184" t="s">
        <v>2377</v>
      </c>
      <c r="K1184">
        <v>0</v>
      </c>
      <c r="L1184">
        <v>182</v>
      </c>
      <c r="M1184" s="2">
        <v>42523</v>
      </c>
      <c r="N1184" s="2">
        <v>43253</v>
      </c>
      <c r="O1184" t="s">
        <v>25</v>
      </c>
      <c r="P1184" s="3">
        <v>1.26025416144015E+16</v>
      </c>
      <c r="Q1184" s="3">
        <v>201600029003034</v>
      </c>
      <c r="R1184" s="27">
        <v>500</v>
      </c>
      <c r="S1184">
        <v>1</v>
      </c>
    </row>
    <row r="1185" spans="1:19" x14ac:dyDescent="0.25">
      <c r="A1185" t="s">
        <v>2374</v>
      </c>
      <c r="B1185" t="s">
        <v>2375</v>
      </c>
      <c r="C1185" t="s">
        <v>2376</v>
      </c>
      <c r="D1185" t="s">
        <v>127</v>
      </c>
      <c r="E1185" t="s">
        <v>22</v>
      </c>
      <c r="F1185" t="s">
        <v>36</v>
      </c>
      <c r="G1185" s="1">
        <v>42578.576053240744</v>
      </c>
      <c r="H1185" s="1">
        <v>42578.576053240744</v>
      </c>
      <c r="I1185">
        <v>2346</v>
      </c>
      <c r="J1185" t="s">
        <v>2377</v>
      </c>
      <c r="K1185">
        <v>0</v>
      </c>
      <c r="L1185">
        <v>182</v>
      </c>
      <c r="M1185" s="2">
        <v>42523</v>
      </c>
      <c r="N1185" s="2">
        <v>43253</v>
      </c>
      <c r="O1185" t="s">
        <v>25</v>
      </c>
      <c r="P1185" s="3">
        <v>1.26025416144015E+16</v>
      </c>
      <c r="Q1185" s="3">
        <v>201600029003034</v>
      </c>
      <c r="R1185" s="27">
        <v>500</v>
      </c>
      <c r="S1185">
        <v>1</v>
      </c>
    </row>
    <row r="1186" spans="1:19" x14ac:dyDescent="0.25">
      <c r="A1186" t="s">
        <v>2374</v>
      </c>
      <c r="B1186" t="s">
        <v>2375</v>
      </c>
      <c r="C1186" t="s">
        <v>2376</v>
      </c>
      <c r="D1186" t="s">
        <v>127</v>
      </c>
      <c r="E1186" t="s">
        <v>22</v>
      </c>
      <c r="F1186" t="s">
        <v>37</v>
      </c>
      <c r="G1186" s="1">
        <v>42578.576053240744</v>
      </c>
      <c r="H1186" s="1">
        <v>42578.576053240744</v>
      </c>
      <c r="I1186">
        <v>2346</v>
      </c>
      <c r="J1186" t="s">
        <v>2377</v>
      </c>
      <c r="K1186">
        <v>0</v>
      </c>
      <c r="L1186">
        <v>182</v>
      </c>
      <c r="M1186" s="2">
        <v>42523</v>
      </c>
      <c r="N1186" s="2">
        <v>43253</v>
      </c>
      <c r="O1186" t="s">
        <v>25</v>
      </c>
      <c r="P1186" s="3">
        <v>1.26025416144015E+16</v>
      </c>
      <c r="Q1186" s="3">
        <v>201600029003034</v>
      </c>
      <c r="R1186" s="27">
        <v>500</v>
      </c>
      <c r="S1186">
        <v>1</v>
      </c>
    </row>
    <row r="1187" spans="1:19" x14ac:dyDescent="0.25">
      <c r="A1187" t="s">
        <v>2378</v>
      </c>
      <c r="B1187" t="s">
        <v>2379</v>
      </c>
      <c r="C1187" t="s">
        <v>2380</v>
      </c>
      <c r="D1187" t="s">
        <v>89</v>
      </c>
      <c r="E1187" t="s">
        <v>22</v>
      </c>
      <c r="F1187" t="s">
        <v>23</v>
      </c>
      <c r="G1187" s="1">
        <v>42605.578958333332</v>
      </c>
      <c r="H1187" s="1">
        <v>42605.578958333332</v>
      </c>
      <c r="I1187">
        <v>2413</v>
      </c>
      <c r="J1187" t="s">
        <v>2381</v>
      </c>
      <c r="K1187">
        <v>0</v>
      </c>
      <c r="L1187">
        <v>551</v>
      </c>
      <c r="M1187" s="2">
        <v>42128</v>
      </c>
      <c r="N1187" s="2">
        <v>42859</v>
      </c>
      <c r="O1187" t="s">
        <v>25</v>
      </c>
      <c r="P1187" s="3">
        <v>1.26025415114001E+16</v>
      </c>
      <c r="Q1187" s="3">
        <v>201500029002156</v>
      </c>
      <c r="R1187" s="27">
        <v>500</v>
      </c>
      <c r="S1187">
        <v>1</v>
      </c>
    </row>
    <row r="1188" spans="1:19" x14ac:dyDescent="0.25">
      <c r="A1188" t="s">
        <v>2378</v>
      </c>
      <c r="B1188" t="s">
        <v>2379</v>
      </c>
      <c r="C1188" t="s">
        <v>2380</v>
      </c>
      <c r="D1188" t="s">
        <v>89</v>
      </c>
      <c r="E1188" t="s">
        <v>22</v>
      </c>
      <c r="F1188" t="s">
        <v>36</v>
      </c>
      <c r="G1188" s="1">
        <v>42605.578958333332</v>
      </c>
      <c r="H1188" s="1">
        <v>42605.578958333332</v>
      </c>
      <c r="I1188">
        <v>2413</v>
      </c>
      <c r="J1188" t="s">
        <v>2381</v>
      </c>
      <c r="K1188">
        <v>0</v>
      </c>
      <c r="L1188">
        <v>551</v>
      </c>
      <c r="M1188" s="2">
        <v>42128</v>
      </c>
      <c r="N1188" s="2">
        <v>42859</v>
      </c>
      <c r="O1188" t="s">
        <v>25</v>
      </c>
      <c r="P1188" s="3">
        <v>1.26025415114001E+16</v>
      </c>
      <c r="Q1188" s="3">
        <v>201500029002156</v>
      </c>
      <c r="R1188" s="27">
        <v>500</v>
      </c>
      <c r="S1188">
        <v>1</v>
      </c>
    </row>
    <row r="1189" spans="1:19" x14ac:dyDescent="0.25">
      <c r="A1189" t="s">
        <v>2382</v>
      </c>
      <c r="B1189" t="s">
        <v>2383</v>
      </c>
      <c r="C1189" t="s">
        <v>2384</v>
      </c>
      <c r="D1189" t="s">
        <v>384</v>
      </c>
      <c r="E1189" t="s">
        <v>22</v>
      </c>
      <c r="F1189" t="s">
        <v>30</v>
      </c>
      <c r="G1189" s="1">
        <v>42585.669282407405</v>
      </c>
      <c r="H1189" s="1">
        <v>42585.669282407405</v>
      </c>
      <c r="I1189">
        <v>2803</v>
      </c>
      <c r="K1189">
        <v>0</v>
      </c>
      <c r="L1189">
        <v>307</v>
      </c>
      <c r="M1189" s="2">
        <v>42235</v>
      </c>
      <c r="N1189" s="2">
        <v>42966</v>
      </c>
      <c r="O1189" t="s">
        <v>25</v>
      </c>
      <c r="P1189" s="3">
        <v>1.26025415212007E+16</v>
      </c>
      <c r="Q1189" s="3">
        <v>201500029004733</v>
      </c>
      <c r="R1189" s="27">
        <v>500</v>
      </c>
      <c r="S1189">
        <v>1</v>
      </c>
    </row>
    <row r="1190" spans="1:19" x14ac:dyDescent="0.25">
      <c r="A1190" t="s">
        <v>2385</v>
      </c>
      <c r="B1190" t="s">
        <v>2386</v>
      </c>
      <c r="C1190" t="s">
        <v>2387</v>
      </c>
      <c r="D1190" t="s">
        <v>2388</v>
      </c>
      <c r="E1190" t="s">
        <v>22</v>
      </c>
      <c r="F1190" t="s">
        <v>23</v>
      </c>
      <c r="G1190" s="1">
        <v>42594.518773148149</v>
      </c>
      <c r="H1190" s="1">
        <v>42594.519120370373</v>
      </c>
      <c r="I1190">
        <v>1570</v>
      </c>
      <c r="J1190" t="s">
        <v>2389</v>
      </c>
      <c r="K1190">
        <v>0</v>
      </c>
      <c r="L1190">
        <v>452</v>
      </c>
      <c r="M1190" s="2">
        <v>42251</v>
      </c>
      <c r="N1190" s="2">
        <v>42982</v>
      </c>
      <c r="O1190" t="s">
        <v>25</v>
      </c>
      <c r="P1190" s="3">
        <v>1.26025415238002E+16</v>
      </c>
      <c r="Q1190" s="3">
        <v>201500029005005</v>
      </c>
      <c r="R1190" s="27">
        <v>500</v>
      </c>
      <c r="S1190">
        <v>1</v>
      </c>
    </row>
    <row r="1191" spans="1:19" x14ac:dyDescent="0.25">
      <c r="A1191" t="s">
        <v>2385</v>
      </c>
      <c r="B1191" t="s">
        <v>2386</v>
      </c>
      <c r="C1191" t="s">
        <v>2387</v>
      </c>
      <c r="D1191" t="s">
        <v>2388</v>
      </c>
      <c r="E1191" t="s">
        <v>22</v>
      </c>
      <c r="F1191" t="s">
        <v>36</v>
      </c>
      <c r="G1191" s="1">
        <v>42594.518773148149</v>
      </c>
      <c r="H1191" s="1">
        <v>42594.519120370373</v>
      </c>
      <c r="I1191">
        <v>1570</v>
      </c>
      <c r="J1191" t="s">
        <v>2389</v>
      </c>
      <c r="K1191">
        <v>0</v>
      </c>
      <c r="L1191">
        <v>452</v>
      </c>
      <c r="M1191" s="2">
        <v>42251</v>
      </c>
      <c r="N1191" s="2">
        <v>42982</v>
      </c>
      <c r="O1191" t="s">
        <v>25</v>
      </c>
      <c r="P1191" s="3">
        <v>1.26025415238002E+16</v>
      </c>
      <c r="Q1191" s="3">
        <v>201500029005005</v>
      </c>
      <c r="R1191" s="27">
        <v>500</v>
      </c>
      <c r="S1191">
        <v>1</v>
      </c>
    </row>
    <row r="1192" spans="1:19" x14ac:dyDescent="0.25">
      <c r="A1192" t="s">
        <v>2385</v>
      </c>
      <c r="B1192" t="s">
        <v>2386</v>
      </c>
      <c r="C1192" t="s">
        <v>2387</v>
      </c>
      <c r="D1192" t="s">
        <v>2388</v>
      </c>
      <c r="E1192" t="s">
        <v>22</v>
      </c>
      <c r="F1192" t="s">
        <v>37</v>
      </c>
      <c r="G1192" s="1">
        <v>42594.518773148149</v>
      </c>
      <c r="H1192" s="1">
        <v>42594.519120370373</v>
      </c>
      <c r="I1192">
        <v>1570</v>
      </c>
      <c r="J1192" t="s">
        <v>2389</v>
      </c>
      <c r="K1192">
        <v>0</v>
      </c>
      <c r="L1192">
        <v>452</v>
      </c>
      <c r="M1192" s="2">
        <v>42251</v>
      </c>
      <c r="N1192" s="2">
        <v>42982</v>
      </c>
      <c r="O1192" t="s">
        <v>25</v>
      </c>
      <c r="P1192" s="3">
        <v>1.26025415238002E+16</v>
      </c>
      <c r="Q1192" s="3">
        <v>201500029005005</v>
      </c>
      <c r="R1192" s="27">
        <v>500</v>
      </c>
      <c r="S1192">
        <v>1</v>
      </c>
    </row>
    <row r="1193" spans="1:19" x14ac:dyDescent="0.25">
      <c r="A1193" t="s">
        <v>2390</v>
      </c>
      <c r="B1193" t="s">
        <v>2391</v>
      </c>
      <c r="C1193" t="s">
        <v>2392</v>
      </c>
      <c r="D1193" t="s">
        <v>384</v>
      </c>
      <c r="E1193" t="s">
        <v>22</v>
      </c>
      <c r="F1193" t="s">
        <v>36</v>
      </c>
      <c r="G1193" s="1">
        <v>42584.710023148145</v>
      </c>
      <c r="H1193" s="1">
        <v>42584.710023148145</v>
      </c>
      <c r="I1193">
        <v>2479</v>
      </c>
      <c r="K1193">
        <v>0</v>
      </c>
      <c r="L1193">
        <v>281</v>
      </c>
      <c r="M1193" s="2">
        <v>42230</v>
      </c>
      <c r="N1193" s="2">
        <v>42961</v>
      </c>
      <c r="O1193" t="s">
        <v>25</v>
      </c>
      <c r="P1193" s="3">
        <v>1.26025415212007E+16</v>
      </c>
      <c r="Q1193" s="3">
        <v>201500029004427</v>
      </c>
      <c r="R1193" s="27">
        <v>500</v>
      </c>
      <c r="S1193">
        <v>1</v>
      </c>
    </row>
    <row r="1194" spans="1:19" x14ac:dyDescent="0.25">
      <c r="A1194" t="s">
        <v>2390</v>
      </c>
      <c r="B1194" t="s">
        <v>2391</v>
      </c>
      <c r="C1194" t="s">
        <v>2392</v>
      </c>
      <c r="D1194" t="s">
        <v>384</v>
      </c>
      <c r="E1194" t="s">
        <v>22</v>
      </c>
      <c r="F1194" t="s">
        <v>37</v>
      </c>
      <c r="G1194" s="1">
        <v>42584.710023148145</v>
      </c>
      <c r="H1194" s="1">
        <v>42584.710023148145</v>
      </c>
      <c r="I1194">
        <v>2479</v>
      </c>
      <c r="K1194">
        <v>0</v>
      </c>
      <c r="L1194">
        <v>281</v>
      </c>
      <c r="M1194" s="2">
        <v>42230</v>
      </c>
      <c r="N1194" s="2">
        <v>42961</v>
      </c>
      <c r="O1194" t="s">
        <v>25</v>
      </c>
      <c r="P1194" s="3">
        <v>1.26025415212007E+16</v>
      </c>
      <c r="Q1194" s="3">
        <v>201500029004427</v>
      </c>
      <c r="R1194" s="27">
        <v>500</v>
      </c>
      <c r="S1194">
        <v>1</v>
      </c>
    </row>
    <row r="1195" spans="1:19" x14ac:dyDescent="0.25">
      <c r="A1195" t="s">
        <v>2393</v>
      </c>
      <c r="B1195" t="s">
        <v>2394</v>
      </c>
      <c r="C1195" t="s">
        <v>2395</v>
      </c>
      <c r="D1195" t="s">
        <v>29</v>
      </c>
      <c r="E1195" t="s">
        <v>22</v>
      </c>
      <c r="F1195" t="s">
        <v>23</v>
      </c>
      <c r="G1195" s="1">
        <v>42584.483136574076</v>
      </c>
      <c r="H1195" s="1">
        <v>42584.483136574076</v>
      </c>
      <c r="I1195">
        <v>2836</v>
      </c>
      <c r="J1195" t="s">
        <v>2396</v>
      </c>
      <c r="K1195">
        <v>0</v>
      </c>
      <c r="L1195">
        <v>270</v>
      </c>
      <c r="M1195" s="2">
        <v>42298</v>
      </c>
      <c r="N1195" s="2">
        <v>43029</v>
      </c>
      <c r="O1195" t="s">
        <v>25</v>
      </c>
      <c r="P1195" s="3">
        <v>1.26025415288005E+16</v>
      </c>
      <c r="Q1195" s="3">
        <v>201500029005909</v>
      </c>
      <c r="R1195" s="27">
        <v>500</v>
      </c>
      <c r="S1195">
        <v>1</v>
      </c>
    </row>
    <row r="1196" spans="1:19" x14ac:dyDescent="0.25">
      <c r="A1196" t="s">
        <v>2393</v>
      </c>
      <c r="B1196" t="s">
        <v>2394</v>
      </c>
      <c r="C1196" t="s">
        <v>2395</v>
      </c>
      <c r="D1196" t="s">
        <v>29</v>
      </c>
      <c r="E1196" t="s">
        <v>22</v>
      </c>
      <c r="F1196" t="s">
        <v>36</v>
      </c>
      <c r="G1196" s="1">
        <v>42584.483136574076</v>
      </c>
      <c r="H1196" s="1">
        <v>42584.483136574076</v>
      </c>
      <c r="I1196">
        <v>2836</v>
      </c>
      <c r="J1196" t="s">
        <v>2396</v>
      </c>
      <c r="K1196">
        <v>0</v>
      </c>
      <c r="L1196">
        <v>270</v>
      </c>
      <c r="M1196" s="2">
        <v>42298</v>
      </c>
      <c r="N1196" s="2">
        <v>43029</v>
      </c>
      <c r="O1196" t="s">
        <v>25</v>
      </c>
      <c r="P1196" s="3">
        <v>1.26025415288005E+16</v>
      </c>
      <c r="Q1196" s="3">
        <v>201500029005909</v>
      </c>
      <c r="R1196" s="27">
        <v>500</v>
      </c>
      <c r="S1196">
        <v>1</v>
      </c>
    </row>
    <row r="1197" spans="1:19" x14ac:dyDescent="0.25">
      <c r="A1197" t="s">
        <v>2393</v>
      </c>
      <c r="B1197" t="s">
        <v>2394</v>
      </c>
      <c r="C1197" t="s">
        <v>2395</v>
      </c>
      <c r="D1197" t="s">
        <v>29</v>
      </c>
      <c r="E1197" t="s">
        <v>22</v>
      </c>
      <c r="F1197" t="s">
        <v>37</v>
      </c>
      <c r="G1197" s="1">
        <v>42584.483136574076</v>
      </c>
      <c r="H1197" s="1">
        <v>42584.483136574076</v>
      </c>
      <c r="I1197">
        <v>2836</v>
      </c>
      <c r="J1197" t="s">
        <v>2396</v>
      </c>
      <c r="K1197">
        <v>0</v>
      </c>
      <c r="L1197">
        <v>270</v>
      </c>
      <c r="M1197" s="2">
        <v>42298</v>
      </c>
      <c r="N1197" s="2">
        <v>43029</v>
      </c>
      <c r="O1197" t="s">
        <v>25</v>
      </c>
      <c r="P1197" s="3">
        <v>1.26025415288005E+16</v>
      </c>
      <c r="Q1197" s="3">
        <v>201500029005909</v>
      </c>
      <c r="R1197" s="27">
        <v>500</v>
      </c>
      <c r="S1197">
        <v>1</v>
      </c>
    </row>
    <row r="1198" spans="1:19" x14ac:dyDescent="0.25">
      <c r="A1198" t="s">
        <v>2397</v>
      </c>
      <c r="B1198" t="s">
        <v>2398</v>
      </c>
      <c r="C1198" t="s">
        <v>2399</v>
      </c>
      <c r="D1198" t="s">
        <v>965</v>
      </c>
      <c r="E1198" t="s">
        <v>22</v>
      </c>
      <c r="F1198" t="s">
        <v>23</v>
      </c>
      <c r="G1198" s="1">
        <v>42593.444444444445</v>
      </c>
      <c r="H1198" s="1">
        <v>42593.444444444445</v>
      </c>
      <c r="I1198">
        <v>2619</v>
      </c>
      <c r="J1198" t="s">
        <v>2400</v>
      </c>
      <c r="K1198">
        <v>0</v>
      </c>
      <c r="L1198">
        <v>423</v>
      </c>
      <c r="M1198" s="2">
        <v>42593</v>
      </c>
      <c r="N1198" s="2">
        <v>43323</v>
      </c>
      <c r="O1198" t="s">
        <v>25</v>
      </c>
      <c r="P1198" s="3">
        <v>1.26025416215005E+16</v>
      </c>
      <c r="Q1198" s="3">
        <v>201600029004519</v>
      </c>
      <c r="R1198" s="27">
        <v>500</v>
      </c>
      <c r="S1198">
        <v>1</v>
      </c>
    </row>
    <row r="1199" spans="1:19" x14ac:dyDescent="0.25">
      <c r="A1199" t="s">
        <v>2397</v>
      </c>
      <c r="B1199" t="s">
        <v>2398</v>
      </c>
      <c r="C1199" t="s">
        <v>2399</v>
      </c>
      <c r="D1199" t="s">
        <v>965</v>
      </c>
      <c r="E1199" t="s">
        <v>22</v>
      </c>
      <c r="F1199" t="s">
        <v>36</v>
      </c>
      <c r="G1199" s="1">
        <v>42593.444444444445</v>
      </c>
      <c r="H1199" s="1">
        <v>42593.444444444445</v>
      </c>
      <c r="I1199">
        <v>2619</v>
      </c>
      <c r="J1199" t="s">
        <v>2400</v>
      </c>
      <c r="K1199">
        <v>0</v>
      </c>
      <c r="L1199">
        <v>423</v>
      </c>
      <c r="M1199" s="2">
        <v>42593</v>
      </c>
      <c r="N1199" s="2">
        <v>43323</v>
      </c>
      <c r="O1199" t="s">
        <v>25</v>
      </c>
      <c r="P1199" s="3">
        <v>1.26025416215005E+16</v>
      </c>
      <c r="Q1199" s="3">
        <v>201600029004519</v>
      </c>
      <c r="R1199" s="27">
        <v>500</v>
      </c>
      <c r="S1199">
        <v>1</v>
      </c>
    </row>
    <row r="1200" spans="1:19" x14ac:dyDescent="0.25">
      <c r="A1200" t="s">
        <v>2397</v>
      </c>
      <c r="B1200" t="s">
        <v>2398</v>
      </c>
      <c r="C1200" t="s">
        <v>2399</v>
      </c>
      <c r="D1200" t="s">
        <v>965</v>
      </c>
      <c r="E1200" t="s">
        <v>22</v>
      </c>
      <c r="F1200" t="s">
        <v>37</v>
      </c>
      <c r="G1200" s="1">
        <v>42593.444444444445</v>
      </c>
      <c r="H1200" s="1">
        <v>42593.444444444445</v>
      </c>
      <c r="I1200">
        <v>2619</v>
      </c>
      <c r="J1200" t="s">
        <v>2400</v>
      </c>
      <c r="K1200">
        <v>0</v>
      </c>
      <c r="L1200">
        <v>423</v>
      </c>
      <c r="M1200" s="2">
        <v>42593</v>
      </c>
      <c r="N1200" s="2">
        <v>43323</v>
      </c>
      <c r="O1200" t="s">
        <v>25</v>
      </c>
      <c r="P1200" s="3">
        <v>1.26025416215005E+16</v>
      </c>
      <c r="Q1200" s="3">
        <v>201600029004519</v>
      </c>
      <c r="R1200" s="27">
        <v>500</v>
      </c>
      <c r="S1200">
        <v>1</v>
      </c>
    </row>
    <row r="1201" spans="1:19" x14ac:dyDescent="0.25">
      <c r="A1201" t="s">
        <v>2401</v>
      </c>
      <c r="B1201" t="s">
        <v>2402</v>
      </c>
      <c r="C1201" t="s">
        <v>2403</v>
      </c>
      <c r="D1201" t="s">
        <v>89</v>
      </c>
      <c r="E1201" t="s">
        <v>22</v>
      </c>
      <c r="F1201" t="s">
        <v>30</v>
      </c>
      <c r="G1201" s="1">
        <v>42633.453009259261</v>
      </c>
      <c r="H1201" s="1">
        <v>42633.4531712963</v>
      </c>
      <c r="I1201">
        <v>2862</v>
      </c>
      <c r="K1201">
        <v>0</v>
      </c>
      <c r="L1201">
        <v>724</v>
      </c>
      <c r="M1201" s="2">
        <v>42418</v>
      </c>
      <c r="N1201" s="2">
        <v>43149</v>
      </c>
      <c r="O1201" t="s">
        <v>25</v>
      </c>
      <c r="P1201" s="3">
        <v>1.26025416035027E+16</v>
      </c>
      <c r="Q1201" s="3">
        <v>201600029000759</v>
      </c>
      <c r="R1201" s="27">
        <v>500</v>
      </c>
      <c r="S1201">
        <v>1</v>
      </c>
    </row>
    <row r="1202" spans="1:19" x14ac:dyDescent="0.25">
      <c r="A1202" t="s">
        <v>2404</v>
      </c>
      <c r="B1202" t="s">
        <v>2405</v>
      </c>
      <c r="C1202" t="s">
        <v>2406</v>
      </c>
      <c r="D1202" t="s">
        <v>325</v>
      </c>
      <c r="E1202" t="s">
        <v>22</v>
      </c>
      <c r="F1202" t="s">
        <v>23</v>
      </c>
      <c r="G1202" s="1">
        <v>42571.435636574075</v>
      </c>
      <c r="H1202" s="1">
        <v>42571.435636574075</v>
      </c>
      <c r="I1202">
        <v>2844</v>
      </c>
      <c r="J1202" t="s">
        <v>2407</v>
      </c>
      <c r="K1202">
        <v>0</v>
      </c>
      <c r="L1202">
        <v>140</v>
      </c>
      <c r="M1202" s="2">
        <v>42327</v>
      </c>
      <c r="N1202" s="2">
        <v>43058</v>
      </c>
      <c r="O1202" t="s">
        <v>25</v>
      </c>
      <c r="P1202" s="3">
        <v>1.26025415334004E+16</v>
      </c>
      <c r="Q1202" s="3">
        <v>201500029006408</v>
      </c>
      <c r="R1202" s="27">
        <v>500</v>
      </c>
      <c r="S1202">
        <v>1</v>
      </c>
    </row>
    <row r="1203" spans="1:19" x14ac:dyDescent="0.25">
      <c r="A1203" t="s">
        <v>2404</v>
      </c>
      <c r="B1203" t="s">
        <v>2405</v>
      </c>
      <c r="C1203" t="s">
        <v>2406</v>
      </c>
      <c r="D1203" t="s">
        <v>325</v>
      </c>
      <c r="E1203" t="s">
        <v>22</v>
      </c>
      <c r="F1203" t="s">
        <v>36</v>
      </c>
      <c r="G1203" s="1">
        <v>42571.435636574075</v>
      </c>
      <c r="H1203" s="1">
        <v>42571.435636574075</v>
      </c>
      <c r="I1203">
        <v>2844</v>
      </c>
      <c r="J1203" t="s">
        <v>2407</v>
      </c>
      <c r="K1203">
        <v>0</v>
      </c>
      <c r="L1203">
        <v>140</v>
      </c>
      <c r="M1203" s="2">
        <v>42327</v>
      </c>
      <c r="N1203" s="2">
        <v>43058</v>
      </c>
      <c r="O1203" t="s">
        <v>25</v>
      </c>
      <c r="P1203" s="3">
        <v>1.26025415334004E+16</v>
      </c>
      <c r="Q1203" s="3">
        <v>201500029006408</v>
      </c>
      <c r="R1203" s="27">
        <v>500</v>
      </c>
      <c r="S1203">
        <v>1</v>
      </c>
    </row>
    <row r="1204" spans="1:19" x14ac:dyDescent="0.25">
      <c r="A1204" t="s">
        <v>2404</v>
      </c>
      <c r="B1204" t="s">
        <v>2405</v>
      </c>
      <c r="C1204" t="s">
        <v>2406</v>
      </c>
      <c r="D1204" t="s">
        <v>325</v>
      </c>
      <c r="E1204" t="s">
        <v>22</v>
      </c>
      <c r="F1204" t="s">
        <v>37</v>
      </c>
      <c r="G1204" s="1">
        <v>42571.435636574075</v>
      </c>
      <c r="H1204" s="1">
        <v>42571.435636574075</v>
      </c>
      <c r="I1204">
        <v>2844</v>
      </c>
      <c r="J1204" t="s">
        <v>2407</v>
      </c>
      <c r="K1204">
        <v>0</v>
      </c>
      <c r="L1204">
        <v>140</v>
      </c>
      <c r="M1204" s="2">
        <v>42327</v>
      </c>
      <c r="N1204" s="2">
        <v>43058</v>
      </c>
      <c r="O1204" t="s">
        <v>25</v>
      </c>
      <c r="P1204" s="3">
        <v>1.26025415334004E+16</v>
      </c>
      <c r="Q1204" s="3">
        <v>201500029006408</v>
      </c>
      <c r="R1204" s="27">
        <v>500</v>
      </c>
      <c r="S1204">
        <v>1</v>
      </c>
    </row>
    <row r="1205" spans="1:19" x14ac:dyDescent="0.25">
      <c r="A1205" t="s">
        <v>2408</v>
      </c>
      <c r="B1205" t="s">
        <v>2409</v>
      </c>
      <c r="C1205" t="s">
        <v>2410</v>
      </c>
      <c r="D1205" t="s">
        <v>29</v>
      </c>
      <c r="E1205" t="s">
        <v>22</v>
      </c>
      <c r="F1205" t="s">
        <v>23</v>
      </c>
      <c r="G1205" s="1">
        <v>42578.608587962961</v>
      </c>
      <c r="H1205" s="1">
        <v>42692.405335648145</v>
      </c>
      <c r="I1205">
        <v>1017</v>
      </c>
      <c r="K1205">
        <v>0</v>
      </c>
      <c r="L1205">
        <v>184</v>
      </c>
      <c r="M1205" s="2">
        <v>42523</v>
      </c>
      <c r="N1205" s="2">
        <v>43253</v>
      </c>
      <c r="O1205" t="s">
        <v>25</v>
      </c>
      <c r="P1205" s="3">
        <v>1.26025416110022E+16</v>
      </c>
      <c r="Q1205" s="3">
        <v>201600029002970</v>
      </c>
      <c r="R1205" s="27">
        <v>500</v>
      </c>
      <c r="S1205">
        <v>1</v>
      </c>
    </row>
    <row r="1206" spans="1:19" x14ac:dyDescent="0.25">
      <c r="A1206" t="s">
        <v>2408</v>
      </c>
      <c r="B1206" t="s">
        <v>2409</v>
      </c>
      <c r="C1206" t="s">
        <v>2410</v>
      </c>
      <c r="D1206" t="s">
        <v>29</v>
      </c>
      <c r="E1206" t="s">
        <v>22</v>
      </c>
      <c r="F1206" t="s">
        <v>36</v>
      </c>
      <c r="G1206" s="1">
        <v>42578.608587962961</v>
      </c>
      <c r="H1206" s="1">
        <v>42692.405335648145</v>
      </c>
      <c r="I1206">
        <v>1017</v>
      </c>
      <c r="K1206">
        <v>0</v>
      </c>
      <c r="L1206">
        <v>184</v>
      </c>
      <c r="M1206" s="2">
        <v>42523</v>
      </c>
      <c r="N1206" s="2">
        <v>43253</v>
      </c>
      <c r="O1206" t="s">
        <v>25</v>
      </c>
      <c r="P1206" s="3">
        <v>1.26025416110022E+16</v>
      </c>
      <c r="Q1206" s="3">
        <v>201600029002970</v>
      </c>
      <c r="R1206" s="27">
        <v>500</v>
      </c>
      <c r="S1206">
        <v>1</v>
      </c>
    </row>
    <row r="1207" spans="1:19" x14ac:dyDescent="0.25">
      <c r="A1207" t="s">
        <v>2408</v>
      </c>
      <c r="B1207" t="s">
        <v>2409</v>
      </c>
      <c r="C1207" t="s">
        <v>2410</v>
      </c>
      <c r="D1207" t="s">
        <v>29</v>
      </c>
      <c r="E1207" t="s">
        <v>22</v>
      </c>
      <c r="F1207" t="s">
        <v>37</v>
      </c>
      <c r="G1207" s="1">
        <v>42578.608587962961</v>
      </c>
      <c r="H1207" s="1">
        <v>42692.405335648145</v>
      </c>
      <c r="I1207">
        <v>1017</v>
      </c>
      <c r="K1207">
        <v>0</v>
      </c>
      <c r="L1207">
        <v>184</v>
      </c>
      <c r="M1207" s="2">
        <v>42523</v>
      </c>
      <c r="N1207" s="2">
        <v>43253</v>
      </c>
      <c r="O1207" t="s">
        <v>25</v>
      </c>
      <c r="P1207" s="3">
        <v>1.26025416110022E+16</v>
      </c>
      <c r="Q1207" s="3">
        <v>201600029002970</v>
      </c>
      <c r="R1207" s="27">
        <v>500</v>
      </c>
      <c r="S1207">
        <v>1</v>
      </c>
    </row>
    <row r="1208" spans="1:19" x14ac:dyDescent="0.25">
      <c r="A1208" t="s">
        <v>2411</v>
      </c>
      <c r="B1208" t="s">
        <v>2412</v>
      </c>
      <c r="C1208" t="s">
        <v>2413</v>
      </c>
      <c r="D1208" t="s">
        <v>34</v>
      </c>
      <c r="E1208" t="s">
        <v>22</v>
      </c>
      <c r="F1208" t="s">
        <v>36</v>
      </c>
      <c r="G1208" s="1">
        <v>42599.510254629633</v>
      </c>
      <c r="H1208" s="1">
        <v>42599.510254629633</v>
      </c>
      <c r="I1208">
        <v>1999</v>
      </c>
      <c r="K1208">
        <v>0</v>
      </c>
      <c r="L1208">
        <v>492</v>
      </c>
      <c r="M1208" s="2">
        <v>42418</v>
      </c>
      <c r="N1208" s="2">
        <v>43149</v>
      </c>
      <c r="O1208" t="s">
        <v>25</v>
      </c>
      <c r="P1208" s="3">
        <v>1.26025416012012E+16</v>
      </c>
      <c r="Q1208" s="3">
        <v>201600029000191</v>
      </c>
      <c r="R1208" s="27">
        <v>500</v>
      </c>
      <c r="S1208">
        <v>1</v>
      </c>
    </row>
    <row r="1209" spans="1:19" x14ac:dyDescent="0.25">
      <c r="A1209" t="s">
        <v>2411</v>
      </c>
      <c r="B1209" t="s">
        <v>2412</v>
      </c>
      <c r="C1209" t="s">
        <v>2413</v>
      </c>
      <c r="D1209" t="s">
        <v>34</v>
      </c>
      <c r="E1209" t="s">
        <v>22</v>
      </c>
      <c r="F1209" t="s">
        <v>37</v>
      </c>
      <c r="G1209" s="1">
        <v>42599.510254629633</v>
      </c>
      <c r="H1209" s="1">
        <v>42599.510254629633</v>
      </c>
      <c r="I1209">
        <v>1999</v>
      </c>
      <c r="K1209">
        <v>0</v>
      </c>
      <c r="L1209">
        <v>492</v>
      </c>
      <c r="M1209" s="2">
        <v>42418</v>
      </c>
      <c r="N1209" s="2">
        <v>43149</v>
      </c>
      <c r="O1209" t="s">
        <v>25</v>
      </c>
      <c r="P1209" s="3">
        <v>1.26025416012012E+16</v>
      </c>
      <c r="Q1209" s="3">
        <v>201600029000191</v>
      </c>
      <c r="R1209" s="27">
        <v>500</v>
      </c>
      <c r="S1209">
        <v>1</v>
      </c>
    </row>
    <row r="1210" spans="1:19" x14ac:dyDescent="0.25">
      <c r="A1210" t="s">
        <v>2414</v>
      </c>
      <c r="B1210" t="s">
        <v>2415</v>
      </c>
      <c r="C1210" t="s">
        <v>2416</v>
      </c>
      <c r="D1210" t="s">
        <v>48</v>
      </c>
      <c r="E1210" t="s">
        <v>22</v>
      </c>
      <c r="F1210" t="s">
        <v>23</v>
      </c>
      <c r="G1210" s="1">
        <v>42586.644328703704</v>
      </c>
      <c r="H1210" s="1">
        <v>42586.644328703704</v>
      </c>
      <c r="I1210">
        <v>1174</v>
      </c>
      <c r="J1210" t="s">
        <v>2417</v>
      </c>
      <c r="K1210">
        <v>0</v>
      </c>
      <c r="L1210">
        <v>332</v>
      </c>
      <c r="M1210" s="2">
        <v>42509</v>
      </c>
      <c r="N1210" s="2">
        <v>43239</v>
      </c>
      <c r="O1210" t="s">
        <v>25</v>
      </c>
      <c r="P1210" s="3">
        <v>1.26025416134023E+16</v>
      </c>
      <c r="Q1210" s="3">
        <v>201600029002770</v>
      </c>
      <c r="R1210" s="27">
        <v>500</v>
      </c>
      <c r="S1210">
        <v>1</v>
      </c>
    </row>
    <row r="1211" spans="1:19" x14ac:dyDescent="0.25">
      <c r="A1211" t="s">
        <v>2414</v>
      </c>
      <c r="B1211" t="s">
        <v>2415</v>
      </c>
      <c r="C1211" t="s">
        <v>2416</v>
      </c>
      <c r="D1211" t="s">
        <v>48</v>
      </c>
      <c r="E1211" t="s">
        <v>22</v>
      </c>
      <c r="F1211" t="s">
        <v>36</v>
      </c>
      <c r="G1211" s="1">
        <v>42586.644328703704</v>
      </c>
      <c r="H1211" s="1">
        <v>42586.644328703704</v>
      </c>
      <c r="I1211">
        <v>1174</v>
      </c>
      <c r="J1211" t="s">
        <v>2417</v>
      </c>
      <c r="K1211">
        <v>0</v>
      </c>
      <c r="L1211">
        <v>332</v>
      </c>
      <c r="M1211" s="2">
        <v>42509</v>
      </c>
      <c r="N1211" s="2">
        <v>43239</v>
      </c>
      <c r="O1211" t="s">
        <v>25</v>
      </c>
      <c r="P1211" s="3">
        <v>1.26025416134023E+16</v>
      </c>
      <c r="Q1211" s="3">
        <v>201600029002770</v>
      </c>
      <c r="R1211" s="27">
        <v>500</v>
      </c>
      <c r="S1211">
        <v>1</v>
      </c>
    </row>
    <row r="1212" spans="1:19" x14ac:dyDescent="0.25">
      <c r="A1212" t="s">
        <v>2414</v>
      </c>
      <c r="B1212" t="s">
        <v>2415</v>
      </c>
      <c r="C1212" t="s">
        <v>2416</v>
      </c>
      <c r="D1212" t="s">
        <v>48</v>
      </c>
      <c r="E1212" t="s">
        <v>22</v>
      </c>
      <c r="F1212" t="s">
        <v>37</v>
      </c>
      <c r="G1212" s="1">
        <v>42586.644328703704</v>
      </c>
      <c r="H1212" s="1">
        <v>42586.644328703704</v>
      </c>
      <c r="I1212">
        <v>1174</v>
      </c>
      <c r="J1212" t="s">
        <v>2417</v>
      </c>
      <c r="K1212">
        <v>0</v>
      </c>
      <c r="L1212">
        <v>332</v>
      </c>
      <c r="M1212" s="2">
        <v>42509</v>
      </c>
      <c r="N1212" s="2">
        <v>43239</v>
      </c>
      <c r="O1212" t="s">
        <v>25</v>
      </c>
      <c r="P1212" s="3">
        <v>1.26025416134023E+16</v>
      </c>
      <c r="Q1212" s="3">
        <v>201600029002770</v>
      </c>
      <c r="R1212" s="27">
        <v>500</v>
      </c>
      <c r="S1212">
        <v>1</v>
      </c>
    </row>
    <row r="1213" spans="1:19" x14ac:dyDescent="0.25">
      <c r="A1213" t="s">
        <v>2418</v>
      </c>
      <c r="B1213" t="s">
        <v>2419</v>
      </c>
      <c r="C1213" t="s">
        <v>2420</v>
      </c>
      <c r="D1213" t="s">
        <v>21</v>
      </c>
      <c r="E1213" t="s">
        <v>22</v>
      </c>
      <c r="F1213" t="s">
        <v>36</v>
      </c>
      <c r="G1213" s="1">
        <v>42586.622129629628</v>
      </c>
      <c r="H1213" s="1">
        <v>42586.622175925928</v>
      </c>
      <c r="I1213">
        <v>1624</v>
      </c>
      <c r="J1213" t="s">
        <v>2421</v>
      </c>
      <c r="K1213">
        <v>0</v>
      </c>
      <c r="L1213">
        <v>328</v>
      </c>
      <c r="M1213" s="2">
        <v>42066</v>
      </c>
      <c r="N1213" s="2">
        <v>42797</v>
      </c>
      <c r="O1213" t="s">
        <v>25</v>
      </c>
      <c r="P1213" s="3">
        <v>1.26025415058E+16</v>
      </c>
      <c r="Q1213" s="3">
        <v>201500029000800</v>
      </c>
      <c r="R1213" s="27">
        <v>500</v>
      </c>
      <c r="S1213">
        <v>1</v>
      </c>
    </row>
    <row r="1214" spans="1:19" x14ac:dyDescent="0.25">
      <c r="A1214" t="s">
        <v>2418</v>
      </c>
      <c r="B1214" t="s">
        <v>2419</v>
      </c>
      <c r="C1214" t="s">
        <v>2420</v>
      </c>
      <c r="D1214" t="s">
        <v>21</v>
      </c>
      <c r="E1214" t="s">
        <v>22</v>
      </c>
      <c r="F1214" t="s">
        <v>23</v>
      </c>
      <c r="G1214" s="1">
        <v>42586.622129629628</v>
      </c>
      <c r="H1214" s="1">
        <v>42586.622175925928</v>
      </c>
      <c r="I1214">
        <v>1624</v>
      </c>
      <c r="J1214" t="s">
        <v>2421</v>
      </c>
      <c r="K1214">
        <v>0</v>
      </c>
      <c r="L1214">
        <v>328</v>
      </c>
      <c r="M1214" s="2">
        <v>42066</v>
      </c>
      <c r="N1214" s="2">
        <v>42797</v>
      </c>
      <c r="O1214" t="s">
        <v>25</v>
      </c>
      <c r="P1214" s="3">
        <v>1.26025415058E+16</v>
      </c>
      <c r="Q1214" s="3">
        <v>201500029000800</v>
      </c>
      <c r="R1214" s="27">
        <v>500</v>
      </c>
      <c r="S1214">
        <v>1</v>
      </c>
    </row>
    <row r="1215" spans="1:19" x14ac:dyDescent="0.25">
      <c r="A1215" t="s">
        <v>2422</v>
      </c>
      <c r="B1215" t="s">
        <v>2423</v>
      </c>
      <c r="C1215" t="s">
        <v>2424</v>
      </c>
      <c r="D1215" t="s">
        <v>2425</v>
      </c>
      <c r="E1215" t="s">
        <v>22</v>
      </c>
      <c r="F1215" t="s">
        <v>36</v>
      </c>
      <c r="G1215" s="1">
        <v>42604.500335648147</v>
      </c>
      <c r="H1215" s="1">
        <v>42604.500335648147</v>
      </c>
      <c r="I1215">
        <v>2949</v>
      </c>
      <c r="K1215">
        <v>0</v>
      </c>
      <c r="L1215">
        <v>523</v>
      </c>
      <c r="M1215" s="2">
        <v>42604</v>
      </c>
      <c r="N1215" s="2">
        <v>43334</v>
      </c>
      <c r="O1215" t="s">
        <v>25</v>
      </c>
      <c r="P1215" s="3">
        <v>1.2602541620701E+16</v>
      </c>
      <c r="Q1215" s="3">
        <v>201600029004259</v>
      </c>
      <c r="R1215" s="27">
        <v>500</v>
      </c>
      <c r="S1215">
        <v>1</v>
      </c>
    </row>
    <row r="1216" spans="1:19" x14ac:dyDescent="0.25">
      <c r="A1216" t="s">
        <v>2422</v>
      </c>
      <c r="B1216" t="s">
        <v>2423</v>
      </c>
      <c r="C1216" t="s">
        <v>2424</v>
      </c>
      <c r="D1216" t="s">
        <v>2425</v>
      </c>
      <c r="E1216" t="s">
        <v>22</v>
      </c>
      <c r="F1216" t="s">
        <v>37</v>
      </c>
      <c r="G1216" s="1">
        <v>42604.500335648147</v>
      </c>
      <c r="H1216" s="1">
        <v>42604.500335648147</v>
      </c>
      <c r="I1216">
        <v>2949</v>
      </c>
      <c r="K1216">
        <v>0</v>
      </c>
      <c r="L1216">
        <v>523</v>
      </c>
      <c r="M1216" s="2">
        <v>42604</v>
      </c>
      <c r="N1216" s="2">
        <v>43334</v>
      </c>
      <c r="O1216" t="s">
        <v>25</v>
      </c>
      <c r="P1216" s="3">
        <v>1.2602541620701E+16</v>
      </c>
      <c r="Q1216" s="3">
        <v>201600029004259</v>
      </c>
      <c r="R1216" s="27">
        <v>500</v>
      </c>
      <c r="S1216">
        <v>1</v>
      </c>
    </row>
    <row r="1217" spans="1:19" x14ac:dyDescent="0.25">
      <c r="A1217" t="s">
        <v>2426</v>
      </c>
      <c r="B1217" t="s">
        <v>2427</v>
      </c>
      <c r="C1217" t="s">
        <v>2428</v>
      </c>
      <c r="D1217" t="s">
        <v>979</v>
      </c>
      <c r="E1217" t="s">
        <v>22</v>
      </c>
      <c r="F1217" t="s">
        <v>36</v>
      </c>
      <c r="G1217" s="1">
        <v>42584.393449074072</v>
      </c>
      <c r="H1217" s="1">
        <v>42696.336875000001</v>
      </c>
      <c r="I1217">
        <v>1583</v>
      </c>
      <c r="J1217" t="s">
        <v>2429</v>
      </c>
      <c r="K1217">
        <v>0</v>
      </c>
      <c r="L1217">
        <v>822</v>
      </c>
      <c r="M1217" s="2">
        <v>42696</v>
      </c>
      <c r="N1217" s="2">
        <v>43426</v>
      </c>
      <c r="O1217" t="s">
        <v>25</v>
      </c>
      <c r="P1217" s="3">
        <v>1.26025416316066E+16</v>
      </c>
      <c r="Q1217" s="3">
        <v>201600029006279</v>
      </c>
      <c r="R1217" s="27">
        <v>500</v>
      </c>
      <c r="S1217">
        <v>1</v>
      </c>
    </row>
    <row r="1218" spans="1:19" x14ac:dyDescent="0.25">
      <c r="A1218" t="s">
        <v>2426</v>
      </c>
      <c r="B1218" t="s">
        <v>2427</v>
      </c>
      <c r="C1218" t="s">
        <v>2428</v>
      </c>
      <c r="D1218" t="s">
        <v>979</v>
      </c>
      <c r="E1218" t="s">
        <v>22</v>
      </c>
      <c r="F1218" t="s">
        <v>23</v>
      </c>
      <c r="G1218" s="1">
        <v>42584.393449074072</v>
      </c>
      <c r="H1218" s="1">
        <v>42696.336875000001</v>
      </c>
      <c r="I1218">
        <v>1583</v>
      </c>
      <c r="J1218" t="s">
        <v>2429</v>
      </c>
      <c r="K1218">
        <v>0</v>
      </c>
      <c r="L1218">
        <v>822</v>
      </c>
      <c r="M1218" s="2">
        <v>42696</v>
      </c>
      <c r="N1218" s="2">
        <v>43426</v>
      </c>
      <c r="O1218" t="s">
        <v>25</v>
      </c>
      <c r="P1218" s="3">
        <v>1.26025416316066E+16</v>
      </c>
      <c r="Q1218" s="3">
        <v>201600029006279</v>
      </c>
      <c r="R1218" s="27">
        <v>500</v>
      </c>
      <c r="S1218">
        <v>1</v>
      </c>
    </row>
    <row r="1219" spans="1:19" x14ac:dyDescent="0.25">
      <c r="A1219" t="s">
        <v>2426</v>
      </c>
      <c r="B1219" t="s">
        <v>2427</v>
      </c>
      <c r="C1219" t="s">
        <v>2428</v>
      </c>
      <c r="D1219" t="s">
        <v>979</v>
      </c>
      <c r="E1219" t="s">
        <v>22</v>
      </c>
      <c r="F1219" t="s">
        <v>37</v>
      </c>
      <c r="G1219" s="1">
        <v>42584.393449074072</v>
      </c>
      <c r="H1219" s="1">
        <v>42696.336875000001</v>
      </c>
      <c r="I1219">
        <v>1583</v>
      </c>
      <c r="J1219" t="s">
        <v>2429</v>
      </c>
      <c r="K1219">
        <v>0</v>
      </c>
      <c r="L1219">
        <v>822</v>
      </c>
      <c r="M1219" s="2">
        <v>42696</v>
      </c>
      <c r="N1219" s="2">
        <v>43426</v>
      </c>
      <c r="O1219" t="s">
        <v>25</v>
      </c>
      <c r="P1219" s="3">
        <v>1.26025416316066E+16</v>
      </c>
      <c r="Q1219" s="3">
        <v>201600029006279</v>
      </c>
      <c r="R1219" s="27">
        <v>500</v>
      </c>
      <c r="S1219">
        <v>1</v>
      </c>
    </row>
    <row r="1220" spans="1:19" x14ac:dyDescent="0.25">
      <c r="A1220" t="s">
        <v>2430</v>
      </c>
      <c r="B1220" t="s">
        <v>2431</v>
      </c>
      <c r="C1220" t="s">
        <v>2432</v>
      </c>
      <c r="D1220" t="s">
        <v>77</v>
      </c>
      <c r="E1220" t="s">
        <v>22</v>
      </c>
      <c r="F1220" t="s">
        <v>36</v>
      </c>
      <c r="G1220" s="1">
        <v>42606.437511574077</v>
      </c>
      <c r="H1220" s="1">
        <v>42606.437511574077</v>
      </c>
      <c r="I1220">
        <v>2445</v>
      </c>
      <c r="K1220">
        <v>0</v>
      </c>
      <c r="L1220">
        <v>564</v>
      </c>
      <c r="M1220" s="2">
        <v>42264</v>
      </c>
      <c r="N1220" s="2">
        <v>42995</v>
      </c>
      <c r="O1220" t="s">
        <v>25</v>
      </c>
      <c r="P1220" s="3">
        <v>1.26025415128001E+16</v>
      </c>
      <c r="Q1220" s="3">
        <v>201500029002639</v>
      </c>
      <c r="R1220" s="27">
        <v>500</v>
      </c>
      <c r="S1220">
        <v>1</v>
      </c>
    </row>
    <row r="1221" spans="1:19" x14ac:dyDescent="0.25">
      <c r="A1221" t="s">
        <v>2433</v>
      </c>
      <c r="B1221" t="s">
        <v>2434</v>
      </c>
      <c r="C1221" t="s">
        <v>2435</v>
      </c>
      <c r="D1221" t="s">
        <v>726</v>
      </c>
      <c r="E1221" t="s">
        <v>22</v>
      </c>
      <c r="F1221" t="s">
        <v>36</v>
      </c>
      <c r="G1221" s="1">
        <v>42593.602500000001</v>
      </c>
      <c r="H1221" s="1">
        <v>42593.602500000001</v>
      </c>
      <c r="I1221">
        <v>2472</v>
      </c>
      <c r="K1221">
        <v>0</v>
      </c>
      <c r="L1221">
        <v>431</v>
      </c>
      <c r="M1221" s="2">
        <v>42142</v>
      </c>
      <c r="N1221" s="2">
        <v>42873</v>
      </c>
      <c r="O1221" t="s">
        <v>25</v>
      </c>
      <c r="P1221" s="3">
        <v>1.26025415135E+16</v>
      </c>
      <c r="Q1221" s="3">
        <v>201500029002519</v>
      </c>
      <c r="R1221" s="27">
        <v>500</v>
      </c>
      <c r="S1221">
        <v>1</v>
      </c>
    </row>
    <row r="1222" spans="1:19" x14ac:dyDescent="0.25">
      <c r="A1222" t="s">
        <v>2439</v>
      </c>
      <c r="B1222" t="s">
        <v>2440</v>
      </c>
      <c r="C1222" t="s">
        <v>286</v>
      </c>
      <c r="D1222" t="s">
        <v>431</v>
      </c>
      <c r="E1222" t="s">
        <v>22</v>
      </c>
      <c r="F1222" t="s">
        <v>37</v>
      </c>
      <c r="G1222" s="1">
        <v>42580.401203703703</v>
      </c>
      <c r="H1222" s="1">
        <v>42580.477754629632</v>
      </c>
      <c r="I1222">
        <v>2719</v>
      </c>
      <c r="K1222">
        <v>0</v>
      </c>
      <c r="L1222">
        <v>215</v>
      </c>
      <c r="M1222" s="2">
        <v>42055</v>
      </c>
      <c r="N1222" s="2">
        <v>42786</v>
      </c>
      <c r="O1222" t="s">
        <v>25</v>
      </c>
      <c r="P1222" s="3">
        <v>1.26025415028E+16</v>
      </c>
      <c r="Q1222" s="3">
        <v>201500029000444</v>
      </c>
      <c r="R1222" s="27">
        <v>500</v>
      </c>
      <c r="S1222">
        <v>1</v>
      </c>
    </row>
    <row r="1223" spans="1:19" x14ac:dyDescent="0.25">
      <c r="A1223" t="s">
        <v>2441</v>
      </c>
      <c r="B1223" t="s">
        <v>2442</v>
      </c>
      <c r="C1223" t="s">
        <v>2443</v>
      </c>
      <c r="D1223" t="s">
        <v>2444</v>
      </c>
      <c r="E1223" t="s">
        <v>22</v>
      </c>
      <c r="F1223" t="s">
        <v>23</v>
      </c>
      <c r="G1223" s="1">
        <v>42606.702743055554</v>
      </c>
      <c r="H1223" s="1">
        <v>42606.702743055554</v>
      </c>
      <c r="I1223">
        <v>2480</v>
      </c>
      <c r="J1223" t="s">
        <v>2445</v>
      </c>
      <c r="K1223">
        <v>0</v>
      </c>
      <c r="L1223">
        <v>567</v>
      </c>
      <c r="M1223" s="2">
        <v>42270</v>
      </c>
      <c r="N1223" s="2">
        <v>43001</v>
      </c>
      <c r="O1223" t="s">
        <v>25</v>
      </c>
      <c r="P1223" s="3">
        <v>1.26025415243036E+16</v>
      </c>
      <c r="Q1223" s="3">
        <v>201500029005249</v>
      </c>
      <c r="R1223" s="27">
        <v>500</v>
      </c>
      <c r="S1223">
        <v>1</v>
      </c>
    </row>
    <row r="1224" spans="1:19" x14ac:dyDescent="0.25">
      <c r="A1224" t="s">
        <v>2441</v>
      </c>
      <c r="B1224" t="s">
        <v>2442</v>
      </c>
      <c r="C1224" t="s">
        <v>2443</v>
      </c>
      <c r="D1224" t="s">
        <v>2444</v>
      </c>
      <c r="E1224" t="s">
        <v>22</v>
      </c>
      <c r="F1224" t="s">
        <v>36</v>
      </c>
      <c r="G1224" s="1">
        <v>42606.702743055554</v>
      </c>
      <c r="H1224" s="1">
        <v>42606.702743055554</v>
      </c>
      <c r="I1224">
        <v>2480</v>
      </c>
      <c r="J1224" t="s">
        <v>2445</v>
      </c>
      <c r="K1224">
        <v>0</v>
      </c>
      <c r="L1224">
        <v>567</v>
      </c>
      <c r="M1224" s="2">
        <v>42270</v>
      </c>
      <c r="N1224" s="2">
        <v>43001</v>
      </c>
      <c r="O1224" t="s">
        <v>25</v>
      </c>
      <c r="P1224" s="3">
        <v>1.26025415243036E+16</v>
      </c>
      <c r="Q1224" s="3">
        <v>201500029005249</v>
      </c>
      <c r="R1224" s="27">
        <v>500</v>
      </c>
      <c r="S1224">
        <v>1</v>
      </c>
    </row>
    <row r="1225" spans="1:19" x14ac:dyDescent="0.25">
      <c r="A1225" t="s">
        <v>2441</v>
      </c>
      <c r="B1225" t="s">
        <v>2442</v>
      </c>
      <c r="C1225" t="s">
        <v>2443</v>
      </c>
      <c r="D1225" t="s">
        <v>2444</v>
      </c>
      <c r="E1225" t="s">
        <v>22</v>
      </c>
      <c r="F1225" t="s">
        <v>37</v>
      </c>
      <c r="G1225" s="1">
        <v>42606.702743055554</v>
      </c>
      <c r="H1225" s="1">
        <v>42606.702743055554</v>
      </c>
      <c r="I1225">
        <v>2480</v>
      </c>
      <c r="J1225" t="s">
        <v>2445</v>
      </c>
      <c r="K1225">
        <v>0</v>
      </c>
      <c r="L1225">
        <v>567</v>
      </c>
      <c r="M1225" s="2">
        <v>42270</v>
      </c>
      <c r="N1225" s="2">
        <v>43001</v>
      </c>
      <c r="O1225" t="s">
        <v>25</v>
      </c>
      <c r="P1225" s="3">
        <v>1.26025415243036E+16</v>
      </c>
      <c r="Q1225" s="3">
        <v>201500029005249</v>
      </c>
      <c r="R1225" s="27">
        <v>500</v>
      </c>
      <c r="S1225">
        <v>1</v>
      </c>
    </row>
    <row r="1226" spans="1:19" x14ac:dyDescent="0.25">
      <c r="A1226" t="s">
        <v>2446</v>
      </c>
      <c r="B1226" t="s">
        <v>2447</v>
      </c>
      <c r="C1226" t="s">
        <v>2448</v>
      </c>
      <c r="D1226" t="s">
        <v>29</v>
      </c>
      <c r="E1226" t="s">
        <v>22</v>
      </c>
      <c r="F1226" t="s">
        <v>23</v>
      </c>
      <c r="G1226" s="1">
        <v>42566.650324074071</v>
      </c>
      <c r="H1226" s="1">
        <v>42566.650324074071</v>
      </c>
      <c r="I1226">
        <v>2645</v>
      </c>
      <c r="J1226" t="s">
        <v>2449</v>
      </c>
      <c r="K1226">
        <v>0</v>
      </c>
      <c r="L1226">
        <v>102</v>
      </c>
      <c r="M1226" s="2">
        <v>42566</v>
      </c>
      <c r="N1226" s="2">
        <v>43296</v>
      </c>
      <c r="O1226" t="s">
        <v>25</v>
      </c>
      <c r="P1226" s="3">
        <v>1.26025416197007E+16</v>
      </c>
      <c r="Q1226" s="3">
        <v>201600029004002</v>
      </c>
      <c r="R1226" s="27">
        <v>500</v>
      </c>
      <c r="S1226">
        <v>1</v>
      </c>
    </row>
    <row r="1227" spans="1:19" x14ac:dyDescent="0.25">
      <c r="A1227" t="s">
        <v>2446</v>
      </c>
      <c r="B1227" t="s">
        <v>2447</v>
      </c>
      <c r="C1227" t="s">
        <v>2448</v>
      </c>
      <c r="D1227" t="s">
        <v>29</v>
      </c>
      <c r="E1227" t="s">
        <v>22</v>
      </c>
      <c r="F1227" t="s">
        <v>36</v>
      </c>
      <c r="G1227" s="1">
        <v>42566.650324074071</v>
      </c>
      <c r="H1227" s="1">
        <v>42566.650324074071</v>
      </c>
      <c r="I1227">
        <v>2645</v>
      </c>
      <c r="J1227" t="s">
        <v>2449</v>
      </c>
      <c r="K1227">
        <v>0</v>
      </c>
      <c r="L1227">
        <v>102</v>
      </c>
      <c r="M1227" s="2">
        <v>42566</v>
      </c>
      <c r="N1227" s="2">
        <v>43296</v>
      </c>
      <c r="O1227" t="s">
        <v>25</v>
      </c>
      <c r="P1227" s="3">
        <v>1.26025416197007E+16</v>
      </c>
      <c r="Q1227" s="3">
        <v>201600029004002</v>
      </c>
      <c r="R1227" s="27">
        <v>500</v>
      </c>
      <c r="S1227">
        <v>1</v>
      </c>
    </row>
    <row r="1228" spans="1:19" x14ac:dyDescent="0.25">
      <c r="A1228" t="s">
        <v>2446</v>
      </c>
      <c r="B1228" t="s">
        <v>2447</v>
      </c>
      <c r="C1228" t="s">
        <v>2448</v>
      </c>
      <c r="D1228" t="s">
        <v>29</v>
      </c>
      <c r="E1228" t="s">
        <v>22</v>
      </c>
      <c r="F1228" t="s">
        <v>37</v>
      </c>
      <c r="G1228" s="1">
        <v>42566.650324074071</v>
      </c>
      <c r="H1228" s="1">
        <v>42566.650324074071</v>
      </c>
      <c r="I1228">
        <v>2645</v>
      </c>
      <c r="J1228" t="s">
        <v>2449</v>
      </c>
      <c r="K1228">
        <v>0</v>
      </c>
      <c r="L1228">
        <v>102</v>
      </c>
      <c r="M1228" s="2">
        <v>42566</v>
      </c>
      <c r="N1228" s="2">
        <v>43296</v>
      </c>
      <c r="O1228" t="s">
        <v>25</v>
      </c>
      <c r="P1228" s="3">
        <v>1.26025416197007E+16</v>
      </c>
      <c r="Q1228" s="3">
        <v>201600029004002</v>
      </c>
      <c r="R1228" s="27">
        <v>500</v>
      </c>
      <c r="S1228">
        <v>1</v>
      </c>
    </row>
    <row r="1229" spans="1:19" x14ac:dyDescent="0.25">
      <c r="A1229" t="s">
        <v>2450</v>
      </c>
      <c r="B1229" t="s">
        <v>2451</v>
      </c>
      <c r="C1229" t="s">
        <v>2452</v>
      </c>
      <c r="D1229" t="s">
        <v>226</v>
      </c>
      <c r="E1229" t="s">
        <v>22</v>
      </c>
      <c r="F1229" t="s">
        <v>23</v>
      </c>
      <c r="G1229" s="1">
        <v>42586.443877314814</v>
      </c>
      <c r="H1229" s="1">
        <v>42586.443877314814</v>
      </c>
      <c r="I1229">
        <v>2735</v>
      </c>
      <c r="K1229">
        <v>0</v>
      </c>
      <c r="L1229">
        <v>320</v>
      </c>
      <c r="M1229" s="2">
        <v>42586</v>
      </c>
      <c r="N1229" s="2">
        <v>43316</v>
      </c>
      <c r="O1229" t="s">
        <v>25</v>
      </c>
      <c r="P1229" s="3">
        <v>1.2602541507903E+16</v>
      </c>
      <c r="Q1229" s="3">
        <v>201500029001506</v>
      </c>
      <c r="R1229" s="27">
        <v>500</v>
      </c>
      <c r="S1229">
        <v>1</v>
      </c>
    </row>
    <row r="1230" spans="1:19" x14ac:dyDescent="0.25">
      <c r="A1230" t="s">
        <v>2450</v>
      </c>
      <c r="B1230" t="s">
        <v>2451</v>
      </c>
      <c r="C1230" t="s">
        <v>2452</v>
      </c>
      <c r="D1230" t="s">
        <v>226</v>
      </c>
      <c r="E1230" t="s">
        <v>22</v>
      </c>
      <c r="F1230" t="s">
        <v>36</v>
      </c>
      <c r="G1230" s="1">
        <v>42586.443877314814</v>
      </c>
      <c r="H1230" s="1">
        <v>42586.443877314814</v>
      </c>
      <c r="I1230">
        <v>2735</v>
      </c>
      <c r="K1230">
        <v>0</v>
      </c>
      <c r="L1230">
        <v>320</v>
      </c>
      <c r="M1230" s="2">
        <v>42586</v>
      </c>
      <c r="N1230" s="2">
        <v>43316</v>
      </c>
      <c r="O1230" t="s">
        <v>25</v>
      </c>
      <c r="P1230" s="3">
        <v>1.2602541507903E+16</v>
      </c>
      <c r="Q1230" s="3">
        <v>201500029001506</v>
      </c>
      <c r="R1230" s="27">
        <v>500</v>
      </c>
      <c r="S1230">
        <v>1</v>
      </c>
    </row>
    <row r="1231" spans="1:19" x14ac:dyDescent="0.25">
      <c r="A1231" t="s">
        <v>2450</v>
      </c>
      <c r="B1231" t="s">
        <v>2451</v>
      </c>
      <c r="C1231" t="s">
        <v>2452</v>
      </c>
      <c r="D1231" t="s">
        <v>226</v>
      </c>
      <c r="E1231" t="s">
        <v>22</v>
      </c>
      <c r="F1231" t="s">
        <v>37</v>
      </c>
      <c r="G1231" s="1">
        <v>42586.443877314814</v>
      </c>
      <c r="H1231" s="1">
        <v>42586.443877314814</v>
      </c>
      <c r="I1231">
        <v>2735</v>
      </c>
      <c r="K1231">
        <v>0</v>
      </c>
      <c r="L1231">
        <v>320</v>
      </c>
      <c r="M1231" s="2">
        <v>42586</v>
      </c>
      <c r="N1231" s="2">
        <v>43316</v>
      </c>
      <c r="O1231" t="s">
        <v>25</v>
      </c>
      <c r="P1231" s="3">
        <v>1.2602541507903E+16</v>
      </c>
      <c r="Q1231" s="3">
        <v>201500029001506</v>
      </c>
      <c r="R1231" s="27">
        <v>500</v>
      </c>
      <c r="S1231">
        <v>1</v>
      </c>
    </row>
    <row r="1232" spans="1:19" x14ac:dyDescent="0.25">
      <c r="A1232" t="s">
        <v>2453</v>
      </c>
      <c r="B1232" t="s">
        <v>2454</v>
      </c>
      <c r="C1232" t="s">
        <v>2455</v>
      </c>
      <c r="D1232" t="s">
        <v>127</v>
      </c>
      <c r="E1232" t="s">
        <v>22</v>
      </c>
      <c r="F1232" t="s">
        <v>23</v>
      </c>
      <c r="G1232" s="1">
        <v>42570.69059027778</v>
      </c>
      <c r="H1232" s="1">
        <v>42570.69059027778</v>
      </c>
      <c r="I1232">
        <v>1409</v>
      </c>
      <c r="J1232" t="s">
        <v>2456</v>
      </c>
      <c r="K1232">
        <v>0</v>
      </c>
      <c r="L1232">
        <v>137</v>
      </c>
      <c r="M1232" s="2">
        <v>42025</v>
      </c>
      <c r="N1232" s="2">
        <v>42756</v>
      </c>
      <c r="O1232" t="s">
        <v>25</v>
      </c>
      <c r="P1232" s="3">
        <v>1.26025415021E+16</v>
      </c>
      <c r="Q1232" s="3">
        <v>201500029000235</v>
      </c>
      <c r="R1232" s="27">
        <v>500</v>
      </c>
      <c r="S1232">
        <v>1</v>
      </c>
    </row>
    <row r="1233" spans="1:19" x14ac:dyDescent="0.25">
      <c r="A1233" t="s">
        <v>2453</v>
      </c>
      <c r="B1233" t="s">
        <v>2454</v>
      </c>
      <c r="C1233" t="s">
        <v>2455</v>
      </c>
      <c r="D1233" t="s">
        <v>127</v>
      </c>
      <c r="E1233" t="s">
        <v>22</v>
      </c>
      <c r="F1233" t="s">
        <v>36</v>
      </c>
      <c r="G1233" s="1">
        <v>42570.69059027778</v>
      </c>
      <c r="H1233" s="1">
        <v>42570.69059027778</v>
      </c>
      <c r="I1233">
        <v>1409</v>
      </c>
      <c r="J1233" t="s">
        <v>2456</v>
      </c>
      <c r="K1233">
        <v>0</v>
      </c>
      <c r="L1233">
        <v>137</v>
      </c>
      <c r="M1233" s="2">
        <v>42025</v>
      </c>
      <c r="N1233" s="2">
        <v>42756</v>
      </c>
      <c r="O1233" t="s">
        <v>25</v>
      </c>
      <c r="P1233" s="3">
        <v>1.26025415021E+16</v>
      </c>
      <c r="Q1233" s="3">
        <v>201500029000235</v>
      </c>
      <c r="R1233" s="27">
        <v>500</v>
      </c>
      <c r="S1233">
        <v>1</v>
      </c>
    </row>
    <row r="1234" spans="1:19" x14ac:dyDescent="0.25">
      <c r="A1234" t="s">
        <v>2453</v>
      </c>
      <c r="B1234" t="s">
        <v>2454</v>
      </c>
      <c r="C1234" t="s">
        <v>2455</v>
      </c>
      <c r="D1234" t="s">
        <v>127</v>
      </c>
      <c r="E1234" t="s">
        <v>22</v>
      </c>
      <c r="F1234" t="s">
        <v>37</v>
      </c>
      <c r="G1234" s="1">
        <v>42570.69059027778</v>
      </c>
      <c r="H1234" s="1">
        <v>42570.69059027778</v>
      </c>
      <c r="I1234">
        <v>1409</v>
      </c>
      <c r="J1234" t="s">
        <v>2456</v>
      </c>
      <c r="K1234">
        <v>0</v>
      </c>
      <c r="L1234">
        <v>137</v>
      </c>
      <c r="M1234" s="2">
        <v>42025</v>
      </c>
      <c r="N1234" s="2">
        <v>42756</v>
      </c>
      <c r="O1234" t="s">
        <v>25</v>
      </c>
      <c r="P1234" s="3">
        <v>1.26025415021E+16</v>
      </c>
      <c r="Q1234" s="3">
        <v>201500029000235</v>
      </c>
      <c r="R1234" s="27">
        <v>500</v>
      </c>
      <c r="S1234">
        <v>1</v>
      </c>
    </row>
    <row r="1235" spans="1:19" x14ac:dyDescent="0.25">
      <c r="A1235" t="s">
        <v>2457</v>
      </c>
      <c r="B1235" t="s">
        <v>2458</v>
      </c>
      <c r="C1235" t="s">
        <v>2459</v>
      </c>
      <c r="D1235" t="s">
        <v>29</v>
      </c>
      <c r="E1235" t="s">
        <v>22</v>
      </c>
      <c r="F1235" t="s">
        <v>23</v>
      </c>
      <c r="G1235" s="1">
        <v>42587.433680555558</v>
      </c>
      <c r="H1235" s="1">
        <v>42664.617546296293</v>
      </c>
      <c r="I1235">
        <v>1217</v>
      </c>
      <c r="J1235" t="s">
        <v>2460</v>
      </c>
      <c r="K1235">
        <v>0</v>
      </c>
      <c r="L1235">
        <v>347</v>
      </c>
      <c r="M1235" s="2">
        <v>42500</v>
      </c>
      <c r="N1235" s="2">
        <v>43230</v>
      </c>
      <c r="O1235" t="s">
        <v>25</v>
      </c>
      <c r="P1235" s="3">
        <v>1.26025416123065E+16</v>
      </c>
      <c r="Q1235" s="3">
        <v>201600029002512</v>
      </c>
      <c r="R1235" s="27">
        <v>500</v>
      </c>
      <c r="S1235">
        <v>1</v>
      </c>
    </row>
    <row r="1236" spans="1:19" x14ac:dyDescent="0.25">
      <c r="A1236" t="s">
        <v>2457</v>
      </c>
      <c r="B1236" t="s">
        <v>2458</v>
      </c>
      <c r="C1236" t="s">
        <v>2459</v>
      </c>
      <c r="D1236" t="s">
        <v>29</v>
      </c>
      <c r="E1236" t="s">
        <v>22</v>
      </c>
      <c r="F1236" t="s">
        <v>36</v>
      </c>
      <c r="G1236" s="1">
        <v>42587.433680555558</v>
      </c>
      <c r="H1236" s="1">
        <v>42664.617546296293</v>
      </c>
      <c r="I1236">
        <v>1217</v>
      </c>
      <c r="J1236" t="s">
        <v>2460</v>
      </c>
      <c r="K1236">
        <v>0</v>
      </c>
      <c r="L1236">
        <v>347</v>
      </c>
      <c r="M1236" s="2">
        <v>42500</v>
      </c>
      <c r="N1236" s="2">
        <v>43230</v>
      </c>
      <c r="O1236" t="s">
        <v>25</v>
      </c>
      <c r="P1236" s="3">
        <v>1.26025416123065E+16</v>
      </c>
      <c r="Q1236" s="3">
        <v>201600029002512</v>
      </c>
      <c r="R1236" s="27">
        <v>500</v>
      </c>
      <c r="S1236">
        <v>1</v>
      </c>
    </row>
    <row r="1237" spans="1:19" x14ac:dyDescent="0.25">
      <c r="A1237" t="s">
        <v>2457</v>
      </c>
      <c r="B1237" t="s">
        <v>2458</v>
      </c>
      <c r="C1237" t="s">
        <v>2459</v>
      </c>
      <c r="D1237" t="s">
        <v>29</v>
      </c>
      <c r="E1237" t="s">
        <v>22</v>
      </c>
      <c r="F1237" t="s">
        <v>37</v>
      </c>
      <c r="G1237" s="1">
        <v>42587.433680555558</v>
      </c>
      <c r="H1237" s="1">
        <v>42664.617546296293</v>
      </c>
      <c r="I1237">
        <v>1217</v>
      </c>
      <c r="J1237" t="s">
        <v>2460</v>
      </c>
      <c r="K1237">
        <v>0</v>
      </c>
      <c r="L1237">
        <v>347</v>
      </c>
      <c r="M1237" s="2">
        <v>42500</v>
      </c>
      <c r="N1237" s="2">
        <v>43230</v>
      </c>
      <c r="O1237" t="s">
        <v>25</v>
      </c>
      <c r="P1237" s="3">
        <v>1.26025416123065E+16</v>
      </c>
      <c r="Q1237" s="3">
        <v>201600029002512</v>
      </c>
      <c r="R1237" s="27">
        <v>500</v>
      </c>
      <c r="S1237">
        <v>1</v>
      </c>
    </row>
    <row r="1238" spans="1:19" x14ac:dyDescent="0.25">
      <c r="A1238" t="s">
        <v>2461</v>
      </c>
      <c r="B1238" t="s">
        <v>2462</v>
      </c>
      <c r="C1238" t="s">
        <v>286</v>
      </c>
      <c r="D1238" t="s">
        <v>384</v>
      </c>
      <c r="E1238" t="s">
        <v>22</v>
      </c>
      <c r="F1238" t="s">
        <v>30</v>
      </c>
      <c r="G1238" s="1">
        <v>42573.468969907408</v>
      </c>
      <c r="H1238" s="1">
        <v>42573.468969907408</v>
      </c>
      <c r="I1238">
        <v>2476</v>
      </c>
      <c r="K1238">
        <v>0</v>
      </c>
      <c r="L1238">
        <v>155</v>
      </c>
      <c r="M1238" s="2">
        <v>42180</v>
      </c>
      <c r="N1238" s="2">
        <v>42911</v>
      </c>
      <c r="O1238" t="s">
        <v>25</v>
      </c>
      <c r="P1238" s="3">
        <v>1.26025415181001E+16</v>
      </c>
      <c r="Q1238" s="3">
        <v>201500029003282</v>
      </c>
      <c r="R1238" s="27">
        <v>500</v>
      </c>
      <c r="S1238">
        <v>1</v>
      </c>
    </row>
    <row r="1239" spans="1:19" x14ac:dyDescent="0.25">
      <c r="A1239" t="s">
        <v>2463</v>
      </c>
      <c r="B1239" t="s">
        <v>2464</v>
      </c>
      <c r="C1239" t="s">
        <v>286</v>
      </c>
      <c r="D1239" t="s">
        <v>29</v>
      </c>
      <c r="E1239" t="s">
        <v>22</v>
      </c>
      <c r="F1239" t="s">
        <v>30</v>
      </c>
      <c r="G1239" s="1">
        <v>42607.365694444445</v>
      </c>
      <c r="H1239" s="1">
        <v>42607.365694444445</v>
      </c>
      <c r="I1239">
        <v>2515</v>
      </c>
      <c r="K1239">
        <v>0</v>
      </c>
      <c r="L1239">
        <v>572</v>
      </c>
      <c r="M1239" s="2">
        <v>42209</v>
      </c>
      <c r="N1239" s="2">
        <v>42940</v>
      </c>
      <c r="O1239" t="s">
        <v>25</v>
      </c>
      <c r="P1239" s="3">
        <v>1.26025415201017E+16</v>
      </c>
      <c r="Q1239" s="3">
        <v>2015000029003970</v>
      </c>
      <c r="R1239" s="27">
        <v>500</v>
      </c>
      <c r="S1239">
        <v>1</v>
      </c>
    </row>
    <row r="1240" spans="1:19" x14ac:dyDescent="0.25">
      <c r="A1240" t="s">
        <v>2465</v>
      </c>
      <c r="B1240" t="s">
        <v>2466</v>
      </c>
      <c r="C1240" t="s">
        <v>2467</v>
      </c>
      <c r="D1240" t="s">
        <v>29</v>
      </c>
      <c r="E1240" t="s">
        <v>22</v>
      </c>
      <c r="F1240" t="s">
        <v>23</v>
      </c>
      <c r="G1240" s="1">
        <v>42690.479837962965</v>
      </c>
      <c r="H1240" s="1">
        <v>42692.399398148147</v>
      </c>
      <c r="I1240">
        <v>2980</v>
      </c>
      <c r="J1240" t="s">
        <v>2468</v>
      </c>
      <c r="K1240">
        <v>0</v>
      </c>
      <c r="L1240">
        <v>819</v>
      </c>
      <c r="M1240" s="2">
        <v>42690</v>
      </c>
      <c r="N1240" s="2">
        <v>43420</v>
      </c>
      <c r="O1240" t="s">
        <v>25</v>
      </c>
      <c r="P1240" s="3">
        <v>1.26025416316032E+16</v>
      </c>
      <c r="Q1240" s="3">
        <v>201600029006206</v>
      </c>
      <c r="R1240" s="27">
        <v>500</v>
      </c>
      <c r="S1240">
        <v>1</v>
      </c>
    </row>
    <row r="1241" spans="1:19" x14ac:dyDescent="0.25">
      <c r="A1241" t="s">
        <v>2465</v>
      </c>
      <c r="B1241" t="s">
        <v>2466</v>
      </c>
      <c r="C1241" t="s">
        <v>2467</v>
      </c>
      <c r="D1241" t="s">
        <v>29</v>
      </c>
      <c r="E1241" t="s">
        <v>22</v>
      </c>
      <c r="F1241" t="s">
        <v>36</v>
      </c>
      <c r="G1241" s="1">
        <v>42690.479837962965</v>
      </c>
      <c r="H1241" s="1">
        <v>42692.399398148147</v>
      </c>
      <c r="I1241">
        <v>2980</v>
      </c>
      <c r="J1241" t="s">
        <v>2468</v>
      </c>
      <c r="K1241">
        <v>0</v>
      </c>
      <c r="L1241">
        <v>819</v>
      </c>
      <c r="M1241" s="2">
        <v>42690</v>
      </c>
      <c r="N1241" s="2">
        <v>43420</v>
      </c>
      <c r="O1241" t="s">
        <v>25</v>
      </c>
      <c r="P1241" s="3">
        <v>1.26025416316032E+16</v>
      </c>
      <c r="Q1241" s="3">
        <v>201600029006206</v>
      </c>
      <c r="R1241" s="27">
        <v>500</v>
      </c>
      <c r="S1241">
        <v>1</v>
      </c>
    </row>
    <row r="1242" spans="1:19" x14ac:dyDescent="0.25">
      <c r="A1242" t="s">
        <v>2469</v>
      </c>
      <c r="B1242" t="s">
        <v>2470</v>
      </c>
      <c r="C1242" t="s">
        <v>2471</v>
      </c>
      <c r="D1242" t="s">
        <v>21</v>
      </c>
      <c r="E1242" t="s">
        <v>22</v>
      </c>
      <c r="F1242" t="s">
        <v>23</v>
      </c>
      <c r="G1242" s="1">
        <v>42597.562696759262</v>
      </c>
      <c r="H1242" s="1">
        <v>42597.562696759262</v>
      </c>
      <c r="I1242">
        <v>1745</v>
      </c>
      <c r="J1242" t="s">
        <v>2472</v>
      </c>
      <c r="K1242">
        <v>0</v>
      </c>
      <c r="L1242">
        <v>466</v>
      </c>
      <c r="M1242" s="2">
        <v>42060</v>
      </c>
      <c r="N1242" s="2">
        <v>42791</v>
      </c>
      <c r="O1242" t="s">
        <v>25</v>
      </c>
      <c r="P1242" s="3">
        <v>1.26025415036E+16</v>
      </c>
      <c r="Q1242" s="3">
        <v>201500029000579</v>
      </c>
      <c r="R1242" s="27">
        <v>500</v>
      </c>
      <c r="S1242">
        <v>1</v>
      </c>
    </row>
    <row r="1243" spans="1:19" x14ac:dyDescent="0.25">
      <c r="A1243" t="s">
        <v>2469</v>
      </c>
      <c r="B1243" t="s">
        <v>2470</v>
      </c>
      <c r="C1243" t="s">
        <v>2471</v>
      </c>
      <c r="D1243" t="s">
        <v>21</v>
      </c>
      <c r="E1243" t="s">
        <v>22</v>
      </c>
      <c r="F1243" t="s">
        <v>36</v>
      </c>
      <c r="G1243" s="1">
        <v>42597.562696759262</v>
      </c>
      <c r="H1243" s="1">
        <v>42597.562696759262</v>
      </c>
      <c r="I1243">
        <v>1745</v>
      </c>
      <c r="J1243" t="s">
        <v>2472</v>
      </c>
      <c r="K1243">
        <v>0</v>
      </c>
      <c r="L1243">
        <v>466</v>
      </c>
      <c r="M1243" s="2">
        <v>42060</v>
      </c>
      <c r="N1243" s="2">
        <v>42791</v>
      </c>
      <c r="O1243" t="s">
        <v>25</v>
      </c>
      <c r="P1243" s="3">
        <v>1.26025415036E+16</v>
      </c>
      <c r="Q1243" s="3">
        <v>201500029000579</v>
      </c>
      <c r="R1243" s="27">
        <v>500</v>
      </c>
      <c r="S1243">
        <v>1</v>
      </c>
    </row>
    <row r="1244" spans="1:19" x14ac:dyDescent="0.25">
      <c r="A1244" t="s">
        <v>2469</v>
      </c>
      <c r="B1244" t="s">
        <v>2470</v>
      </c>
      <c r="C1244" t="s">
        <v>2471</v>
      </c>
      <c r="D1244" t="s">
        <v>21</v>
      </c>
      <c r="E1244" t="s">
        <v>22</v>
      </c>
      <c r="F1244" t="s">
        <v>37</v>
      </c>
      <c r="G1244" s="1">
        <v>42597.562696759262</v>
      </c>
      <c r="H1244" s="1">
        <v>42597.562696759262</v>
      </c>
      <c r="I1244">
        <v>1745</v>
      </c>
      <c r="J1244" t="s">
        <v>2472</v>
      </c>
      <c r="K1244">
        <v>0</v>
      </c>
      <c r="L1244">
        <v>466</v>
      </c>
      <c r="M1244" s="2">
        <v>42060</v>
      </c>
      <c r="N1244" s="2">
        <v>42791</v>
      </c>
      <c r="O1244" t="s">
        <v>25</v>
      </c>
      <c r="P1244" s="3">
        <v>1.26025415036E+16</v>
      </c>
      <c r="Q1244" s="3">
        <v>201500029000579</v>
      </c>
      <c r="R1244" s="27">
        <v>500</v>
      </c>
      <c r="S1244">
        <v>1</v>
      </c>
    </row>
    <row r="1245" spans="1:19" x14ac:dyDescent="0.25">
      <c r="A1245" t="s">
        <v>2473</v>
      </c>
      <c r="B1245" t="s">
        <v>2474</v>
      </c>
      <c r="C1245" t="s">
        <v>286</v>
      </c>
      <c r="D1245" t="s">
        <v>226</v>
      </c>
      <c r="E1245" t="s">
        <v>22</v>
      </c>
      <c r="F1245" t="s">
        <v>30</v>
      </c>
      <c r="G1245" s="1">
        <v>42607.495358796295</v>
      </c>
      <c r="H1245" s="1">
        <v>42607.495358796295</v>
      </c>
      <c r="I1245">
        <v>2649</v>
      </c>
      <c r="K1245">
        <v>0</v>
      </c>
      <c r="L1245">
        <v>576</v>
      </c>
      <c r="M1245" s="2">
        <v>42607</v>
      </c>
      <c r="N1245" s="2">
        <v>43337</v>
      </c>
      <c r="O1245" t="s">
        <v>25</v>
      </c>
      <c r="P1245" s="3">
        <v>1.26025416239001E+16</v>
      </c>
      <c r="Q1245" s="3">
        <v>201600029004843</v>
      </c>
      <c r="R1245" s="27">
        <v>500</v>
      </c>
      <c r="S1245">
        <v>1</v>
      </c>
    </row>
    <row r="1246" spans="1:19" x14ac:dyDescent="0.25">
      <c r="A1246" t="s">
        <v>2475</v>
      </c>
      <c r="B1246" t="s">
        <v>2476</v>
      </c>
      <c r="C1246" t="s">
        <v>2477</v>
      </c>
      <c r="D1246" t="s">
        <v>226</v>
      </c>
      <c r="E1246" t="s">
        <v>22</v>
      </c>
      <c r="F1246" t="s">
        <v>23</v>
      </c>
      <c r="G1246" s="1">
        <v>42583.656689814816</v>
      </c>
      <c r="H1246" s="1">
        <v>42583.659872685188</v>
      </c>
      <c r="I1246">
        <v>1603</v>
      </c>
      <c r="J1246" t="s">
        <v>2478</v>
      </c>
      <c r="K1246">
        <v>0</v>
      </c>
      <c r="L1246">
        <v>241</v>
      </c>
      <c r="M1246" t="s">
        <v>2479</v>
      </c>
      <c r="N1246" s="2">
        <v>42770</v>
      </c>
      <c r="O1246" t="s">
        <v>25</v>
      </c>
      <c r="P1246" s="3">
        <v>1.26025415020024E+16</v>
      </c>
      <c r="Q1246" s="3">
        <v>201500029000396</v>
      </c>
      <c r="R1246" s="27">
        <v>500</v>
      </c>
      <c r="S1246">
        <v>1</v>
      </c>
    </row>
    <row r="1247" spans="1:19" x14ac:dyDescent="0.25">
      <c r="A1247" t="s">
        <v>2475</v>
      </c>
      <c r="B1247" t="s">
        <v>2476</v>
      </c>
      <c r="C1247" t="s">
        <v>2477</v>
      </c>
      <c r="D1247" t="s">
        <v>226</v>
      </c>
      <c r="E1247" t="s">
        <v>22</v>
      </c>
      <c r="F1247" t="s">
        <v>36</v>
      </c>
      <c r="G1247" s="1">
        <v>42583.656689814816</v>
      </c>
      <c r="H1247" s="1">
        <v>42583.659872685188</v>
      </c>
      <c r="I1247">
        <v>1603</v>
      </c>
      <c r="J1247" t="s">
        <v>2478</v>
      </c>
      <c r="K1247">
        <v>0</v>
      </c>
      <c r="L1247">
        <v>241</v>
      </c>
      <c r="M1247" t="s">
        <v>2479</v>
      </c>
      <c r="N1247" s="2">
        <v>42770</v>
      </c>
      <c r="O1247" t="s">
        <v>25</v>
      </c>
      <c r="P1247" s="3">
        <v>1.26025415020024E+16</v>
      </c>
      <c r="Q1247" s="3">
        <v>201500029000396</v>
      </c>
      <c r="R1247" s="27">
        <v>500</v>
      </c>
      <c r="S1247">
        <v>1</v>
      </c>
    </row>
    <row r="1248" spans="1:19" x14ac:dyDescent="0.25">
      <c r="A1248" t="s">
        <v>2475</v>
      </c>
      <c r="B1248" t="s">
        <v>2476</v>
      </c>
      <c r="C1248" t="s">
        <v>2477</v>
      </c>
      <c r="D1248" t="s">
        <v>226</v>
      </c>
      <c r="E1248" t="s">
        <v>22</v>
      </c>
      <c r="F1248" t="s">
        <v>37</v>
      </c>
      <c r="G1248" s="1">
        <v>42583.656689814816</v>
      </c>
      <c r="H1248" s="1">
        <v>42583.659872685188</v>
      </c>
      <c r="I1248">
        <v>1603</v>
      </c>
      <c r="J1248" t="s">
        <v>2478</v>
      </c>
      <c r="K1248">
        <v>0</v>
      </c>
      <c r="L1248">
        <v>241</v>
      </c>
      <c r="M1248" t="s">
        <v>2479</v>
      </c>
      <c r="N1248" s="2">
        <v>42770</v>
      </c>
      <c r="O1248" t="s">
        <v>25</v>
      </c>
      <c r="P1248" s="3">
        <v>1.26025415020024E+16</v>
      </c>
      <c r="Q1248" s="3">
        <v>201500029000396</v>
      </c>
      <c r="R1248" s="27">
        <v>500</v>
      </c>
      <c r="S1248">
        <v>1</v>
      </c>
    </row>
    <row r="1249" spans="1:19" x14ac:dyDescent="0.25">
      <c r="A1249" t="s">
        <v>2483</v>
      </c>
      <c r="B1249" t="s">
        <v>2484</v>
      </c>
      <c r="C1249" t="s">
        <v>2485</v>
      </c>
      <c r="D1249" t="s">
        <v>29</v>
      </c>
      <c r="E1249" t="s">
        <v>22</v>
      </c>
      <c r="F1249" t="s">
        <v>23</v>
      </c>
      <c r="G1249" s="1">
        <v>42579.41810185185</v>
      </c>
      <c r="H1249" s="1">
        <v>42649.358240740738</v>
      </c>
      <c r="I1249">
        <v>2148</v>
      </c>
      <c r="J1249" t="s">
        <v>2486</v>
      </c>
      <c r="K1249">
        <v>0</v>
      </c>
      <c r="L1249">
        <v>779</v>
      </c>
      <c r="M1249" s="2">
        <v>42649</v>
      </c>
      <c r="N1249" s="2">
        <v>43379</v>
      </c>
      <c r="O1249" t="s">
        <v>25</v>
      </c>
      <c r="P1249" s="3">
        <v>1.26025416274034E+16</v>
      </c>
      <c r="Q1249" s="3">
        <v>201600029005637</v>
      </c>
      <c r="R1249" s="27">
        <v>500</v>
      </c>
      <c r="S1249">
        <v>1</v>
      </c>
    </row>
    <row r="1250" spans="1:19" x14ac:dyDescent="0.25">
      <c r="A1250" t="s">
        <v>2483</v>
      </c>
      <c r="B1250" t="s">
        <v>2484</v>
      </c>
      <c r="C1250" t="s">
        <v>2485</v>
      </c>
      <c r="D1250" t="s">
        <v>29</v>
      </c>
      <c r="E1250" t="s">
        <v>22</v>
      </c>
      <c r="F1250" t="s">
        <v>36</v>
      </c>
      <c r="G1250" s="1">
        <v>42579.41810185185</v>
      </c>
      <c r="H1250" s="1">
        <v>42649.358240740738</v>
      </c>
      <c r="I1250">
        <v>2148</v>
      </c>
      <c r="J1250" t="s">
        <v>2486</v>
      </c>
      <c r="K1250">
        <v>0</v>
      </c>
      <c r="L1250">
        <v>779</v>
      </c>
      <c r="M1250" s="2">
        <v>42649</v>
      </c>
      <c r="N1250" s="2">
        <v>43379</v>
      </c>
      <c r="O1250" t="s">
        <v>25</v>
      </c>
      <c r="P1250" s="3">
        <v>1.26025416274034E+16</v>
      </c>
      <c r="Q1250" s="3">
        <v>201600029005637</v>
      </c>
      <c r="R1250" s="27">
        <v>500</v>
      </c>
      <c r="S1250">
        <v>1</v>
      </c>
    </row>
    <row r="1251" spans="1:19" x14ac:dyDescent="0.25">
      <c r="A1251" t="s">
        <v>2487</v>
      </c>
      <c r="B1251" t="s">
        <v>2488</v>
      </c>
      <c r="C1251" t="s">
        <v>2489</v>
      </c>
      <c r="D1251" t="s">
        <v>29</v>
      </c>
      <c r="E1251" t="s">
        <v>22</v>
      </c>
      <c r="F1251" t="s">
        <v>23</v>
      </c>
      <c r="G1251" s="1">
        <v>42594.421979166669</v>
      </c>
      <c r="H1251" s="1">
        <v>42706.738020833334</v>
      </c>
      <c r="I1251">
        <v>1613</v>
      </c>
      <c r="J1251" t="s">
        <v>2490</v>
      </c>
      <c r="K1251">
        <v>0</v>
      </c>
      <c r="L1251">
        <v>444</v>
      </c>
      <c r="M1251" s="2">
        <v>42142</v>
      </c>
      <c r="N1251" s="2">
        <v>42873</v>
      </c>
      <c r="O1251" t="s">
        <v>25</v>
      </c>
      <c r="P1251" s="3">
        <v>1.26025415100003E+16</v>
      </c>
      <c r="Q1251" s="3">
        <v>201500029002602</v>
      </c>
      <c r="R1251" s="27">
        <v>500</v>
      </c>
      <c r="S1251">
        <v>1</v>
      </c>
    </row>
    <row r="1252" spans="1:19" x14ac:dyDescent="0.25">
      <c r="A1252" t="s">
        <v>2487</v>
      </c>
      <c r="B1252" t="s">
        <v>2488</v>
      </c>
      <c r="C1252" t="s">
        <v>2489</v>
      </c>
      <c r="D1252" t="s">
        <v>29</v>
      </c>
      <c r="E1252" t="s">
        <v>22</v>
      </c>
      <c r="F1252" t="s">
        <v>36</v>
      </c>
      <c r="G1252" s="1">
        <v>42594.421979166669</v>
      </c>
      <c r="H1252" s="1">
        <v>42706.738020833334</v>
      </c>
      <c r="I1252">
        <v>1613</v>
      </c>
      <c r="J1252" t="s">
        <v>2490</v>
      </c>
      <c r="K1252">
        <v>0</v>
      </c>
      <c r="L1252">
        <v>444</v>
      </c>
      <c r="M1252" s="2">
        <v>42142</v>
      </c>
      <c r="N1252" s="2">
        <v>42873</v>
      </c>
      <c r="O1252" t="s">
        <v>25</v>
      </c>
      <c r="P1252" s="3">
        <v>1.26025415100003E+16</v>
      </c>
      <c r="Q1252" s="3">
        <v>201500029002602</v>
      </c>
      <c r="R1252" s="27">
        <v>500</v>
      </c>
      <c r="S1252">
        <v>1</v>
      </c>
    </row>
    <row r="1253" spans="1:19" x14ac:dyDescent="0.25">
      <c r="A1253" t="s">
        <v>2491</v>
      </c>
      <c r="B1253" t="s">
        <v>2492</v>
      </c>
      <c r="C1253" t="s">
        <v>2493</v>
      </c>
      <c r="D1253" t="s">
        <v>1374</v>
      </c>
      <c r="E1253" t="s">
        <v>22</v>
      </c>
      <c r="F1253" t="s">
        <v>36</v>
      </c>
      <c r="G1253" s="1">
        <v>42570.513078703705</v>
      </c>
      <c r="H1253" s="1">
        <v>42696.671307870369</v>
      </c>
      <c r="I1253">
        <v>2342</v>
      </c>
      <c r="K1253">
        <v>0</v>
      </c>
      <c r="L1253">
        <v>132</v>
      </c>
      <c r="M1253" s="2">
        <v>42507</v>
      </c>
      <c r="N1253" s="2">
        <v>43237</v>
      </c>
      <c r="O1253" t="s">
        <v>25</v>
      </c>
      <c r="P1253" s="3">
        <v>1.26025416151E+16</v>
      </c>
      <c r="Q1253" s="3">
        <v>201600029002711</v>
      </c>
      <c r="R1253" s="27">
        <v>500</v>
      </c>
      <c r="S1253">
        <v>1</v>
      </c>
    </row>
    <row r="1254" spans="1:19" x14ac:dyDescent="0.25">
      <c r="A1254" t="s">
        <v>2494</v>
      </c>
      <c r="B1254" t="s">
        <v>2495</v>
      </c>
      <c r="C1254" t="s">
        <v>2496</v>
      </c>
      <c r="D1254" t="s">
        <v>411</v>
      </c>
      <c r="E1254" t="s">
        <v>22</v>
      </c>
      <c r="F1254" t="s">
        <v>23</v>
      </c>
      <c r="G1254" s="1">
        <v>42606.731076388889</v>
      </c>
      <c r="H1254" s="1">
        <v>42606.731076388889</v>
      </c>
      <c r="I1254">
        <v>2521</v>
      </c>
      <c r="J1254" t="s">
        <v>2497</v>
      </c>
      <c r="K1254">
        <v>0</v>
      </c>
      <c r="L1254">
        <v>570</v>
      </c>
      <c r="M1254" t="s">
        <v>2498</v>
      </c>
      <c r="N1254" s="2">
        <v>42926</v>
      </c>
      <c r="O1254" t="s">
        <v>25</v>
      </c>
      <c r="P1254" s="3">
        <v>1.26025415181002E+16</v>
      </c>
      <c r="Q1254" s="3">
        <v>201500029003801</v>
      </c>
      <c r="R1254" s="27">
        <v>500</v>
      </c>
      <c r="S1254">
        <v>1</v>
      </c>
    </row>
    <row r="1255" spans="1:19" x14ac:dyDescent="0.25">
      <c r="A1255" t="s">
        <v>2494</v>
      </c>
      <c r="B1255" t="s">
        <v>2495</v>
      </c>
      <c r="C1255" t="s">
        <v>2496</v>
      </c>
      <c r="D1255" t="s">
        <v>411</v>
      </c>
      <c r="E1255" t="s">
        <v>22</v>
      </c>
      <c r="F1255" t="s">
        <v>36</v>
      </c>
      <c r="G1255" s="1">
        <v>42606.731076388889</v>
      </c>
      <c r="H1255" s="1">
        <v>42606.731076388889</v>
      </c>
      <c r="I1255">
        <v>2521</v>
      </c>
      <c r="J1255" t="s">
        <v>2497</v>
      </c>
      <c r="K1255">
        <v>0</v>
      </c>
      <c r="L1255">
        <v>570</v>
      </c>
      <c r="M1255" t="s">
        <v>2498</v>
      </c>
      <c r="N1255" s="2">
        <v>42926</v>
      </c>
      <c r="O1255" t="s">
        <v>25</v>
      </c>
      <c r="P1255" s="3">
        <v>1.26025415181002E+16</v>
      </c>
      <c r="Q1255" s="3">
        <v>201500029003801</v>
      </c>
      <c r="R1255" s="27">
        <v>500</v>
      </c>
      <c r="S1255">
        <v>1</v>
      </c>
    </row>
    <row r="1256" spans="1:19" x14ac:dyDescent="0.25">
      <c r="A1256" t="s">
        <v>2494</v>
      </c>
      <c r="B1256" t="s">
        <v>2495</v>
      </c>
      <c r="C1256" t="s">
        <v>2496</v>
      </c>
      <c r="D1256" t="s">
        <v>411</v>
      </c>
      <c r="E1256" t="s">
        <v>22</v>
      </c>
      <c r="F1256" t="s">
        <v>37</v>
      </c>
      <c r="G1256" s="1">
        <v>42606.731076388889</v>
      </c>
      <c r="H1256" s="1">
        <v>42606.731076388889</v>
      </c>
      <c r="I1256">
        <v>2521</v>
      </c>
      <c r="J1256" t="s">
        <v>2497</v>
      </c>
      <c r="K1256">
        <v>0</v>
      </c>
      <c r="L1256">
        <v>570</v>
      </c>
      <c r="M1256" t="s">
        <v>2498</v>
      </c>
      <c r="N1256" s="2">
        <v>42926</v>
      </c>
      <c r="O1256" t="s">
        <v>25</v>
      </c>
      <c r="P1256" s="3">
        <v>1.26025415181002E+16</v>
      </c>
      <c r="Q1256" s="3">
        <v>201500029003801</v>
      </c>
      <c r="R1256" s="27">
        <v>500</v>
      </c>
      <c r="S1256">
        <v>1</v>
      </c>
    </row>
    <row r="1257" spans="1:19" x14ac:dyDescent="0.25">
      <c r="A1257" t="s">
        <v>2499</v>
      </c>
      <c r="B1257" t="s">
        <v>2500</v>
      </c>
      <c r="C1257" t="s">
        <v>2501</v>
      </c>
      <c r="D1257" t="s">
        <v>34</v>
      </c>
      <c r="E1257" t="s">
        <v>22</v>
      </c>
      <c r="F1257" t="s">
        <v>36</v>
      </c>
      <c r="G1257" s="1">
        <v>42611.329293981478</v>
      </c>
      <c r="H1257" s="1">
        <v>42611.329293981478</v>
      </c>
      <c r="I1257">
        <v>2953</v>
      </c>
      <c r="K1257">
        <v>0</v>
      </c>
      <c r="L1257">
        <v>585</v>
      </c>
      <c r="M1257" s="2">
        <v>42611</v>
      </c>
      <c r="N1257" s="2">
        <v>43341</v>
      </c>
      <c r="O1257" t="s">
        <v>25</v>
      </c>
      <c r="P1257" s="3">
        <v>1.26025416130007E+16</v>
      </c>
      <c r="Q1257" s="3">
        <v>201600029004878</v>
      </c>
      <c r="R1257" s="27">
        <v>500</v>
      </c>
      <c r="S1257">
        <v>1</v>
      </c>
    </row>
    <row r="1258" spans="1:19" x14ac:dyDescent="0.25">
      <c r="A1258" t="s">
        <v>2502</v>
      </c>
      <c r="B1258" t="s">
        <v>2503</v>
      </c>
      <c r="C1258" t="s">
        <v>2504</v>
      </c>
      <c r="D1258" t="s">
        <v>420</v>
      </c>
      <c r="E1258" t="s">
        <v>22</v>
      </c>
      <c r="F1258" t="s">
        <v>23</v>
      </c>
      <c r="G1258" s="1">
        <v>42607.445879629631</v>
      </c>
      <c r="H1258" s="1">
        <v>42723.394444444442</v>
      </c>
      <c r="I1258">
        <v>2536</v>
      </c>
      <c r="J1258" t="s">
        <v>2505</v>
      </c>
      <c r="K1258">
        <v>0</v>
      </c>
      <c r="L1258">
        <v>574</v>
      </c>
      <c r="M1258" s="2">
        <v>42270</v>
      </c>
      <c r="N1258" s="2">
        <v>43001</v>
      </c>
      <c r="O1258" t="s">
        <v>25</v>
      </c>
      <c r="P1258" s="3">
        <v>1.26025415273007E+16</v>
      </c>
      <c r="Q1258" s="3">
        <v>201500029005422</v>
      </c>
      <c r="R1258" s="27">
        <v>500</v>
      </c>
      <c r="S1258">
        <v>1</v>
      </c>
    </row>
    <row r="1259" spans="1:19" x14ac:dyDescent="0.25">
      <c r="A1259" t="s">
        <v>2502</v>
      </c>
      <c r="B1259" t="s">
        <v>2503</v>
      </c>
      <c r="C1259" t="s">
        <v>2504</v>
      </c>
      <c r="D1259" t="s">
        <v>420</v>
      </c>
      <c r="E1259" t="s">
        <v>22</v>
      </c>
      <c r="F1259" t="s">
        <v>36</v>
      </c>
      <c r="G1259" s="1">
        <v>42607.445879629631</v>
      </c>
      <c r="H1259" s="1">
        <v>42723.394444444442</v>
      </c>
      <c r="I1259">
        <v>2536</v>
      </c>
      <c r="J1259" t="s">
        <v>2505</v>
      </c>
      <c r="K1259">
        <v>0</v>
      </c>
      <c r="L1259">
        <v>574</v>
      </c>
      <c r="M1259" s="2">
        <v>42270</v>
      </c>
      <c r="N1259" s="2">
        <v>43001</v>
      </c>
      <c r="O1259" t="s">
        <v>25</v>
      </c>
      <c r="P1259" s="3">
        <v>1.26025415273007E+16</v>
      </c>
      <c r="Q1259" s="3">
        <v>201500029005422</v>
      </c>
      <c r="R1259" s="27">
        <v>500</v>
      </c>
      <c r="S1259">
        <v>1</v>
      </c>
    </row>
    <row r="1260" spans="1:19" x14ac:dyDescent="0.25">
      <c r="A1260" t="s">
        <v>2506</v>
      </c>
      <c r="B1260" t="s">
        <v>2507</v>
      </c>
      <c r="C1260" t="s">
        <v>2508</v>
      </c>
      <c r="D1260" t="s">
        <v>2509</v>
      </c>
      <c r="E1260" t="s">
        <v>22</v>
      </c>
      <c r="F1260" t="s">
        <v>23</v>
      </c>
      <c r="G1260" s="1">
        <v>42613.415127314816</v>
      </c>
      <c r="H1260" s="1">
        <v>42613.415127314816</v>
      </c>
      <c r="I1260">
        <v>2713</v>
      </c>
      <c r="K1260">
        <v>0</v>
      </c>
      <c r="L1260">
        <v>632</v>
      </c>
      <c r="M1260" s="2">
        <v>42026</v>
      </c>
      <c r="N1260" s="2">
        <v>42757</v>
      </c>
      <c r="O1260" t="s">
        <v>25</v>
      </c>
      <c r="P1260" s="3">
        <v>1.2602541503E+16</v>
      </c>
      <c r="Q1260" s="3">
        <v>201500029000207</v>
      </c>
      <c r="R1260" s="27">
        <v>500</v>
      </c>
      <c r="S1260">
        <v>1</v>
      </c>
    </row>
    <row r="1261" spans="1:19" x14ac:dyDescent="0.25">
      <c r="A1261" t="s">
        <v>2506</v>
      </c>
      <c r="B1261" t="s">
        <v>2507</v>
      </c>
      <c r="C1261" t="s">
        <v>2508</v>
      </c>
      <c r="D1261" t="s">
        <v>2509</v>
      </c>
      <c r="E1261" t="s">
        <v>22</v>
      </c>
      <c r="F1261" t="s">
        <v>36</v>
      </c>
      <c r="G1261" s="1">
        <v>42613.415127314816</v>
      </c>
      <c r="H1261" s="1">
        <v>42613.415127314816</v>
      </c>
      <c r="I1261">
        <v>2713</v>
      </c>
      <c r="K1261">
        <v>0</v>
      </c>
      <c r="L1261">
        <v>632</v>
      </c>
      <c r="M1261" s="2">
        <v>42026</v>
      </c>
      <c r="N1261" s="2">
        <v>42757</v>
      </c>
      <c r="O1261" t="s">
        <v>25</v>
      </c>
      <c r="P1261" s="3">
        <v>1.2602541503E+16</v>
      </c>
      <c r="Q1261" s="3">
        <v>201500029000207</v>
      </c>
      <c r="R1261" s="27">
        <v>500</v>
      </c>
      <c r="S1261">
        <v>1</v>
      </c>
    </row>
    <row r="1262" spans="1:19" x14ac:dyDescent="0.25">
      <c r="A1262" t="s">
        <v>2506</v>
      </c>
      <c r="B1262" t="s">
        <v>2507</v>
      </c>
      <c r="C1262" t="s">
        <v>2508</v>
      </c>
      <c r="D1262" t="s">
        <v>2509</v>
      </c>
      <c r="E1262" t="s">
        <v>22</v>
      </c>
      <c r="F1262" t="s">
        <v>37</v>
      </c>
      <c r="G1262" s="1">
        <v>42613.415127314816</v>
      </c>
      <c r="H1262" s="1">
        <v>42613.415127314816</v>
      </c>
      <c r="I1262">
        <v>2713</v>
      </c>
      <c r="K1262">
        <v>0</v>
      </c>
      <c r="L1262">
        <v>632</v>
      </c>
      <c r="M1262" s="2">
        <v>42026</v>
      </c>
      <c r="N1262" s="2">
        <v>42757</v>
      </c>
      <c r="O1262" t="s">
        <v>25</v>
      </c>
      <c r="P1262" s="3">
        <v>1.2602541503E+16</v>
      </c>
      <c r="Q1262" s="3">
        <v>201500029000207</v>
      </c>
      <c r="R1262" s="27">
        <v>500</v>
      </c>
      <c r="S1262">
        <v>1</v>
      </c>
    </row>
    <row r="1263" spans="1:19" x14ac:dyDescent="0.25">
      <c r="A1263" t="s">
        <v>2510</v>
      </c>
      <c r="B1263" t="s">
        <v>2511</v>
      </c>
      <c r="C1263" t="s">
        <v>2512</v>
      </c>
      <c r="D1263" t="s">
        <v>29</v>
      </c>
      <c r="E1263" t="s">
        <v>22</v>
      </c>
      <c r="F1263" t="s">
        <v>23</v>
      </c>
      <c r="G1263" s="1">
        <v>42592.370578703703</v>
      </c>
      <c r="H1263" s="1">
        <v>42592.370578703703</v>
      </c>
      <c r="I1263">
        <v>2942</v>
      </c>
      <c r="J1263" t="s">
        <v>2513</v>
      </c>
      <c r="K1263">
        <v>0</v>
      </c>
      <c r="L1263">
        <v>392</v>
      </c>
      <c r="M1263" s="2">
        <v>42592</v>
      </c>
      <c r="N1263" s="2">
        <v>43322</v>
      </c>
      <c r="O1263" t="s">
        <v>25</v>
      </c>
      <c r="P1263" s="3">
        <v>1.26025416225003E+16</v>
      </c>
      <c r="Q1263" s="3">
        <v>201600029004535</v>
      </c>
      <c r="R1263" s="27">
        <v>500</v>
      </c>
      <c r="S1263">
        <v>1</v>
      </c>
    </row>
    <row r="1264" spans="1:19" x14ac:dyDescent="0.25">
      <c r="A1264" t="s">
        <v>2510</v>
      </c>
      <c r="B1264" t="s">
        <v>2511</v>
      </c>
      <c r="C1264" t="s">
        <v>2512</v>
      </c>
      <c r="D1264" t="s">
        <v>29</v>
      </c>
      <c r="E1264" t="s">
        <v>22</v>
      </c>
      <c r="F1264" t="s">
        <v>36</v>
      </c>
      <c r="G1264" s="1">
        <v>42592.370578703703</v>
      </c>
      <c r="H1264" s="1">
        <v>42592.370578703703</v>
      </c>
      <c r="I1264">
        <v>2942</v>
      </c>
      <c r="J1264" t="s">
        <v>2513</v>
      </c>
      <c r="K1264">
        <v>0</v>
      </c>
      <c r="L1264">
        <v>392</v>
      </c>
      <c r="M1264" s="2">
        <v>42592</v>
      </c>
      <c r="N1264" s="2">
        <v>43322</v>
      </c>
      <c r="O1264" t="s">
        <v>25</v>
      </c>
      <c r="P1264" s="3">
        <v>1.26025416225003E+16</v>
      </c>
      <c r="Q1264" s="3">
        <v>201600029004535</v>
      </c>
      <c r="R1264" s="27">
        <v>500</v>
      </c>
      <c r="S1264">
        <v>1</v>
      </c>
    </row>
    <row r="1265" spans="1:19" x14ac:dyDescent="0.25">
      <c r="A1265" t="s">
        <v>2514</v>
      </c>
      <c r="B1265" t="s">
        <v>2515</v>
      </c>
      <c r="C1265" t="s">
        <v>2516</v>
      </c>
      <c r="D1265" t="s">
        <v>726</v>
      </c>
      <c r="E1265" t="s">
        <v>22</v>
      </c>
      <c r="F1265" t="s">
        <v>23</v>
      </c>
      <c r="G1265" s="1">
        <v>42593.714085648149</v>
      </c>
      <c r="H1265" s="1">
        <v>42593.714085648149</v>
      </c>
      <c r="I1265">
        <v>1300</v>
      </c>
      <c r="J1265" t="s">
        <v>2517</v>
      </c>
      <c r="K1265">
        <v>0</v>
      </c>
      <c r="L1265">
        <v>435</v>
      </c>
      <c r="M1265" s="2">
        <v>42556</v>
      </c>
      <c r="N1265" s="2">
        <v>43286</v>
      </c>
      <c r="O1265" t="s">
        <v>25</v>
      </c>
      <c r="P1265" s="3">
        <v>1.26025416173024E+16</v>
      </c>
      <c r="Q1265" s="3">
        <v>201600029003703</v>
      </c>
      <c r="R1265" s="27">
        <v>500</v>
      </c>
      <c r="S1265">
        <v>1</v>
      </c>
    </row>
    <row r="1266" spans="1:19" x14ac:dyDescent="0.25">
      <c r="A1266" t="s">
        <v>2514</v>
      </c>
      <c r="B1266" t="s">
        <v>2515</v>
      </c>
      <c r="C1266" t="s">
        <v>2516</v>
      </c>
      <c r="D1266" t="s">
        <v>726</v>
      </c>
      <c r="E1266" t="s">
        <v>22</v>
      </c>
      <c r="F1266" t="s">
        <v>36</v>
      </c>
      <c r="G1266" s="1">
        <v>42593.714085648149</v>
      </c>
      <c r="H1266" s="1">
        <v>42593.714085648149</v>
      </c>
      <c r="I1266">
        <v>1300</v>
      </c>
      <c r="J1266" t="s">
        <v>2517</v>
      </c>
      <c r="K1266">
        <v>0</v>
      </c>
      <c r="L1266">
        <v>435</v>
      </c>
      <c r="M1266" s="2">
        <v>42556</v>
      </c>
      <c r="N1266" s="2">
        <v>43286</v>
      </c>
      <c r="O1266" t="s">
        <v>25</v>
      </c>
      <c r="P1266" s="3">
        <v>1.26025416173024E+16</v>
      </c>
      <c r="Q1266" s="3">
        <v>201600029003703</v>
      </c>
      <c r="R1266" s="27">
        <v>500</v>
      </c>
      <c r="S1266">
        <v>1</v>
      </c>
    </row>
    <row r="1267" spans="1:19" x14ac:dyDescent="0.25">
      <c r="A1267" t="s">
        <v>2518</v>
      </c>
      <c r="B1267" t="s">
        <v>2519</v>
      </c>
      <c r="C1267" t="s">
        <v>2520</v>
      </c>
      <c r="D1267" t="s">
        <v>341</v>
      </c>
      <c r="E1267" t="s">
        <v>22</v>
      </c>
      <c r="F1267" t="s">
        <v>23</v>
      </c>
      <c r="G1267" s="1">
        <v>42578.72042824074</v>
      </c>
      <c r="H1267" s="1">
        <v>42647.493090277778</v>
      </c>
      <c r="I1267">
        <v>2570</v>
      </c>
      <c r="K1267">
        <v>0</v>
      </c>
      <c r="L1267">
        <v>192</v>
      </c>
      <c r="M1267" s="2">
        <v>42388</v>
      </c>
      <c r="N1267" s="2">
        <v>43119</v>
      </c>
      <c r="O1267" t="s">
        <v>25</v>
      </c>
      <c r="P1267" s="3">
        <v>1.26025416008024E+16</v>
      </c>
      <c r="Q1267" s="3">
        <v>201600029000164</v>
      </c>
      <c r="R1267" s="27">
        <v>500</v>
      </c>
      <c r="S1267">
        <v>1</v>
      </c>
    </row>
    <row r="1268" spans="1:19" x14ac:dyDescent="0.25">
      <c r="A1268" t="s">
        <v>2518</v>
      </c>
      <c r="B1268" t="s">
        <v>2519</v>
      </c>
      <c r="C1268" t="s">
        <v>2520</v>
      </c>
      <c r="D1268" t="s">
        <v>341</v>
      </c>
      <c r="E1268" t="s">
        <v>22</v>
      </c>
      <c r="F1268" t="s">
        <v>36</v>
      </c>
      <c r="G1268" s="1">
        <v>42578.72042824074</v>
      </c>
      <c r="H1268" s="1">
        <v>42647.493090277778</v>
      </c>
      <c r="I1268">
        <v>2570</v>
      </c>
      <c r="K1268">
        <v>0</v>
      </c>
      <c r="L1268">
        <v>192</v>
      </c>
      <c r="M1268" s="2">
        <v>42388</v>
      </c>
      <c r="N1268" s="2">
        <v>43119</v>
      </c>
      <c r="O1268" t="s">
        <v>25</v>
      </c>
      <c r="P1268" s="3">
        <v>1.26025416008024E+16</v>
      </c>
      <c r="Q1268" s="3">
        <v>201600029000164</v>
      </c>
      <c r="R1268" s="27">
        <v>500</v>
      </c>
      <c r="S1268">
        <v>1</v>
      </c>
    </row>
    <row r="1269" spans="1:19" x14ac:dyDescent="0.25">
      <c r="A1269" t="s">
        <v>2518</v>
      </c>
      <c r="B1269" t="s">
        <v>2519</v>
      </c>
      <c r="C1269" t="s">
        <v>2520</v>
      </c>
      <c r="D1269" t="s">
        <v>341</v>
      </c>
      <c r="E1269" t="s">
        <v>22</v>
      </c>
      <c r="F1269" t="s">
        <v>37</v>
      </c>
      <c r="G1269" s="1">
        <v>42578.72042824074</v>
      </c>
      <c r="H1269" s="1">
        <v>42647.493090277778</v>
      </c>
      <c r="I1269">
        <v>2570</v>
      </c>
      <c r="K1269">
        <v>0</v>
      </c>
      <c r="L1269">
        <v>192</v>
      </c>
      <c r="M1269" s="2">
        <v>42388</v>
      </c>
      <c r="N1269" s="2">
        <v>43119</v>
      </c>
      <c r="O1269" t="s">
        <v>25</v>
      </c>
      <c r="P1269" s="3">
        <v>1.26025416008024E+16</v>
      </c>
      <c r="Q1269" s="3">
        <v>201600029000164</v>
      </c>
      <c r="R1269" s="27">
        <v>500</v>
      </c>
      <c r="S1269">
        <v>1</v>
      </c>
    </row>
    <row r="1270" spans="1:19" x14ac:dyDescent="0.25">
      <c r="A1270" t="s">
        <v>2521</v>
      </c>
      <c r="B1270" t="s">
        <v>2522</v>
      </c>
      <c r="C1270" t="s">
        <v>2523</v>
      </c>
      <c r="D1270" t="s">
        <v>1374</v>
      </c>
      <c r="E1270" t="s">
        <v>22</v>
      </c>
      <c r="F1270" t="s">
        <v>23</v>
      </c>
      <c r="G1270" s="1">
        <v>42587.640474537038</v>
      </c>
      <c r="H1270" s="1">
        <v>42650.480983796297</v>
      </c>
      <c r="I1270">
        <v>2345</v>
      </c>
      <c r="J1270" t="s">
        <v>2524</v>
      </c>
      <c r="K1270">
        <v>0</v>
      </c>
      <c r="L1270">
        <v>782</v>
      </c>
      <c r="M1270" s="2">
        <v>42650</v>
      </c>
      <c r="N1270" s="2">
        <v>43380</v>
      </c>
      <c r="O1270" t="s">
        <v>25</v>
      </c>
      <c r="P1270" s="3">
        <v>1.26025416278008E+16</v>
      </c>
      <c r="Q1270" s="3">
        <v>201600029005719</v>
      </c>
      <c r="R1270" s="27">
        <v>500</v>
      </c>
      <c r="S1270">
        <v>1</v>
      </c>
    </row>
    <row r="1271" spans="1:19" x14ac:dyDescent="0.25">
      <c r="A1271" t="s">
        <v>2521</v>
      </c>
      <c r="B1271" t="s">
        <v>2522</v>
      </c>
      <c r="C1271" t="s">
        <v>2523</v>
      </c>
      <c r="D1271" t="s">
        <v>1374</v>
      </c>
      <c r="E1271" t="s">
        <v>22</v>
      </c>
      <c r="F1271" t="s">
        <v>36</v>
      </c>
      <c r="G1271" s="1">
        <v>42587.640474537038</v>
      </c>
      <c r="H1271" s="1">
        <v>42650.480983796297</v>
      </c>
      <c r="I1271">
        <v>2345</v>
      </c>
      <c r="J1271" t="s">
        <v>2524</v>
      </c>
      <c r="K1271">
        <v>0</v>
      </c>
      <c r="L1271">
        <v>782</v>
      </c>
      <c r="M1271" s="2">
        <v>42650</v>
      </c>
      <c r="N1271" s="2">
        <v>43380</v>
      </c>
      <c r="O1271" t="s">
        <v>25</v>
      </c>
      <c r="P1271" s="3">
        <v>1.26025416278008E+16</v>
      </c>
      <c r="Q1271" s="3">
        <v>201600029005719</v>
      </c>
      <c r="R1271" s="27">
        <v>500</v>
      </c>
      <c r="S1271">
        <v>1</v>
      </c>
    </row>
    <row r="1272" spans="1:19" x14ac:dyDescent="0.25">
      <c r="A1272" t="s">
        <v>2521</v>
      </c>
      <c r="B1272" t="s">
        <v>2522</v>
      </c>
      <c r="C1272" t="s">
        <v>2523</v>
      </c>
      <c r="D1272" t="s">
        <v>1374</v>
      </c>
      <c r="E1272" t="s">
        <v>22</v>
      </c>
      <c r="F1272" t="s">
        <v>37</v>
      </c>
      <c r="G1272" s="1">
        <v>42587.640474537038</v>
      </c>
      <c r="H1272" s="1">
        <v>42650.480983796297</v>
      </c>
      <c r="I1272">
        <v>2345</v>
      </c>
      <c r="J1272" t="s">
        <v>2524</v>
      </c>
      <c r="K1272">
        <v>0</v>
      </c>
      <c r="L1272">
        <v>782</v>
      </c>
      <c r="M1272" s="2">
        <v>42650</v>
      </c>
      <c r="N1272" s="2">
        <v>43380</v>
      </c>
      <c r="O1272" t="s">
        <v>25</v>
      </c>
      <c r="P1272" s="3">
        <v>1.26025416278008E+16</v>
      </c>
      <c r="Q1272" s="3">
        <v>201600029005719</v>
      </c>
      <c r="R1272" s="27">
        <v>500</v>
      </c>
      <c r="S1272">
        <v>1</v>
      </c>
    </row>
    <row r="1273" spans="1:19" x14ac:dyDescent="0.25">
      <c r="A1273" t="s">
        <v>2525</v>
      </c>
      <c r="B1273" t="s">
        <v>2526</v>
      </c>
      <c r="C1273" t="s">
        <v>2527</v>
      </c>
      <c r="D1273" t="s">
        <v>411</v>
      </c>
      <c r="E1273" t="s">
        <v>22</v>
      </c>
      <c r="F1273" t="s">
        <v>23</v>
      </c>
      <c r="G1273" s="1">
        <v>42586.635787037034</v>
      </c>
      <c r="H1273" s="1">
        <v>42586.635787037034</v>
      </c>
      <c r="I1273">
        <v>2520</v>
      </c>
      <c r="J1273" t="s">
        <v>2528</v>
      </c>
      <c r="K1273">
        <v>0</v>
      </c>
      <c r="L1273">
        <v>330</v>
      </c>
      <c r="M1273" s="2">
        <v>42185</v>
      </c>
      <c r="N1273" s="2">
        <v>42916</v>
      </c>
      <c r="O1273" t="s">
        <v>25</v>
      </c>
      <c r="P1273" s="3">
        <v>1.26025415181001E+16</v>
      </c>
      <c r="Q1273" s="3">
        <v>201500029003585</v>
      </c>
      <c r="R1273" s="27">
        <v>500</v>
      </c>
      <c r="S1273">
        <v>1</v>
      </c>
    </row>
    <row r="1274" spans="1:19" x14ac:dyDescent="0.25">
      <c r="A1274" t="s">
        <v>2525</v>
      </c>
      <c r="B1274" t="s">
        <v>2526</v>
      </c>
      <c r="C1274" t="s">
        <v>2527</v>
      </c>
      <c r="D1274" t="s">
        <v>411</v>
      </c>
      <c r="E1274" t="s">
        <v>22</v>
      </c>
      <c r="F1274" t="s">
        <v>36</v>
      </c>
      <c r="G1274" s="1">
        <v>42586.635787037034</v>
      </c>
      <c r="H1274" s="1">
        <v>42586.635787037034</v>
      </c>
      <c r="I1274">
        <v>2520</v>
      </c>
      <c r="J1274" t="s">
        <v>2528</v>
      </c>
      <c r="K1274">
        <v>0</v>
      </c>
      <c r="L1274">
        <v>330</v>
      </c>
      <c r="M1274" s="2">
        <v>42185</v>
      </c>
      <c r="N1274" s="2">
        <v>42916</v>
      </c>
      <c r="O1274" t="s">
        <v>25</v>
      </c>
      <c r="P1274" s="3">
        <v>1.26025415181001E+16</v>
      </c>
      <c r="Q1274" s="3">
        <v>201500029003585</v>
      </c>
      <c r="R1274" s="27">
        <v>500</v>
      </c>
      <c r="S1274">
        <v>1</v>
      </c>
    </row>
    <row r="1275" spans="1:19" x14ac:dyDescent="0.25">
      <c r="A1275" t="s">
        <v>2525</v>
      </c>
      <c r="B1275" t="s">
        <v>2526</v>
      </c>
      <c r="C1275" t="s">
        <v>2527</v>
      </c>
      <c r="D1275" t="s">
        <v>411</v>
      </c>
      <c r="E1275" t="s">
        <v>22</v>
      </c>
      <c r="F1275" t="s">
        <v>37</v>
      </c>
      <c r="G1275" s="1">
        <v>42586.635787037034</v>
      </c>
      <c r="H1275" s="1">
        <v>42586.635787037034</v>
      </c>
      <c r="I1275">
        <v>2520</v>
      </c>
      <c r="J1275" t="s">
        <v>2528</v>
      </c>
      <c r="K1275">
        <v>0</v>
      </c>
      <c r="L1275">
        <v>330</v>
      </c>
      <c r="M1275" s="2">
        <v>42185</v>
      </c>
      <c r="N1275" s="2">
        <v>42916</v>
      </c>
      <c r="O1275" t="s">
        <v>25</v>
      </c>
      <c r="P1275" s="3">
        <v>1.26025415181001E+16</v>
      </c>
      <c r="Q1275" s="3">
        <v>201500029003585</v>
      </c>
      <c r="R1275" s="27">
        <v>500</v>
      </c>
      <c r="S1275">
        <v>1</v>
      </c>
    </row>
    <row r="1276" spans="1:19" x14ac:dyDescent="0.25">
      <c r="A1276" t="s">
        <v>2529</v>
      </c>
      <c r="B1276" t="s">
        <v>2530</v>
      </c>
      <c r="C1276" t="s">
        <v>2531</v>
      </c>
      <c r="D1276" t="s">
        <v>320</v>
      </c>
      <c r="E1276" t="s">
        <v>22</v>
      </c>
      <c r="F1276" t="s">
        <v>23</v>
      </c>
      <c r="G1276" s="1">
        <v>42577.354699074072</v>
      </c>
      <c r="H1276" s="1">
        <v>42619.467881944445</v>
      </c>
      <c r="I1276">
        <v>1606</v>
      </c>
      <c r="J1276" t="s">
        <v>2532</v>
      </c>
      <c r="K1276">
        <v>0</v>
      </c>
      <c r="L1276">
        <v>675</v>
      </c>
      <c r="M1276" s="2">
        <v>42619</v>
      </c>
      <c r="N1276" s="2">
        <v>43084</v>
      </c>
      <c r="O1276" t="s">
        <v>25</v>
      </c>
      <c r="P1276" s="3">
        <v>1.2602541624401E+16</v>
      </c>
      <c r="Q1276" s="3">
        <v>201500029001606</v>
      </c>
      <c r="R1276" s="27">
        <v>200</v>
      </c>
      <c r="S1276">
        <v>1</v>
      </c>
    </row>
    <row r="1277" spans="1:19" x14ac:dyDescent="0.25">
      <c r="A1277" t="s">
        <v>2529</v>
      </c>
      <c r="B1277" t="s">
        <v>2530</v>
      </c>
      <c r="C1277" t="s">
        <v>2531</v>
      </c>
      <c r="D1277" t="s">
        <v>320</v>
      </c>
      <c r="E1277" t="s">
        <v>22</v>
      </c>
      <c r="F1277" t="s">
        <v>36</v>
      </c>
      <c r="G1277" s="1">
        <v>42577.354699074072</v>
      </c>
      <c r="H1277" s="1">
        <v>42619.467881944445</v>
      </c>
      <c r="I1277">
        <v>1606</v>
      </c>
      <c r="J1277" t="s">
        <v>2532</v>
      </c>
      <c r="K1277">
        <v>0</v>
      </c>
      <c r="L1277">
        <v>675</v>
      </c>
      <c r="M1277" s="2">
        <v>42619</v>
      </c>
      <c r="N1277" s="2">
        <v>43084</v>
      </c>
      <c r="O1277" t="s">
        <v>25</v>
      </c>
      <c r="P1277" s="3">
        <v>1.2602541624401E+16</v>
      </c>
      <c r="Q1277" s="3">
        <v>201500029001606</v>
      </c>
      <c r="R1277" s="27">
        <v>200</v>
      </c>
      <c r="S1277">
        <v>1</v>
      </c>
    </row>
    <row r="1278" spans="1:19" x14ac:dyDescent="0.25">
      <c r="A1278" t="s">
        <v>2529</v>
      </c>
      <c r="B1278" t="s">
        <v>2530</v>
      </c>
      <c r="C1278" t="s">
        <v>2531</v>
      </c>
      <c r="D1278" t="s">
        <v>320</v>
      </c>
      <c r="E1278" t="s">
        <v>22</v>
      </c>
      <c r="F1278" t="s">
        <v>37</v>
      </c>
      <c r="G1278" s="1">
        <v>42577.354699074072</v>
      </c>
      <c r="H1278" s="1">
        <v>42619.467881944445</v>
      </c>
      <c r="I1278">
        <v>1606</v>
      </c>
      <c r="J1278" t="s">
        <v>2532</v>
      </c>
      <c r="K1278">
        <v>0</v>
      </c>
      <c r="L1278">
        <v>675</v>
      </c>
      <c r="M1278" s="2">
        <v>42619</v>
      </c>
      <c r="N1278" s="2">
        <v>43084</v>
      </c>
      <c r="O1278" t="s">
        <v>25</v>
      </c>
      <c r="P1278" s="3">
        <v>1.2602541624401E+16</v>
      </c>
      <c r="Q1278" s="3">
        <v>201500029001606</v>
      </c>
      <c r="R1278" s="27">
        <v>200</v>
      </c>
      <c r="S1278">
        <v>1</v>
      </c>
    </row>
    <row r="1279" spans="1:19" x14ac:dyDescent="0.25">
      <c r="A1279" t="s">
        <v>2533</v>
      </c>
      <c r="B1279" t="s">
        <v>2534</v>
      </c>
      <c r="C1279" t="s">
        <v>2535</v>
      </c>
      <c r="D1279" t="s">
        <v>813</v>
      </c>
      <c r="E1279" t="s">
        <v>22</v>
      </c>
      <c r="F1279" t="s">
        <v>37</v>
      </c>
      <c r="G1279" s="1">
        <v>42584.388518518521</v>
      </c>
      <c r="H1279" s="1">
        <v>42632.33221064815</v>
      </c>
      <c r="I1279">
        <v>2673</v>
      </c>
      <c r="K1279">
        <v>0</v>
      </c>
      <c r="L1279">
        <v>718</v>
      </c>
      <c r="M1279" s="2">
        <v>42632</v>
      </c>
      <c r="N1279" s="2">
        <v>43362</v>
      </c>
      <c r="O1279" t="s">
        <v>25</v>
      </c>
      <c r="P1279" s="3">
        <v>1.26025416257003E+16</v>
      </c>
      <c r="Q1279" s="3">
        <v>201600029005310</v>
      </c>
      <c r="R1279" s="27">
        <v>500</v>
      </c>
      <c r="S1279">
        <v>1</v>
      </c>
    </row>
    <row r="1280" spans="1:19" x14ac:dyDescent="0.25">
      <c r="A1280" t="s">
        <v>2536</v>
      </c>
      <c r="B1280" t="s">
        <v>2537</v>
      </c>
      <c r="C1280" t="s">
        <v>2538</v>
      </c>
      <c r="D1280" t="s">
        <v>245</v>
      </c>
      <c r="E1280" t="s">
        <v>22</v>
      </c>
      <c r="F1280" t="s">
        <v>23</v>
      </c>
      <c r="G1280" s="1">
        <v>42597.430405092593</v>
      </c>
      <c r="H1280" s="1">
        <v>42597.430405092593</v>
      </c>
      <c r="I1280">
        <v>1821</v>
      </c>
      <c r="J1280" t="s">
        <v>2539</v>
      </c>
      <c r="K1280">
        <v>0</v>
      </c>
      <c r="L1280">
        <v>458</v>
      </c>
      <c r="M1280" s="2">
        <v>42102</v>
      </c>
      <c r="N1280" s="2">
        <v>42833</v>
      </c>
      <c r="O1280" t="s">
        <v>25</v>
      </c>
      <c r="P1280" s="3">
        <v>1.26025415090002E+16</v>
      </c>
      <c r="Q1280" s="3">
        <v>201500029001714</v>
      </c>
      <c r="R1280" s="27">
        <v>500</v>
      </c>
      <c r="S1280">
        <v>1</v>
      </c>
    </row>
    <row r="1281" spans="1:19" x14ac:dyDescent="0.25">
      <c r="A1281" t="s">
        <v>2536</v>
      </c>
      <c r="B1281" t="s">
        <v>2537</v>
      </c>
      <c r="C1281" t="s">
        <v>2538</v>
      </c>
      <c r="D1281" t="s">
        <v>245</v>
      </c>
      <c r="E1281" t="s">
        <v>22</v>
      </c>
      <c r="F1281" t="s">
        <v>36</v>
      </c>
      <c r="G1281" s="1">
        <v>42597.430405092593</v>
      </c>
      <c r="H1281" s="1">
        <v>42597.430405092593</v>
      </c>
      <c r="I1281">
        <v>1821</v>
      </c>
      <c r="J1281" t="s">
        <v>2539</v>
      </c>
      <c r="K1281">
        <v>0</v>
      </c>
      <c r="L1281">
        <v>458</v>
      </c>
      <c r="M1281" s="2">
        <v>42102</v>
      </c>
      <c r="N1281" s="2">
        <v>42833</v>
      </c>
      <c r="O1281" t="s">
        <v>25</v>
      </c>
      <c r="P1281" s="3">
        <v>1.26025415090002E+16</v>
      </c>
      <c r="Q1281" s="3">
        <v>201500029001714</v>
      </c>
      <c r="R1281" s="27">
        <v>500</v>
      </c>
      <c r="S1281">
        <v>1</v>
      </c>
    </row>
    <row r="1282" spans="1:19" x14ac:dyDescent="0.25">
      <c r="A1282" t="s">
        <v>2536</v>
      </c>
      <c r="B1282" t="s">
        <v>2537</v>
      </c>
      <c r="C1282" t="s">
        <v>2538</v>
      </c>
      <c r="D1282" t="s">
        <v>245</v>
      </c>
      <c r="E1282" t="s">
        <v>22</v>
      </c>
      <c r="F1282" t="s">
        <v>37</v>
      </c>
      <c r="G1282" s="1">
        <v>42597.430405092593</v>
      </c>
      <c r="H1282" s="1">
        <v>42597.430405092593</v>
      </c>
      <c r="I1282">
        <v>1821</v>
      </c>
      <c r="J1282" t="s">
        <v>2539</v>
      </c>
      <c r="K1282">
        <v>0</v>
      </c>
      <c r="L1282">
        <v>458</v>
      </c>
      <c r="M1282" s="2">
        <v>42102</v>
      </c>
      <c r="N1282" s="2">
        <v>42833</v>
      </c>
      <c r="O1282" t="s">
        <v>25</v>
      </c>
      <c r="P1282" s="3">
        <v>1.26025415090002E+16</v>
      </c>
      <c r="Q1282" s="3">
        <v>201500029001714</v>
      </c>
      <c r="R1282" s="27">
        <v>500</v>
      </c>
      <c r="S1282">
        <v>1</v>
      </c>
    </row>
    <row r="1283" spans="1:19" x14ac:dyDescent="0.25">
      <c r="A1283" t="s">
        <v>2540</v>
      </c>
      <c r="B1283" t="s">
        <v>2541</v>
      </c>
      <c r="C1283" t="s">
        <v>2542</v>
      </c>
      <c r="D1283" t="s">
        <v>350</v>
      </c>
      <c r="E1283" t="s">
        <v>22</v>
      </c>
      <c r="F1283" t="s">
        <v>36</v>
      </c>
      <c r="G1283" s="1">
        <v>42613.665023148147</v>
      </c>
      <c r="H1283" s="1">
        <v>42613.665023148147</v>
      </c>
      <c r="I1283">
        <v>2787</v>
      </c>
      <c r="K1283">
        <v>0</v>
      </c>
      <c r="L1283">
        <v>652</v>
      </c>
      <c r="M1283" s="2">
        <v>42188</v>
      </c>
      <c r="N1283" s="2">
        <v>42919</v>
      </c>
      <c r="O1283" t="s">
        <v>25</v>
      </c>
      <c r="P1283" s="3">
        <v>1.26025415181004E+16</v>
      </c>
      <c r="Q1283" s="3">
        <v>201500029003716</v>
      </c>
      <c r="R1283" s="27">
        <v>500</v>
      </c>
      <c r="S1283">
        <v>1</v>
      </c>
    </row>
    <row r="1284" spans="1:19" x14ac:dyDescent="0.25">
      <c r="A1284" t="s">
        <v>2540</v>
      </c>
      <c r="B1284" t="s">
        <v>2541</v>
      </c>
      <c r="C1284" t="s">
        <v>2542</v>
      </c>
      <c r="D1284" t="s">
        <v>350</v>
      </c>
      <c r="E1284" t="s">
        <v>22</v>
      </c>
      <c r="F1284" t="s">
        <v>37</v>
      </c>
      <c r="G1284" s="1">
        <v>42613.665023148147</v>
      </c>
      <c r="H1284" s="1">
        <v>42613.665023148147</v>
      </c>
      <c r="I1284">
        <v>2787</v>
      </c>
      <c r="K1284">
        <v>0</v>
      </c>
      <c r="L1284">
        <v>652</v>
      </c>
      <c r="M1284" s="2">
        <v>42188</v>
      </c>
      <c r="N1284" s="2">
        <v>42919</v>
      </c>
      <c r="O1284" t="s">
        <v>25</v>
      </c>
      <c r="P1284" s="3">
        <v>1.26025415181004E+16</v>
      </c>
      <c r="Q1284" s="3">
        <v>201500029003716</v>
      </c>
      <c r="R1284" s="27">
        <v>500</v>
      </c>
      <c r="S1284">
        <v>1</v>
      </c>
    </row>
    <row r="1285" spans="1:19" x14ac:dyDescent="0.25">
      <c r="A1285" t="s">
        <v>2543</v>
      </c>
      <c r="B1285" t="s">
        <v>2544</v>
      </c>
      <c r="C1285" t="s">
        <v>2545</v>
      </c>
      <c r="D1285" t="s">
        <v>127</v>
      </c>
      <c r="E1285" t="s">
        <v>22</v>
      </c>
      <c r="F1285" t="s">
        <v>23</v>
      </c>
      <c r="G1285" s="1">
        <v>42599.538321759261</v>
      </c>
      <c r="H1285" s="1">
        <v>42599.538321759261</v>
      </c>
      <c r="I1285">
        <v>2024</v>
      </c>
      <c r="J1285" t="s">
        <v>2546</v>
      </c>
      <c r="K1285">
        <v>0</v>
      </c>
      <c r="L1285">
        <v>496</v>
      </c>
      <c r="M1285" s="2">
        <v>42172</v>
      </c>
      <c r="N1285" s="2">
        <v>42903</v>
      </c>
      <c r="O1285" t="s">
        <v>25</v>
      </c>
      <c r="P1285" s="3">
        <v>1.26025415163011E+16</v>
      </c>
      <c r="Q1285" s="3">
        <v>201500029003215</v>
      </c>
      <c r="R1285" s="27">
        <v>500</v>
      </c>
      <c r="S1285">
        <v>1</v>
      </c>
    </row>
    <row r="1286" spans="1:19" x14ac:dyDescent="0.25">
      <c r="A1286" t="s">
        <v>2543</v>
      </c>
      <c r="B1286" t="s">
        <v>2544</v>
      </c>
      <c r="C1286" t="s">
        <v>2545</v>
      </c>
      <c r="D1286" t="s">
        <v>127</v>
      </c>
      <c r="E1286" t="s">
        <v>22</v>
      </c>
      <c r="F1286" t="s">
        <v>36</v>
      </c>
      <c r="G1286" s="1">
        <v>42599.538321759261</v>
      </c>
      <c r="H1286" s="1">
        <v>42599.538321759261</v>
      </c>
      <c r="I1286">
        <v>2024</v>
      </c>
      <c r="J1286" t="s">
        <v>2546</v>
      </c>
      <c r="K1286">
        <v>0</v>
      </c>
      <c r="L1286">
        <v>496</v>
      </c>
      <c r="M1286" s="2">
        <v>42172</v>
      </c>
      <c r="N1286" s="2">
        <v>42903</v>
      </c>
      <c r="O1286" t="s">
        <v>25</v>
      </c>
      <c r="P1286" s="3">
        <v>1.26025415163011E+16</v>
      </c>
      <c r="Q1286" s="3">
        <v>201500029003215</v>
      </c>
      <c r="R1286" s="27">
        <v>500</v>
      </c>
      <c r="S1286">
        <v>1</v>
      </c>
    </row>
    <row r="1287" spans="1:19" x14ac:dyDescent="0.25">
      <c r="A1287" t="s">
        <v>2543</v>
      </c>
      <c r="B1287" t="s">
        <v>2544</v>
      </c>
      <c r="C1287" t="s">
        <v>2545</v>
      </c>
      <c r="D1287" t="s">
        <v>127</v>
      </c>
      <c r="E1287" t="s">
        <v>22</v>
      </c>
      <c r="F1287" t="s">
        <v>37</v>
      </c>
      <c r="G1287" s="1">
        <v>42599.538321759261</v>
      </c>
      <c r="H1287" s="1">
        <v>42599.538321759261</v>
      </c>
      <c r="I1287">
        <v>2024</v>
      </c>
      <c r="J1287" t="s">
        <v>2546</v>
      </c>
      <c r="K1287">
        <v>0</v>
      </c>
      <c r="L1287">
        <v>496</v>
      </c>
      <c r="M1287" s="2">
        <v>42172</v>
      </c>
      <c r="N1287" s="2">
        <v>42903</v>
      </c>
      <c r="O1287" t="s">
        <v>25</v>
      </c>
      <c r="P1287" s="3">
        <v>1.26025415163011E+16</v>
      </c>
      <c r="Q1287" s="3">
        <v>201500029003215</v>
      </c>
      <c r="R1287" s="27">
        <v>500</v>
      </c>
      <c r="S1287">
        <v>1</v>
      </c>
    </row>
    <row r="1288" spans="1:19" x14ac:dyDescent="0.25">
      <c r="A1288" t="s">
        <v>2547</v>
      </c>
      <c r="B1288" t="s">
        <v>2548</v>
      </c>
      <c r="C1288" t="s">
        <v>2549</v>
      </c>
      <c r="D1288" t="s">
        <v>2550</v>
      </c>
      <c r="E1288" t="s">
        <v>22</v>
      </c>
      <c r="F1288" t="s">
        <v>37</v>
      </c>
      <c r="G1288" s="1">
        <v>42613.575104166666</v>
      </c>
      <c r="H1288" s="1">
        <v>42613.575104166666</v>
      </c>
      <c r="I1288">
        <v>2766</v>
      </c>
      <c r="K1288">
        <v>0</v>
      </c>
      <c r="L1288">
        <v>642</v>
      </c>
      <c r="M1288" s="2">
        <v>42142</v>
      </c>
      <c r="N1288" s="2">
        <v>42873</v>
      </c>
      <c r="O1288" t="s">
        <v>25</v>
      </c>
      <c r="P1288" s="3">
        <v>1.26025415128006E+16</v>
      </c>
      <c r="Q1288" s="3">
        <v>201500029002501</v>
      </c>
      <c r="R1288" s="27">
        <v>500</v>
      </c>
      <c r="S1288">
        <v>1</v>
      </c>
    </row>
    <row r="1289" spans="1:19" x14ac:dyDescent="0.25">
      <c r="A1289" t="s">
        <v>2551</v>
      </c>
      <c r="B1289" t="s">
        <v>2552</v>
      </c>
      <c r="C1289" t="s">
        <v>2553</v>
      </c>
      <c r="D1289" t="s">
        <v>21</v>
      </c>
      <c r="E1289" t="s">
        <v>22</v>
      </c>
      <c r="F1289" t="s">
        <v>36</v>
      </c>
      <c r="G1289" s="1">
        <v>42573.671423611115</v>
      </c>
      <c r="H1289" s="1">
        <v>42573.671423611115</v>
      </c>
      <c r="I1289">
        <v>2278</v>
      </c>
      <c r="K1289">
        <v>0</v>
      </c>
      <c r="L1289">
        <v>158</v>
      </c>
      <c r="M1289" s="2">
        <v>42348</v>
      </c>
      <c r="N1289" s="2">
        <v>43079</v>
      </c>
      <c r="O1289" t="s">
        <v>25</v>
      </c>
      <c r="P1289" s="3">
        <v>1.2602541533401E+16</v>
      </c>
      <c r="Q1289" s="3">
        <v>201500029006773</v>
      </c>
      <c r="R1289" s="27">
        <v>500</v>
      </c>
      <c r="S1289">
        <v>1</v>
      </c>
    </row>
    <row r="1290" spans="1:19" x14ac:dyDescent="0.25">
      <c r="A1290" t="s">
        <v>2554</v>
      </c>
      <c r="B1290" t="s">
        <v>2555</v>
      </c>
      <c r="C1290" t="s">
        <v>2556</v>
      </c>
      <c r="D1290" t="s">
        <v>384</v>
      </c>
      <c r="E1290" t="s">
        <v>22</v>
      </c>
      <c r="F1290" t="s">
        <v>23</v>
      </c>
      <c r="G1290" s="1">
        <v>42564.392881944441</v>
      </c>
      <c r="H1290" s="1">
        <v>42564.478993055556</v>
      </c>
      <c r="I1290">
        <v>2252</v>
      </c>
      <c r="K1290">
        <v>0</v>
      </c>
      <c r="L1290">
        <v>66</v>
      </c>
      <c r="M1290" s="2">
        <v>42320</v>
      </c>
      <c r="N1290" s="2">
        <v>43051</v>
      </c>
      <c r="O1290" t="s">
        <v>25</v>
      </c>
      <c r="P1290" s="3">
        <v>1.26025415334001E+16</v>
      </c>
      <c r="Q1290" s="3">
        <v>201500029006255</v>
      </c>
      <c r="R1290" s="27">
        <v>500</v>
      </c>
      <c r="S1290">
        <v>1</v>
      </c>
    </row>
    <row r="1291" spans="1:19" x14ac:dyDescent="0.25">
      <c r="A1291" t="s">
        <v>2554</v>
      </c>
      <c r="B1291" t="s">
        <v>2555</v>
      </c>
      <c r="C1291" t="s">
        <v>2556</v>
      </c>
      <c r="D1291" t="s">
        <v>384</v>
      </c>
      <c r="E1291" t="s">
        <v>22</v>
      </c>
      <c r="F1291" t="s">
        <v>36</v>
      </c>
      <c r="G1291" s="1">
        <v>42564.392881944441</v>
      </c>
      <c r="H1291" s="1">
        <v>42564.478993055556</v>
      </c>
      <c r="I1291">
        <v>2252</v>
      </c>
      <c r="K1291">
        <v>0</v>
      </c>
      <c r="L1291">
        <v>66</v>
      </c>
      <c r="M1291" s="2">
        <v>42320</v>
      </c>
      <c r="N1291" s="2">
        <v>43051</v>
      </c>
      <c r="O1291" t="s">
        <v>25</v>
      </c>
      <c r="P1291" s="3">
        <v>1.26025415334001E+16</v>
      </c>
      <c r="Q1291" s="3">
        <v>201500029006255</v>
      </c>
      <c r="R1291" s="27">
        <v>500</v>
      </c>
      <c r="S1291">
        <v>1</v>
      </c>
    </row>
    <row r="1292" spans="1:19" x14ac:dyDescent="0.25">
      <c r="A1292" t="s">
        <v>2554</v>
      </c>
      <c r="B1292" t="s">
        <v>2555</v>
      </c>
      <c r="C1292" t="s">
        <v>2556</v>
      </c>
      <c r="D1292" t="s">
        <v>384</v>
      </c>
      <c r="E1292" t="s">
        <v>22</v>
      </c>
      <c r="F1292" t="s">
        <v>37</v>
      </c>
      <c r="G1292" s="1">
        <v>42564.392881944441</v>
      </c>
      <c r="H1292" s="1">
        <v>42564.478993055556</v>
      </c>
      <c r="I1292">
        <v>2252</v>
      </c>
      <c r="K1292">
        <v>0</v>
      </c>
      <c r="L1292">
        <v>66</v>
      </c>
      <c r="M1292" s="2">
        <v>42320</v>
      </c>
      <c r="N1292" s="2">
        <v>43051</v>
      </c>
      <c r="O1292" t="s">
        <v>25</v>
      </c>
      <c r="P1292" s="3">
        <v>1.26025415334001E+16</v>
      </c>
      <c r="Q1292" s="3">
        <v>201500029006255</v>
      </c>
      <c r="R1292" s="27">
        <v>500</v>
      </c>
      <c r="S1292">
        <v>1</v>
      </c>
    </row>
    <row r="1293" spans="1:19" x14ac:dyDescent="0.25">
      <c r="A1293" t="s">
        <v>2557</v>
      </c>
      <c r="B1293" t="s">
        <v>2558</v>
      </c>
      <c r="C1293" t="s">
        <v>2559</v>
      </c>
      <c r="D1293" t="s">
        <v>940</v>
      </c>
      <c r="E1293" t="s">
        <v>22</v>
      </c>
      <c r="F1293" t="s">
        <v>36</v>
      </c>
      <c r="G1293" s="1">
        <v>42583.587418981479</v>
      </c>
      <c r="H1293" s="1">
        <v>42606.464224537034</v>
      </c>
      <c r="I1293">
        <v>2670</v>
      </c>
      <c r="K1293">
        <v>0</v>
      </c>
      <c r="L1293">
        <v>498</v>
      </c>
      <c r="M1293" s="2">
        <v>42600</v>
      </c>
      <c r="N1293" s="2">
        <v>43330</v>
      </c>
      <c r="O1293" t="s">
        <v>25</v>
      </c>
      <c r="P1293" s="3">
        <v>1.26025416189011E+16</v>
      </c>
      <c r="Q1293" s="3">
        <v>201600029004286</v>
      </c>
      <c r="R1293" s="27">
        <v>500</v>
      </c>
      <c r="S1293">
        <v>1</v>
      </c>
    </row>
    <row r="1294" spans="1:19" x14ac:dyDescent="0.25">
      <c r="A1294" t="s">
        <v>2560</v>
      </c>
      <c r="B1294" t="s">
        <v>2561</v>
      </c>
      <c r="C1294" t="s">
        <v>2562</v>
      </c>
      <c r="D1294" t="s">
        <v>337</v>
      </c>
      <c r="E1294" t="s">
        <v>22</v>
      </c>
      <c r="F1294" t="s">
        <v>23</v>
      </c>
      <c r="G1294" s="1">
        <v>42569.33494212963</v>
      </c>
      <c r="H1294" s="1">
        <v>42569.33494212963</v>
      </c>
      <c r="I1294">
        <v>2930</v>
      </c>
      <c r="J1294" t="s">
        <v>2563</v>
      </c>
      <c r="K1294">
        <v>0</v>
      </c>
      <c r="L1294">
        <v>107</v>
      </c>
      <c r="M1294" s="2">
        <v>42569</v>
      </c>
      <c r="N1294" s="2">
        <v>43299</v>
      </c>
      <c r="O1294" t="s">
        <v>25</v>
      </c>
      <c r="P1294" s="3">
        <v>1.26025416187009E+16</v>
      </c>
      <c r="Q1294" s="3">
        <v>201600029004014</v>
      </c>
      <c r="R1294" s="27">
        <v>500</v>
      </c>
      <c r="S1294">
        <v>1</v>
      </c>
    </row>
    <row r="1295" spans="1:19" x14ac:dyDescent="0.25">
      <c r="A1295" t="s">
        <v>2560</v>
      </c>
      <c r="B1295" t="s">
        <v>2561</v>
      </c>
      <c r="C1295" t="s">
        <v>2562</v>
      </c>
      <c r="D1295" t="s">
        <v>337</v>
      </c>
      <c r="E1295" t="s">
        <v>22</v>
      </c>
      <c r="F1295" t="s">
        <v>36</v>
      </c>
      <c r="G1295" s="1">
        <v>42569.33494212963</v>
      </c>
      <c r="H1295" s="1">
        <v>42569.33494212963</v>
      </c>
      <c r="I1295">
        <v>2930</v>
      </c>
      <c r="J1295" t="s">
        <v>2563</v>
      </c>
      <c r="K1295">
        <v>0</v>
      </c>
      <c r="L1295">
        <v>107</v>
      </c>
      <c r="M1295" s="2">
        <v>42569</v>
      </c>
      <c r="N1295" s="2">
        <v>43299</v>
      </c>
      <c r="O1295" t="s">
        <v>25</v>
      </c>
      <c r="P1295" s="3">
        <v>1.26025416187009E+16</v>
      </c>
      <c r="Q1295" s="3">
        <v>201600029004014</v>
      </c>
      <c r="R1295" s="27">
        <v>500</v>
      </c>
      <c r="S1295">
        <v>1</v>
      </c>
    </row>
    <row r="1296" spans="1:19" x14ac:dyDescent="0.25">
      <c r="A1296" t="s">
        <v>2560</v>
      </c>
      <c r="B1296" t="s">
        <v>2561</v>
      </c>
      <c r="C1296" t="s">
        <v>2562</v>
      </c>
      <c r="D1296" t="s">
        <v>337</v>
      </c>
      <c r="E1296" t="s">
        <v>22</v>
      </c>
      <c r="F1296" t="s">
        <v>37</v>
      </c>
      <c r="G1296" s="1">
        <v>42569.33494212963</v>
      </c>
      <c r="H1296" s="1">
        <v>42569.33494212963</v>
      </c>
      <c r="I1296">
        <v>2930</v>
      </c>
      <c r="J1296" t="s">
        <v>2563</v>
      </c>
      <c r="K1296">
        <v>0</v>
      </c>
      <c r="L1296">
        <v>107</v>
      </c>
      <c r="M1296" s="2">
        <v>42569</v>
      </c>
      <c r="N1296" s="2">
        <v>43299</v>
      </c>
      <c r="O1296" t="s">
        <v>25</v>
      </c>
      <c r="P1296" s="3">
        <v>1.26025416187009E+16</v>
      </c>
      <c r="Q1296" s="3">
        <v>201600029004014</v>
      </c>
      <c r="R1296" s="27">
        <v>500</v>
      </c>
      <c r="S1296">
        <v>1</v>
      </c>
    </row>
    <row r="1297" spans="1:19" x14ac:dyDescent="0.25">
      <c r="A1297" t="s">
        <v>2564</v>
      </c>
      <c r="B1297" t="s">
        <v>2565</v>
      </c>
      <c r="C1297" t="s">
        <v>2566</v>
      </c>
      <c r="D1297" t="s">
        <v>544</v>
      </c>
      <c r="E1297" t="s">
        <v>22</v>
      </c>
      <c r="F1297" t="s">
        <v>37</v>
      </c>
      <c r="G1297" s="1">
        <v>42639.383310185185</v>
      </c>
      <c r="H1297" s="1">
        <v>42639.383310185185</v>
      </c>
      <c r="I1297">
        <v>2813</v>
      </c>
      <c r="J1297" t="s">
        <v>2567</v>
      </c>
      <c r="K1297">
        <v>0</v>
      </c>
      <c r="L1297">
        <v>747</v>
      </c>
      <c r="M1297" s="2">
        <v>42257</v>
      </c>
      <c r="N1297" s="2">
        <v>42988</v>
      </c>
      <c r="O1297" t="s">
        <v>25</v>
      </c>
      <c r="P1297" s="3">
        <v>1.26025415243067E+16</v>
      </c>
      <c r="Q1297" s="3">
        <v>201500029005164</v>
      </c>
      <c r="R1297" s="27">
        <v>500</v>
      </c>
      <c r="S1297">
        <v>1</v>
      </c>
    </row>
    <row r="1298" spans="1:19" x14ac:dyDescent="0.25">
      <c r="A1298" t="s">
        <v>2564</v>
      </c>
      <c r="B1298" t="s">
        <v>2565</v>
      </c>
      <c r="C1298" t="s">
        <v>2566</v>
      </c>
      <c r="D1298" t="s">
        <v>544</v>
      </c>
      <c r="E1298" t="s">
        <v>22</v>
      </c>
      <c r="F1298" t="s">
        <v>36</v>
      </c>
      <c r="G1298" s="1">
        <v>42639.383310185185</v>
      </c>
      <c r="H1298" s="1">
        <v>42639.383310185185</v>
      </c>
      <c r="I1298">
        <v>2813</v>
      </c>
      <c r="J1298" t="s">
        <v>2567</v>
      </c>
      <c r="K1298">
        <v>0</v>
      </c>
      <c r="L1298">
        <v>747</v>
      </c>
      <c r="M1298" s="2">
        <v>42257</v>
      </c>
      <c r="N1298" s="2">
        <v>42988</v>
      </c>
      <c r="O1298" t="s">
        <v>25</v>
      </c>
      <c r="P1298" s="3">
        <v>1.26025415243067E+16</v>
      </c>
      <c r="Q1298" s="3">
        <v>201500029005164</v>
      </c>
      <c r="R1298" s="27">
        <v>500</v>
      </c>
      <c r="S1298">
        <v>1</v>
      </c>
    </row>
    <row r="1299" spans="1:19" x14ac:dyDescent="0.25">
      <c r="A1299" t="s">
        <v>2564</v>
      </c>
      <c r="B1299" t="s">
        <v>2565</v>
      </c>
      <c r="C1299" t="s">
        <v>2566</v>
      </c>
      <c r="D1299" t="s">
        <v>544</v>
      </c>
      <c r="E1299" t="s">
        <v>22</v>
      </c>
      <c r="F1299" t="s">
        <v>23</v>
      </c>
      <c r="G1299" s="1">
        <v>42639.383310185185</v>
      </c>
      <c r="H1299" s="1">
        <v>42639.383310185185</v>
      </c>
      <c r="I1299">
        <v>2813</v>
      </c>
      <c r="J1299" t="s">
        <v>2567</v>
      </c>
      <c r="K1299">
        <v>0</v>
      </c>
      <c r="L1299">
        <v>747</v>
      </c>
      <c r="M1299" s="2">
        <v>42257</v>
      </c>
      <c r="N1299" s="2">
        <v>42988</v>
      </c>
      <c r="O1299" t="s">
        <v>25</v>
      </c>
      <c r="P1299" s="3">
        <v>1.26025415243067E+16</v>
      </c>
      <c r="Q1299" s="3">
        <v>201500029005164</v>
      </c>
      <c r="R1299" s="27">
        <v>500</v>
      </c>
      <c r="S1299">
        <v>1</v>
      </c>
    </row>
    <row r="1300" spans="1:19" x14ac:dyDescent="0.25">
      <c r="A1300" t="s">
        <v>2568</v>
      </c>
      <c r="B1300" t="s">
        <v>2569</v>
      </c>
      <c r="C1300" t="s">
        <v>2570</v>
      </c>
      <c r="D1300" t="s">
        <v>67</v>
      </c>
      <c r="E1300" t="s">
        <v>22</v>
      </c>
      <c r="F1300" t="s">
        <v>23</v>
      </c>
      <c r="G1300" s="1">
        <v>42584.702245370368</v>
      </c>
      <c r="H1300" s="1">
        <v>42584.702245370368</v>
      </c>
      <c r="I1300">
        <v>2131</v>
      </c>
      <c r="J1300" t="s">
        <v>2571</v>
      </c>
      <c r="K1300">
        <v>0</v>
      </c>
      <c r="L1300">
        <v>280</v>
      </c>
      <c r="M1300" s="2">
        <v>42558</v>
      </c>
      <c r="N1300" s="2">
        <v>43288</v>
      </c>
      <c r="O1300" t="s">
        <v>25</v>
      </c>
      <c r="P1300" s="3">
        <v>1.26025416179041E+16</v>
      </c>
      <c r="Q1300" s="3">
        <v>201600029003873</v>
      </c>
      <c r="R1300" s="27">
        <v>500</v>
      </c>
      <c r="S1300">
        <v>1</v>
      </c>
    </row>
    <row r="1301" spans="1:19" x14ac:dyDescent="0.25">
      <c r="A1301" t="s">
        <v>2568</v>
      </c>
      <c r="B1301" t="s">
        <v>2569</v>
      </c>
      <c r="C1301" t="s">
        <v>2570</v>
      </c>
      <c r="D1301" t="s">
        <v>67</v>
      </c>
      <c r="E1301" t="s">
        <v>22</v>
      </c>
      <c r="F1301" t="s">
        <v>36</v>
      </c>
      <c r="G1301" s="1">
        <v>42584.702245370368</v>
      </c>
      <c r="H1301" s="1">
        <v>42584.702245370368</v>
      </c>
      <c r="I1301">
        <v>2131</v>
      </c>
      <c r="J1301" t="s">
        <v>2571</v>
      </c>
      <c r="K1301">
        <v>0</v>
      </c>
      <c r="L1301">
        <v>280</v>
      </c>
      <c r="M1301" s="2">
        <v>42558</v>
      </c>
      <c r="N1301" s="2">
        <v>43288</v>
      </c>
      <c r="O1301" t="s">
        <v>25</v>
      </c>
      <c r="P1301" s="3">
        <v>1.26025416179041E+16</v>
      </c>
      <c r="Q1301" s="3">
        <v>201600029003873</v>
      </c>
      <c r="R1301" s="27">
        <v>500</v>
      </c>
      <c r="S1301">
        <v>1</v>
      </c>
    </row>
    <row r="1302" spans="1:19" x14ac:dyDescent="0.25">
      <c r="A1302" t="s">
        <v>2576</v>
      </c>
      <c r="B1302" t="s">
        <v>2577</v>
      </c>
      <c r="C1302" t="s">
        <v>2578</v>
      </c>
      <c r="D1302" t="s">
        <v>211</v>
      </c>
      <c r="E1302" t="s">
        <v>22</v>
      </c>
      <c r="F1302" t="s">
        <v>23</v>
      </c>
      <c r="G1302" s="1">
        <v>42564.465381944443</v>
      </c>
      <c r="H1302" s="1">
        <v>42681.475370370368</v>
      </c>
      <c r="I1302">
        <v>1360</v>
      </c>
      <c r="K1302">
        <v>0</v>
      </c>
      <c r="L1302">
        <v>70</v>
      </c>
      <c r="M1302" s="2">
        <v>42564</v>
      </c>
      <c r="N1302" s="2">
        <v>43294</v>
      </c>
      <c r="O1302" t="s">
        <v>25</v>
      </c>
      <c r="P1302" s="3">
        <v>1.26025416188008E+16</v>
      </c>
      <c r="Q1302" s="3">
        <v>201600029003973</v>
      </c>
      <c r="R1302" s="27">
        <v>500</v>
      </c>
      <c r="S1302">
        <v>1</v>
      </c>
    </row>
    <row r="1303" spans="1:19" x14ac:dyDescent="0.25">
      <c r="A1303" t="s">
        <v>2576</v>
      </c>
      <c r="B1303" t="s">
        <v>2577</v>
      </c>
      <c r="C1303" t="s">
        <v>2578</v>
      </c>
      <c r="D1303" t="s">
        <v>211</v>
      </c>
      <c r="E1303" t="s">
        <v>22</v>
      </c>
      <c r="F1303" t="s">
        <v>36</v>
      </c>
      <c r="G1303" s="1">
        <v>42564.465381944443</v>
      </c>
      <c r="H1303" s="1">
        <v>42681.475370370368</v>
      </c>
      <c r="I1303">
        <v>1360</v>
      </c>
      <c r="K1303">
        <v>0</v>
      </c>
      <c r="L1303">
        <v>70</v>
      </c>
      <c r="M1303" s="2">
        <v>42564</v>
      </c>
      <c r="N1303" s="2">
        <v>43294</v>
      </c>
      <c r="O1303" t="s">
        <v>25</v>
      </c>
      <c r="P1303" s="3">
        <v>1.26025416188008E+16</v>
      </c>
      <c r="Q1303" s="3">
        <v>201600029003973</v>
      </c>
      <c r="R1303" s="27">
        <v>500</v>
      </c>
      <c r="S1303">
        <v>1</v>
      </c>
    </row>
    <row r="1304" spans="1:19" x14ac:dyDescent="0.25">
      <c r="A1304" t="s">
        <v>2579</v>
      </c>
      <c r="B1304" t="s">
        <v>2580</v>
      </c>
      <c r="C1304" t="s">
        <v>2581</v>
      </c>
      <c r="D1304" t="s">
        <v>226</v>
      </c>
      <c r="E1304" t="s">
        <v>22</v>
      </c>
      <c r="F1304" t="s">
        <v>23</v>
      </c>
      <c r="G1304" s="1">
        <v>42579.613819444443</v>
      </c>
      <c r="H1304" s="1">
        <v>42579.613819444443</v>
      </c>
      <c r="I1304">
        <v>2827</v>
      </c>
      <c r="K1304">
        <v>0</v>
      </c>
      <c r="L1304">
        <v>210</v>
      </c>
      <c r="M1304" s="2">
        <v>42292</v>
      </c>
      <c r="N1304" s="2">
        <v>43023</v>
      </c>
      <c r="O1304" t="s">
        <v>25</v>
      </c>
      <c r="P1304" s="3">
        <v>1.26025415273008E+16</v>
      </c>
      <c r="Q1304" s="3">
        <v>201500029005648</v>
      </c>
      <c r="R1304" s="27">
        <v>500</v>
      </c>
      <c r="S1304">
        <v>1</v>
      </c>
    </row>
    <row r="1305" spans="1:19" x14ac:dyDescent="0.25">
      <c r="A1305" t="s">
        <v>2579</v>
      </c>
      <c r="B1305" t="s">
        <v>2580</v>
      </c>
      <c r="C1305" t="s">
        <v>2581</v>
      </c>
      <c r="D1305" t="s">
        <v>226</v>
      </c>
      <c r="E1305" t="s">
        <v>22</v>
      </c>
      <c r="F1305" t="s">
        <v>36</v>
      </c>
      <c r="G1305" s="1">
        <v>42579.613819444443</v>
      </c>
      <c r="H1305" s="1">
        <v>42579.613819444443</v>
      </c>
      <c r="I1305">
        <v>2827</v>
      </c>
      <c r="K1305">
        <v>0</v>
      </c>
      <c r="L1305">
        <v>210</v>
      </c>
      <c r="M1305" s="2">
        <v>42292</v>
      </c>
      <c r="N1305" s="2">
        <v>43023</v>
      </c>
      <c r="O1305" t="s">
        <v>25</v>
      </c>
      <c r="P1305" s="3">
        <v>1.26025415273008E+16</v>
      </c>
      <c r="Q1305" s="3">
        <v>201500029005648</v>
      </c>
      <c r="R1305" s="27">
        <v>500</v>
      </c>
      <c r="S1305">
        <v>1</v>
      </c>
    </row>
    <row r="1306" spans="1:19" x14ac:dyDescent="0.25">
      <c r="A1306" t="s">
        <v>2579</v>
      </c>
      <c r="B1306" t="s">
        <v>2580</v>
      </c>
      <c r="C1306" t="s">
        <v>2581</v>
      </c>
      <c r="D1306" t="s">
        <v>226</v>
      </c>
      <c r="E1306" t="s">
        <v>22</v>
      </c>
      <c r="F1306" t="s">
        <v>37</v>
      </c>
      <c r="G1306" s="1">
        <v>42579.613819444443</v>
      </c>
      <c r="H1306" s="1">
        <v>42579.613819444443</v>
      </c>
      <c r="I1306">
        <v>2827</v>
      </c>
      <c r="K1306">
        <v>0</v>
      </c>
      <c r="L1306">
        <v>210</v>
      </c>
      <c r="M1306" s="2">
        <v>42292</v>
      </c>
      <c r="N1306" s="2">
        <v>43023</v>
      </c>
      <c r="O1306" t="s">
        <v>25</v>
      </c>
      <c r="P1306" s="3">
        <v>1.26025415273008E+16</v>
      </c>
      <c r="Q1306" s="3">
        <v>201500029005648</v>
      </c>
      <c r="R1306" s="27">
        <v>500</v>
      </c>
      <c r="S1306">
        <v>1</v>
      </c>
    </row>
    <row r="1307" spans="1:19" x14ac:dyDescent="0.25">
      <c r="A1307" t="s">
        <v>2582</v>
      </c>
      <c r="B1307" t="s">
        <v>2583</v>
      </c>
      <c r="C1307" t="s">
        <v>2584</v>
      </c>
      <c r="D1307" t="s">
        <v>887</v>
      </c>
      <c r="E1307" t="s">
        <v>22</v>
      </c>
      <c r="F1307" t="s">
        <v>23</v>
      </c>
      <c r="G1307" s="1">
        <v>42579.70689814815</v>
      </c>
      <c r="H1307" s="1">
        <v>42579.70689814815</v>
      </c>
      <c r="I1307">
        <v>2339</v>
      </c>
      <c r="J1307" t="s">
        <v>2585</v>
      </c>
      <c r="K1307">
        <v>0</v>
      </c>
      <c r="L1307">
        <v>214</v>
      </c>
      <c r="M1307" s="2">
        <v>42579</v>
      </c>
      <c r="N1307" s="2">
        <v>43309</v>
      </c>
      <c r="O1307" t="s">
        <v>25</v>
      </c>
      <c r="P1307" s="3">
        <v>1.26025416196031E+16</v>
      </c>
      <c r="Q1307" s="3">
        <v>201600029004133</v>
      </c>
      <c r="R1307" s="27">
        <v>500</v>
      </c>
      <c r="S1307">
        <v>1</v>
      </c>
    </row>
    <row r="1308" spans="1:19" x14ac:dyDescent="0.25">
      <c r="A1308" t="s">
        <v>2582</v>
      </c>
      <c r="B1308" t="s">
        <v>2583</v>
      </c>
      <c r="C1308" t="s">
        <v>2584</v>
      </c>
      <c r="D1308" t="s">
        <v>887</v>
      </c>
      <c r="E1308" t="s">
        <v>22</v>
      </c>
      <c r="F1308" t="s">
        <v>36</v>
      </c>
      <c r="G1308" s="1">
        <v>42579.70689814815</v>
      </c>
      <c r="H1308" s="1">
        <v>42579.70689814815</v>
      </c>
      <c r="I1308">
        <v>2339</v>
      </c>
      <c r="J1308" t="s">
        <v>2585</v>
      </c>
      <c r="K1308">
        <v>0</v>
      </c>
      <c r="L1308">
        <v>214</v>
      </c>
      <c r="M1308" s="2">
        <v>42579</v>
      </c>
      <c r="N1308" s="2">
        <v>43309</v>
      </c>
      <c r="O1308" t="s">
        <v>25</v>
      </c>
      <c r="P1308" s="3">
        <v>1.26025416196031E+16</v>
      </c>
      <c r="Q1308" s="3">
        <v>201600029004133</v>
      </c>
      <c r="R1308" s="27">
        <v>500</v>
      </c>
      <c r="S1308">
        <v>1</v>
      </c>
    </row>
    <row r="1309" spans="1:19" x14ac:dyDescent="0.25">
      <c r="A1309" t="s">
        <v>2586</v>
      </c>
      <c r="B1309" t="s">
        <v>2587</v>
      </c>
      <c r="C1309" t="s">
        <v>2588</v>
      </c>
      <c r="D1309" t="s">
        <v>77</v>
      </c>
      <c r="E1309" t="s">
        <v>22</v>
      </c>
      <c r="F1309" t="s">
        <v>23</v>
      </c>
      <c r="G1309" s="1">
        <v>42572.602673611109</v>
      </c>
      <c r="H1309" s="1">
        <v>42572.602673611109</v>
      </c>
      <c r="I1309">
        <v>2537</v>
      </c>
      <c r="J1309" t="s">
        <v>2589</v>
      </c>
      <c r="K1309">
        <v>0</v>
      </c>
      <c r="L1309">
        <v>149</v>
      </c>
      <c r="M1309" s="2">
        <v>42283</v>
      </c>
      <c r="N1309" s="2">
        <v>43014</v>
      </c>
      <c r="O1309" t="s">
        <v>25</v>
      </c>
      <c r="P1309" s="3">
        <v>1.26025415273009E+16</v>
      </c>
      <c r="Q1309" s="3">
        <v>201500029005546</v>
      </c>
      <c r="R1309" s="27">
        <v>500</v>
      </c>
      <c r="S1309">
        <v>1</v>
      </c>
    </row>
    <row r="1310" spans="1:19" x14ac:dyDescent="0.25">
      <c r="A1310" t="s">
        <v>2586</v>
      </c>
      <c r="B1310" t="s">
        <v>2587</v>
      </c>
      <c r="C1310" t="s">
        <v>2588</v>
      </c>
      <c r="D1310" t="s">
        <v>77</v>
      </c>
      <c r="E1310" t="s">
        <v>22</v>
      </c>
      <c r="F1310" t="s">
        <v>36</v>
      </c>
      <c r="G1310" s="1">
        <v>42572.602673611109</v>
      </c>
      <c r="H1310" s="1">
        <v>42572.602673611109</v>
      </c>
      <c r="I1310">
        <v>2537</v>
      </c>
      <c r="J1310" t="s">
        <v>2589</v>
      </c>
      <c r="K1310">
        <v>0</v>
      </c>
      <c r="L1310">
        <v>149</v>
      </c>
      <c r="M1310" s="2">
        <v>42283</v>
      </c>
      <c r="N1310" s="2">
        <v>43014</v>
      </c>
      <c r="O1310" t="s">
        <v>25</v>
      </c>
      <c r="P1310" s="3">
        <v>1.26025415273009E+16</v>
      </c>
      <c r="Q1310" s="3">
        <v>201500029005546</v>
      </c>
      <c r="R1310" s="27">
        <v>500</v>
      </c>
      <c r="S1310">
        <v>1</v>
      </c>
    </row>
    <row r="1311" spans="1:19" x14ac:dyDescent="0.25">
      <c r="A1311" t="s">
        <v>2586</v>
      </c>
      <c r="B1311" t="s">
        <v>2587</v>
      </c>
      <c r="C1311" t="s">
        <v>2588</v>
      </c>
      <c r="D1311" t="s">
        <v>77</v>
      </c>
      <c r="E1311" t="s">
        <v>22</v>
      </c>
      <c r="F1311" t="s">
        <v>37</v>
      </c>
      <c r="G1311" s="1">
        <v>42572.602673611109</v>
      </c>
      <c r="H1311" s="1">
        <v>42572.602673611109</v>
      </c>
      <c r="I1311">
        <v>2537</v>
      </c>
      <c r="J1311" t="s">
        <v>2589</v>
      </c>
      <c r="K1311">
        <v>0</v>
      </c>
      <c r="L1311">
        <v>149</v>
      </c>
      <c r="M1311" s="2">
        <v>42283</v>
      </c>
      <c r="N1311" s="2">
        <v>43014</v>
      </c>
      <c r="O1311" t="s">
        <v>25</v>
      </c>
      <c r="P1311" s="3">
        <v>1.26025415273009E+16</v>
      </c>
      <c r="Q1311" s="3">
        <v>201500029005546</v>
      </c>
      <c r="R1311" s="27">
        <v>500</v>
      </c>
      <c r="S1311">
        <v>1</v>
      </c>
    </row>
    <row r="1312" spans="1:19" x14ac:dyDescent="0.25">
      <c r="A1312" t="s">
        <v>2590</v>
      </c>
      <c r="B1312" t="s">
        <v>2591</v>
      </c>
      <c r="C1312" t="s">
        <v>2592</v>
      </c>
      <c r="D1312" t="s">
        <v>670</v>
      </c>
      <c r="E1312" t="s">
        <v>22</v>
      </c>
      <c r="F1312" t="s">
        <v>36</v>
      </c>
      <c r="G1312" s="1">
        <v>42583.452048611114</v>
      </c>
      <c r="H1312" s="1">
        <v>42583.452048611114</v>
      </c>
      <c r="I1312">
        <v>1937</v>
      </c>
      <c r="K1312">
        <v>0</v>
      </c>
      <c r="L1312">
        <v>235</v>
      </c>
      <c r="M1312" s="2">
        <v>42146</v>
      </c>
      <c r="N1312" s="2">
        <v>42877</v>
      </c>
      <c r="O1312" t="s">
        <v>25</v>
      </c>
      <c r="P1312" s="3">
        <v>1.26025415152E+16</v>
      </c>
      <c r="Q1312" s="3">
        <v>201500029002643</v>
      </c>
      <c r="R1312" s="27">
        <v>500</v>
      </c>
      <c r="S1312">
        <v>1</v>
      </c>
    </row>
    <row r="1313" spans="1:19" x14ac:dyDescent="0.25">
      <c r="A1313" t="s">
        <v>2593</v>
      </c>
      <c r="B1313" t="s">
        <v>2594</v>
      </c>
      <c r="C1313" t="s">
        <v>2595</v>
      </c>
      <c r="D1313" t="s">
        <v>245</v>
      </c>
      <c r="E1313" t="s">
        <v>22</v>
      </c>
      <c r="F1313" t="s">
        <v>36</v>
      </c>
      <c r="G1313" s="1">
        <v>42597.425138888888</v>
      </c>
      <c r="H1313" s="1">
        <v>42597.425138888888</v>
      </c>
      <c r="I1313">
        <v>1806</v>
      </c>
      <c r="K1313">
        <v>0</v>
      </c>
      <c r="L1313">
        <v>457</v>
      </c>
      <c r="M1313" s="2">
        <v>42102</v>
      </c>
      <c r="N1313" s="2">
        <v>42833</v>
      </c>
      <c r="O1313" t="s">
        <v>25</v>
      </c>
      <c r="P1313" s="3">
        <v>1.26025415090016E+16</v>
      </c>
      <c r="Q1313" s="3">
        <v>201500029001751</v>
      </c>
      <c r="R1313" s="27">
        <v>500</v>
      </c>
      <c r="S1313">
        <v>1</v>
      </c>
    </row>
    <row r="1314" spans="1:19" x14ac:dyDescent="0.25">
      <c r="A1314" t="s">
        <v>2596</v>
      </c>
      <c r="B1314" t="s">
        <v>2597</v>
      </c>
      <c r="C1314" t="s">
        <v>2598</v>
      </c>
      <c r="D1314" t="s">
        <v>29</v>
      </c>
      <c r="E1314" t="s">
        <v>22</v>
      </c>
      <c r="F1314" t="s">
        <v>23</v>
      </c>
      <c r="G1314" s="1">
        <v>42593.735972222225</v>
      </c>
      <c r="H1314" s="1">
        <v>42593.735972222225</v>
      </c>
      <c r="I1314">
        <v>1591</v>
      </c>
      <c r="J1314" t="s">
        <v>2599</v>
      </c>
      <c r="K1314">
        <v>0</v>
      </c>
      <c r="L1314">
        <v>436</v>
      </c>
      <c r="M1314" s="2">
        <v>42489</v>
      </c>
      <c r="N1314" s="2">
        <v>43219</v>
      </c>
      <c r="O1314" t="s">
        <v>25</v>
      </c>
      <c r="P1314" s="3">
        <v>1.26025416119001E+16</v>
      </c>
      <c r="Q1314" s="3">
        <v>201600029002269</v>
      </c>
      <c r="R1314" s="27">
        <v>500</v>
      </c>
      <c r="S1314">
        <v>1</v>
      </c>
    </row>
    <row r="1315" spans="1:19" x14ac:dyDescent="0.25">
      <c r="A1315" t="s">
        <v>2596</v>
      </c>
      <c r="B1315" t="s">
        <v>2597</v>
      </c>
      <c r="C1315" t="s">
        <v>2598</v>
      </c>
      <c r="D1315" t="s">
        <v>29</v>
      </c>
      <c r="E1315" t="s">
        <v>22</v>
      </c>
      <c r="F1315" t="s">
        <v>36</v>
      </c>
      <c r="G1315" s="1">
        <v>42593.735972222225</v>
      </c>
      <c r="H1315" s="1">
        <v>42593.735972222225</v>
      </c>
      <c r="I1315">
        <v>1591</v>
      </c>
      <c r="J1315" t="s">
        <v>2599</v>
      </c>
      <c r="K1315">
        <v>0</v>
      </c>
      <c r="L1315">
        <v>436</v>
      </c>
      <c r="M1315" s="2">
        <v>42489</v>
      </c>
      <c r="N1315" s="2">
        <v>43219</v>
      </c>
      <c r="O1315" t="s">
        <v>25</v>
      </c>
      <c r="P1315" s="3">
        <v>1.26025416119001E+16</v>
      </c>
      <c r="Q1315" s="3">
        <v>201600029002269</v>
      </c>
      <c r="R1315" s="27">
        <v>500</v>
      </c>
      <c r="S1315">
        <v>1</v>
      </c>
    </row>
    <row r="1316" spans="1:19" x14ac:dyDescent="0.25">
      <c r="A1316" t="s">
        <v>2600</v>
      </c>
      <c r="B1316" t="s">
        <v>2601</v>
      </c>
      <c r="C1316" t="s">
        <v>2602</v>
      </c>
      <c r="D1316" t="s">
        <v>411</v>
      </c>
      <c r="E1316" t="s">
        <v>22</v>
      </c>
      <c r="F1316" t="s">
        <v>23</v>
      </c>
      <c r="G1316" s="1">
        <v>42586.431759259256</v>
      </c>
      <c r="H1316" s="1">
        <v>42586.431759259256</v>
      </c>
      <c r="I1316">
        <v>2545</v>
      </c>
      <c r="J1316" t="s">
        <v>2603</v>
      </c>
      <c r="K1316">
        <v>0</v>
      </c>
      <c r="L1316">
        <v>318</v>
      </c>
      <c r="M1316" s="2">
        <v>42317</v>
      </c>
      <c r="N1316" s="2">
        <v>43048</v>
      </c>
      <c r="O1316" t="s">
        <v>25</v>
      </c>
      <c r="P1316" s="3">
        <v>1.26025415320002E+16</v>
      </c>
      <c r="Q1316" s="3">
        <v>201500029006202</v>
      </c>
      <c r="R1316" s="27">
        <v>500</v>
      </c>
      <c r="S1316">
        <v>1</v>
      </c>
    </row>
    <row r="1317" spans="1:19" x14ac:dyDescent="0.25">
      <c r="A1317" t="s">
        <v>2600</v>
      </c>
      <c r="B1317" t="s">
        <v>2601</v>
      </c>
      <c r="C1317" t="s">
        <v>2602</v>
      </c>
      <c r="D1317" t="s">
        <v>411</v>
      </c>
      <c r="E1317" t="s">
        <v>22</v>
      </c>
      <c r="F1317" t="s">
        <v>36</v>
      </c>
      <c r="G1317" s="1">
        <v>42586.431759259256</v>
      </c>
      <c r="H1317" s="1">
        <v>42586.431759259256</v>
      </c>
      <c r="I1317">
        <v>2545</v>
      </c>
      <c r="J1317" t="s">
        <v>2603</v>
      </c>
      <c r="K1317">
        <v>0</v>
      </c>
      <c r="L1317">
        <v>318</v>
      </c>
      <c r="M1317" s="2">
        <v>42317</v>
      </c>
      <c r="N1317" s="2">
        <v>43048</v>
      </c>
      <c r="O1317" t="s">
        <v>25</v>
      </c>
      <c r="P1317" s="3">
        <v>1.26025415320002E+16</v>
      </c>
      <c r="Q1317" s="3">
        <v>201500029006202</v>
      </c>
      <c r="R1317" s="27">
        <v>500</v>
      </c>
      <c r="S1317">
        <v>1</v>
      </c>
    </row>
    <row r="1318" spans="1:19" x14ac:dyDescent="0.25">
      <c r="A1318" t="s">
        <v>2600</v>
      </c>
      <c r="B1318" t="s">
        <v>2601</v>
      </c>
      <c r="C1318" t="s">
        <v>2602</v>
      </c>
      <c r="D1318" t="s">
        <v>411</v>
      </c>
      <c r="E1318" t="s">
        <v>22</v>
      </c>
      <c r="F1318" t="s">
        <v>37</v>
      </c>
      <c r="G1318" s="1">
        <v>42586.431759259256</v>
      </c>
      <c r="H1318" s="1">
        <v>42586.431759259256</v>
      </c>
      <c r="I1318">
        <v>2545</v>
      </c>
      <c r="J1318" t="s">
        <v>2603</v>
      </c>
      <c r="K1318">
        <v>0</v>
      </c>
      <c r="L1318">
        <v>318</v>
      </c>
      <c r="M1318" s="2">
        <v>42317</v>
      </c>
      <c r="N1318" s="2">
        <v>43048</v>
      </c>
      <c r="O1318" t="s">
        <v>25</v>
      </c>
      <c r="P1318" s="3">
        <v>1.26025415320002E+16</v>
      </c>
      <c r="Q1318" s="3">
        <v>201500029006202</v>
      </c>
      <c r="R1318" s="27">
        <v>500</v>
      </c>
      <c r="S1318">
        <v>1</v>
      </c>
    </row>
    <row r="1319" spans="1:19" x14ac:dyDescent="0.25">
      <c r="A1319" t="s">
        <v>2604</v>
      </c>
      <c r="B1319" t="s">
        <v>2605</v>
      </c>
      <c r="C1319" t="s">
        <v>2606</v>
      </c>
      <c r="D1319" t="s">
        <v>2607</v>
      </c>
      <c r="E1319" t="s">
        <v>22</v>
      </c>
      <c r="F1319" t="s">
        <v>23</v>
      </c>
      <c r="G1319" s="1">
        <v>42573.594328703701</v>
      </c>
      <c r="H1319" s="1">
        <v>42573.594328703701</v>
      </c>
      <c r="I1319">
        <v>2737</v>
      </c>
      <c r="J1319" t="s">
        <v>2608</v>
      </c>
      <c r="K1319">
        <v>0</v>
      </c>
      <c r="L1319">
        <v>156</v>
      </c>
      <c r="M1319" s="2">
        <v>42090</v>
      </c>
      <c r="N1319" s="2">
        <v>42821</v>
      </c>
      <c r="O1319" t="s">
        <v>25</v>
      </c>
      <c r="P1319" s="3">
        <v>1.26025415075034E+16</v>
      </c>
      <c r="Q1319" s="3">
        <v>201500029001305</v>
      </c>
      <c r="R1319" s="27">
        <v>500</v>
      </c>
      <c r="S1319">
        <v>1</v>
      </c>
    </row>
    <row r="1320" spans="1:19" x14ac:dyDescent="0.25">
      <c r="A1320" t="s">
        <v>2604</v>
      </c>
      <c r="B1320" t="s">
        <v>2605</v>
      </c>
      <c r="C1320" t="s">
        <v>2606</v>
      </c>
      <c r="D1320" t="s">
        <v>2607</v>
      </c>
      <c r="E1320" t="s">
        <v>22</v>
      </c>
      <c r="F1320" t="s">
        <v>36</v>
      </c>
      <c r="G1320" s="1">
        <v>42573.594328703701</v>
      </c>
      <c r="H1320" s="1">
        <v>42573.594328703701</v>
      </c>
      <c r="I1320">
        <v>2737</v>
      </c>
      <c r="J1320" t="s">
        <v>2608</v>
      </c>
      <c r="K1320">
        <v>0</v>
      </c>
      <c r="L1320">
        <v>156</v>
      </c>
      <c r="M1320" s="2">
        <v>42090</v>
      </c>
      <c r="N1320" s="2">
        <v>42821</v>
      </c>
      <c r="O1320" t="s">
        <v>25</v>
      </c>
      <c r="P1320" s="3">
        <v>1.26025415075034E+16</v>
      </c>
      <c r="Q1320" s="3">
        <v>201500029001305</v>
      </c>
      <c r="R1320" s="27">
        <v>500</v>
      </c>
      <c r="S1320">
        <v>1</v>
      </c>
    </row>
    <row r="1321" spans="1:19" x14ac:dyDescent="0.25">
      <c r="A1321" t="s">
        <v>2604</v>
      </c>
      <c r="B1321" t="s">
        <v>2605</v>
      </c>
      <c r="C1321" t="s">
        <v>2606</v>
      </c>
      <c r="D1321" t="s">
        <v>2607</v>
      </c>
      <c r="E1321" t="s">
        <v>22</v>
      </c>
      <c r="F1321" t="s">
        <v>37</v>
      </c>
      <c r="G1321" s="1">
        <v>42573.594328703701</v>
      </c>
      <c r="H1321" s="1">
        <v>42573.594328703701</v>
      </c>
      <c r="I1321">
        <v>2737</v>
      </c>
      <c r="J1321" t="s">
        <v>2608</v>
      </c>
      <c r="K1321">
        <v>0</v>
      </c>
      <c r="L1321">
        <v>156</v>
      </c>
      <c r="M1321" s="2">
        <v>42090</v>
      </c>
      <c r="N1321" s="2">
        <v>42821</v>
      </c>
      <c r="O1321" t="s">
        <v>25</v>
      </c>
      <c r="P1321" s="3">
        <v>1.26025415075034E+16</v>
      </c>
      <c r="Q1321" s="3">
        <v>201500029001305</v>
      </c>
      <c r="R1321" s="27">
        <v>500</v>
      </c>
      <c r="S1321">
        <v>1</v>
      </c>
    </row>
    <row r="1322" spans="1:19" x14ac:dyDescent="0.25">
      <c r="A1322" t="s">
        <v>2609</v>
      </c>
      <c r="B1322" t="s">
        <v>2610</v>
      </c>
      <c r="C1322" t="s">
        <v>2611</v>
      </c>
      <c r="D1322" t="s">
        <v>2509</v>
      </c>
      <c r="E1322" t="s">
        <v>22</v>
      </c>
      <c r="F1322" t="s">
        <v>23</v>
      </c>
      <c r="G1322" s="1">
        <v>42587.455428240741</v>
      </c>
      <c r="H1322" s="1">
        <v>42643.622754629629</v>
      </c>
      <c r="I1322">
        <v>1355</v>
      </c>
      <c r="J1322" t="s">
        <v>2612</v>
      </c>
      <c r="K1322">
        <v>0</v>
      </c>
      <c r="L1322">
        <v>351</v>
      </c>
      <c r="M1322" s="2">
        <v>42549</v>
      </c>
      <c r="N1322" s="2">
        <v>43279</v>
      </c>
      <c r="O1322" t="s">
        <v>25</v>
      </c>
      <c r="P1322" s="3">
        <v>1.26025416173009E+16</v>
      </c>
      <c r="Q1322" s="3">
        <v>201600029003607</v>
      </c>
      <c r="R1322" s="27">
        <v>500</v>
      </c>
      <c r="S1322">
        <v>1</v>
      </c>
    </row>
    <row r="1323" spans="1:19" x14ac:dyDescent="0.25">
      <c r="A1323" t="s">
        <v>2609</v>
      </c>
      <c r="B1323" t="s">
        <v>2610</v>
      </c>
      <c r="C1323" t="s">
        <v>2611</v>
      </c>
      <c r="D1323" t="s">
        <v>2509</v>
      </c>
      <c r="E1323" t="s">
        <v>22</v>
      </c>
      <c r="F1323" t="s">
        <v>36</v>
      </c>
      <c r="G1323" s="1">
        <v>42587.455428240741</v>
      </c>
      <c r="H1323" s="1">
        <v>42643.622754629629</v>
      </c>
      <c r="I1323">
        <v>1355</v>
      </c>
      <c r="J1323" t="s">
        <v>2612</v>
      </c>
      <c r="K1323">
        <v>0</v>
      </c>
      <c r="L1323">
        <v>351</v>
      </c>
      <c r="M1323" s="2">
        <v>42549</v>
      </c>
      <c r="N1323" s="2">
        <v>43279</v>
      </c>
      <c r="O1323" t="s">
        <v>25</v>
      </c>
      <c r="P1323" s="3">
        <v>1.26025416173009E+16</v>
      </c>
      <c r="Q1323" s="3">
        <v>201600029003607</v>
      </c>
      <c r="R1323" s="27">
        <v>500</v>
      </c>
      <c r="S1323">
        <v>1</v>
      </c>
    </row>
    <row r="1324" spans="1:19" x14ac:dyDescent="0.25">
      <c r="A1324" t="s">
        <v>2613</v>
      </c>
      <c r="B1324" t="s">
        <v>2614</v>
      </c>
      <c r="C1324" t="s">
        <v>2615</v>
      </c>
      <c r="D1324" t="s">
        <v>29</v>
      </c>
      <c r="E1324" t="s">
        <v>22</v>
      </c>
      <c r="F1324" t="s">
        <v>23</v>
      </c>
      <c r="G1324" s="1">
        <v>42608.444884259261</v>
      </c>
      <c r="H1324" s="1">
        <v>42639.686168981483</v>
      </c>
      <c r="I1324">
        <v>2566</v>
      </c>
      <c r="J1324" t="s">
        <v>2616</v>
      </c>
      <c r="K1324">
        <v>0</v>
      </c>
      <c r="L1324">
        <v>755</v>
      </c>
      <c r="M1324" s="2">
        <v>42418</v>
      </c>
      <c r="N1324" s="2">
        <v>43149</v>
      </c>
      <c r="O1324" t="s">
        <v>25</v>
      </c>
      <c r="P1324" s="3">
        <v>1.26025416036001E+16</v>
      </c>
      <c r="Q1324" s="3">
        <v>201600029000800</v>
      </c>
      <c r="R1324" s="27">
        <v>500</v>
      </c>
      <c r="S1324">
        <v>1</v>
      </c>
    </row>
    <row r="1325" spans="1:19" x14ac:dyDescent="0.25">
      <c r="A1325" t="s">
        <v>2613</v>
      </c>
      <c r="B1325" t="s">
        <v>2614</v>
      </c>
      <c r="C1325" t="s">
        <v>2615</v>
      </c>
      <c r="D1325" t="s">
        <v>29</v>
      </c>
      <c r="E1325" t="s">
        <v>22</v>
      </c>
      <c r="F1325" t="s">
        <v>36</v>
      </c>
      <c r="G1325" s="1">
        <v>42608.444884259261</v>
      </c>
      <c r="H1325" s="1">
        <v>42639.686168981483</v>
      </c>
      <c r="I1325">
        <v>2566</v>
      </c>
      <c r="J1325" t="s">
        <v>2616</v>
      </c>
      <c r="K1325">
        <v>0</v>
      </c>
      <c r="L1325">
        <v>755</v>
      </c>
      <c r="M1325" s="2">
        <v>42418</v>
      </c>
      <c r="N1325" s="2">
        <v>43149</v>
      </c>
      <c r="O1325" t="s">
        <v>25</v>
      </c>
      <c r="P1325" s="3">
        <v>1.26025416036001E+16</v>
      </c>
      <c r="Q1325" s="3">
        <v>201600029000800</v>
      </c>
      <c r="R1325" s="27">
        <v>500</v>
      </c>
      <c r="S1325">
        <v>1</v>
      </c>
    </row>
    <row r="1326" spans="1:19" x14ac:dyDescent="0.25">
      <c r="A1326" t="s">
        <v>2617</v>
      </c>
      <c r="B1326" t="s">
        <v>2618</v>
      </c>
      <c r="C1326" t="s">
        <v>2619</v>
      </c>
      <c r="D1326" t="s">
        <v>29</v>
      </c>
      <c r="E1326" t="s">
        <v>22</v>
      </c>
      <c r="F1326" t="s">
        <v>36</v>
      </c>
      <c r="G1326" s="1">
        <v>42641.4921412037</v>
      </c>
      <c r="H1326" s="1">
        <v>42641.4921412037</v>
      </c>
      <c r="I1326">
        <v>2969</v>
      </c>
      <c r="J1326" t="s">
        <v>2620</v>
      </c>
      <c r="K1326">
        <v>0</v>
      </c>
      <c r="L1326">
        <v>775</v>
      </c>
      <c r="M1326" s="2">
        <v>42641</v>
      </c>
      <c r="N1326" s="2">
        <v>43371</v>
      </c>
      <c r="O1326" t="s">
        <v>25</v>
      </c>
      <c r="P1326" s="3">
        <v>1.26025416211052E+16</v>
      </c>
      <c r="Q1326" s="3">
        <v>201600029005485</v>
      </c>
      <c r="R1326" s="27">
        <v>500</v>
      </c>
      <c r="S1326">
        <v>1</v>
      </c>
    </row>
    <row r="1327" spans="1:19" x14ac:dyDescent="0.25">
      <c r="A1327" t="s">
        <v>2617</v>
      </c>
      <c r="B1327" t="s">
        <v>2618</v>
      </c>
      <c r="C1327" t="s">
        <v>2619</v>
      </c>
      <c r="D1327" t="s">
        <v>29</v>
      </c>
      <c r="E1327" t="s">
        <v>22</v>
      </c>
      <c r="F1327" t="s">
        <v>37</v>
      </c>
      <c r="G1327" s="1">
        <v>42641.4921412037</v>
      </c>
      <c r="H1327" s="1">
        <v>42641.4921412037</v>
      </c>
      <c r="I1327">
        <v>2969</v>
      </c>
      <c r="J1327" t="s">
        <v>2620</v>
      </c>
      <c r="K1327">
        <v>0</v>
      </c>
      <c r="L1327">
        <v>775</v>
      </c>
      <c r="M1327" s="2">
        <v>42641</v>
      </c>
      <c r="N1327" s="2">
        <v>43371</v>
      </c>
      <c r="O1327" t="s">
        <v>25</v>
      </c>
      <c r="P1327" s="3">
        <v>1.26025416211052E+16</v>
      </c>
      <c r="Q1327" s="3">
        <v>201600029005485</v>
      </c>
      <c r="R1327" s="27">
        <v>500</v>
      </c>
      <c r="S1327">
        <v>1</v>
      </c>
    </row>
    <row r="1328" spans="1:19" x14ac:dyDescent="0.25">
      <c r="A1328" t="s">
        <v>2617</v>
      </c>
      <c r="B1328" t="s">
        <v>2618</v>
      </c>
      <c r="C1328" t="s">
        <v>2619</v>
      </c>
      <c r="D1328" t="s">
        <v>29</v>
      </c>
      <c r="E1328" t="s">
        <v>22</v>
      </c>
      <c r="F1328" t="s">
        <v>23</v>
      </c>
      <c r="G1328" s="1">
        <v>42641.4921412037</v>
      </c>
      <c r="H1328" s="1">
        <v>42641.4921412037</v>
      </c>
      <c r="I1328">
        <v>2969</v>
      </c>
      <c r="J1328" t="s">
        <v>2620</v>
      </c>
      <c r="K1328">
        <v>0</v>
      </c>
      <c r="L1328">
        <v>775</v>
      </c>
      <c r="M1328" s="2">
        <v>42641</v>
      </c>
      <c r="N1328" s="2">
        <v>43371</v>
      </c>
      <c r="O1328" t="s">
        <v>25</v>
      </c>
      <c r="P1328" s="3">
        <v>1.26025416211052E+16</v>
      </c>
      <c r="Q1328" s="3">
        <v>201600029005485</v>
      </c>
      <c r="R1328" s="27">
        <v>500</v>
      </c>
      <c r="S1328">
        <v>1</v>
      </c>
    </row>
    <row r="1329" spans="1:19" x14ac:dyDescent="0.25">
      <c r="A1329" t="s">
        <v>2621</v>
      </c>
      <c r="B1329" t="s">
        <v>2622</v>
      </c>
      <c r="C1329" t="s">
        <v>2623</v>
      </c>
      <c r="D1329" t="s">
        <v>29</v>
      </c>
      <c r="E1329" t="s">
        <v>22</v>
      </c>
      <c r="F1329" t="s">
        <v>23</v>
      </c>
      <c r="G1329" s="1">
        <v>42608.43414351852</v>
      </c>
      <c r="H1329" s="1">
        <v>42608.43414351852</v>
      </c>
      <c r="I1329">
        <v>2599</v>
      </c>
      <c r="J1329" t="s">
        <v>2624</v>
      </c>
      <c r="K1329">
        <v>0</v>
      </c>
      <c r="L1329">
        <v>580</v>
      </c>
      <c r="M1329" s="2">
        <v>42472</v>
      </c>
      <c r="N1329" s="2">
        <v>43202</v>
      </c>
      <c r="O1329" t="s">
        <v>25</v>
      </c>
      <c r="P1329" s="3">
        <v>1.26025416113001E+16</v>
      </c>
      <c r="Q1329" s="3">
        <v>201600029001974</v>
      </c>
      <c r="R1329" s="27">
        <v>500</v>
      </c>
      <c r="S1329">
        <v>1</v>
      </c>
    </row>
    <row r="1330" spans="1:19" x14ac:dyDescent="0.25">
      <c r="A1330" t="s">
        <v>2621</v>
      </c>
      <c r="B1330" t="s">
        <v>2622</v>
      </c>
      <c r="C1330" t="s">
        <v>2623</v>
      </c>
      <c r="D1330" t="s">
        <v>29</v>
      </c>
      <c r="E1330" t="s">
        <v>22</v>
      </c>
      <c r="F1330" t="s">
        <v>36</v>
      </c>
      <c r="G1330" s="1">
        <v>42608.43414351852</v>
      </c>
      <c r="H1330" s="1">
        <v>42608.43414351852</v>
      </c>
      <c r="I1330">
        <v>2599</v>
      </c>
      <c r="J1330" t="s">
        <v>2624</v>
      </c>
      <c r="K1330">
        <v>0</v>
      </c>
      <c r="L1330">
        <v>580</v>
      </c>
      <c r="M1330" s="2">
        <v>42472</v>
      </c>
      <c r="N1330" s="2">
        <v>43202</v>
      </c>
      <c r="O1330" t="s">
        <v>25</v>
      </c>
      <c r="P1330" s="3">
        <v>1.26025416113001E+16</v>
      </c>
      <c r="Q1330" s="3">
        <v>201600029001974</v>
      </c>
      <c r="R1330" s="27">
        <v>500</v>
      </c>
      <c r="S1330">
        <v>1</v>
      </c>
    </row>
    <row r="1331" spans="1:19" x14ac:dyDescent="0.25">
      <c r="A1331" t="s">
        <v>2625</v>
      </c>
      <c r="B1331" t="s">
        <v>2626</v>
      </c>
      <c r="C1331" t="s">
        <v>286</v>
      </c>
      <c r="D1331" t="s">
        <v>2627</v>
      </c>
      <c r="E1331" t="s">
        <v>22</v>
      </c>
      <c r="F1331" t="s">
        <v>30</v>
      </c>
      <c r="G1331" s="1">
        <v>42571.439259259256</v>
      </c>
      <c r="H1331" s="1">
        <v>42571.439699074072</v>
      </c>
      <c r="I1331">
        <v>1585</v>
      </c>
      <c r="K1331">
        <v>1</v>
      </c>
      <c r="L1331">
        <v>141</v>
      </c>
      <c r="M1331" s="2">
        <v>42523</v>
      </c>
      <c r="N1331" s="2">
        <v>43253</v>
      </c>
      <c r="O1331" t="s">
        <v>25</v>
      </c>
      <c r="P1331" s="3" t="s">
        <v>111</v>
      </c>
      <c r="Q1331" s="3">
        <v>201600029003029</v>
      </c>
      <c r="R1331" s="27" t="s">
        <v>111</v>
      </c>
      <c r="S1331">
        <v>1</v>
      </c>
    </row>
    <row r="1332" spans="1:19" x14ac:dyDescent="0.25">
      <c r="A1332" t="s">
        <v>2625</v>
      </c>
      <c r="B1332" t="s">
        <v>2626</v>
      </c>
      <c r="C1332" t="s">
        <v>286</v>
      </c>
      <c r="D1332" t="s">
        <v>2627</v>
      </c>
      <c r="E1332" t="s">
        <v>22</v>
      </c>
      <c r="F1332" t="s">
        <v>37</v>
      </c>
      <c r="G1332" s="1">
        <v>42571.439259259256</v>
      </c>
      <c r="H1332" s="1">
        <v>42571.439699074072</v>
      </c>
      <c r="I1332">
        <v>1585</v>
      </c>
      <c r="K1332">
        <v>1</v>
      </c>
      <c r="L1332">
        <v>141</v>
      </c>
      <c r="M1332" s="2">
        <v>42523</v>
      </c>
      <c r="N1332" s="2">
        <v>43253</v>
      </c>
      <c r="O1332" t="s">
        <v>25</v>
      </c>
      <c r="P1332" s="3" t="s">
        <v>111</v>
      </c>
      <c r="Q1332" s="3">
        <v>201600029003029</v>
      </c>
      <c r="R1332" s="27" t="s">
        <v>111</v>
      </c>
      <c r="S1332">
        <v>1</v>
      </c>
    </row>
    <row r="1333" spans="1:19" x14ac:dyDescent="0.25">
      <c r="A1333" t="s">
        <v>2628</v>
      </c>
      <c r="B1333" t="s">
        <v>2629</v>
      </c>
      <c r="C1333" t="s">
        <v>2630</v>
      </c>
      <c r="D1333" t="s">
        <v>1134</v>
      </c>
      <c r="E1333" t="s">
        <v>22</v>
      </c>
      <c r="F1333" t="s">
        <v>36</v>
      </c>
      <c r="G1333" s="1">
        <v>42613.657870370371</v>
      </c>
      <c r="H1333" s="1">
        <v>42613.657870370371</v>
      </c>
      <c r="I1333">
        <v>2786</v>
      </c>
      <c r="K1333">
        <v>0</v>
      </c>
      <c r="L1333">
        <v>650</v>
      </c>
      <c r="M1333" s="2">
        <v>42185</v>
      </c>
      <c r="N1333" s="2">
        <v>42916</v>
      </c>
      <c r="O1333" t="s">
        <v>25</v>
      </c>
      <c r="P1333" s="3">
        <v>1.26025415177E+16</v>
      </c>
      <c r="Q1333" s="3">
        <v>201500029003583</v>
      </c>
      <c r="R1333" s="27">
        <v>500</v>
      </c>
      <c r="S1333">
        <v>1</v>
      </c>
    </row>
    <row r="1334" spans="1:19" x14ac:dyDescent="0.25">
      <c r="A1334" t="s">
        <v>2628</v>
      </c>
      <c r="B1334" t="s">
        <v>2629</v>
      </c>
      <c r="C1334" t="s">
        <v>2630</v>
      </c>
      <c r="D1334" t="s">
        <v>1134</v>
      </c>
      <c r="E1334" t="s">
        <v>22</v>
      </c>
      <c r="F1334" t="s">
        <v>37</v>
      </c>
      <c r="G1334" s="1">
        <v>42613.657870370371</v>
      </c>
      <c r="H1334" s="1">
        <v>42613.657870370371</v>
      </c>
      <c r="I1334">
        <v>2786</v>
      </c>
      <c r="K1334">
        <v>0</v>
      </c>
      <c r="L1334">
        <v>650</v>
      </c>
      <c r="M1334" s="2">
        <v>42185</v>
      </c>
      <c r="N1334" s="2">
        <v>42916</v>
      </c>
      <c r="O1334" t="s">
        <v>25</v>
      </c>
      <c r="P1334" s="3">
        <v>1.26025415177E+16</v>
      </c>
      <c r="Q1334" s="3">
        <v>201500029003583</v>
      </c>
      <c r="R1334" s="27">
        <v>500</v>
      </c>
      <c r="S1334">
        <v>1</v>
      </c>
    </row>
    <row r="1335" spans="1:19" x14ac:dyDescent="0.25">
      <c r="A1335" t="s">
        <v>2640</v>
      </c>
      <c r="B1335" t="s">
        <v>2641</v>
      </c>
      <c r="C1335" t="s">
        <v>2642</v>
      </c>
      <c r="D1335" t="s">
        <v>77</v>
      </c>
      <c r="E1335" t="s">
        <v>22</v>
      </c>
      <c r="F1335" t="s">
        <v>23</v>
      </c>
      <c r="G1335" s="1">
        <v>42579.695879629631</v>
      </c>
      <c r="H1335" s="1">
        <v>42579.695879629631</v>
      </c>
      <c r="I1335">
        <v>1286</v>
      </c>
      <c r="J1335" t="s">
        <v>2643</v>
      </c>
      <c r="K1335">
        <v>0</v>
      </c>
      <c r="L1335">
        <v>213</v>
      </c>
      <c r="M1335" s="2">
        <v>42090</v>
      </c>
      <c r="N1335" s="2">
        <v>42821</v>
      </c>
      <c r="O1335" t="s">
        <v>25</v>
      </c>
      <c r="P1335" s="3">
        <v>1.26025415077001E+16</v>
      </c>
      <c r="Q1335" s="3">
        <v>201500029001341</v>
      </c>
      <c r="R1335" s="27">
        <v>500</v>
      </c>
      <c r="S1335">
        <v>1</v>
      </c>
    </row>
    <row r="1336" spans="1:19" x14ac:dyDescent="0.25">
      <c r="A1336" t="s">
        <v>2640</v>
      </c>
      <c r="B1336" t="s">
        <v>2641</v>
      </c>
      <c r="C1336" t="s">
        <v>2642</v>
      </c>
      <c r="D1336" t="s">
        <v>77</v>
      </c>
      <c r="E1336" t="s">
        <v>22</v>
      </c>
      <c r="F1336" t="s">
        <v>36</v>
      </c>
      <c r="G1336" s="1">
        <v>42579.695879629631</v>
      </c>
      <c r="H1336" s="1">
        <v>42579.695879629631</v>
      </c>
      <c r="I1336">
        <v>1286</v>
      </c>
      <c r="J1336" t="s">
        <v>2643</v>
      </c>
      <c r="K1336">
        <v>0</v>
      </c>
      <c r="L1336">
        <v>213</v>
      </c>
      <c r="M1336" s="2">
        <v>42090</v>
      </c>
      <c r="N1336" s="2">
        <v>42821</v>
      </c>
      <c r="O1336" t="s">
        <v>25</v>
      </c>
      <c r="P1336" s="3">
        <v>1.26025415077001E+16</v>
      </c>
      <c r="Q1336" s="3">
        <v>201500029001341</v>
      </c>
      <c r="R1336" s="27">
        <v>500</v>
      </c>
      <c r="S1336">
        <v>1</v>
      </c>
    </row>
    <row r="1337" spans="1:19" x14ac:dyDescent="0.25">
      <c r="A1337" t="s">
        <v>2640</v>
      </c>
      <c r="B1337" t="s">
        <v>2641</v>
      </c>
      <c r="C1337" t="s">
        <v>2642</v>
      </c>
      <c r="D1337" t="s">
        <v>77</v>
      </c>
      <c r="E1337" t="s">
        <v>22</v>
      </c>
      <c r="F1337" t="s">
        <v>37</v>
      </c>
      <c r="G1337" s="1">
        <v>42579.695879629631</v>
      </c>
      <c r="H1337" s="1">
        <v>42579.695879629631</v>
      </c>
      <c r="I1337">
        <v>1286</v>
      </c>
      <c r="J1337" t="s">
        <v>2643</v>
      </c>
      <c r="K1337">
        <v>0</v>
      </c>
      <c r="L1337">
        <v>213</v>
      </c>
      <c r="M1337" s="2">
        <v>42090</v>
      </c>
      <c r="N1337" s="2">
        <v>42821</v>
      </c>
      <c r="O1337" t="s">
        <v>25</v>
      </c>
      <c r="P1337" s="3">
        <v>1.26025415077001E+16</v>
      </c>
      <c r="Q1337" s="3">
        <v>201500029001341</v>
      </c>
      <c r="R1337" s="27">
        <v>500</v>
      </c>
      <c r="S1337">
        <v>1</v>
      </c>
    </row>
    <row r="1338" spans="1:19" x14ac:dyDescent="0.25">
      <c r="A1338" t="s">
        <v>2648</v>
      </c>
      <c r="B1338" t="s">
        <v>2649</v>
      </c>
      <c r="C1338" t="s">
        <v>2650</v>
      </c>
      <c r="D1338" t="s">
        <v>21</v>
      </c>
      <c r="E1338" t="s">
        <v>22</v>
      </c>
      <c r="F1338" t="s">
        <v>23</v>
      </c>
      <c r="G1338" s="1">
        <v>42586.347766203704</v>
      </c>
      <c r="H1338" s="1">
        <v>42586.347766203704</v>
      </c>
      <c r="I1338">
        <v>2793</v>
      </c>
      <c r="J1338" t="s">
        <v>2651</v>
      </c>
      <c r="K1338">
        <v>0</v>
      </c>
      <c r="L1338">
        <v>314</v>
      </c>
      <c r="M1338" s="2">
        <v>42214</v>
      </c>
      <c r="N1338" s="2">
        <v>42945</v>
      </c>
      <c r="O1338" t="s">
        <v>25</v>
      </c>
      <c r="P1338" s="3">
        <v>1.26025415197001E+16</v>
      </c>
      <c r="Q1338" s="3">
        <v>201500029004038</v>
      </c>
      <c r="R1338" s="27">
        <v>500</v>
      </c>
      <c r="S1338">
        <v>1</v>
      </c>
    </row>
    <row r="1339" spans="1:19" x14ac:dyDescent="0.25">
      <c r="A1339" t="s">
        <v>2648</v>
      </c>
      <c r="B1339" t="s">
        <v>2649</v>
      </c>
      <c r="C1339" t="s">
        <v>2650</v>
      </c>
      <c r="D1339" t="s">
        <v>21</v>
      </c>
      <c r="E1339" t="s">
        <v>22</v>
      </c>
      <c r="F1339" t="s">
        <v>36</v>
      </c>
      <c r="G1339" s="1">
        <v>42586.347766203704</v>
      </c>
      <c r="H1339" s="1">
        <v>42586.347766203704</v>
      </c>
      <c r="I1339">
        <v>2793</v>
      </c>
      <c r="J1339" t="s">
        <v>2651</v>
      </c>
      <c r="K1339">
        <v>0</v>
      </c>
      <c r="L1339">
        <v>314</v>
      </c>
      <c r="M1339" s="2">
        <v>42214</v>
      </c>
      <c r="N1339" s="2">
        <v>42945</v>
      </c>
      <c r="O1339" t="s">
        <v>25</v>
      </c>
      <c r="P1339" s="3">
        <v>1.26025415197001E+16</v>
      </c>
      <c r="Q1339" s="3">
        <v>201500029004038</v>
      </c>
      <c r="R1339" s="27">
        <v>500</v>
      </c>
      <c r="S1339">
        <v>1</v>
      </c>
    </row>
    <row r="1340" spans="1:19" x14ac:dyDescent="0.25">
      <c r="A1340" t="s">
        <v>2648</v>
      </c>
      <c r="B1340" t="s">
        <v>2649</v>
      </c>
      <c r="C1340" t="s">
        <v>2650</v>
      </c>
      <c r="D1340" t="s">
        <v>21</v>
      </c>
      <c r="E1340" t="s">
        <v>22</v>
      </c>
      <c r="F1340" t="s">
        <v>37</v>
      </c>
      <c r="G1340" s="1">
        <v>42586.347766203704</v>
      </c>
      <c r="H1340" s="1">
        <v>42586.347766203704</v>
      </c>
      <c r="I1340">
        <v>2793</v>
      </c>
      <c r="J1340" t="s">
        <v>2651</v>
      </c>
      <c r="K1340">
        <v>0</v>
      </c>
      <c r="L1340">
        <v>314</v>
      </c>
      <c r="M1340" s="2">
        <v>42214</v>
      </c>
      <c r="N1340" s="2">
        <v>42945</v>
      </c>
      <c r="O1340" t="s">
        <v>25</v>
      </c>
      <c r="P1340" s="3">
        <v>1.26025415197001E+16</v>
      </c>
      <c r="Q1340" s="3">
        <v>201500029004038</v>
      </c>
      <c r="R1340" s="27">
        <v>500</v>
      </c>
      <c r="S1340">
        <v>1</v>
      </c>
    </row>
    <row r="1341" spans="1:19" x14ac:dyDescent="0.25">
      <c r="A1341" t="s">
        <v>2652</v>
      </c>
      <c r="B1341" t="s">
        <v>2653</v>
      </c>
      <c r="C1341" t="s">
        <v>2654</v>
      </c>
      <c r="D1341" t="s">
        <v>781</v>
      </c>
      <c r="E1341" t="s">
        <v>22</v>
      </c>
      <c r="F1341" t="s">
        <v>36</v>
      </c>
      <c r="G1341" s="1">
        <v>42593.500694444447</v>
      </c>
      <c r="H1341" s="1">
        <v>42674.469872685186</v>
      </c>
      <c r="I1341">
        <v>1222</v>
      </c>
      <c r="J1341" t="s">
        <v>2655</v>
      </c>
      <c r="K1341">
        <v>0</v>
      </c>
      <c r="L1341">
        <v>803</v>
      </c>
      <c r="M1341" s="2">
        <v>42674</v>
      </c>
      <c r="N1341" s="2">
        <v>43404</v>
      </c>
      <c r="O1341" t="s">
        <v>25</v>
      </c>
      <c r="P1341" s="3">
        <v>1.26025416294051E+16</v>
      </c>
      <c r="Q1341" s="3">
        <v>201600029005929</v>
      </c>
      <c r="R1341" s="27">
        <v>500</v>
      </c>
      <c r="S1341">
        <v>1</v>
      </c>
    </row>
    <row r="1342" spans="1:19" x14ac:dyDescent="0.25">
      <c r="A1342" t="s">
        <v>2652</v>
      </c>
      <c r="B1342" t="s">
        <v>2653</v>
      </c>
      <c r="C1342" t="s">
        <v>2654</v>
      </c>
      <c r="D1342" t="s">
        <v>781</v>
      </c>
      <c r="E1342" t="s">
        <v>22</v>
      </c>
      <c r="F1342" t="s">
        <v>37</v>
      </c>
      <c r="G1342" s="1">
        <v>42593.500694444447</v>
      </c>
      <c r="H1342" s="1">
        <v>42674.469872685186</v>
      </c>
      <c r="I1342">
        <v>1222</v>
      </c>
      <c r="J1342" t="s">
        <v>2655</v>
      </c>
      <c r="K1342">
        <v>0</v>
      </c>
      <c r="L1342">
        <v>803</v>
      </c>
      <c r="M1342" s="2">
        <v>42674</v>
      </c>
      <c r="N1342" s="2">
        <v>43404</v>
      </c>
      <c r="O1342" t="s">
        <v>25</v>
      </c>
      <c r="P1342" s="3">
        <v>1.26025416294051E+16</v>
      </c>
      <c r="Q1342" s="3">
        <v>201600029005929</v>
      </c>
      <c r="R1342" s="27">
        <v>500</v>
      </c>
      <c r="S1342">
        <v>1</v>
      </c>
    </row>
    <row r="1343" spans="1:19" x14ac:dyDescent="0.25">
      <c r="A1343" t="s">
        <v>2652</v>
      </c>
      <c r="B1343" t="s">
        <v>2653</v>
      </c>
      <c r="C1343" t="s">
        <v>2654</v>
      </c>
      <c r="D1343" t="s">
        <v>781</v>
      </c>
      <c r="E1343" t="s">
        <v>22</v>
      </c>
      <c r="F1343" t="s">
        <v>23</v>
      </c>
      <c r="G1343" s="1">
        <v>42593.500694444447</v>
      </c>
      <c r="H1343" s="1">
        <v>42674.469872685186</v>
      </c>
      <c r="I1343">
        <v>1222</v>
      </c>
      <c r="J1343" t="s">
        <v>2655</v>
      </c>
      <c r="K1343">
        <v>0</v>
      </c>
      <c r="L1343">
        <v>803</v>
      </c>
      <c r="M1343" s="2">
        <v>42674</v>
      </c>
      <c r="N1343" s="2">
        <v>43404</v>
      </c>
      <c r="O1343" t="s">
        <v>25</v>
      </c>
      <c r="P1343" s="3">
        <v>1.26025416294051E+16</v>
      </c>
      <c r="Q1343" s="3">
        <v>201600029005929</v>
      </c>
      <c r="R1343" s="27">
        <v>500</v>
      </c>
      <c r="S1343">
        <v>1</v>
      </c>
    </row>
    <row r="1344" spans="1:19" x14ac:dyDescent="0.25">
      <c r="A1344" t="s">
        <v>2659</v>
      </c>
      <c r="B1344" t="s">
        <v>2660</v>
      </c>
      <c r="C1344" t="s">
        <v>2661</v>
      </c>
      <c r="D1344" t="s">
        <v>612</v>
      </c>
      <c r="E1344" t="s">
        <v>22</v>
      </c>
      <c r="F1344" t="s">
        <v>23</v>
      </c>
      <c r="G1344" s="1">
        <v>42563.451504629629</v>
      </c>
      <c r="H1344" s="1">
        <v>42563.456736111111</v>
      </c>
      <c r="I1344">
        <v>1940</v>
      </c>
      <c r="K1344">
        <v>0</v>
      </c>
      <c r="L1344">
        <v>52</v>
      </c>
      <c r="M1344" s="2">
        <v>42164</v>
      </c>
      <c r="N1344" s="2">
        <v>42880</v>
      </c>
      <c r="O1344" t="s">
        <v>25</v>
      </c>
      <c r="P1344" s="3">
        <v>1.26025415149011E+16</v>
      </c>
      <c r="Q1344" s="3">
        <v>201500029002655</v>
      </c>
      <c r="R1344" s="27">
        <v>200</v>
      </c>
      <c r="S1344">
        <v>1</v>
      </c>
    </row>
    <row r="1345" spans="1:19" x14ac:dyDescent="0.25">
      <c r="A1345" t="s">
        <v>2659</v>
      </c>
      <c r="B1345" t="s">
        <v>2660</v>
      </c>
      <c r="C1345" t="s">
        <v>2661</v>
      </c>
      <c r="D1345" t="s">
        <v>612</v>
      </c>
      <c r="E1345" t="s">
        <v>22</v>
      </c>
      <c r="F1345" t="s">
        <v>36</v>
      </c>
      <c r="G1345" s="1">
        <v>42563.451504629629</v>
      </c>
      <c r="H1345" s="1">
        <v>42563.456736111111</v>
      </c>
      <c r="I1345">
        <v>1940</v>
      </c>
      <c r="K1345">
        <v>0</v>
      </c>
      <c r="L1345">
        <v>52</v>
      </c>
      <c r="M1345" s="2">
        <v>42164</v>
      </c>
      <c r="N1345" s="2">
        <v>42880</v>
      </c>
      <c r="O1345" t="s">
        <v>25</v>
      </c>
      <c r="P1345" s="3">
        <v>1.26025415149011E+16</v>
      </c>
      <c r="Q1345" s="3">
        <v>201500029002655</v>
      </c>
      <c r="R1345" s="27">
        <v>200</v>
      </c>
      <c r="S1345">
        <v>1</v>
      </c>
    </row>
    <row r="1346" spans="1:19" x14ac:dyDescent="0.25">
      <c r="A1346" t="s">
        <v>2662</v>
      </c>
      <c r="B1346" t="s">
        <v>2663</v>
      </c>
      <c r="C1346" t="s">
        <v>2664</v>
      </c>
      <c r="D1346" t="s">
        <v>127</v>
      </c>
      <c r="E1346" t="s">
        <v>22</v>
      </c>
      <c r="F1346" t="s">
        <v>36</v>
      </c>
      <c r="G1346" s="1">
        <v>42598.453043981484</v>
      </c>
      <c r="H1346" s="1">
        <v>42598.453043981484</v>
      </c>
      <c r="I1346">
        <v>1903</v>
      </c>
      <c r="K1346">
        <v>0</v>
      </c>
      <c r="L1346">
        <v>479</v>
      </c>
      <c r="M1346" s="2">
        <v>42055</v>
      </c>
      <c r="N1346" s="2">
        <v>42786</v>
      </c>
      <c r="O1346" t="s">
        <v>25</v>
      </c>
      <c r="P1346" s="3">
        <v>1.2602541503E+16</v>
      </c>
      <c r="Q1346" s="3">
        <v>201500029000494</v>
      </c>
      <c r="R1346" s="27">
        <v>500</v>
      </c>
      <c r="S1346">
        <v>1</v>
      </c>
    </row>
    <row r="1347" spans="1:19" x14ac:dyDescent="0.25">
      <c r="A1347" t="s">
        <v>2665</v>
      </c>
      <c r="B1347" t="s">
        <v>2666</v>
      </c>
      <c r="C1347" t="s">
        <v>2667</v>
      </c>
      <c r="D1347" t="s">
        <v>350</v>
      </c>
      <c r="E1347" t="s">
        <v>22</v>
      </c>
      <c r="F1347" t="s">
        <v>23</v>
      </c>
      <c r="G1347" s="1">
        <v>42592.352569444447</v>
      </c>
      <c r="H1347" s="1">
        <v>42592.352569444447</v>
      </c>
      <c r="I1347">
        <v>1775</v>
      </c>
      <c r="J1347" t="s">
        <v>2668</v>
      </c>
      <c r="K1347">
        <v>0</v>
      </c>
      <c r="L1347">
        <v>390</v>
      </c>
      <c r="M1347" s="2">
        <v>42592</v>
      </c>
      <c r="N1347" s="2">
        <v>43322</v>
      </c>
      <c r="O1347" t="s">
        <v>25</v>
      </c>
      <c r="P1347" s="3">
        <v>1.2602541621102E+16</v>
      </c>
      <c r="Q1347" s="3">
        <v>201600029004359</v>
      </c>
      <c r="R1347" s="27">
        <v>500</v>
      </c>
      <c r="S1347">
        <v>1</v>
      </c>
    </row>
    <row r="1348" spans="1:19" x14ac:dyDescent="0.25">
      <c r="A1348" t="s">
        <v>2665</v>
      </c>
      <c r="B1348" t="s">
        <v>2666</v>
      </c>
      <c r="C1348" t="s">
        <v>2667</v>
      </c>
      <c r="D1348" t="s">
        <v>350</v>
      </c>
      <c r="E1348" t="s">
        <v>22</v>
      </c>
      <c r="F1348" t="s">
        <v>36</v>
      </c>
      <c r="G1348" s="1">
        <v>42592.352569444447</v>
      </c>
      <c r="H1348" s="1">
        <v>42592.352569444447</v>
      </c>
      <c r="I1348">
        <v>1775</v>
      </c>
      <c r="J1348" t="s">
        <v>2668</v>
      </c>
      <c r="K1348">
        <v>0</v>
      </c>
      <c r="L1348">
        <v>390</v>
      </c>
      <c r="M1348" s="2">
        <v>42592</v>
      </c>
      <c r="N1348" s="2">
        <v>43322</v>
      </c>
      <c r="O1348" t="s">
        <v>25</v>
      </c>
      <c r="P1348" s="3">
        <v>1.2602541621102E+16</v>
      </c>
      <c r="Q1348" s="3">
        <v>201600029004359</v>
      </c>
      <c r="R1348" s="27">
        <v>500</v>
      </c>
      <c r="S1348">
        <v>1</v>
      </c>
    </row>
    <row r="1349" spans="1:19" x14ac:dyDescent="0.25">
      <c r="A1349" t="s">
        <v>2665</v>
      </c>
      <c r="B1349" t="s">
        <v>2666</v>
      </c>
      <c r="C1349" t="s">
        <v>2667</v>
      </c>
      <c r="D1349" t="s">
        <v>350</v>
      </c>
      <c r="E1349" t="s">
        <v>22</v>
      </c>
      <c r="F1349" t="s">
        <v>37</v>
      </c>
      <c r="G1349" s="1">
        <v>42592.352569444447</v>
      </c>
      <c r="H1349" s="1">
        <v>42592.352569444447</v>
      </c>
      <c r="I1349">
        <v>1775</v>
      </c>
      <c r="J1349" t="s">
        <v>2668</v>
      </c>
      <c r="K1349">
        <v>0</v>
      </c>
      <c r="L1349">
        <v>390</v>
      </c>
      <c r="M1349" s="2">
        <v>42592</v>
      </c>
      <c r="N1349" s="2">
        <v>43322</v>
      </c>
      <c r="O1349" t="s">
        <v>25</v>
      </c>
      <c r="P1349" s="3">
        <v>1.2602541621102E+16</v>
      </c>
      <c r="Q1349" s="3">
        <v>201600029004359</v>
      </c>
      <c r="R1349" s="27">
        <v>500</v>
      </c>
      <c r="S1349">
        <v>1</v>
      </c>
    </row>
    <row r="1350" spans="1:19" x14ac:dyDescent="0.25">
      <c r="A1350" t="s">
        <v>2669</v>
      </c>
      <c r="B1350" t="s">
        <v>2670</v>
      </c>
      <c r="C1350" t="s">
        <v>2671</v>
      </c>
      <c r="D1350" t="s">
        <v>135</v>
      </c>
      <c r="E1350" t="s">
        <v>22</v>
      </c>
      <c r="F1350" t="s">
        <v>23</v>
      </c>
      <c r="G1350" s="1">
        <v>42585.447627314818</v>
      </c>
      <c r="H1350" s="1">
        <v>42695.318067129629</v>
      </c>
      <c r="I1350">
        <v>2354</v>
      </c>
      <c r="J1350" t="s">
        <v>2672</v>
      </c>
      <c r="K1350">
        <v>0</v>
      </c>
      <c r="L1350">
        <v>816</v>
      </c>
      <c r="M1350" s="2">
        <v>42685</v>
      </c>
      <c r="N1350" s="2">
        <v>43322</v>
      </c>
      <c r="O1350" t="s">
        <v>25</v>
      </c>
      <c r="P1350" s="3">
        <v>1.26025416321002E+16</v>
      </c>
      <c r="Q1350" s="3">
        <v>201600029004534</v>
      </c>
      <c r="R1350" s="27">
        <v>200</v>
      </c>
      <c r="S1350">
        <v>1</v>
      </c>
    </row>
    <row r="1351" spans="1:19" x14ac:dyDescent="0.25">
      <c r="A1351" t="s">
        <v>2669</v>
      </c>
      <c r="B1351" t="s">
        <v>2670</v>
      </c>
      <c r="C1351" t="s">
        <v>2671</v>
      </c>
      <c r="D1351" t="s">
        <v>135</v>
      </c>
      <c r="E1351" t="s">
        <v>22</v>
      </c>
      <c r="F1351" t="s">
        <v>37</v>
      </c>
      <c r="G1351" s="1">
        <v>42585.447627314818</v>
      </c>
      <c r="H1351" s="1">
        <v>42695.318067129629</v>
      </c>
      <c r="I1351">
        <v>2354</v>
      </c>
      <c r="J1351" t="s">
        <v>2672</v>
      </c>
      <c r="K1351">
        <v>0</v>
      </c>
      <c r="L1351">
        <v>816</v>
      </c>
      <c r="M1351" s="2">
        <v>42685</v>
      </c>
      <c r="N1351" s="2">
        <v>43322</v>
      </c>
      <c r="O1351" t="s">
        <v>25</v>
      </c>
      <c r="P1351" s="3">
        <v>1.26025416321002E+16</v>
      </c>
      <c r="Q1351" s="3">
        <v>201600029004534</v>
      </c>
      <c r="R1351" s="27">
        <v>200</v>
      </c>
      <c r="S1351">
        <v>1</v>
      </c>
    </row>
    <row r="1352" spans="1:19" x14ac:dyDescent="0.25">
      <c r="A1352" t="s">
        <v>2669</v>
      </c>
      <c r="B1352" t="s">
        <v>2670</v>
      </c>
      <c r="C1352" t="s">
        <v>2671</v>
      </c>
      <c r="D1352" t="s">
        <v>135</v>
      </c>
      <c r="E1352" t="s">
        <v>22</v>
      </c>
      <c r="F1352" t="s">
        <v>36</v>
      </c>
      <c r="G1352" s="1">
        <v>42585.447627314818</v>
      </c>
      <c r="H1352" s="1">
        <v>42695.318067129629</v>
      </c>
      <c r="I1352">
        <v>2354</v>
      </c>
      <c r="J1352" t="s">
        <v>2672</v>
      </c>
      <c r="K1352">
        <v>0</v>
      </c>
      <c r="L1352">
        <v>816</v>
      </c>
      <c r="M1352" s="2">
        <v>42685</v>
      </c>
      <c r="N1352" s="2">
        <v>43322</v>
      </c>
      <c r="O1352" t="s">
        <v>25</v>
      </c>
      <c r="P1352" s="3">
        <v>1.26025416321002E+16</v>
      </c>
      <c r="Q1352" s="3">
        <v>201600029004534</v>
      </c>
      <c r="R1352" s="27">
        <v>200</v>
      </c>
      <c r="S1352">
        <v>1</v>
      </c>
    </row>
    <row r="1353" spans="1:19" x14ac:dyDescent="0.25">
      <c r="A1353" t="s">
        <v>2673</v>
      </c>
      <c r="B1353" t="s">
        <v>2674</v>
      </c>
      <c r="C1353" t="s">
        <v>2675</v>
      </c>
      <c r="D1353" t="s">
        <v>670</v>
      </c>
      <c r="E1353" t="s">
        <v>22</v>
      </c>
      <c r="F1353" t="s">
        <v>37</v>
      </c>
      <c r="G1353" s="1">
        <v>42612.355023148149</v>
      </c>
      <c r="H1353" s="1">
        <v>42690.484930555554</v>
      </c>
      <c r="I1353">
        <v>2684</v>
      </c>
      <c r="J1353" t="s">
        <v>2676</v>
      </c>
      <c r="K1353">
        <v>0</v>
      </c>
      <c r="L1353">
        <v>820</v>
      </c>
      <c r="M1353" s="2">
        <v>42690</v>
      </c>
      <c r="N1353" s="2">
        <v>43420</v>
      </c>
      <c r="O1353" t="s">
        <v>25</v>
      </c>
      <c r="P1353" s="3">
        <v>1.26025416321002E+16</v>
      </c>
      <c r="Q1353" s="3">
        <v>201600029006143</v>
      </c>
      <c r="R1353" s="27">
        <v>500</v>
      </c>
      <c r="S1353">
        <v>1</v>
      </c>
    </row>
    <row r="1354" spans="1:19" x14ac:dyDescent="0.25">
      <c r="A1354" t="s">
        <v>2673</v>
      </c>
      <c r="B1354" t="s">
        <v>2674</v>
      </c>
      <c r="C1354" t="s">
        <v>2675</v>
      </c>
      <c r="D1354" t="s">
        <v>670</v>
      </c>
      <c r="E1354" t="s">
        <v>22</v>
      </c>
      <c r="F1354" t="s">
        <v>36</v>
      </c>
      <c r="G1354" s="1">
        <v>42612.355023148149</v>
      </c>
      <c r="H1354" s="1">
        <v>42690.484930555554</v>
      </c>
      <c r="I1354">
        <v>2684</v>
      </c>
      <c r="J1354" t="s">
        <v>2676</v>
      </c>
      <c r="K1354">
        <v>0</v>
      </c>
      <c r="L1354">
        <v>820</v>
      </c>
      <c r="M1354" s="2">
        <v>42690</v>
      </c>
      <c r="N1354" s="2">
        <v>43420</v>
      </c>
      <c r="O1354" t="s">
        <v>25</v>
      </c>
      <c r="P1354" s="3">
        <v>1.26025416321002E+16</v>
      </c>
      <c r="Q1354" s="3">
        <v>201600029006143</v>
      </c>
      <c r="R1354" s="27">
        <v>500</v>
      </c>
      <c r="S1354">
        <v>1</v>
      </c>
    </row>
    <row r="1355" spans="1:19" x14ac:dyDescent="0.25">
      <c r="A1355" t="s">
        <v>2673</v>
      </c>
      <c r="B1355" t="s">
        <v>2674</v>
      </c>
      <c r="C1355" t="s">
        <v>2675</v>
      </c>
      <c r="D1355" t="s">
        <v>670</v>
      </c>
      <c r="E1355" t="s">
        <v>22</v>
      </c>
      <c r="F1355" t="s">
        <v>23</v>
      </c>
      <c r="G1355" s="1">
        <v>42612.355023148149</v>
      </c>
      <c r="H1355" s="1">
        <v>42690.484930555554</v>
      </c>
      <c r="I1355">
        <v>2684</v>
      </c>
      <c r="J1355" t="s">
        <v>2676</v>
      </c>
      <c r="K1355">
        <v>0</v>
      </c>
      <c r="L1355">
        <v>820</v>
      </c>
      <c r="M1355" s="2">
        <v>42690</v>
      </c>
      <c r="N1355" s="2">
        <v>43420</v>
      </c>
      <c r="O1355" t="s">
        <v>25</v>
      </c>
      <c r="P1355" s="3">
        <v>1.26025416321002E+16</v>
      </c>
      <c r="Q1355" s="3">
        <v>201600029006143</v>
      </c>
      <c r="R1355" s="27">
        <v>500</v>
      </c>
      <c r="S1355">
        <v>1</v>
      </c>
    </row>
    <row r="1356" spans="1:19" x14ac:dyDescent="0.25">
      <c r="A1356" t="s">
        <v>2677</v>
      </c>
      <c r="B1356" t="s">
        <v>2678</v>
      </c>
      <c r="C1356" t="s">
        <v>2679</v>
      </c>
      <c r="D1356" t="s">
        <v>451</v>
      </c>
      <c r="E1356" t="s">
        <v>22</v>
      </c>
      <c r="F1356" t="s">
        <v>23</v>
      </c>
      <c r="G1356" s="1">
        <v>42594.409907407404</v>
      </c>
      <c r="H1356" s="1">
        <v>42594.409907407404</v>
      </c>
      <c r="I1356">
        <v>1618</v>
      </c>
      <c r="J1356" t="s">
        <v>2680</v>
      </c>
      <c r="K1356">
        <v>0</v>
      </c>
      <c r="L1356">
        <v>442</v>
      </c>
      <c r="M1356" s="2">
        <v>42109</v>
      </c>
      <c r="N1356" s="2">
        <v>42840</v>
      </c>
      <c r="O1356" t="s">
        <v>25</v>
      </c>
      <c r="P1356" s="3">
        <v>1.26025415103004E+16</v>
      </c>
      <c r="Q1356" s="3">
        <v>201500029001966</v>
      </c>
      <c r="R1356" s="27">
        <v>500</v>
      </c>
      <c r="S1356">
        <v>1</v>
      </c>
    </row>
    <row r="1357" spans="1:19" x14ac:dyDescent="0.25">
      <c r="A1357" t="s">
        <v>2677</v>
      </c>
      <c r="B1357" t="s">
        <v>2678</v>
      </c>
      <c r="C1357" t="s">
        <v>2679</v>
      </c>
      <c r="D1357" t="s">
        <v>451</v>
      </c>
      <c r="E1357" t="s">
        <v>22</v>
      </c>
      <c r="F1357" t="s">
        <v>36</v>
      </c>
      <c r="G1357" s="1">
        <v>42594.409907407404</v>
      </c>
      <c r="H1357" s="1">
        <v>42594.409907407404</v>
      </c>
      <c r="I1357">
        <v>1618</v>
      </c>
      <c r="J1357" t="s">
        <v>2680</v>
      </c>
      <c r="K1357">
        <v>0</v>
      </c>
      <c r="L1357">
        <v>442</v>
      </c>
      <c r="M1357" s="2">
        <v>42109</v>
      </c>
      <c r="N1357" s="2">
        <v>42840</v>
      </c>
      <c r="O1357" t="s">
        <v>25</v>
      </c>
      <c r="P1357" s="3">
        <v>1.26025415103004E+16</v>
      </c>
      <c r="Q1357" s="3">
        <v>201500029001966</v>
      </c>
      <c r="R1357" s="27">
        <v>500</v>
      </c>
      <c r="S1357">
        <v>1</v>
      </c>
    </row>
    <row r="1358" spans="1:19" x14ac:dyDescent="0.25">
      <c r="A1358" t="s">
        <v>2677</v>
      </c>
      <c r="B1358" t="s">
        <v>2678</v>
      </c>
      <c r="C1358" t="s">
        <v>2679</v>
      </c>
      <c r="D1358" t="s">
        <v>451</v>
      </c>
      <c r="E1358" t="s">
        <v>22</v>
      </c>
      <c r="F1358" t="s">
        <v>37</v>
      </c>
      <c r="G1358" s="1">
        <v>42594.409907407404</v>
      </c>
      <c r="H1358" s="1">
        <v>42594.409907407404</v>
      </c>
      <c r="I1358">
        <v>1618</v>
      </c>
      <c r="J1358" t="s">
        <v>2680</v>
      </c>
      <c r="K1358">
        <v>0</v>
      </c>
      <c r="L1358">
        <v>442</v>
      </c>
      <c r="M1358" s="2">
        <v>42109</v>
      </c>
      <c r="N1358" s="2">
        <v>42840</v>
      </c>
      <c r="O1358" t="s">
        <v>25</v>
      </c>
      <c r="P1358" s="3">
        <v>1.26025415103004E+16</v>
      </c>
      <c r="Q1358" s="3">
        <v>201500029001966</v>
      </c>
      <c r="R1358" s="27">
        <v>500</v>
      </c>
      <c r="S1358">
        <v>1</v>
      </c>
    </row>
    <row r="1359" spans="1:19" x14ac:dyDescent="0.25">
      <c r="A1359" t="s">
        <v>2681</v>
      </c>
      <c r="B1359" t="s">
        <v>2682</v>
      </c>
      <c r="C1359" t="s">
        <v>2683</v>
      </c>
      <c r="D1359" t="s">
        <v>245</v>
      </c>
      <c r="E1359" t="s">
        <v>22</v>
      </c>
      <c r="F1359" t="s">
        <v>36</v>
      </c>
      <c r="G1359" s="1">
        <v>42573.450497685182</v>
      </c>
      <c r="H1359" s="1">
        <v>42573.450497685182</v>
      </c>
      <c r="I1359">
        <v>1664</v>
      </c>
      <c r="K1359">
        <v>0</v>
      </c>
      <c r="L1359">
        <v>154</v>
      </c>
      <c r="M1359" s="2">
        <v>42073</v>
      </c>
      <c r="N1359" s="2">
        <v>42804</v>
      </c>
      <c r="O1359" t="s">
        <v>25</v>
      </c>
      <c r="P1359" s="3">
        <v>1.26025415069005E+16</v>
      </c>
      <c r="Q1359" s="3">
        <v>201500029001070</v>
      </c>
      <c r="R1359" s="27">
        <v>500</v>
      </c>
      <c r="S1359">
        <v>1</v>
      </c>
    </row>
    <row r="1360" spans="1:19" x14ac:dyDescent="0.25">
      <c r="A1360" t="s">
        <v>2684</v>
      </c>
      <c r="B1360" t="s">
        <v>2685</v>
      </c>
      <c r="C1360" t="s">
        <v>2686</v>
      </c>
      <c r="D1360" t="s">
        <v>821</v>
      </c>
      <c r="E1360" t="s">
        <v>22</v>
      </c>
      <c r="F1360" t="s">
        <v>23</v>
      </c>
      <c r="G1360" s="1">
        <v>42611.362743055557</v>
      </c>
      <c r="H1360" s="1">
        <v>42611.362743055557</v>
      </c>
      <c r="I1360">
        <v>2656</v>
      </c>
      <c r="J1360" t="s">
        <v>2687</v>
      </c>
      <c r="K1360">
        <v>0</v>
      </c>
      <c r="L1360">
        <v>590</v>
      </c>
      <c r="M1360" s="2">
        <v>42611</v>
      </c>
      <c r="N1360" s="2">
        <v>43341</v>
      </c>
      <c r="O1360" t="s">
        <v>25</v>
      </c>
      <c r="P1360" s="3">
        <v>1.26025416239003E+16</v>
      </c>
      <c r="Q1360" s="3">
        <v>201600029004917</v>
      </c>
      <c r="R1360" s="27">
        <v>500</v>
      </c>
      <c r="S1360">
        <v>1</v>
      </c>
    </row>
    <row r="1361" spans="1:19" x14ac:dyDescent="0.25">
      <c r="A1361" t="s">
        <v>2684</v>
      </c>
      <c r="B1361" t="s">
        <v>2685</v>
      </c>
      <c r="C1361" t="s">
        <v>2686</v>
      </c>
      <c r="D1361" t="s">
        <v>821</v>
      </c>
      <c r="E1361" t="s">
        <v>22</v>
      </c>
      <c r="F1361" t="s">
        <v>36</v>
      </c>
      <c r="G1361" s="1">
        <v>42611.362743055557</v>
      </c>
      <c r="H1361" s="1">
        <v>42611.362743055557</v>
      </c>
      <c r="I1361">
        <v>2656</v>
      </c>
      <c r="J1361" t="s">
        <v>2687</v>
      </c>
      <c r="K1361">
        <v>0</v>
      </c>
      <c r="L1361">
        <v>590</v>
      </c>
      <c r="M1361" s="2">
        <v>42611</v>
      </c>
      <c r="N1361" s="2">
        <v>43341</v>
      </c>
      <c r="O1361" t="s">
        <v>25</v>
      </c>
      <c r="P1361" s="3">
        <v>1.26025416239003E+16</v>
      </c>
      <c r="Q1361" s="3">
        <v>201600029004917</v>
      </c>
      <c r="R1361" s="27">
        <v>500</v>
      </c>
      <c r="S1361">
        <v>1</v>
      </c>
    </row>
    <row r="1362" spans="1:19" x14ac:dyDescent="0.25">
      <c r="A1362" t="s">
        <v>2684</v>
      </c>
      <c r="B1362" t="s">
        <v>2685</v>
      </c>
      <c r="C1362" t="s">
        <v>2686</v>
      </c>
      <c r="D1362" t="s">
        <v>821</v>
      </c>
      <c r="E1362" t="s">
        <v>22</v>
      </c>
      <c r="F1362" t="s">
        <v>37</v>
      </c>
      <c r="G1362" s="1">
        <v>42611.362743055557</v>
      </c>
      <c r="H1362" s="1">
        <v>42611.362743055557</v>
      </c>
      <c r="I1362">
        <v>2656</v>
      </c>
      <c r="J1362" t="s">
        <v>2687</v>
      </c>
      <c r="K1362">
        <v>0</v>
      </c>
      <c r="L1362">
        <v>590</v>
      </c>
      <c r="M1362" s="2">
        <v>42611</v>
      </c>
      <c r="N1362" s="2">
        <v>43341</v>
      </c>
      <c r="O1362" t="s">
        <v>25</v>
      </c>
      <c r="P1362" s="3">
        <v>1.26025416239003E+16</v>
      </c>
      <c r="Q1362" s="3">
        <v>201600029004917</v>
      </c>
      <c r="R1362" s="27">
        <v>500</v>
      </c>
      <c r="S1362">
        <v>1</v>
      </c>
    </row>
    <row r="1363" spans="1:19" x14ac:dyDescent="0.25">
      <c r="A1363" t="s">
        <v>2688</v>
      </c>
      <c r="B1363" t="s">
        <v>2689</v>
      </c>
      <c r="C1363" t="s">
        <v>2690</v>
      </c>
      <c r="D1363" t="s">
        <v>579</v>
      </c>
      <c r="E1363" t="s">
        <v>22</v>
      </c>
      <c r="F1363" t="s">
        <v>23</v>
      </c>
      <c r="G1363" s="1">
        <v>42633.410069444442</v>
      </c>
      <c r="H1363" s="1">
        <v>42633.410069444442</v>
      </c>
      <c r="I1363">
        <v>2908</v>
      </c>
      <c r="J1363" t="s">
        <v>2691</v>
      </c>
      <c r="K1363">
        <v>0</v>
      </c>
      <c r="L1363">
        <v>722</v>
      </c>
      <c r="M1363" s="2">
        <v>42529</v>
      </c>
      <c r="N1363" s="2">
        <v>43259</v>
      </c>
      <c r="O1363" t="s">
        <v>25</v>
      </c>
      <c r="P1363" s="3">
        <v>1.26025416160002E+16</v>
      </c>
      <c r="Q1363" s="3">
        <v>201600029003263</v>
      </c>
      <c r="R1363" s="27">
        <v>500</v>
      </c>
      <c r="S1363">
        <v>1</v>
      </c>
    </row>
    <row r="1364" spans="1:19" x14ac:dyDescent="0.25">
      <c r="A1364" t="s">
        <v>2688</v>
      </c>
      <c r="B1364" t="s">
        <v>2689</v>
      </c>
      <c r="C1364" t="s">
        <v>2690</v>
      </c>
      <c r="D1364" t="s">
        <v>579</v>
      </c>
      <c r="E1364" t="s">
        <v>22</v>
      </c>
      <c r="F1364" t="s">
        <v>36</v>
      </c>
      <c r="G1364" s="1">
        <v>42633.410069444442</v>
      </c>
      <c r="H1364" s="1">
        <v>42633.410069444442</v>
      </c>
      <c r="I1364">
        <v>2908</v>
      </c>
      <c r="J1364" t="s">
        <v>2691</v>
      </c>
      <c r="K1364">
        <v>0</v>
      </c>
      <c r="L1364">
        <v>722</v>
      </c>
      <c r="M1364" s="2">
        <v>42529</v>
      </c>
      <c r="N1364" s="2">
        <v>43259</v>
      </c>
      <c r="O1364" t="s">
        <v>25</v>
      </c>
      <c r="P1364" s="3">
        <v>1.26025416160002E+16</v>
      </c>
      <c r="Q1364" s="3">
        <v>201600029003263</v>
      </c>
      <c r="R1364" s="27">
        <v>500</v>
      </c>
      <c r="S1364">
        <v>1</v>
      </c>
    </row>
    <row r="1365" spans="1:19" x14ac:dyDescent="0.25">
      <c r="A1365" t="s">
        <v>2688</v>
      </c>
      <c r="B1365" t="s">
        <v>2689</v>
      </c>
      <c r="C1365" t="s">
        <v>2690</v>
      </c>
      <c r="D1365" t="s">
        <v>579</v>
      </c>
      <c r="E1365" t="s">
        <v>22</v>
      </c>
      <c r="F1365" t="s">
        <v>37</v>
      </c>
      <c r="G1365" s="1">
        <v>42633.410069444442</v>
      </c>
      <c r="H1365" s="1">
        <v>42633.410069444442</v>
      </c>
      <c r="I1365">
        <v>2908</v>
      </c>
      <c r="J1365" t="s">
        <v>2691</v>
      </c>
      <c r="K1365">
        <v>0</v>
      </c>
      <c r="L1365">
        <v>722</v>
      </c>
      <c r="M1365" s="2">
        <v>42529</v>
      </c>
      <c r="N1365" s="2">
        <v>43259</v>
      </c>
      <c r="O1365" t="s">
        <v>25</v>
      </c>
      <c r="P1365" s="3">
        <v>1.26025416160002E+16</v>
      </c>
      <c r="Q1365" s="3">
        <v>201600029003263</v>
      </c>
      <c r="R1365" s="27">
        <v>500</v>
      </c>
      <c r="S1365">
        <v>1</v>
      </c>
    </row>
    <row r="1366" spans="1:19" x14ac:dyDescent="0.25">
      <c r="A1366" t="s">
        <v>2692</v>
      </c>
      <c r="B1366" t="s">
        <v>2693</v>
      </c>
      <c r="C1366" t="s">
        <v>2694</v>
      </c>
      <c r="D1366" t="s">
        <v>67</v>
      </c>
      <c r="E1366" t="s">
        <v>22</v>
      </c>
      <c r="F1366" t="s">
        <v>23</v>
      </c>
      <c r="G1366" s="1">
        <v>42558.663124999999</v>
      </c>
      <c r="H1366" s="1">
        <v>42564.700138888889</v>
      </c>
      <c r="I1366">
        <v>2455</v>
      </c>
      <c r="J1366" t="s">
        <v>2695</v>
      </c>
      <c r="K1366">
        <v>0</v>
      </c>
      <c r="L1366">
        <v>2</v>
      </c>
      <c r="M1366" s="2">
        <v>42142</v>
      </c>
      <c r="N1366" s="2">
        <v>42873</v>
      </c>
      <c r="O1366" t="s">
        <v>25</v>
      </c>
      <c r="P1366" s="3">
        <v>1.26025415097E+16</v>
      </c>
      <c r="Q1366" s="3">
        <v>201600029002560</v>
      </c>
      <c r="R1366" s="27">
        <v>500</v>
      </c>
      <c r="S1366">
        <v>1</v>
      </c>
    </row>
    <row r="1367" spans="1:19" x14ac:dyDescent="0.25">
      <c r="A1367" t="s">
        <v>2692</v>
      </c>
      <c r="B1367" t="s">
        <v>2693</v>
      </c>
      <c r="C1367" t="s">
        <v>2694</v>
      </c>
      <c r="D1367" t="s">
        <v>67</v>
      </c>
      <c r="E1367" t="s">
        <v>22</v>
      </c>
      <c r="F1367" t="s">
        <v>37</v>
      </c>
      <c r="G1367" s="1">
        <v>42558.663124999999</v>
      </c>
      <c r="H1367" s="1">
        <v>42564.700138888889</v>
      </c>
      <c r="I1367">
        <v>2455</v>
      </c>
      <c r="J1367" t="s">
        <v>2695</v>
      </c>
      <c r="K1367">
        <v>0</v>
      </c>
      <c r="L1367">
        <v>2</v>
      </c>
      <c r="M1367" s="2">
        <v>42142</v>
      </c>
      <c r="N1367" s="2">
        <v>42873</v>
      </c>
      <c r="O1367" t="s">
        <v>25</v>
      </c>
      <c r="P1367" s="3">
        <v>1.26025415097E+16</v>
      </c>
      <c r="Q1367" s="3">
        <v>201600029002560</v>
      </c>
      <c r="R1367" s="27">
        <v>500</v>
      </c>
      <c r="S1367">
        <v>1</v>
      </c>
    </row>
    <row r="1368" spans="1:19" x14ac:dyDescent="0.25">
      <c r="A1368" t="s">
        <v>2692</v>
      </c>
      <c r="B1368" t="s">
        <v>2693</v>
      </c>
      <c r="C1368" t="s">
        <v>2694</v>
      </c>
      <c r="D1368" t="s">
        <v>67</v>
      </c>
      <c r="E1368" t="s">
        <v>22</v>
      </c>
      <c r="F1368" t="s">
        <v>36</v>
      </c>
      <c r="G1368" s="1">
        <v>42558.663124999999</v>
      </c>
      <c r="H1368" s="1">
        <v>42564.700138888889</v>
      </c>
      <c r="I1368">
        <v>2455</v>
      </c>
      <c r="J1368" t="s">
        <v>2695</v>
      </c>
      <c r="K1368">
        <v>0</v>
      </c>
      <c r="L1368">
        <v>2</v>
      </c>
      <c r="M1368" s="2">
        <v>42142</v>
      </c>
      <c r="N1368" s="2">
        <v>42873</v>
      </c>
      <c r="O1368" t="s">
        <v>25</v>
      </c>
      <c r="P1368" s="3">
        <v>1.26025415097E+16</v>
      </c>
      <c r="Q1368" s="3">
        <v>201600029002560</v>
      </c>
      <c r="R1368" s="27">
        <v>500</v>
      </c>
      <c r="S1368">
        <v>1</v>
      </c>
    </row>
    <row r="1369" spans="1:19" x14ac:dyDescent="0.25">
      <c r="A1369" t="s">
        <v>2696</v>
      </c>
      <c r="B1369" t="s">
        <v>2697</v>
      </c>
      <c r="C1369" t="s">
        <v>2698</v>
      </c>
      <c r="D1369" t="s">
        <v>89</v>
      </c>
      <c r="E1369" t="s">
        <v>22</v>
      </c>
      <c r="F1369" t="s">
        <v>23</v>
      </c>
      <c r="G1369" s="1">
        <v>42578.663229166668</v>
      </c>
      <c r="H1369" s="1">
        <v>42578.663229166668</v>
      </c>
      <c r="I1369">
        <v>2648</v>
      </c>
      <c r="K1369">
        <v>0</v>
      </c>
      <c r="L1369">
        <v>191</v>
      </c>
      <c r="M1369" s="2">
        <v>42578</v>
      </c>
      <c r="N1369" s="2">
        <v>43308</v>
      </c>
      <c r="O1369" t="s">
        <v>25</v>
      </c>
      <c r="P1369" s="3">
        <v>1.26025416195005E+16</v>
      </c>
      <c r="Q1369" s="3">
        <v>201600029004135</v>
      </c>
      <c r="R1369" s="27">
        <v>500</v>
      </c>
      <c r="S1369">
        <v>1</v>
      </c>
    </row>
    <row r="1370" spans="1:19" x14ac:dyDescent="0.25">
      <c r="A1370" t="s">
        <v>2696</v>
      </c>
      <c r="B1370" t="s">
        <v>2697</v>
      </c>
      <c r="C1370" t="s">
        <v>2698</v>
      </c>
      <c r="D1370" t="s">
        <v>89</v>
      </c>
      <c r="E1370" t="s">
        <v>22</v>
      </c>
      <c r="F1370" t="s">
        <v>36</v>
      </c>
      <c r="G1370" s="1">
        <v>42578.663229166668</v>
      </c>
      <c r="H1370" s="1">
        <v>42578.663229166668</v>
      </c>
      <c r="I1370">
        <v>2648</v>
      </c>
      <c r="K1370">
        <v>0</v>
      </c>
      <c r="L1370">
        <v>191</v>
      </c>
      <c r="M1370" s="2">
        <v>42578</v>
      </c>
      <c r="N1370" s="2">
        <v>43308</v>
      </c>
      <c r="O1370" t="s">
        <v>25</v>
      </c>
      <c r="P1370" s="3">
        <v>1.26025416195005E+16</v>
      </c>
      <c r="Q1370" s="3">
        <v>201600029004135</v>
      </c>
      <c r="R1370" s="27">
        <v>500</v>
      </c>
      <c r="S1370">
        <v>1</v>
      </c>
    </row>
    <row r="1371" spans="1:19" x14ac:dyDescent="0.25">
      <c r="A1371" t="s">
        <v>2696</v>
      </c>
      <c r="B1371" t="s">
        <v>2697</v>
      </c>
      <c r="C1371" t="s">
        <v>2698</v>
      </c>
      <c r="D1371" t="s">
        <v>89</v>
      </c>
      <c r="E1371" t="s">
        <v>22</v>
      </c>
      <c r="F1371" t="s">
        <v>37</v>
      </c>
      <c r="G1371" s="1">
        <v>42578.663229166668</v>
      </c>
      <c r="H1371" s="1">
        <v>42578.663229166668</v>
      </c>
      <c r="I1371">
        <v>2648</v>
      </c>
      <c r="K1371">
        <v>0</v>
      </c>
      <c r="L1371">
        <v>191</v>
      </c>
      <c r="M1371" s="2">
        <v>42578</v>
      </c>
      <c r="N1371" s="2">
        <v>43308</v>
      </c>
      <c r="O1371" t="s">
        <v>25</v>
      </c>
      <c r="P1371" s="3">
        <v>1.26025416195005E+16</v>
      </c>
      <c r="Q1371" s="3">
        <v>201600029004135</v>
      </c>
      <c r="R1371" s="27">
        <v>500</v>
      </c>
      <c r="S1371">
        <v>1</v>
      </c>
    </row>
    <row r="1372" spans="1:19" x14ac:dyDescent="0.25">
      <c r="A1372" t="s">
        <v>2699</v>
      </c>
      <c r="B1372" t="s">
        <v>2700</v>
      </c>
      <c r="C1372" t="s">
        <v>2701</v>
      </c>
      <c r="D1372" t="s">
        <v>127</v>
      </c>
      <c r="E1372" t="s">
        <v>22</v>
      </c>
      <c r="F1372" t="s">
        <v>36</v>
      </c>
      <c r="G1372" s="1">
        <v>42600.66375</v>
      </c>
      <c r="H1372" s="1">
        <v>42600.66375</v>
      </c>
      <c r="I1372">
        <v>2142</v>
      </c>
      <c r="K1372">
        <v>0</v>
      </c>
      <c r="L1372">
        <v>507</v>
      </c>
      <c r="M1372" s="2">
        <v>42150</v>
      </c>
      <c r="N1372" s="2">
        <v>42881</v>
      </c>
      <c r="O1372" t="s">
        <v>25</v>
      </c>
      <c r="P1372" s="3">
        <v>1.26025415142E+16</v>
      </c>
      <c r="Q1372" s="3">
        <v>201500029002725</v>
      </c>
      <c r="R1372" s="27">
        <v>500</v>
      </c>
      <c r="S1372">
        <v>1</v>
      </c>
    </row>
    <row r="1373" spans="1:19" x14ac:dyDescent="0.25">
      <c r="A1373" t="s">
        <v>2702</v>
      </c>
      <c r="B1373" t="s">
        <v>2703</v>
      </c>
      <c r="C1373" t="s">
        <v>2704</v>
      </c>
      <c r="D1373" t="s">
        <v>29</v>
      </c>
      <c r="E1373" t="s">
        <v>22</v>
      </c>
      <c r="F1373" t="s">
        <v>23</v>
      </c>
      <c r="G1373" s="1">
        <v>42579.653703703705</v>
      </c>
      <c r="H1373" s="1">
        <v>42657.351655092592</v>
      </c>
      <c r="I1373">
        <v>2303</v>
      </c>
      <c r="K1373">
        <v>0</v>
      </c>
      <c r="L1373">
        <v>211</v>
      </c>
      <c r="M1373" s="2">
        <v>42496</v>
      </c>
      <c r="N1373" s="2">
        <v>43226</v>
      </c>
      <c r="O1373" t="s">
        <v>25</v>
      </c>
      <c r="P1373" s="3">
        <v>1.26025415352033E+16</v>
      </c>
      <c r="Q1373" s="3">
        <v>201600029000051</v>
      </c>
      <c r="R1373" s="27">
        <v>500</v>
      </c>
      <c r="S1373">
        <v>1</v>
      </c>
    </row>
    <row r="1374" spans="1:19" x14ac:dyDescent="0.25">
      <c r="A1374" t="s">
        <v>2702</v>
      </c>
      <c r="B1374" t="s">
        <v>2703</v>
      </c>
      <c r="C1374" t="s">
        <v>2704</v>
      </c>
      <c r="D1374" t="s">
        <v>29</v>
      </c>
      <c r="E1374" t="s">
        <v>22</v>
      </c>
      <c r="F1374" t="s">
        <v>36</v>
      </c>
      <c r="G1374" s="1">
        <v>42579.653703703705</v>
      </c>
      <c r="H1374" s="1">
        <v>42657.351655092592</v>
      </c>
      <c r="I1374">
        <v>2303</v>
      </c>
      <c r="K1374">
        <v>0</v>
      </c>
      <c r="L1374">
        <v>211</v>
      </c>
      <c r="M1374" s="2">
        <v>42496</v>
      </c>
      <c r="N1374" s="2">
        <v>43226</v>
      </c>
      <c r="O1374" t="s">
        <v>25</v>
      </c>
      <c r="P1374" s="3">
        <v>1.26025415352033E+16</v>
      </c>
      <c r="Q1374" s="3">
        <v>201600029000051</v>
      </c>
      <c r="R1374" s="27">
        <v>500</v>
      </c>
      <c r="S1374">
        <v>1</v>
      </c>
    </row>
    <row r="1375" spans="1:19" x14ac:dyDescent="0.25">
      <c r="A1375" t="s">
        <v>2705</v>
      </c>
      <c r="B1375" t="s">
        <v>2706</v>
      </c>
      <c r="C1375" t="s">
        <v>2707</v>
      </c>
      <c r="D1375" t="s">
        <v>350</v>
      </c>
      <c r="E1375" t="s">
        <v>22</v>
      </c>
      <c r="F1375" t="s">
        <v>36</v>
      </c>
      <c r="G1375" s="1">
        <v>42591.665081018517</v>
      </c>
      <c r="H1375" s="1">
        <v>42654.450960648152</v>
      </c>
      <c r="I1375">
        <v>1657</v>
      </c>
      <c r="K1375">
        <v>0</v>
      </c>
      <c r="L1375">
        <v>784</v>
      </c>
      <c r="M1375" s="2">
        <v>42654</v>
      </c>
      <c r="N1375" s="2">
        <v>43384</v>
      </c>
      <c r="O1375" t="s">
        <v>25</v>
      </c>
      <c r="P1375" s="3">
        <v>1.26025416279032E+16</v>
      </c>
      <c r="Q1375" s="3">
        <v>201600029005735</v>
      </c>
      <c r="R1375" s="27">
        <v>500</v>
      </c>
      <c r="S1375">
        <v>1</v>
      </c>
    </row>
    <row r="1376" spans="1:19" x14ac:dyDescent="0.25">
      <c r="A1376" t="s">
        <v>2708</v>
      </c>
      <c r="B1376" t="s">
        <v>2709</v>
      </c>
      <c r="C1376" t="s">
        <v>2710</v>
      </c>
      <c r="D1376" t="s">
        <v>29</v>
      </c>
      <c r="E1376" t="s">
        <v>22</v>
      </c>
      <c r="F1376" t="s">
        <v>23</v>
      </c>
      <c r="G1376" s="1">
        <v>42559.614525462966</v>
      </c>
      <c r="H1376" s="1">
        <v>42573.336006944446</v>
      </c>
      <c r="I1376">
        <v>2199</v>
      </c>
      <c r="K1376">
        <v>0</v>
      </c>
      <c r="L1376">
        <v>19</v>
      </c>
      <c r="M1376" s="2">
        <v>42103</v>
      </c>
      <c r="N1376" s="2">
        <v>42834</v>
      </c>
      <c r="O1376" t="s">
        <v>25</v>
      </c>
      <c r="P1376" s="3">
        <v>1.26025415100003E+16</v>
      </c>
      <c r="Q1376" s="3">
        <v>201500029001772</v>
      </c>
      <c r="R1376" s="27">
        <v>500</v>
      </c>
      <c r="S1376">
        <v>1</v>
      </c>
    </row>
    <row r="1377" spans="1:19" x14ac:dyDescent="0.25">
      <c r="A1377" t="s">
        <v>2708</v>
      </c>
      <c r="B1377" t="s">
        <v>2709</v>
      </c>
      <c r="C1377" t="s">
        <v>2710</v>
      </c>
      <c r="D1377" t="s">
        <v>29</v>
      </c>
      <c r="E1377" t="s">
        <v>22</v>
      </c>
      <c r="F1377" t="s">
        <v>36</v>
      </c>
      <c r="G1377" s="1">
        <v>42559.614525462966</v>
      </c>
      <c r="H1377" s="1">
        <v>42573.336006944446</v>
      </c>
      <c r="I1377">
        <v>2199</v>
      </c>
      <c r="K1377">
        <v>0</v>
      </c>
      <c r="L1377">
        <v>19</v>
      </c>
      <c r="M1377" s="2">
        <v>42103</v>
      </c>
      <c r="N1377" s="2">
        <v>42834</v>
      </c>
      <c r="O1377" t="s">
        <v>25</v>
      </c>
      <c r="P1377" s="3">
        <v>1.26025415100003E+16</v>
      </c>
      <c r="Q1377" s="3">
        <v>201500029001772</v>
      </c>
      <c r="R1377" s="27">
        <v>500</v>
      </c>
      <c r="S1377">
        <v>1</v>
      </c>
    </row>
    <row r="1378" spans="1:19" x14ac:dyDescent="0.25">
      <c r="A1378" t="s">
        <v>2708</v>
      </c>
      <c r="B1378" t="s">
        <v>2709</v>
      </c>
      <c r="C1378" t="s">
        <v>2710</v>
      </c>
      <c r="D1378" t="s">
        <v>29</v>
      </c>
      <c r="E1378" t="s">
        <v>22</v>
      </c>
      <c r="F1378" t="s">
        <v>37</v>
      </c>
      <c r="G1378" s="1">
        <v>42559.614525462966</v>
      </c>
      <c r="H1378" s="1">
        <v>42573.336006944446</v>
      </c>
      <c r="I1378">
        <v>2199</v>
      </c>
      <c r="K1378">
        <v>0</v>
      </c>
      <c r="L1378">
        <v>19</v>
      </c>
      <c r="M1378" s="2">
        <v>42103</v>
      </c>
      <c r="N1378" s="2">
        <v>42834</v>
      </c>
      <c r="O1378" t="s">
        <v>25</v>
      </c>
      <c r="P1378" s="3">
        <v>1.26025415100003E+16</v>
      </c>
      <c r="Q1378" s="3">
        <v>201500029001772</v>
      </c>
      <c r="R1378" s="27">
        <v>500</v>
      </c>
      <c r="S1378">
        <v>1</v>
      </c>
    </row>
    <row r="1379" spans="1:19" x14ac:dyDescent="0.25">
      <c r="A1379" t="s">
        <v>2711</v>
      </c>
      <c r="B1379" t="s">
        <v>2712</v>
      </c>
      <c r="C1379" t="s">
        <v>2713</v>
      </c>
      <c r="D1379" t="s">
        <v>29</v>
      </c>
      <c r="E1379" t="s">
        <v>22</v>
      </c>
      <c r="F1379" t="s">
        <v>23</v>
      </c>
      <c r="G1379" s="1">
        <v>42613.593194444446</v>
      </c>
      <c r="H1379" s="1">
        <v>42613.593194444446</v>
      </c>
      <c r="I1379">
        <v>2752</v>
      </c>
      <c r="J1379" t="s">
        <v>2714</v>
      </c>
      <c r="K1379">
        <v>0</v>
      </c>
      <c r="L1379">
        <v>646</v>
      </c>
      <c r="M1379" s="2">
        <v>42108</v>
      </c>
      <c r="N1379" s="2">
        <v>42839</v>
      </c>
      <c r="O1379" t="s">
        <v>25</v>
      </c>
      <c r="P1379" s="3">
        <v>1.2602541512E+16</v>
      </c>
      <c r="Q1379" s="3">
        <v>201500029001846</v>
      </c>
      <c r="R1379" s="27">
        <v>500</v>
      </c>
      <c r="S1379">
        <v>1</v>
      </c>
    </row>
    <row r="1380" spans="1:19" x14ac:dyDescent="0.25">
      <c r="A1380" t="s">
        <v>2711</v>
      </c>
      <c r="B1380" t="s">
        <v>2712</v>
      </c>
      <c r="C1380" t="s">
        <v>2713</v>
      </c>
      <c r="D1380" t="s">
        <v>29</v>
      </c>
      <c r="E1380" t="s">
        <v>22</v>
      </c>
      <c r="F1380" t="s">
        <v>36</v>
      </c>
      <c r="G1380" s="1">
        <v>42613.593194444446</v>
      </c>
      <c r="H1380" s="1">
        <v>42613.593194444446</v>
      </c>
      <c r="I1380">
        <v>2752</v>
      </c>
      <c r="J1380" t="s">
        <v>2714</v>
      </c>
      <c r="K1380">
        <v>0</v>
      </c>
      <c r="L1380">
        <v>646</v>
      </c>
      <c r="M1380" s="2">
        <v>42108</v>
      </c>
      <c r="N1380" s="2">
        <v>42839</v>
      </c>
      <c r="O1380" t="s">
        <v>25</v>
      </c>
      <c r="P1380" s="3">
        <v>1.2602541512E+16</v>
      </c>
      <c r="Q1380" s="3">
        <v>201500029001846</v>
      </c>
      <c r="R1380" s="27">
        <v>500</v>
      </c>
      <c r="S1380">
        <v>1</v>
      </c>
    </row>
    <row r="1381" spans="1:19" x14ac:dyDescent="0.25">
      <c r="A1381" t="s">
        <v>2711</v>
      </c>
      <c r="B1381" t="s">
        <v>2712</v>
      </c>
      <c r="C1381" t="s">
        <v>2713</v>
      </c>
      <c r="D1381" t="s">
        <v>29</v>
      </c>
      <c r="E1381" t="s">
        <v>22</v>
      </c>
      <c r="F1381" t="s">
        <v>37</v>
      </c>
      <c r="G1381" s="1">
        <v>42613.593194444446</v>
      </c>
      <c r="H1381" s="1">
        <v>42613.593194444446</v>
      </c>
      <c r="I1381">
        <v>2752</v>
      </c>
      <c r="J1381" t="s">
        <v>2714</v>
      </c>
      <c r="K1381">
        <v>0</v>
      </c>
      <c r="L1381">
        <v>646</v>
      </c>
      <c r="M1381" s="2">
        <v>42108</v>
      </c>
      <c r="N1381" s="2">
        <v>42839</v>
      </c>
      <c r="O1381" t="s">
        <v>25</v>
      </c>
      <c r="P1381" s="3">
        <v>1.2602541512E+16</v>
      </c>
      <c r="Q1381" s="3">
        <v>201500029001846</v>
      </c>
      <c r="R1381" s="27">
        <v>500</v>
      </c>
      <c r="S1381">
        <v>1</v>
      </c>
    </row>
    <row r="1382" spans="1:19" x14ac:dyDescent="0.25">
      <c r="A1382" t="s">
        <v>2715</v>
      </c>
      <c r="B1382" t="s">
        <v>2716</v>
      </c>
      <c r="C1382" t="s">
        <v>2717</v>
      </c>
      <c r="D1382" t="s">
        <v>245</v>
      </c>
      <c r="E1382" t="s">
        <v>22</v>
      </c>
      <c r="F1382" t="s">
        <v>36</v>
      </c>
      <c r="G1382" s="1">
        <v>42598.501782407409</v>
      </c>
      <c r="H1382" s="1">
        <v>42598.501782407409</v>
      </c>
      <c r="I1382">
        <v>2314</v>
      </c>
      <c r="K1382">
        <v>0</v>
      </c>
      <c r="L1382">
        <v>482</v>
      </c>
      <c r="M1382" s="2">
        <v>42458</v>
      </c>
      <c r="N1382" s="2">
        <v>43188</v>
      </c>
      <c r="O1382" t="s">
        <v>25</v>
      </c>
      <c r="P1382" s="3">
        <v>1.26025416050011E+16</v>
      </c>
      <c r="Q1382" s="3">
        <v>201600029000910</v>
      </c>
      <c r="R1382" s="27">
        <v>500</v>
      </c>
      <c r="S1382">
        <v>1</v>
      </c>
    </row>
    <row r="1383" spans="1:19" x14ac:dyDescent="0.25">
      <c r="A1383" t="s">
        <v>2718</v>
      </c>
      <c r="B1383" t="s">
        <v>2719</v>
      </c>
      <c r="C1383" t="s">
        <v>2720</v>
      </c>
      <c r="D1383" t="s">
        <v>21</v>
      </c>
      <c r="E1383" t="s">
        <v>22</v>
      </c>
      <c r="F1383" t="s">
        <v>23</v>
      </c>
      <c r="G1383" s="1">
        <v>42600.38484953704</v>
      </c>
      <c r="H1383" s="1">
        <v>42600.38484953704</v>
      </c>
      <c r="I1383">
        <v>2409</v>
      </c>
      <c r="J1383" t="s">
        <v>2721</v>
      </c>
      <c r="K1383">
        <v>0</v>
      </c>
      <c r="L1383">
        <v>499</v>
      </c>
      <c r="M1383" s="2">
        <v>42065</v>
      </c>
      <c r="N1383" s="2">
        <v>42796</v>
      </c>
      <c r="O1383" t="s">
        <v>25</v>
      </c>
      <c r="P1383" s="3">
        <v>1.26025415051014E+16</v>
      </c>
      <c r="Q1383" s="3">
        <v>201500029000808</v>
      </c>
      <c r="R1383" s="27">
        <v>500</v>
      </c>
      <c r="S1383">
        <v>1</v>
      </c>
    </row>
    <row r="1384" spans="1:19" x14ac:dyDescent="0.25">
      <c r="A1384" t="s">
        <v>2718</v>
      </c>
      <c r="B1384" t="s">
        <v>2719</v>
      </c>
      <c r="C1384" t="s">
        <v>2720</v>
      </c>
      <c r="D1384" t="s">
        <v>21</v>
      </c>
      <c r="E1384" t="s">
        <v>22</v>
      </c>
      <c r="F1384" t="s">
        <v>36</v>
      </c>
      <c r="G1384" s="1">
        <v>42600.38484953704</v>
      </c>
      <c r="H1384" s="1">
        <v>42600.38484953704</v>
      </c>
      <c r="I1384">
        <v>2409</v>
      </c>
      <c r="J1384" t="s">
        <v>2721</v>
      </c>
      <c r="K1384">
        <v>0</v>
      </c>
      <c r="L1384">
        <v>499</v>
      </c>
      <c r="M1384" s="2">
        <v>42065</v>
      </c>
      <c r="N1384" s="2">
        <v>42796</v>
      </c>
      <c r="O1384" t="s">
        <v>25</v>
      </c>
      <c r="P1384" s="3">
        <v>1.26025415051014E+16</v>
      </c>
      <c r="Q1384" s="3">
        <v>201500029000808</v>
      </c>
      <c r="R1384" s="27">
        <v>500</v>
      </c>
      <c r="S1384">
        <v>1</v>
      </c>
    </row>
    <row r="1385" spans="1:19" x14ac:dyDescent="0.25">
      <c r="A1385" t="s">
        <v>2718</v>
      </c>
      <c r="B1385" t="s">
        <v>2719</v>
      </c>
      <c r="C1385" t="s">
        <v>2720</v>
      </c>
      <c r="D1385" t="s">
        <v>21</v>
      </c>
      <c r="E1385" t="s">
        <v>22</v>
      </c>
      <c r="F1385" t="s">
        <v>37</v>
      </c>
      <c r="G1385" s="1">
        <v>42600.38484953704</v>
      </c>
      <c r="H1385" s="1">
        <v>42600.38484953704</v>
      </c>
      <c r="I1385">
        <v>2409</v>
      </c>
      <c r="J1385" t="s">
        <v>2721</v>
      </c>
      <c r="K1385">
        <v>0</v>
      </c>
      <c r="L1385">
        <v>499</v>
      </c>
      <c r="M1385" s="2">
        <v>42065</v>
      </c>
      <c r="N1385" s="2">
        <v>42796</v>
      </c>
      <c r="O1385" t="s">
        <v>25</v>
      </c>
      <c r="P1385" s="3">
        <v>1.26025415051014E+16</v>
      </c>
      <c r="Q1385" s="3">
        <v>201500029000808</v>
      </c>
      <c r="R1385" s="27">
        <v>500</v>
      </c>
      <c r="S1385">
        <v>1</v>
      </c>
    </row>
    <row r="1386" spans="1:19" x14ac:dyDescent="0.25">
      <c r="A1386" t="s">
        <v>2722</v>
      </c>
      <c r="B1386" t="s">
        <v>2723</v>
      </c>
      <c r="C1386" t="s">
        <v>2724</v>
      </c>
      <c r="D1386" t="s">
        <v>29</v>
      </c>
      <c r="E1386" t="s">
        <v>22</v>
      </c>
      <c r="F1386" t="s">
        <v>23</v>
      </c>
      <c r="G1386" s="1">
        <v>42625.526296296295</v>
      </c>
      <c r="H1386" s="1">
        <v>42625.526296296295</v>
      </c>
      <c r="I1386">
        <v>2353</v>
      </c>
      <c r="J1386" t="s">
        <v>2725</v>
      </c>
      <c r="K1386">
        <v>0</v>
      </c>
      <c r="L1386">
        <v>709</v>
      </c>
      <c r="M1386" s="2">
        <v>42625</v>
      </c>
      <c r="N1386" s="2">
        <v>43355</v>
      </c>
      <c r="O1386" t="s">
        <v>25</v>
      </c>
      <c r="P1386" s="3">
        <v>1.26025416249013E+16</v>
      </c>
      <c r="Q1386" s="3">
        <v>201600029005139</v>
      </c>
      <c r="R1386" s="27">
        <v>500</v>
      </c>
      <c r="S1386">
        <v>1</v>
      </c>
    </row>
    <row r="1387" spans="1:19" x14ac:dyDescent="0.25">
      <c r="A1387" t="s">
        <v>2722</v>
      </c>
      <c r="B1387" t="s">
        <v>2723</v>
      </c>
      <c r="C1387" t="s">
        <v>2724</v>
      </c>
      <c r="D1387" t="s">
        <v>29</v>
      </c>
      <c r="E1387" t="s">
        <v>22</v>
      </c>
      <c r="F1387" t="s">
        <v>36</v>
      </c>
      <c r="G1387" s="1">
        <v>42625.526296296295</v>
      </c>
      <c r="H1387" s="1">
        <v>42625.526296296295</v>
      </c>
      <c r="I1387">
        <v>2353</v>
      </c>
      <c r="J1387" t="s">
        <v>2725</v>
      </c>
      <c r="K1387">
        <v>0</v>
      </c>
      <c r="L1387">
        <v>709</v>
      </c>
      <c r="M1387" s="2">
        <v>42625</v>
      </c>
      <c r="N1387" s="2">
        <v>43355</v>
      </c>
      <c r="O1387" t="s">
        <v>25</v>
      </c>
      <c r="P1387" s="3">
        <v>1.26025416249013E+16</v>
      </c>
      <c r="Q1387" s="3">
        <v>201600029005139</v>
      </c>
      <c r="R1387" s="27">
        <v>500</v>
      </c>
      <c r="S1387">
        <v>1</v>
      </c>
    </row>
    <row r="1388" spans="1:19" x14ac:dyDescent="0.25">
      <c r="A1388" t="s">
        <v>2722</v>
      </c>
      <c r="B1388" t="s">
        <v>2723</v>
      </c>
      <c r="C1388" t="s">
        <v>2724</v>
      </c>
      <c r="D1388" t="s">
        <v>29</v>
      </c>
      <c r="E1388" t="s">
        <v>22</v>
      </c>
      <c r="F1388" t="s">
        <v>37</v>
      </c>
      <c r="G1388" s="1">
        <v>42625.526296296295</v>
      </c>
      <c r="H1388" s="1">
        <v>42625.526296296295</v>
      </c>
      <c r="I1388">
        <v>2353</v>
      </c>
      <c r="J1388" t="s">
        <v>2725</v>
      </c>
      <c r="K1388">
        <v>0</v>
      </c>
      <c r="L1388">
        <v>709</v>
      </c>
      <c r="M1388" s="2">
        <v>42625</v>
      </c>
      <c r="N1388" s="2">
        <v>43355</v>
      </c>
      <c r="O1388" t="s">
        <v>25</v>
      </c>
      <c r="P1388" s="3">
        <v>1.26025416249013E+16</v>
      </c>
      <c r="Q1388" s="3">
        <v>201600029005139</v>
      </c>
      <c r="R1388" s="27">
        <v>500</v>
      </c>
      <c r="S1388">
        <v>1</v>
      </c>
    </row>
    <row r="1389" spans="1:19" x14ac:dyDescent="0.25">
      <c r="A1389" t="s">
        <v>2726</v>
      </c>
      <c r="B1389" t="s">
        <v>2727</v>
      </c>
      <c r="C1389" t="s">
        <v>2728</v>
      </c>
      <c r="D1389" t="s">
        <v>1051</v>
      </c>
      <c r="E1389" t="s">
        <v>22</v>
      </c>
      <c r="F1389" t="s">
        <v>23</v>
      </c>
      <c r="G1389" s="1">
        <v>42593.403368055559</v>
      </c>
      <c r="H1389" s="1">
        <v>42593.403368055559</v>
      </c>
      <c r="I1389">
        <v>1031</v>
      </c>
      <c r="J1389" t="s">
        <v>2729</v>
      </c>
      <c r="K1389">
        <v>0</v>
      </c>
      <c r="L1389">
        <v>420</v>
      </c>
      <c r="M1389" s="2">
        <v>42121</v>
      </c>
      <c r="N1389" s="2">
        <v>42852</v>
      </c>
      <c r="O1389" t="s">
        <v>25</v>
      </c>
      <c r="P1389" s="3">
        <v>1.26025415079029E+16</v>
      </c>
      <c r="Q1389" s="3">
        <v>201500029002039</v>
      </c>
      <c r="R1389" s="27">
        <v>500</v>
      </c>
      <c r="S1389">
        <v>1</v>
      </c>
    </row>
    <row r="1390" spans="1:19" x14ac:dyDescent="0.25">
      <c r="A1390" t="s">
        <v>2726</v>
      </c>
      <c r="B1390" t="s">
        <v>2727</v>
      </c>
      <c r="C1390" t="s">
        <v>2728</v>
      </c>
      <c r="D1390" t="s">
        <v>1051</v>
      </c>
      <c r="E1390" t="s">
        <v>22</v>
      </c>
      <c r="F1390" t="s">
        <v>36</v>
      </c>
      <c r="G1390" s="1">
        <v>42593.403368055559</v>
      </c>
      <c r="H1390" s="1">
        <v>42593.403368055559</v>
      </c>
      <c r="I1390">
        <v>1031</v>
      </c>
      <c r="J1390" t="s">
        <v>2729</v>
      </c>
      <c r="K1390">
        <v>0</v>
      </c>
      <c r="L1390">
        <v>420</v>
      </c>
      <c r="M1390" s="2">
        <v>42121</v>
      </c>
      <c r="N1390" s="2">
        <v>42852</v>
      </c>
      <c r="O1390" t="s">
        <v>25</v>
      </c>
      <c r="P1390" s="3">
        <v>1.26025415079029E+16</v>
      </c>
      <c r="Q1390" s="3">
        <v>201500029002039</v>
      </c>
      <c r="R1390" s="27">
        <v>500</v>
      </c>
      <c r="S1390">
        <v>1</v>
      </c>
    </row>
    <row r="1391" spans="1:19" x14ac:dyDescent="0.25">
      <c r="A1391" t="s">
        <v>2730</v>
      </c>
      <c r="B1391" t="s">
        <v>2731</v>
      </c>
      <c r="C1391" t="s">
        <v>2732</v>
      </c>
      <c r="D1391" t="s">
        <v>127</v>
      </c>
      <c r="E1391" t="s">
        <v>22</v>
      </c>
      <c r="F1391" t="s">
        <v>23</v>
      </c>
      <c r="G1391" s="1">
        <v>42594.700555555559</v>
      </c>
      <c r="H1391" s="1">
        <v>42594.700555555559</v>
      </c>
      <c r="I1391">
        <v>1930</v>
      </c>
      <c r="J1391" t="s">
        <v>2733</v>
      </c>
      <c r="K1391">
        <v>0</v>
      </c>
      <c r="L1391">
        <v>456</v>
      </c>
      <c r="M1391" s="2">
        <v>42165</v>
      </c>
      <c r="N1391" s="2">
        <v>42896</v>
      </c>
      <c r="O1391" t="s">
        <v>25</v>
      </c>
      <c r="P1391" s="3">
        <v>1.26025415149012E+16</v>
      </c>
      <c r="Q1391" s="3">
        <v>201500029002979</v>
      </c>
      <c r="R1391" s="27">
        <v>500</v>
      </c>
      <c r="S1391">
        <v>1</v>
      </c>
    </row>
    <row r="1392" spans="1:19" x14ac:dyDescent="0.25">
      <c r="A1392" t="s">
        <v>2730</v>
      </c>
      <c r="B1392" t="s">
        <v>2731</v>
      </c>
      <c r="C1392" t="s">
        <v>2732</v>
      </c>
      <c r="D1392" t="s">
        <v>127</v>
      </c>
      <c r="E1392" t="s">
        <v>22</v>
      </c>
      <c r="F1392" t="s">
        <v>36</v>
      </c>
      <c r="G1392" s="1">
        <v>42594.700555555559</v>
      </c>
      <c r="H1392" s="1">
        <v>42594.700555555559</v>
      </c>
      <c r="I1392">
        <v>1930</v>
      </c>
      <c r="J1392" t="s">
        <v>2733</v>
      </c>
      <c r="K1392">
        <v>0</v>
      </c>
      <c r="L1392">
        <v>456</v>
      </c>
      <c r="M1392" s="2">
        <v>42165</v>
      </c>
      <c r="N1392" s="2">
        <v>42896</v>
      </c>
      <c r="O1392" t="s">
        <v>25</v>
      </c>
      <c r="P1392" s="3">
        <v>1.26025415149012E+16</v>
      </c>
      <c r="Q1392" s="3">
        <v>201500029002979</v>
      </c>
      <c r="R1392" s="27">
        <v>500</v>
      </c>
      <c r="S1392">
        <v>1</v>
      </c>
    </row>
    <row r="1393" spans="1:19" x14ac:dyDescent="0.25">
      <c r="A1393" t="s">
        <v>2734</v>
      </c>
      <c r="B1393" t="s">
        <v>2735</v>
      </c>
      <c r="C1393" t="s">
        <v>2736</v>
      </c>
      <c r="D1393" t="s">
        <v>696</v>
      </c>
      <c r="E1393" t="s">
        <v>22</v>
      </c>
      <c r="F1393" t="s">
        <v>36</v>
      </c>
      <c r="G1393" s="1">
        <v>42612.553460648145</v>
      </c>
      <c r="H1393" s="1">
        <v>42726.377442129633</v>
      </c>
      <c r="I1393">
        <v>2687</v>
      </c>
      <c r="K1393">
        <v>0</v>
      </c>
      <c r="L1393">
        <v>847</v>
      </c>
      <c r="M1393" s="2">
        <v>42726</v>
      </c>
      <c r="N1393" s="2">
        <v>43456</v>
      </c>
      <c r="O1393" t="s">
        <v>25</v>
      </c>
      <c r="P1393" s="3">
        <v>1.26025417002002E+16</v>
      </c>
      <c r="Q1393" s="3">
        <v>201600029006776</v>
      </c>
      <c r="R1393" s="27">
        <v>500</v>
      </c>
      <c r="S1393">
        <v>1</v>
      </c>
    </row>
    <row r="1394" spans="1:19" x14ac:dyDescent="0.25">
      <c r="A1394" t="s">
        <v>2737</v>
      </c>
      <c r="B1394" t="s">
        <v>2738</v>
      </c>
      <c r="C1394" t="s">
        <v>2739</v>
      </c>
      <c r="D1394" t="s">
        <v>1482</v>
      </c>
      <c r="E1394" t="s">
        <v>22</v>
      </c>
      <c r="F1394" t="s">
        <v>23</v>
      </c>
      <c r="G1394" s="1">
        <v>42606.447951388887</v>
      </c>
      <c r="H1394" s="1">
        <v>42606.447951388887</v>
      </c>
      <c r="I1394">
        <v>2905</v>
      </c>
      <c r="J1394" t="s">
        <v>2740</v>
      </c>
      <c r="K1394">
        <v>0</v>
      </c>
      <c r="L1394">
        <v>565</v>
      </c>
      <c r="M1394" s="2">
        <v>42509</v>
      </c>
      <c r="N1394" s="2">
        <v>43239</v>
      </c>
      <c r="O1394" t="s">
        <v>25</v>
      </c>
      <c r="P1394" s="3">
        <v>1.26025416133036E+16</v>
      </c>
      <c r="Q1394" s="3">
        <v>201600029002748</v>
      </c>
      <c r="R1394" s="27">
        <v>500</v>
      </c>
      <c r="S1394">
        <v>1</v>
      </c>
    </row>
    <row r="1395" spans="1:19" x14ac:dyDescent="0.25">
      <c r="A1395" t="s">
        <v>2737</v>
      </c>
      <c r="B1395" t="s">
        <v>2738</v>
      </c>
      <c r="C1395" t="s">
        <v>2739</v>
      </c>
      <c r="D1395" t="s">
        <v>1482</v>
      </c>
      <c r="E1395" t="s">
        <v>22</v>
      </c>
      <c r="F1395" t="s">
        <v>36</v>
      </c>
      <c r="G1395" s="1">
        <v>42606.447951388887</v>
      </c>
      <c r="H1395" s="1">
        <v>42606.447951388887</v>
      </c>
      <c r="I1395">
        <v>2905</v>
      </c>
      <c r="J1395" t="s">
        <v>2740</v>
      </c>
      <c r="K1395">
        <v>0</v>
      </c>
      <c r="L1395">
        <v>565</v>
      </c>
      <c r="M1395" s="2">
        <v>42509</v>
      </c>
      <c r="N1395" s="2">
        <v>43239</v>
      </c>
      <c r="O1395" t="s">
        <v>25</v>
      </c>
      <c r="P1395" s="3">
        <v>1.26025416133036E+16</v>
      </c>
      <c r="Q1395" s="3">
        <v>201600029002748</v>
      </c>
      <c r="R1395" s="27">
        <v>500</v>
      </c>
      <c r="S1395">
        <v>1</v>
      </c>
    </row>
    <row r="1396" spans="1:19" x14ac:dyDescent="0.25">
      <c r="A1396" t="s">
        <v>2741</v>
      </c>
      <c r="B1396" t="s">
        <v>2742</v>
      </c>
      <c r="C1396" t="s">
        <v>2743</v>
      </c>
      <c r="D1396" t="s">
        <v>781</v>
      </c>
      <c r="E1396" t="s">
        <v>22</v>
      </c>
      <c r="F1396" t="s">
        <v>23</v>
      </c>
      <c r="G1396" s="1">
        <v>42592.604791666665</v>
      </c>
      <c r="H1396" s="1">
        <v>42592.607361111113</v>
      </c>
      <c r="I1396">
        <v>1253</v>
      </c>
      <c r="J1396" t="s">
        <v>2744</v>
      </c>
      <c r="K1396">
        <v>0</v>
      </c>
      <c r="L1396">
        <v>405</v>
      </c>
      <c r="M1396" s="2">
        <v>42060</v>
      </c>
      <c r="N1396" s="2">
        <v>42791</v>
      </c>
      <c r="O1396" t="s">
        <v>25</v>
      </c>
      <c r="P1396" s="3">
        <v>1.26025415044006E+16</v>
      </c>
      <c r="Q1396" s="3">
        <v>2.01500029290007E+16</v>
      </c>
      <c r="R1396" s="27">
        <v>500</v>
      </c>
      <c r="S1396">
        <v>1</v>
      </c>
    </row>
    <row r="1397" spans="1:19" x14ac:dyDescent="0.25">
      <c r="A1397" t="s">
        <v>2741</v>
      </c>
      <c r="B1397" t="s">
        <v>2742</v>
      </c>
      <c r="C1397" t="s">
        <v>2743</v>
      </c>
      <c r="D1397" t="s">
        <v>781</v>
      </c>
      <c r="E1397" t="s">
        <v>22</v>
      </c>
      <c r="F1397" t="s">
        <v>36</v>
      </c>
      <c r="G1397" s="1">
        <v>42592.604791666665</v>
      </c>
      <c r="H1397" s="1">
        <v>42592.607361111113</v>
      </c>
      <c r="I1397">
        <v>1253</v>
      </c>
      <c r="J1397" t="s">
        <v>2744</v>
      </c>
      <c r="K1397">
        <v>0</v>
      </c>
      <c r="L1397">
        <v>405</v>
      </c>
      <c r="M1397" s="2">
        <v>42060</v>
      </c>
      <c r="N1397" s="2">
        <v>42791</v>
      </c>
      <c r="O1397" t="s">
        <v>25</v>
      </c>
      <c r="P1397" s="3">
        <v>1.26025415044006E+16</v>
      </c>
      <c r="Q1397" s="3">
        <v>2.01500029290007E+16</v>
      </c>
      <c r="R1397" s="27">
        <v>500</v>
      </c>
      <c r="S1397">
        <v>1</v>
      </c>
    </row>
    <row r="1398" spans="1:19" x14ac:dyDescent="0.25">
      <c r="A1398" t="s">
        <v>2741</v>
      </c>
      <c r="B1398" t="s">
        <v>2742</v>
      </c>
      <c r="C1398" t="s">
        <v>2743</v>
      </c>
      <c r="D1398" t="s">
        <v>781</v>
      </c>
      <c r="E1398" t="s">
        <v>22</v>
      </c>
      <c r="F1398" t="s">
        <v>37</v>
      </c>
      <c r="G1398" s="1">
        <v>42592.604791666665</v>
      </c>
      <c r="H1398" s="1">
        <v>42592.607361111113</v>
      </c>
      <c r="I1398">
        <v>1253</v>
      </c>
      <c r="J1398" t="s">
        <v>2744</v>
      </c>
      <c r="K1398">
        <v>0</v>
      </c>
      <c r="L1398">
        <v>405</v>
      </c>
      <c r="M1398" s="2">
        <v>42060</v>
      </c>
      <c r="N1398" s="2">
        <v>42791</v>
      </c>
      <c r="O1398" t="s">
        <v>25</v>
      </c>
      <c r="P1398" s="3">
        <v>1.26025415044006E+16</v>
      </c>
      <c r="Q1398" s="3">
        <v>2.01500029290007E+16</v>
      </c>
      <c r="R1398" s="27">
        <v>500</v>
      </c>
      <c r="S1398">
        <v>1</v>
      </c>
    </row>
    <row r="1399" spans="1:19" x14ac:dyDescent="0.25">
      <c r="A1399" t="s">
        <v>2749</v>
      </c>
      <c r="B1399" t="s">
        <v>2750</v>
      </c>
      <c r="C1399" t="s">
        <v>2751</v>
      </c>
      <c r="D1399" t="s">
        <v>325</v>
      </c>
      <c r="E1399" t="s">
        <v>22</v>
      </c>
      <c r="F1399" t="s">
        <v>23</v>
      </c>
      <c r="G1399" s="1">
        <v>42572.455034722225</v>
      </c>
      <c r="H1399" s="1">
        <v>42572.455034722225</v>
      </c>
      <c r="I1399">
        <v>1171</v>
      </c>
      <c r="J1399" t="s">
        <v>2752</v>
      </c>
      <c r="K1399">
        <v>0</v>
      </c>
      <c r="L1399">
        <v>148</v>
      </c>
      <c r="M1399" s="2">
        <v>42055</v>
      </c>
      <c r="N1399" s="2">
        <v>42786</v>
      </c>
      <c r="O1399" t="s">
        <v>25</v>
      </c>
      <c r="P1399" s="3">
        <v>1.26025415037003E+16</v>
      </c>
      <c r="Q1399" s="3">
        <v>201500029000577</v>
      </c>
      <c r="R1399" s="27">
        <v>500</v>
      </c>
      <c r="S1399">
        <v>1</v>
      </c>
    </row>
    <row r="1400" spans="1:19" x14ac:dyDescent="0.25">
      <c r="A1400" t="s">
        <v>2749</v>
      </c>
      <c r="B1400" t="s">
        <v>2750</v>
      </c>
      <c r="C1400" t="s">
        <v>2751</v>
      </c>
      <c r="D1400" t="s">
        <v>325</v>
      </c>
      <c r="E1400" t="s">
        <v>22</v>
      </c>
      <c r="F1400" t="s">
        <v>36</v>
      </c>
      <c r="G1400" s="1">
        <v>42572.455034722225</v>
      </c>
      <c r="H1400" s="1">
        <v>42572.455034722225</v>
      </c>
      <c r="I1400">
        <v>1171</v>
      </c>
      <c r="J1400" t="s">
        <v>2752</v>
      </c>
      <c r="K1400">
        <v>0</v>
      </c>
      <c r="L1400">
        <v>148</v>
      </c>
      <c r="M1400" s="2">
        <v>42055</v>
      </c>
      <c r="N1400" s="2">
        <v>42786</v>
      </c>
      <c r="O1400" t="s">
        <v>25</v>
      </c>
      <c r="P1400" s="3">
        <v>1.26025415037003E+16</v>
      </c>
      <c r="Q1400" s="3">
        <v>201500029000577</v>
      </c>
      <c r="R1400" s="27">
        <v>500</v>
      </c>
      <c r="S1400">
        <v>1</v>
      </c>
    </row>
    <row r="1401" spans="1:19" x14ac:dyDescent="0.25">
      <c r="A1401" t="s">
        <v>2749</v>
      </c>
      <c r="B1401" t="s">
        <v>2750</v>
      </c>
      <c r="C1401" t="s">
        <v>2751</v>
      </c>
      <c r="D1401" t="s">
        <v>325</v>
      </c>
      <c r="E1401" t="s">
        <v>22</v>
      </c>
      <c r="F1401" t="s">
        <v>37</v>
      </c>
      <c r="G1401" s="1">
        <v>42572.455034722225</v>
      </c>
      <c r="H1401" s="1">
        <v>42572.455034722225</v>
      </c>
      <c r="I1401">
        <v>1171</v>
      </c>
      <c r="J1401" t="s">
        <v>2752</v>
      </c>
      <c r="K1401">
        <v>0</v>
      </c>
      <c r="L1401">
        <v>148</v>
      </c>
      <c r="M1401" s="2">
        <v>42055</v>
      </c>
      <c r="N1401" s="2">
        <v>42786</v>
      </c>
      <c r="O1401" t="s">
        <v>25</v>
      </c>
      <c r="P1401" s="3">
        <v>1.26025415037003E+16</v>
      </c>
      <c r="Q1401" s="3">
        <v>201500029000577</v>
      </c>
      <c r="R1401" s="27">
        <v>500</v>
      </c>
      <c r="S1401">
        <v>1</v>
      </c>
    </row>
    <row r="1402" spans="1:19" x14ac:dyDescent="0.25">
      <c r="A1402" t="s">
        <v>2753</v>
      </c>
      <c r="B1402" t="s">
        <v>2754</v>
      </c>
      <c r="C1402" t="s">
        <v>2755</v>
      </c>
      <c r="D1402" t="s">
        <v>29</v>
      </c>
      <c r="E1402" t="s">
        <v>22</v>
      </c>
      <c r="F1402" t="s">
        <v>23</v>
      </c>
      <c r="G1402" s="1">
        <v>42565.428553240738</v>
      </c>
      <c r="H1402" s="1">
        <v>42565.428553240738</v>
      </c>
      <c r="I1402">
        <v>2928</v>
      </c>
      <c r="J1402" t="s">
        <v>2756</v>
      </c>
      <c r="K1402">
        <v>0</v>
      </c>
      <c r="L1402">
        <v>83</v>
      </c>
      <c r="M1402" s="2">
        <v>42565</v>
      </c>
      <c r="N1402" s="2">
        <v>43295</v>
      </c>
      <c r="O1402" t="s">
        <v>25</v>
      </c>
      <c r="P1402" s="3">
        <v>1.2602541621E+16</v>
      </c>
      <c r="Q1402" s="3">
        <v>201600029003943</v>
      </c>
      <c r="R1402" s="27">
        <v>500</v>
      </c>
      <c r="S1402">
        <v>1</v>
      </c>
    </row>
    <row r="1403" spans="1:19" x14ac:dyDescent="0.25">
      <c r="A1403" t="s">
        <v>2753</v>
      </c>
      <c r="B1403" t="s">
        <v>2754</v>
      </c>
      <c r="C1403" t="s">
        <v>2755</v>
      </c>
      <c r="D1403" t="s">
        <v>29</v>
      </c>
      <c r="E1403" t="s">
        <v>22</v>
      </c>
      <c r="F1403" t="s">
        <v>36</v>
      </c>
      <c r="G1403" s="1">
        <v>42565.428553240738</v>
      </c>
      <c r="H1403" s="1">
        <v>42565.428553240738</v>
      </c>
      <c r="I1403">
        <v>2928</v>
      </c>
      <c r="J1403" t="s">
        <v>2756</v>
      </c>
      <c r="K1403">
        <v>0</v>
      </c>
      <c r="L1403">
        <v>83</v>
      </c>
      <c r="M1403" s="2">
        <v>42565</v>
      </c>
      <c r="N1403" s="2">
        <v>43295</v>
      </c>
      <c r="O1403" t="s">
        <v>25</v>
      </c>
      <c r="P1403" s="3">
        <v>1.2602541621E+16</v>
      </c>
      <c r="Q1403" s="3">
        <v>201600029003943</v>
      </c>
      <c r="R1403" s="27">
        <v>500</v>
      </c>
      <c r="S1403">
        <v>1</v>
      </c>
    </row>
    <row r="1404" spans="1:19" x14ac:dyDescent="0.25">
      <c r="A1404" t="s">
        <v>2757</v>
      </c>
      <c r="B1404" t="s">
        <v>2758</v>
      </c>
      <c r="C1404" t="s">
        <v>2759</v>
      </c>
      <c r="D1404" t="s">
        <v>67</v>
      </c>
      <c r="E1404" t="s">
        <v>22</v>
      </c>
      <c r="F1404" t="s">
        <v>23</v>
      </c>
      <c r="G1404" s="1">
        <v>42563.390150462961</v>
      </c>
      <c r="H1404" s="1">
        <v>42563.390150462961</v>
      </c>
      <c r="I1404">
        <v>2843</v>
      </c>
      <c r="J1404" t="s">
        <v>2760</v>
      </c>
      <c r="K1404">
        <v>0</v>
      </c>
      <c r="L1404">
        <v>49</v>
      </c>
      <c r="M1404" s="2">
        <v>42327</v>
      </c>
      <c r="N1404" s="2">
        <v>43058</v>
      </c>
      <c r="O1404" t="s">
        <v>25</v>
      </c>
      <c r="P1404" s="3">
        <v>1.26025415334003E+16</v>
      </c>
      <c r="Q1404" s="3">
        <v>201500029006423</v>
      </c>
      <c r="R1404" s="27">
        <v>500</v>
      </c>
      <c r="S1404">
        <v>1</v>
      </c>
    </row>
    <row r="1405" spans="1:19" x14ac:dyDescent="0.25">
      <c r="A1405" t="s">
        <v>2757</v>
      </c>
      <c r="B1405" t="s">
        <v>2758</v>
      </c>
      <c r="C1405" t="s">
        <v>2759</v>
      </c>
      <c r="D1405" t="s">
        <v>67</v>
      </c>
      <c r="E1405" t="s">
        <v>22</v>
      </c>
      <c r="F1405" t="s">
        <v>36</v>
      </c>
      <c r="G1405" s="1">
        <v>42563.390150462961</v>
      </c>
      <c r="H1405" s="1">
        <v>42563.390150462961</v>
      </c>
      <c r="I1405">
        <v>2843</v>
      </c>
      <c r="J1405" t="s">
        <v>2760</v>
      </c>
      <c r="K1405">
        <v>0</v>
      </c>
      <c r="L1405">
        <v>49</v>
      </c>
      <c r="M1405" s="2">
        <v>42327</v>
      </c>
      <c r="N1405" s="2">
        <v>43058</v>
      </c>
      <c r="O1405" t="s">
        <v>25</v>
      </c>
      <c r="P1405" s="3">
        <v>1.26025415334003E+16</v>
      </c>
      <c r="Q1405" s="3">
        <v>201500029006423</v>
      </c>
      <c r="R1405" s="27">
        <v>500</v>
      </c>
      <c r="S1405">
        <v>1</v>
      </c>
    </row>
    <row r="1406" spans="1:19" x14ac:dyDescent="0.25">
      <c r="A1406" t="s">
        <v>2757</v>
      </c>
      <c r="B1406" t="s">
        <v>2758</v>
      </c>
      <c r="C1406" t="s">
        <v>2759</v>
      </c>
      <c r="D1406" t="s">
        <v>67</v>
      </c>
      <c r="E1406" t="s">
        <v>22</v>
      </c>
      <c r="F1406" t="s">
        <v>37</v>
      </c>
      <c r="G1406" s="1">
        <v>42563.390150462961</v>
      </c>
      <c r="H1406" s="1">
        <v>42563.390150462961</v>
      </c>
      <c r="I1406">
        <v>2843</v>
      </c>
      <c r="J1406" t="s">
        <v>2760</v>
      </c>
      <c r="K1406">
        <v>0</v>
      </c>
      <c r="L1406">
        <v>49</v>
      </c>
      <c r="M1406" s="2">
        <v>42327</v>
      </c>
      <c r="N1406" s="2">
        <v>43058</v>
      </c>
      <c r="O1406" t="s">
        <v>25</v>
      </c>
      <c r="P1406" s="3">
        <v>1.26025415334003E+16</v>
      </c>
      <c r="Q1406" s="3">
        <v>201500029006423</v>
      </c>
      <c r="R1406" s="27">
        <v>500</v>
      </c>
      <c r="S1406">
        <v>1</v>
      </c>
    </row>
    <row r="1407" spans="1:19" x14ac:dyDescent="0.25">
      <c r="A1407" t="s">
        <v>2761</v>
      </c>
      <c r="B1407" t="s">
        <v>2762</v>
      </c>
      <c r="C1407" t="s">
        <v>2763</v>
      </c>
      <c r="D1407" t="s">
        <v>21</v>
      </c>
      <c r="E1407" t="s">
        <v>22</v>
      </c>
      <c r="F1407" t="s">
        <v>36</v>
      </c>
      <c r="G1407" s="1">
        <v>42579.454317129632</v>
      </c>
      <c r="H1407" s="1">
        <v>42711.503969907404</v>
      </c>
      <c r="I1407">
        <v>1874</v>
      </c>
      <c r="J1407" t="s">
        <v>2764</v>
      </c>
      <c r="K1407">
        <v>0</v>
      </c>
      <c r="L1407">
        <v>835</v>
      </c>
      <c r="M1407" s="2">
        <v>42711</v>
      </c>
      <c r="N1407" s="2">
        <v>43441</v>
      </c>
      <c r="O1407" t="s">
        <v>25</v>
      </c>
      <c r="P1407" s="3">
        <v>1.26025416334003E+16</v>
      </c>
      <c r="Q1407" s="3">
        <v>201600029006516</v>
      </c>
      <c r="R1407" s="27">
        <v>500</v>
      </c>
      <c r="S1407">
        <v>1</v>
      </c>
    </row>
    <row r="1408" spans="1:19" x14ac:dyDescent="0.25">
      <c r="A1408" t="s">
        <v>2761</v>
      </c>
      <c r="B1408" t="s">
        <v>2762</v>
      </c>
      <c r="C1408" t="s">
        <v>2763</v>
      </c>
      <c r="D1408" t="s">
        <v>21</v>
      </c>
      <c r="E1408" t="s">
        <v>22</v>
      </c>
      <c r="F1408" t="s">
        <v>37</v>
      </c>
      <c r="G1408" s="1">
        <v>42579.454317129632</v>
      </c>
      <c r="H1408" s="1">
        <v>42711.503969907404</v>
      </c>
      <c r="I1408">
        <v>1874</v>
      </c>
      <c r="J1408" t="s">
        <v>2764</v>
      </c>
      <c r="K1408">
        <v>0</v>
      </c>
      <c r="L1408">
        <v>835</v>
      </c>
      <c r="M1408" s="2">
        <v>42711</v>
      </c>
      <c r="N1408" s="2">
        <v>43441</v>
      </c>
      <c r="O1408" t="s">
        <v>25</v>
      </c>
      <c r="P1408" s="3">
        <v>1.26025416334003E+16</v>
      </c>
      <c r="Q1408" s="3">
        <v>201600029006516</v>
      </c>
      <c r="R1408" s="27">
        <v>500</v>
      </c>
      <c r="S1408">
        <v>1</v>
      </c>
    </row>
    <row r="1409" spans="1:19" x14ac:dyDescent="0.25">
      <c r="A1409" t="s">
        <v>2761</v>
      </c>
      <c r="B1409" t="s">
        <v>2762</v>
      </c>
      <c r="C1409" t="s">
        <v>2763</v>
      </c>
      <c r="D1409" t="s">
        <v>21</v>
      </c>
      <c r="E1409" t="s">
        <v>22</v>
      </c>
      <c r="F1409" t="s">
        <v>23</v>
      </c>
      <c r="G1409" s="1">
        <v>42579.454317129632</v>
      </c>
      <c r="H1409" s="1">
        <v>42711.503969907404</v>
      </c>
      <c r="I1409">
        <v>1874</v>
      </c>
      <c r="J1409" t="s">
        <v>2764</v>
      </c>
      <c r="K1409">
        <v>0</v>
      </c>
      <c r="L1409">
        <v>835</v>
      </c>
      <c r="M1409" s="2">
        <v>42711</v>
      </c>
      <c r="N1409" s="2">
        <v>43441</v>
      </c>
      <c r="O1409" t="s">
        <v>25</v>
      </c>
      <c r="P1409" s="3">
        <v>1.26025416334003E+16</v>
      </c>
      <c r="Q1409" s="3">
        <v>201600029006516</v>
      </c>
      <c r="R1409" s="27">
        <v>500</v>
      </c>
      <c r="S1409">
        <v>1</v>
      </c>
    </row>
    <row r="1410" spans="1:19" x14ac:dyDescent="0.25">
      <c r="A1410" t="s">
        <v>2769</v>
      </c>
      <c r="B1410" t="s">
        <v>2770</v>
      </c>
      <c r="C1410" t="s">
        <v>2771</v>
      </c>
      <c r="D1410" t="s">
        <v>103</v>
      </c>
      <c r="E1410" t="s">
        <v>22</v>
      </c>
      <c r="F1410" t="s">
        <v>36</v>
      </c>
      <c r="G1410" s="1">
        <v>42592.40079861111</v>
      </c>
      <c r="H1410" s="1">
        <v>42710.599895833337</v>
      </c>
      <c r="I1410">
        <v>1720</v>
      </c>
      <c r="J1410" t="s">
        <v>2772</v>
      </c>
      <c r="K1410">
        <v>0</v>
      </c>
      <c r="L1410">
        <v>834</v>
      </c>
      <c r="M1410" s="2">
        <v>42709</v>
      </c>
      <c r="N1410" s="2">
        <v>43439</v>
      </c>
      <c r="O1410" t="s">
        <v>25</v>
      </c>
      <c r="P1410" s="3">
        <v>1.26025416335011E+16</v>
      </c>
      <c r="Q1410" s="3">
        <v>201600029006508</v>
      </c>
      <c r="R1410" s="27">
        <v>500</v>
      </c>
      <c r="S1410">
        <v>1</v>
      </c>
    </row>
    <row r="1411" spans="1:19" x14ac:dyDescent="0.25">
      <c r="A1411" t="s">
        <v>2769</v>
      </c>
      <c r="B1411" t="s">
        <v>2770</v>
      </c>
      <c r="C1411" t="s">
        <v>2771</v>
      </c>
      <c r="D1411" t="s">
        <v>103</v>
      </c>
      <c r="E1411" t="s">
        <v>22</v>
      </c>
      <c r="F1411" t="s">
        <v>23</v>
      </c>
      <c r="G1411" s="1">
        <v>42592.40079861111</v>
      </c>
      <c r="H1411" s="1">
        <v>42710.599895833337</v>
      </c>
      <c r="I1411">
        <v>1720</v>
      </c>
      <c r="J1411" t="s">
        <v>2772</v>
      </c>
      <c r="K1411">
        <v>0</v>
      </c>
      <c r="L1411">
        <v>834</v>
      </c>
      <c r="M1411" s="2">
        <v>42709</v>
      </c>
      <c r="N1411" s="2">
        <v>43439</v>
      </c>
      <c r="O1411" t="s">
        <v>25</v>
      </c>
      <c r="P1411" s="3">
        <v>1.26025416335011E+16</v>
      </c>
      <c r="Q1411" s="3">
        <v>201600029006508</v>
      </c>
      <c r="R1411" s="27">
        <v>500</v>
      </c>
      <c r="S1411">
        <v>1</v>
      </c>
    </row>
    <row r="1412" spans="1:19" x14ac:dyDescent="0.25">
      <c r="A1412" t="s">
        <v>2773</v>
      </c>
      <c r="B1412" t="s">
        <v>2774</v>
      </c>
      <c r="C1412" t="s">
        <v>2775</v>
      </c>
      <c r="D1412" t="s">
        <v>29</v>
      </c>
      <c r="E1412" t="s">
        <v>22</v>
      </c>
      <c r="F1412" t="s">
        <v>23</v>
      </c>
      <c r="G1412" s="1">
        <v>42613.590138888889</v>
      </c>
      <c r="H1412" s="1">
        <v>42613.590138888889</v>
      </c>
      <c r="I1412">
        <v>2774</v>
      </c>
      <c r="J1412" t="s">
        <v>2776</v>
      </c>
      <c r="K1412">
        <v>0</v>
      </c>
      <c r="L1412">
        <v>645</v>
      </c>
      <c r="M1412" s="2">
        <v>42165</v>
      </c>
      <c r="N1412" s="2">
        <v>42896</v>
      </c>
      <c r="O1412" t="s">
        <v>25</v>
      </c>
      <c r="P1412" s="3">
        <v>1.26025415149E+16</v>
      </c>
      <c r="Q1412" s="3">
        <v>201500029002926</v>
      </c>
      <c r="R1412" s="27">
        <v>500</v>
      </c>
      <c r="S1412">
        <v>1</v>
      </c>
    </row>
    <row r="1413" spans="1:19" x14ac:dyDescent="0.25">
      <c r="A1413" t="s">
        <v>2773</v>
      </c>
      <c r="B1413" t="s">
        <v>2774</v>
      </c>
      <c r="C1413" t="s">
        <v>2775</v>
      </c>
      <c r="D1413" t="s">
        <v>29</v>
      </c>
      <c r="E1413" t="s">
        <v>22</v>
      </c>
      <c r="F1413" t="s">
        <v>36</v>
      </c>
      <c r="G1413" s="1">
        <v>42613.590138888889</v>
      </c>
      <c r="H1413" s="1">
        <v>42613.590138888889</v>
      </c>
      <c r="I1413">
        <v>2774</v>
      </c>
      <c r="J1413" t="s">
        <v>2776</v>
      </c>
      <c r="K1413">
        <v>0</v>
      </c>
      <c r="L1413">
        <v>645</v>
      </c>
      <c r="M1413" s="2">
        <v>42165</v>
      </c>
      <c r="N1413" s="2">
        <v>42896</v>
      </c>
      <c r="O1413" t="s">
        <v>25</v>
      </c>
      <c r="P1413" s="3">
        <v>1.26025415149E+16</v>
      </c>
      <c r="Q1413" s="3">
        <v>201500029002926</v>
      </c>
      <c r="R1413" s="27">
        <v>500</v>
      </c>
      <c r="S1413">
        <v>1</v>
      </c>
    </row>
    <row r="1414" spans="1:19" x14ac:dyDescent="0.25">
      <c r="A1414" t="s">
        <v>2777</v>
      </c>
      <c r="B1414" t="s">
        <v>2778</v>
      </c>
      <c r="C1414" t="s">
        <v>2779</v>
      </c>
      <c r="D1414" t="s">
        <v>29</v>
      </c>
      <c r="E1414" t="s">
        <v>22</v>
      </c>
      <c r="F1414" t="s">
        <v>23</v>
      </c>
      <c r="G1414" s="1">
        <v>42584.439259259256</v>
      </c>
      <c r="H1414" s="1">
        <v>42584.439259259256</v>
      </c>
      <c r="I1414">
        <v>1551</v>
      </c>
      <c r="J1414" t="s">
        <v>2780</v>
      </c>
      <c r="K1414">
        <v>0</v>
      </c>
      <c r="L1414">
        <v>265</v>
      </c>
      <c r="M1414" s="2">
        <v>42332</v>
      </c>
      <c r="N1414" s="2">
        <v>43063</v>
      </c>
      <c r="O1414" t="s">
        <v>25</v>
      </c>
      <c r="P1414" s="3">
        <v>1.26025415322004E+16</v>
      </c>
      <c r="Q1414" s="3">
        <v>201500029006508</v>
      </c>
      <c r="R1414" s="27">
        <v>500</v>
      </c>
      <c r="S1414">
        <v>1</v>
      </c>
    </row>
    <row r="1415" spans="1:19" x14ac:dyDescent="0.25">
      <c r="A1415" t="s">
        <v>2777</v>
      </c>
      <c r="B1415" t="s">
        <v>2778</v>
      </c>
      <c r="C1415" t="s">
        <v>2779</v>
      </c>
      <c r="D1415" t="s">
        <v>29</v>
      </c>
      <c r="E1415" t="s">
        <v>22</v>
      </c>
      <c r="F1415" t="s">
        <v>36</v>
      </c>
      <c r="G1415" s="1">
        <v>42584.439259259256</v>
      </c>
      <c r="H1415" s="1">
        <v>42584.439259259256</v>
      </c>
      <c r="I1415">
        <v>1551</v>
      </c>
      <c r="J1415" t="s">
        <v>2780</v>
      </c>
      <c r="K1415">
        <v>0</v>
      </c>
      <c r="L1415">
        <v>265</v>
      </c>
      <c r="M1415" s="2">
        <v>42332</v>
      </c>
      <c r="N1415" s="2">
        <v>43063</v>
      </c>
      <c r="O1415" t="s">
        <v>25</v>
      </c>
      <c r="P1415" s="3">
        <v>1.26025415322004E+16</v>
      </c>
      <c r="Q1415" s="3">
        <v>201500029006508</v>
      </c>
      <c r="R1415" s="27">
        <v>500</v>
      </c>
      <c r="S1415">
        <v>1</v>
      </c>
    </row>
    <row r="1416" spans="1:19" x14ac:dyDescent="0.25">
      <c r="A1416" t="s">
        <v>2781</v>
      </c>
      <c r="B1416" t="s">
        <v>2782</v>
      </c>
      <c r="C1416" t="s">
        <v>2783</v>
      </c>
      <c r="D1416" t="s">
        <v>29</v>
      </c>
      <c r="E1416" t="s">
        <v>22</v>
      </c>
      <c r="F1416" t="s">
        <v>23</v>
      </c>
      <c r="G1416" s="1">
        <v>42587.608668981484</v>
      </c>
      <c r="H1416" s="1">
        <v>42593.457060185188</v>
      </c>
      <c r="I1416">
        <v>1770</v>
      </c>
      <c r="J1416" t="s">
        <v>2784</v>
      </c>
      <c r="K1416">
        <v>0</v>
      </c>
      <c r="L1416">
        <v>425</v>
      </c>
      <c r="M1416" s="2">
        <v>42593</v>
      </c>
      <c r="N1416" s="2">
        <v>43323</v>
      </c>
      <c r="O1416" t="s">
        <v>25</v>
      </c>
      <c r="P1416" s="3">
        <v>1.26025416225016E+16</v>
      </c>
      <c r="Q1416" s="3">
        <v>201600029004635</v>
      </c>
      <c r="R1416" s="27">
        <v>500</v>
      </c>
      <c r="S1416">
        <v>1</v>
      </c>
    </row>
    <row r="1417" spans="1:19" x14ac:dyDescent="0.25">
      <c r="A1417" t="s">
        <v>2781</v>
      </c>
      <c r="B1417" t="s">
        <v>2782</v>
      </c>
      <c r="C1417" t="s">
        <v>2783</v>
      </c>
      <c r="D1417" t="s">
        <v>29</v>
      </c>
      <c r="E1417" t="s">
        <v>22</v>
      </c>
      <c r="F1417" t="s">
        <v>36</v>
      </c>
      <c r="G1417" s="1">
        <v>42587.608668981484</v>
      </c>
      <c r="H1417" s="1">
        <v>42593.457060185188</v>
      </c>
      <c r="I1417">
        <v>1770</v>
      </c>
      <c r="J1417" t="s">
        <v>2784</v>
      </c>
      <c r="K1417">
        <v>0</v>
      </c>
      <c r="L1417">
        <v>425</v>
      </c>
      <c r="M1417" s="2">
        <v>42593</v>
      </c>
      <c r="N1417" s="2">
        <v>43323</v>
      </c>
      <c r="O1417" t="s">
        <v>25</v>
      </c>
      <c r="P1417" s="3">
        <v>1.26025416225016E+16</v>
      </c>
      <c r="Q1417" s="3">
        <v>201600029004635</v>
      </c>
      <c r="R1417" s="27">
        <v>500</v>
      </c>
      <c r="S1417">
        <v>1</v>
      </c>
    </row>
    <row r="1418" spans="1:19" x14ac:dyDescent="0.25">
      <c r="A1418" t="s">
        <v>2781</v>
      </c>
      <c r="B1418" t="s">
        <v>2782</v>
      </c>
      <c r="C1418" t="s">
        <v>2783</v>
      </c>
      <c r="D1418" t="s">
        <v>29</v>
      </c>
      <c r="E1418" t="s">
        <v>22</v>
      </c>
      <c r="F1418" t="s">
        <v>37</v>
      </c>
      <c r="G1418" s="1">
        <v>42587.608668981484</v>
      </c>
      <c r="H1418" s="1">
        <v>42593.457060185188</v>
      </c>
      <c r="I1418">
        <v>1770</v>
      </c>
      <c r="J1418" t="s">
        <v>2784</v>
      </c>
      <c r="K1418">
        <v>0</v>
      </c>
      <c r="L1418">
        <v>425</v>
      </c>
      <c r="M1418" s="2">
        <v>42593</v>
      </c>
      <c r="N1418" s="2">
        <v>43323</v>
      </c>
      <c r="O1418" t="s">
        <v>25</v>
      </c>
      <c r="P1418" s="3">
        <v>1.26025416225016E+16</v>
      </c>
      <c r="Q1418" s="3">
        <v>201600029004635</v>
      </c>
      <c r="R1418" s="27">
        <v>500</v>
      </c>
      <c r="S1418">
        <v>1</v>
      </c>
    </row>
    <row r="1419" spans="1:19" x14ac:dyDescent="0.25">
      <c r="A1419" t="s">
        <v>2785</v>
      </c>
      <c r="B1419" t="s">
        <v>2786</v>
      </c>
      <c r="C1419" t="s">
        <v>2787</v>
      </c>
      <c r="D1419" t="s">
        <v>859</v>
      </c>
      <c r="E1419" t="s">
        <v>22</v>
      </c>
      <c r="F1419" t="s">
        <v>23</v>
      </c>
      <c r="G1419" s="1">
        <v>42578.643761574072</v>
      </c>
      <c r="H1419" s="1">
        <v>42578.643761574072</v>
      </c>
      <c r="I1419">
        <v>1819</v>
      </c>
      <c r="J1419" t="s">
        <v>2788</v>
      </c>
      <c r="K1419">
        <v>0</v>
      </c>
      <c r="L1419">
        <v>189</v>
      </c>
      <c r="M1419" s="2">
        <v>42024</v>
      </c>
      <c r="N1419" s="2">
        <v>42755</v>
      </c>
      <c r="O1419" t="s">
        <v>25</v>
      </c>
      <c r="P1419" s="3">
        <v>1.26025415015002E+16</v>
      </c>
      <c r="Q1419" s="3">
        <v>201500029000153</v>
      </c>
      <c r="R1419" s="27">
        <v>500</v>
      </c>
      <c r="S1419">
        <v>1</v>
      </c>
    </row>
    <row r="1420" spans="1:19" x14ac:dyDescent="0.25">
      <c r="A1420" t="s">
        <v>2785</v>
      </c>
      <c r="B1420" t="s">
        <v>2786</v>
      </c>
      <c r="C1420" t="s">
        <v>2787</v>
      </c>
      <c r="D1420" t="s">
        <v>859</v>
      </c>
      <c r="E1420" t="s">
        <v>22</v>
      </c>
      <c r="F1420" t="s">
        <v>36</v>
      </c>
      <c r="G1420" s="1">
        <v>42578.643761574072</v>
      </c>
      <c r="H1420" s="1">
        <v>42578.643761574072</v>
      </c>
      <c r="I1420">
        <v>1819</v>
      </c>
      <c r="J1420" t="s">
        <v>2788</v>
      </c>
      <c r="K1420">
        <v>0</v>
      </c>
      <c r="L1420">
        <v>189</v>
      </c>
      <c r="M1420" s="2">
        <v>42024</v>
      </c>
      <c r="N1420" s="2">
        <v>42755</v>
      </c>
      <c r="O1420" t="s">
        <v>25</v>
      </c>
      <c r="P1420" s="3">
        <v>1.26025415015002E+16</v>
      </c>
      <c r="Q1420" s="3">
        <v>201500029000153</v>
      </c>
      <c r="R1420" s="27">
        <v>500</v>
      </c>
      <c r="S1420">
        <v>1</v>
      </c>
    </row>
    <row r="1421" spans="1:19" x14ac:dyDescent="0.25">
      <c r="A1421" t="s">
        <v>2785</v>
      </c>
      <c r="B1421" t="s">
        <v>2786</v>
      </c>
      <c r="C1421" t="s">
        <v>2787</v>
      </c>
      <c r="D1421" t="s">
        <v>859</v>
      </c>
      <c r="E1421" t="s">
        <v>22</v>
      </c>
      <c r="F1421" t="s">
        <v>37</v>
      </c>
      <c r="G1421" s="1">
        <v>42578.643761574072</v>
      </c>
      <c r="H1421" s="1">
        <v>42578.643761574072</v>
      </c>
      <c r="I1421">
        <v>1819</v>
      </c>
      <c r="J1421" t="s">
        <v>2788</v>
      </c>
      <c r="K1421">
        <v>0</v>
      </c>
      <c r="L1421">
        <v>189</v>
      </c>
      <c r="M1421" s="2">
        <v>42024</v>
      </c>
      <c r="N1421" s="2">
        <v>42755</v>
      </c>
      <c r="O1421" t="s">
        <v>25</v>
      </c>
      <c r="P1421" s="3">
        <v>1.26025415015002E+16</v>
      </c>
      <c r="Q1421" s="3">
        <v>201500029000153</v>
      </c>
      <c r="R1421" s="27">
        <v>500</v>
      </c>
      <c r="S1421">
        <v>1</v>
      </c>
    </row>
    <row r="1422" spans="1:19" x14ac:dyDescent="0.25">
      <c r="A1422" t="s">
        <v>2789</v>
      </c>
      <c r="B1422" t="s">
        <v>2790</v>
      </c>
      <c r="C1422" t="s">
        <v>2791</v>
      </c>
      <c r="D1422" t="s">
        <v>135</v>
      </c>
      <c r="E1422" t="s">
        <v>22</v>
      </c>
      <c r="F1422" t="s">
        <v>36</v>
      </c>
      <c r="G1422" s="1">
        <v>42601.461608796293</v>
      </c>
      <c r="H1422" s="1">
        <v>42601.461608796293</v>
      </c>
      <c r="I1422">
        <v>2200</v>
      </c>
      <c r="K1422">
        <v>0</v>
      </c>
      <c r="L1422">
        <v>518</v>
      </c>
      <c r="M1422" s="2">
        <v>42167</v>
      </c>
      <c r="N1422" s="2">
        <v>42898</v>
      </c>
      <c r="O1422" t="s">
        <v>25</v>
      </c>
      <c r="P1422" s="3">
        <v>1.26025415154001E+16</v>
      </c>
      <c r="Q1422" s="3">
        <v>201500029003104</v>
      </c>
      <c r="R1422" s="27">
        <v>500</v>
      </c>
      <c r="S1422">
        <v>1</v>
      </c>
    </row>
    <row r="1423" spans="1:19" x14ac:dyDescent="0.25">
      <c r="A1423" t="s">
        <v>2792</v>
      </c>
      <c r="B1423" t="s">
        <v>2793</v>
      </c>
      <c r="C1423" t="s">
        <v>2794</v>
      </c>
      <c r="D1423" t="s">
        <v>21</v>
      </c>
      <c r="E1423" t="s">
        <v>22</v>
      </c>
      <c r="F1423" t="s">
        <v>23</v>
      </c>
      <c r="G1423" s="1">
        <v>42614.552361111113</v>
      </c>
      <c r="H1423" s="1">
        <v>42614.552361111113</v>
      </c>
      <c r="I1423">
        <v>2826</v>
      </c>
      <c r="J1423" t="s">
        <v>2795</v>
      </c>
      <c r="K1423">
        <v>0</v>
      </c>
      <c r="L1423">
        <v>660</v>
      </c>
      <c r="M1423" s="2">
        <v>42291</v>
      </c>
      <c r="N1423" s="2">
        <v>43022</v>
      </c>
      <c r="O1423" t="s">
        <v>25</v>
      </c>
      <c r="P1423" s="3">
        <v>1.26025415268026E+16</v>
      </c>
      <c r="Q1423" s="3">
        <v>201500029005640</v>
      </c>
      <c r="R1423" s="27">
        <v>500</v>
      </c>
      <c r="S1423">
        <v>1</v>
      </c>
    </row>
    <row r="1424" spans="1:19" x14ac:dyDescent="0.25">
      <c r="A1424" t="s">
        <v>2792</v>
      </c>
      <c r="B1424" t="s">
        <v>2793</v>
      </c>
      <c r="C1424" t="s">
        <v>2794</v>
      </c>
      <c r="D1424" t="s">
        <v>21</v>
      </c>
      <c r="E1424" t="s">
        <v>22</v>
      </c>
      <c r="F1424" t="s">
        <v>36</v>
      </c>
      <c r="G1424" s="1">
        <v>42614.552361111113</v>
      </c>
      <c r="H1424" s="1">
        <v>42614.552361111113</v>
      </c>
      <c r="I1424">
        <v>2826</v>
      </c>
      <c r="J1424" t="s">
        <v>2795</v>
      </c>
      <c r="K1424">
        <v>0</v>
      </c>
      <c r="L1424">
        <v>660</v>
      </c>
      <c r="M1424" s="2">
        <v>42291</v>
      </c>
      <c r="N1424" s="2">
        <v>43022</v>
      </c>
      <c r="O1424" t="s">
        <v>25</v>
      </c>
      <c r="P1424" s="3">
        <v>1.26025415268026E+16</v>
      </c>
      <c r="Q1424" s="3">
        <v>201500029005640</v>
      </c>
      <c r="R1424" s="27">
        <v>500</v>
      </c>
      <c r="S1424">
        <v>1</v>
      </c>
    </row>
    <row r="1425" spans="1:19" x14ac:dyDescent="0.25">
      <c r="A1425" t="s">
        <v>2799</v>
      </c>
      <c r="B1425" t="s">
        <v>2800</v>
      </c>
      <c r="C1425" t="s">
        <v>2801</v>
      </c>
      <c r="D1425" t="s">
        <v>411</v>
      </c>
      <c r="E1425" t="s">
        <v>22</v>
      </c>
      <c r="F1425" t="s">
        <v>37</v>
      </c>
      <c r="G1425" s="1">
        <v>42612.36990740741</v>
      </c>
      <c r="H1425" s="1">
        <v>42612.36990740741</v>
      </c>
      <c r="I1425">
        <v>2681</v>
      </c>
      <c r="J1425" t="s">
        <v>2802</v>
      </c>
      <c r="K1425">
        <v>0</v>
      </c>
      <c r="L1425">
        <v>842</v>
      </c>
      <c r="M1425" s="2">
        <v>42719</v>
      </c>
      <c r="N1425" s="2">
        <v>43449</v>
      </c>
      <c r="O1425" t="s">
        <v>25</v>
      </c>
      <c r="P1425" s="3">
        <v>1.26025416365001E+16</v>
      </c>
      <c r="Q1425" s="3">
        <v>201600029006746</v>
      </c>
      <c r="R1425" s="27">
        <v>500</v>
      </c>
      <c r="S1425">
        <v>1</v>
      </c>
    </row>
    <row r="1426" spans="1:19" x14ac:dyDescent="0.25">
      <c r="A1426" t="s">
        <v>2799</v>
      </c>
      <c r="B1426" t="s">
        <v>2800</v>
      </c>
      <c r="C1426" t="s">
        <v>2801</v>
      </c>
      <c r="D1426" t="s">
        <v>411</v>
      </c>
      <c r="E1426" t="s">
        <v>22</v>
      </c>
      <c r="F1426" t="s">
        <v>36</v>
      </c>
      <c r="G1426" s="1">
        <v>42612.36990740741</v>
      </c>
      <c r="H1426" s="1">
        <v>42612.36990740741</v>
      </c>
      <c r="I1426">
        <v>2681</v>
      </c>
      <c r="J1426" t="s">
        <v>2802</v>
      </c>
      <c r="K1426">
        <v>0</v>
      </c>
      <c r="L1426">
        <v>842</v>
      </c>
      <c r="M1426" s="2">
        <v>42719</v>
      </c>
      <c r="N1426" s="2">
        <v>43449</v>
      </c>
      <c r="O1426" t="s">
        <v>25</v>
      </c>
      <c r="P1426" s="3">
        <v>1.26025416365001E+16</v>
      </c>
      <c r="Q1426" s="3">
        <v>201600029006746</v>
      </c>
      <c r="R1426" s="27">
        <v>500</v>
      </c>
      <c r="S1426">
        <v>1</v>
      </c>
    </row>
    <row r="1427" spans="1:19" x14ac:dyDescent="0.25">
      <c r="A1427" t="s">
        <v>2799</v>
      </c>
      <c r="B1427" t="s">
        <v>2800</v>
      </c>
      <c r="C1427" t="s">
        <v>2801</v>
      </c>
      <c r="D1427" t="s">
        <v>411</v>
      </c>
      <c r="E1427" t="s">
        <v>22</v>
      </c>
      <c r="F1427" t="s">
        <v>23</v>
      </c>
      <c r="G1427" s="1">
        <v>42612.36990740741</v>
      </c>
      <c r="H1427" s="1">
        <v>42612.36990740741</v>
      </c>
      <c r="I1427">
        <v>2681</v>
      </c>
      <c r="J1427" t="s">
        <v>2802</v>
      </c>
      <c r="K1427">
        <v>0</v>
      </c>
      <c r="L1427">
        <v>842</v>
      </c>
      <c r="M1427" s="2">
        <v>42719</v>
      </c>
      <c r="N1427" s="2">
        <v>43449</v>
      </c>
      <c r="O1427" t="s">
        <v>25</v>
      </c>
      <c r="P1427" s="3">
        <v>1.26025416365001E+16</v>
      </c>
      <c r="Q1427" s="3">
        <v>201600029006746</v>
      </c>
      <c r="R1427" s="27">
        <v>500</v>
      </c>
      <c r="S1427">
        <v>1</v>
      </c>
    </row>
    <row r="1428" spans="1:19" x14ac:dyDescent="0.25">
      <c r="A1428" t="s">
        <v>2803</v>
      </c>
      <c r="B1428" t="s">
        <v>2804</v>
      </c>
      <c r="C1428" t="s">
        <v>2805</v>
      </c>
      <c r="D1428" t="s">
        <v>34</v>
      </c>
      <c r="E1428" t="s">
        <v>22</v>
      </c>
      <c r="F1428" t="s">
        <v>23</v>
      </c>
      <c r="G1428" s="1">
        <v>42570.639791666668</v>
      </c>
      <c r="H1428" s="1">
        <v>42570.640138888892</v>
      </c>
      <c r="I1428">
        <v>1155</v>
      </c>
      <c r="J1428" t="s">
        <v>2806</v>
      </c>
      <c r="K1428">
        <v>0</v>
      </c>
      <c r="L1428">
        <v>134</v>
      </c>
      <c r="M1428" s="2">
        <v>42129</v>
      </c>
      <c r="N1428" s="2">
        <v>42860</v>
      </c>
      <c r="O1428" t="s">
        <v>25</v>
      </c>
      <c r="P1428" s="3">
        <v>1.26025415120001E+16</v>
      </c>
      <c r="Q1428" s="3">
        <v>201500029002272</v>
      </c>
      <c r="R1428" s="27">
        <v>500</v>
      </c>
      <c r="S1428">
        <v>1</v>
      </c>
    </row>
    <row r="1429" spans="1:19" x14ac:dyDescent="0.25">
      <c r="A1429" t="s">
        <v>2803</v>
      </c>
      <c r="B1429" t="s">
        <v>2804</v>
      </c>
      <c r="C1429" t="s">
        <v>2805</v>
      </c>
      <c r="D1429" t="s">
        <v>34</v>
      </c>
      <c r="E1429" t="s">
        <v>22</v>
      </c>
      <c r="F1429" t="s">
        <v>36</v>
      </c>
      <c r="G1429" s="1">
        <v>42570.639791666668</v>
      </c>
      <c r="H1429" s="1">
        <v>42570.640138888892</v>
      </c>
      <c r="I1429">
        <v>1155</v>
      </c>
      <c r="J1429" t="s">
        <v>2806</v>
      </c>
      <c r="K1429">
        <v>0</v>
      </c>
      <c r="L1429">
        <v>134</v>
      </c>
      <c r="M1429" s="2">
        <v>42129</v>
      </c>
      <c r="N1429" s="2">
        <v>42860</v>
      </c>
      <c r="O1429" t="s">
        <v>25</v>
      </c>
      <c r="P1429" s="3">
        <v>1.26025415120001E+16</v>
      </c>
      <c r="Q1429" s="3">
        <v>201500029002272</v>
      </c>
      <c r="R1429" s="27">
        <v>500</v>
      </c>
      <c r="S1429">
        <v>1</v>
      </c>
    </row>
    <row r="1430" spans="1:19" x14ac:dyDescent="0.25">
      <c r="A1430" t="s">
        <v>2803</v>
      </c>
      <c r="B1430" t="s">
        <v>2804</v>
      </c>
      <c r="C1430" t="s">
        <v>2805</v>
      </c>
      <c r="D1430" t="s">
        <v>34</v>
      </c>
      <c r="E1430" t="s">
        <v>22</v>
      </c>
      <c r="F1430" t="s">
        <v>37</v>
      </c>
      <c r="G1430" s="1">
        <v>42570.639791666668</v>
      </c>
      <c r="H1430" s="1">
        <v>42570.640138888892</v>
      </c>
      <c r="I1430">
        <v>1155</v>
      </c>
      <c r="J1430" t="s">
        <v>2806</v>
      </c>
      <c r="K1430">
        <v>0</v>
      </c>
      <c r="L1430">
        <v>134</v>
      </c>
      <c r="M1430" s="2">
        <v>42129</v>
      </c>
      <c r="N1430" s="2">
        <v>42860</v>
      </c>
      <c r="O1430" t="s">
        <v>25</v>
      </c>
      <c r="P1430" s="3">
        <v>1.26025415120001E+16</v>
      </c>
      <c r="Q1430" s="3">
        <v>201500029002272</v>
      </c>
      <c r="R1430" s="27">
        <v>500</v>
      </c>
      <c r="S1430">
        <v>1</v>
      </c>
    </row>
    <row r="1431" spans="1:19" x14ac:dyDescent="0.25">
      <c r="A1431" t="s">
        <v>2807</v>
      </c>
      <c r="B1431" t="s">
        <v>2808</v>
      </c>
      <c r="C1431" t="s">
        <v>2809</v>
      </c>
      <c r="D1431" t="s">
        <v>670</v>
      </c>
      <c r="E1431" t="s">
        <v>22</v>
      </c>
      <c r="F1431" t="s">
        <v>36</v>
      </c>
      <c r="G1431" s="1">
        <v>42565.491215277776</v>
      </c>
      <c r="H1431" s="1">
        <v>42584.648344907408</v>
      </c>
      <c r="I1431">
        <v>1683</v>
      </c>
      <c r="K1431">
        <v>0</v>
      </c>
      <c r="L1431">
        <v>279</v>
      </c>
      <c r="M1431" s="2">
        <v>42584</v>
      </c>
      <c r="N1431" s="2">
        <v>43314</v>
      </c>
      <c r="O1431" t="s">
        <v>25</v>
      </c>
      <c r="P1431" s="3">
        <v>1.260254162E+16</v>
      </c>
      <c r="Q1431" s="3">
        <v>201600029004137</v>
      </c>
      <c r="R1431" s="27">
        <v>53.64</v>
      </c>
      <c r="S1431">
        <v>1</v>
      </c>
    </row>
    <row r="1432" spans="1:19" x14ac:dyDescent="0.25">
      <c r="A1432" t="s">
        <v>2814</v>
      </c>
      <c r="B1432" t="s">
        <v>2815</v>
      </c>
      <c r="C1432" t="s">
        <v>2816</v>
      </c>
      <c r="D1432" t="s">
        <v>127</v>
      </c>
      <c r="E1432" t="s">
        <v>22</v>
      </c>
      <c r="F1432" t="s">
        <v>36</v>
      </c>
      <c r="G1432" s="1">
        <v>42598.391180555554</v>
      </c>
      <c r="H1432" s="1">
        <v>42598.448611111111</v>
      </c>
      <c r="I1432">
        <v>1900</v>
      </c>
      <c r="K1432">
        <v>0</v>
      </c>
      <c r="L1432">
        <v>469</v>
      </c>
      <c r="M1432" s="2">
        <v>42060</v>
      </c>
      <c r="N1432" s="2">
        <v>42791</v>
      </c>
      <c r="O1432" t="s">
        <v>25</v>
      </c>
      <c r="P1432" s="3">
        <v>1.26025415044E+16</v>
      </c>
      <c r="Q1432" s="3">
        <v>201500029000764</v>
      </c>
      <c r="R1432" s="27">
        <v>500</v>
      </c>
      <c r="S1432">
        <v>1</v>
      </c>
    </row>
    <row r="1433" spans="1:19" x14ac:dyDescent="0.25">
      <c r="A1433" t="s">
        <v>2817</v>
      </c>
      <c r="B1433" t="s">
        <v>2818</v>
      </c>
      <c r="C1433" t="s">
        <v>2819</v>
      </c>
      <c r="D1433" t="s">
        <v>416</v>
      </c>
      <c r="E1433" t="s">
        <v>22</v>
      </c>
      <c r="F1433" t="s">
        <v>23</v>
      </c>
      <c r="G1433" s="1">
        <v>42586.71943287037</v>
      </c>
      <c r="H1433" s="1">
        <v>42586.71943287037</v>
      </c>
      <c r="I1433">
        <v>1927</v>
      </c>
      <c r="J1433" t="s">
        <v>2820</v>
      </c>
      <c r="K1433">
        <v>0</v>
      </c>
      <c r="L1433">
        <v>341</v>
      </c>
      <c r="M1433" s="2">
        <v>42222</v>
      </c>
      <c r="N1433" s="2">
        <v>42953</v>
      </c>
      <c r="O1433" t="s">
        <v>25</v>
      </c>
      <c r="P1433" s="3">
        <v>1.26025415212027E+16</v>
      </c>
      <c r="Q1433" s="3">
        <v>201500029004311</v>
      </c>
      <c r="R1433" s="27">
        <v>500</v>
      </c>
      <c r="S1433">
        <v>1</v>
      </c>
    </row>
    <row r="1434" spans="1:19" x14ac:dyDescent="0.25">
      <c r="A1434" t="s">
        <v>2817</v>
      </c>
      <c r="B1434" t="s">
        <v>2818</v>
      </c>
      <c r="C1434" t="s">
        <v>2819</v>
      </c>
      <c r="D1434" t="s">
        <v>416</v>
      </c>
      <c r="E1434" t="s">
        <v>22</v>
      </c>
      <c r="F1434" t="s">
        <v>36</v>
      </c>
      <c r="G1434" s="1">
        <v>42586.71943287037</v>
      </c>
      <c r="H1434" s="1">
        <v>42586.71943287037</v>
      </c>
      <c r="I1434">
        <v>1927</v>
      </c>
      <c r="J1434" t="s">
        <v>2820</v>
      </c>
      <c r="K1434">
        <v>0</v>
      </c>
      <c r="L1434">
        <v>341</v>
      </c>
      <c r="M1434" s="2">
        <v>42222</v>
      </c>
      <c r="N1434" s="2">
        <v>42953</v>
      </c>
      <c r="O1434" t="s">
        <v>25</v>
      </c>
      <c r="P1434" s="3">
        <v>1.26025415212027E+16</v>
      </c>
      <c r="Q1434" s="3">
        <v>201500029004311</v>
      </c>
      <c r="R1434" s="27">
        <v>500</v>
      </c>
      <c r="S1434">
        <v>1</v>
      </c>
    </row>
    <row r="1435" spans="1:19" x14ac:dyDescent="0.25">
      <c r="A1435" t="s">
        <v>2817</v>
      </c>
      <c r="B1435" t="s">
        <v>2818</v>
      </c>
      <c r="C1435" t="s">
        <v>2819</v>
      </c>
      <c r="D1435" t="s">
        <v>416</v>
      </c>
      <c r="E1435" t="s">
        <v>22</v>
      </c>
      <c r="F1435" t="s">
        <v>37</v>
      </c>
      <c r="G1435" s="1">
        <v>42586.71943287037</v>
      </c>
      <c r="H1435" s="1">
        <v>42586.71943287037</v>
      </c>
      <c r="I1435">
        <v>1927</v>
      </c>
      <c r="J1435" t="s">
        <v>2820</v>
      </c>
      <c r="K1435">
        <v>0</v>
      </c>
      <c r="L1435">
        <v>341</v>
      </c>
      <c r="M1435" s="2">
        <v>42222</v>
      </c>
      <c r="N1435" s="2">
        <v>42953</v>
      </c>
      <c r="O1435" t="s">
        <v>25</v>
      </c>
      <c r="P1435" s="3">
        <v>1.26025415212027E+16</v>
      </c>
      <c r="Q1435" s="3">
        <v>201500029004311</v>
      </c>
      <c r="R1435" s="27">
        <v>500</v>
      </c>
      <c r="S1435">
        <v>1</v>
      </c>
    </row>
    <row r="1436" spans="1:19" x14ac:dyDescent="0.25">
      <c r="A1436" t="s">
        <v>2821</v>
      </c>
      <c r="B1436" t="s">
        <v>2822</v>
      </c>
      <c r="C1436" t="s">
        <v>2823</v>
      </c>
      <c r="D1436" t="s">
        <v>892</v>
      </c>
      <c r="E1436" t="s">
        <v>22</v>
      </c>
      <c r="F1436" t="s">
        <v>36</v>
      </c>
      <c r="G1436" s="1">
        <v>42604.576631944445</v>
      </c>
      <c r="H1436" s="1">
        <v>42604.576631944445</v>
      </c>
      <c r="I1436">
        <v>2258</v>
      </c>
      <c r="K1436">
        <v>0</v>
      </c>
      <c r="L1436">
        <v>530</v>
      </c>
      <c r="M1436" s="2">
        <v>42038</v>
      </c>
      <c r="N1436" s="2">
        <v>42769</v>
      </c>
      <c r="O1436" t="s">
        <v>25</v>
      </c>
      <c r="P1436" s="3">
        <v>1.26025415031001E+16</v>
      </c>
      <c r="Q1436" s="3">
        <v>201500029000360</v>
      </c>
      <c r="R1436" s="27">
        <v>500</v>
      </c>
      <c r="S1436">
        <v>1</v>
      </c>
    </row>
    <row r="1437" spans="1:19" x14ac:dyDescent="0.25">
      <c r="A1437" t="s">
        <v>2824</v>
      </c>
      <c r="B1437" t="s">
        <v>2825</v>
      </c>
      <c r="C1437" t="s">
        <v>2826</v>
      </c>
      <c r="D1437" t="s">
        <v>2827</v>
      </c>
      <c r="E1437" t="s">
        <v>22</v>
      </c>
      <c r="F1437" t="s">
        <v>23</v>
      </c>
      <c r="G1437" s="1">
        <v>42601.401655092595</v>
      </c>
      <c r="H1437" s="1">
        <v>42601.401655092595</v>
      </c>
      <c r="I1437">
        <v>2224</v>
      </c>
      <c r="J1437" t="s">
        <v>2828</v>
      </c>
      <c r="K1437">
        <v>0</v>
      </c>
      <c r="L1437">
        <v>511</v>
      </c>
      <c r="M1437" s="2">
        <v>42279</v>
      </c>
      <c r="N1437" s="2">
        <v>43010</v>
      </c>
      <c r="O1437" t="s">
        <v>25</v>
      </c>
      <c r="P1437" s="3">
        <v>1.26025415261049E+16</v>
      </c>
      <c r="Q1437" s="3">
        <v>201500029005509</v>
      </c>
      <c r="R1437" s="27">
        <v>500</v>
      </c>
      <c r="S1437">
        <v>1</v>
      </c>
    </row>
    <row r="1438" spans="1:19" x14ac:dyDescent="0.25">
      <c r="A1438" t="s">
        <v>2824</v>
      </c>
      <c r="B1438" t="s">
        <v>2825</v>
      </c>
      <c r="C1438" t="s">
        <v>2826</v>
      </c>
      <c r="D1438" t="s">
        <v>2827</v>
      </c>
      <c r="E1438" t="s">
        <v>22</v>
      </c>
      <c r="F1438" t="s">
        <v>36</v>
      </c>
      <c r="G1438" s="1">
        <v>42601.401655092595</v>
      </c>
      <c r="H1438" s="1">
        <v>42601.401655092595</v>
      </c>
      <c r="I1438">
        <v>2224</v>
      </c>
      <c r="J1438" t="s">
        <v>2828</v>
      </c>
      <c r="K1438">
        <v>0</v>
      </c>
      <c r="L1438">
        <v>511</v>
      </c>
      <c r="M1438" s="2">
        <v>42279</v>
      </c>
      <c r="N1438" s="2">
        <v>43010</v>
      </c>
      <c r="O1438" t="s">
        <v>25</v>
      </c>
      <c r="P1438" s="3">
        <v>1.26025415261049E+16</v>
      </c>
      <c r="Q1438" s="3">
        <v>201500029005509</v>
      </c>
      <c r="R1438" s="27">
        <v>500</v>
      </c>
      <c r="S1438">
        <v>1</v>
      </c>
    </row>
    <row r="1439" spans="1:19" x14ac:dyDescent="0.25">
      <c r="A1439" t="s">
        <v>2824</v>
      </c>
      <c r="B1439" t="s">
        <v>2825</v>
      </c>
      <c r="C1439" t="s">
        <v>2826</v>
      </c>
      <c r="D1439" t="s">
        <v>2827</v>
      </c>
      <c r="E1439" t="s">
        <v>22</v>
      </c>
      <c r="F1439" t="s">
        <v>37</v>
      </c>
      <c r="G1439" s="1">
        <v>42601.401655092595</v>
      </c>
      <c r="H1439" s="1">
        <v>42601.401655092595</v>
      </c>
      <c r="I1439">
        <v>2224</v>
      </c>
      <c r="J1439" t="s">
        <v>2828</v>
      </c>
      <c r="K1439">
        <v>0</v>
      </c>
      <c r="L1439">
        <v>511</v>
      </c>
      <c r="M1439" s="2">
        <v>42279</v>
      </c>
      <c r="N1439" s="2">
        <v>43010</v>
      </c>
      <c r="O1439" t="s">
        <v>25</v>
      </c>
      <c r="P1439" s="3">
        <v>1.26025415261049E+16</v>
      </c>
      <c r="Q1439" s="3">
        <v>201500029005509</v>
      </c>
      <c r="R1439" s="27">
        <v>500</v>
      </c>
      <c r="S1439">
        <v>1</v>
      </c>
    </row>
    <row r="1440" spans="1:19" x14ac:dyDescent="0.25">
      <c r="A1440" t="s">
        <v>2829</v>
      </c>
      <c r="B1440" t="s">
        <v>2830</v>
      </c>
      <c r="C1440" t="s">
        <v>2831</v>
      </c>
      <c r="D1440" t="s">
        <v>325</v>
      </c>
      <c r="E1440" t="s">
        <v>22</v>
      </c>
      <c r="F1440" t="s">
        <v>23</v>
      </c>
      <c r="G1440" s="1">
        <v>42604.495509259257</v>
      </c>
      <c r="H1440" s="1">
        <v>42604.495509259257</v>
      </c>
      <c r="I1440">
        <v>2948</v>
      </c>
      <c r="J1440" t="s">
        <v>2832</v>
      </c>
      <c r="K1440">
        <v>0</v>
      </c>
      <c r="L1440">
        <v>522</v>
      </c>
      <c r="M1440" s="2">
        <v>42604</v>
      </c>
      <c r="N1440" s="2">
        <v>43334</v>
      </c>
      <c r="O1440" t="s">
        <v>25</v>
      </c>
      <c r="P1440" s="3">
        <v>1.26025416235004E+16</v>
      </c>
      <c r="Q1440" s="3">
        <v>201600029004666</v>
      </c>
      <c r="R1440" s="27">
        <v>500</v>
      </c>
      <c r="S1440">
        <v>1</v>
      </c>
    </row>
    <row r="1441" spans="1:19" x14ac:dyDescent="0.25">
      <c r="A1441" t="s">
        <v>2829</v>
      </c>
      <c r="B1441" t="s">
        <v>2830</v>
      </c>
      <c r="C1441" t="s">
        <v>2831</v>
      </c>
      <c r="D1441" t="s">
        <v>325</v>
      </c>
      <c r="E1441" t="s">
        <v>22</v>
      </c>
      <c r="F1441" t="s">
        <v>36</v>
      </c>
      <c r="G1441" s="1">
        <v>42604.495509259257</v>
      </c>
      <c r="H1441" s="1">
        <v>42604.495509259257</v>
      </c>
      <c r="I1441">
        <v>2948</v>
      </c>
      <c r="J1441" t="s">
        <v>2832</v>
      </c>
      <c r="K1441">
        <v>0</v>
      </c>
      <c r="L1441">
        <v>522</v>
      </c>
      <c r="M1441" s="2">
        <v>42604</v>
      </c>
      <c r="N1441" s="2">
        <v>43334</v>
      </c>
      <c r="O1441" t="s">
        <v>25</v>
      </c>
      <c r="P1441" s="3">
        <v>1.26025416235004E+16</v>
      </c>
      <c r="Q1441" s="3">
        <v>201600029004666</v>
      </c>
      <c r="R1441" s="27">
        <v>500</v>
      </c>
      <c r="S1441">
        <v>1</v>
      </c>
    </row>
    <row r="1442" spans="1:19" x14ac:dyDescent="0.25">
      <c r="A1442" t="s">
        <v>2829</v>
      </c>
      <c r="B1442" t="s">
        <v>2830</v>
      </c>
      <c r="C1442" t="s">
        <v>2831</v>
      </c>
      <c r="D1442" t="s">
        <v>325</v>
      </c>
      <c r="E1442" t="s">
        <v>22</v>
      </c>
      <c r="F1442" t="s">
        <v>37</v>
      </c>
      <c r="G1442" s="1">
        <v>42604.495509259257</v>
      </c>
      <c r="H1442" s="1">
        <v>42604.495509259257</v>
      </c>
      <c r="I1442">
        <v>2948</v>
      </c>
      <c r="J1442" t="s">
        <v>2832</v>
      </c>
      <c r="K1442">
        <v>0</v>
      </c>
      <c r="L1442">
        <v>522</v>
      </c>
      <c r="M1442" s="2">
        <v>42604</v>
      </c>
      <c r="N1442" s="2">
        <v>43334</v>
      </c>
      <c r="O1442" t="s">
        <v>25</v>
      </c>
      <c r="P1442" s="3">
        <v>1.26025416235004E+16</v>
      </c>
      <c r="Q1442" s="3">
        <v>201600029004666</v>
      </c>
      <c r="R1442" s="27">
        <v>500</v>
      </c>
      <c r="S1442">
        <v>1</v>
      </c>
    </row>
    <row r="1443" spans="1:19" x14ac:dyDescent="0.25">
      <c r="A1443" t="s">
        <v>2833</v>
      </c>
      <c r="B1443" t="s">
        <v>2834</v>
      </c>
      <c r="C1443" t="s">
        <v>286</v>
      </c>
      <c r="D1443" t="s">
        <v>226</v>
      </c>
      <c r="E1443" t="s">
        <v>22</v>
      </c>
      <c r="F1443" t="s">
        <v>30</v>
      </c>
      <c r="G1443" s="1">
        <v>42611.356458333335</v>
      </c>
      <c r="H1443" s="1">
        <v>42611.356458333335</v>
      </c>
      <c r="I1443">
        <v>2957</v>
      </c>
      <c r="K1443">
        <v>0</v>
      </c>
      <c r="L1443">
        <v>589</v>
      </c>
      <c r="M1443" s="2">
        <v>42611</v>
      </c>
      <c r="N1443" s="2">
        <v>43341</v>
      </c>
      <c r="O1443" t="s">
        <v>25</v>
      </c>
      <c r="P1443" s="3">
        <v>1.26025416230004E+16</v>
      </c>
      <c r="Q1443" s="3">
        <v>201600029004919</v>
      </c>
      <c r="R1443" s="27">
        <v>500</v>
      </c>
      <c r="S1443">
        <v>1</v>
      </c>
    </row>
    <row r="1444" spans="1:19" x14ac:dyDescent="0.25">
      <c r="A1444" t="s">
        <v>2835</v>
      </c>
      <c r="B1444" t="s">
        <v>2836</v>
      </c>
      <c r="C1444" t="s">
        <v>2837</v>
      </c>
      <c r="D1444" t="s">
        <v>29</v>
      </c>
      <c r="E1444" t="s">
        <v>22</v>
      </c>
      <c r="F1444" t="s">
        <v>23</v>
      </c>
      <c r="G1444" s="1">
        <v>42625.5078125</v>
      </c>
      <c r="H1444" s="1">
        <v>42625.5078125</v>
      </c>
      <c r="I1444">
        <v>2962</v>
      </c>
      <c r="J1444" t="s">
        <v>2838</v>
      </c>
      <c r="K1444">
        <v>0</v>
      </c>
      <c r="L1444">
        <v>708</v>
      </c>
      <c r="M1444" s="2">
        <v>42625</v>
      </c>
      <c r="N1444" s="2">
        <v>43355</v>
      </c>
      <c r="O1444" t="s">
        <v>25</v>
      </c>
      <c r="P1444" s="3">
        <v>1.26025416244018E+16</v>
      </c>
      <c r="Q1444" s="3">
        <v>201600029004114</v>
      </c>
      <c r="R1444" s="27">
        <v>500</v>
      </c>
      <c r="S1444">
        <v>1</v>
      </c>
    </row>
    <row r="1445" spans="1:19" x14ac:dyDescent="0.25">
      <c r="A1445" t="s">
        <v>2835</v>
      </c>
      <c r="B1445" t="s">
        <v>2836</v>
      </c>
      <c r="C1445" t="s">
        <v>2837</v>
      </c>
      <c r="D1445" t="s">
        <v>29</v>
      </c>
      <c r="E1445" t="s">
        <v>22</v>
      </c>
      <c r="F1445" t="s">
        <v>36</v>
      </c>
      <c r="G1445" s="1">
        <v>42625.5078125</v>
      </c>
      <c r="H1445" s="1">
        <v>42625.5078125</v>
      </c>
      <c r="I1445">
        <v>2962</v>
      </c>
      <c r="J1445" t="s">
        <v>2838</v>
      </c>
      <c r="K1445">
        <v>0</v>
      </c>
      <c r="L1445">
        <v>708</v>
      </c>
      <c r="M1445" s="2">
        <v>42625</v>
      </c>
      <c r="N1445" s="2">
        <v>43355</v>
      </c>
      <c r="O1445" t="s">
        <v>25</v>
      </c>
      <c r="P1445" s="3">
        <v>1.26025416244018E+16</v>
      </c>
      <c r="Q1445" s="3">
        <v>201600029004114</v>
      </c>
      <c r="R1445" s="27">
        <v>500</v>
      </c>
      <c r="S1445">
        <v>1</v>
      </c>
    </row>
    <row r="1446" spans="1:19" x14ac:dyDescent="0.25">
      <c r="A1446" t="s">
        <v>2839</v>
      </c>
      <c r="B1446" t="s">
        <v>2840</v>
      </c>
      <c r="C1446" t="s">
        <v>2841</v>
      </c>
      <c r="D1446" t="s">
        <v>530</v>
      </c>
      <c r="E1446" t="s">
        <v>22</v>
      </c>
      <c r="F1446" t="s">
        <v>37</v>
      </c>
      <c r="G1446" s="1">
        <v>42614.682083333333</v>
      </c>
      <c r="H1446" s="1">
        <v>42614.682083333333</v>
      </c>
      <c r="I1446">
        <v>2811</v>
      </c>
      <c r="K1446">
        <v>0</v>
      </c>
      <c r="L1446">
        <v>668</v>
      </c>
      <c r="M1446" s="2">
        <v>42251</v>
      </c>
      <c r="N1446" s="2">
        <v>42982</v>
      </c>
      <c r="O1446" t="s">
        <v>25</v>
      </c>
      <c r="P1446" s="3">
        <v>1.26025415238002E+16</v>
      </c>
      <c r="Q1446" s="3">
        <v>201500029004997</v>
      </c>
      <c r="R1446" s="27">
        <v>500</v>
      </c>
      <c r="S1446">
        <v>1</v>
      </c>
    </row>
    <row r="1447" spans="1:19" x14ac:dyDescent="0.25">
      <c r="A1447" t="s">
        <v>2842</v>
      </c>
      <c r="B1447" t="s">
        <v>2843</v>
      </c>
      <c r="C1447" t="s">
        <v>2844</v>
      </c>
      <c r="D1447" t="s">
        <v>350</v>
      </c>
      <c r="E1447" t="s">
        <v>22</v>
      </c>
      <c r="F1447" t="s">
        <v>36</v>
      </c>
      <c r="G1447" s="1">
        <v>42569.428726851853</v>
      </c>
      <c r="H1447" s="1">
        <v>42569.428726851853</v>
      </c>
      <c r="I1447">
        <v>1645</v>
      </c>
      <c r="K1447">
        <v>0</v>
      </c>
      <c r="L1447">
        <v>115</v>
      </c>
      <c r="M1447" s="2">
        <v>42556</v>
      </c>
      <c r="N1447" s="2">
        <v>43286</v>
      </c>
      <c r="O1447" t="s">
        <v>25</v>
      </c>
      <c r="P1447" s="3">
        <v>1.26025416182053E+16</v>
      </c>
      <c r="Q1447" s="3">
        <v>201600029003795</v>
      </c>
      <c r="R1447" s="27">
        <v>500</v>
      </c>
      <c r="S1447">
        <v>1</v>
      </c>
    </row>
    <row r="1448" spans="1:19" x14ac:dyDescent="0.25">
      <c r="A1448" t="s">
        <v>2845</v>
      </c>
      <c r="B1448" t="s">
        <v>2846</v>
      </c>
      <c r="C1448" t="s">
        <v>2847</v>
      </c>
      <c r="D1448" t="s">
        <v>29</v>
      </c>
      <c r="E1448" t="s">
        <v>22</v>
      </c>
      <c r="F1448" t="s">
        <v>23</v>
      </c>
      <c r="G1448" s="1">
        <v>42580.493680555555</v>
      </c>
      <c r="H1448" s="1">
        <v>42580.493680555555</v>
      </c>
      <c r="I1448">
        <v>1132</v>
      </c>
      <c r="J1448" t="s">
        <v>2848</v>
      </c>
      <c r="K1448">
        <v>0</v>
      </c>
      <c r="L1448">
        <v>220</v>
      </c>
      <c r="M1448" s="2">
        <v>42580</v>
      </c>
      <c r="N1448" s="2">
        <v>43310</v>
      </c>
      <c r="O1448" t="s">
        <v>25</v>
      </c>
      <c r="P1448" s="3">
        <v>1.26025416169001E+16</v>
      </c>
      <c r="Q1448" s="3">
        <v>201600029003406</v>
      </c>
      <c r="R1448" s="27">
        <v>500</v>
      </c>
      <c r="S1448">
        <v>1</v>
      </c>
    </row>
    <row r="1449" spans="1:19" x14ac:dyDescent="0.25">
      <c r="A1449" t="s">
        <v>2845</v>
      </c>
      <c r="B1449" t="s">
        <v>2846</v>
      </c>
      <c r="C1449" t="s">
        <v>2847</v>
      </c>
      <c r="D1449" t="s">
        <v>29</v>
      </c>
      <c r="E1449" t="s">
        <v>22</v>
      </c>
      <c r="F1449" t="s">
        <v>36</v>
      </c>
      <c r="G1449" s="1">
        <v>42580.493680555555</v>
      </c>
      <c r="H1449" s="1">
        <v>42580.493680555555</v>
      </c>
      <c r="I1449">
        <v>1132</v>
      </c>
      <c r="J1449" t="s">
        <v>2848</v>
      </c>
      <c r="K1449">
        <v>0</v>
      </c>
      <c r="L1449">
        <v>220</v>
      </c>
      <c r="M1449" s="2">
        <v>42580</v>
      </c>
      <c r="N1449" s="2">
        <v>43310</v>
      </c>
      <c r="O1449" t="s">
        <v>25</v>
      </c>
      <c r="P1449" s="3">
        <v>1.26025416169001E+16</v>
      </c>
      <c r="Q1449" s="3">
        <v>201600029003406</v>
      </c>
      <c r="R1449" s="27">
        <v>500</v>
      </c>
      <c r="S1449">
        <v>1</v>
      </c>
    </row>
    <row r="1450" spans="1:19" x14ac:dyDescent="0.25">
      <c r="A1450" t="s">
        <v>2849</v>
      </c>
      <c r="B1450" t="s">
        <v>2850</v>
      </c>
      <c r="C1450" t="s">
        <v>2851</v>
      </c>
      <c r="D1450" t="s">
        <v>1460</v>
      </c>
      <c r="E1450" t="s">
        <v>22</v>
      </c>
      <c r="F1450" t="s">
        <v>23</v>
      </c>
      <c r="G1450" s="1">
        <v>42577.430185185185</v>
      </c>
      <c r="H1450" s="1">
        <v>42577.430856481478</v>
      </c>
      <c r="I1450">
        <v>1288</v>
      </c>
      <c r="J1450" t="s">
        <v>2852</v>
      </c>
      <c r="K1450">
        <v>0</v>
      </c>
      <c r="L1450">
        <v>161</v>
      </c>
      <c r="M1450" s="2">
        <v>42230</v>
      </c>
      <c r="N1450" s="2">
        <v>42961</v>
      </c>
      <c r="O1450" t="s">
        <v>25</v>
      </c>
      <c r="P1450" s="3">
        <v>1.26025415212008E+16</v>
      </c>
      <c r="Q1450" s="3">
        <v>201500029004424</v>
      </c>
      <c r="R1450" s="27">
        <v>500</v>
      </c>
      <c r="S1450">
        <v>1</v>
      </c>
    </row>
    <row r="1451" spans="1:19" x14ac:dyDescent="0.25">
      <c r="A1451" t="s">
        <v>2849</v>
      </c>
      <c r="B1451" t="s">
        <v>2850</v>
      </c>
      <c r="C1451" t="s">
        <v>2851</v>
      </c>
      <c r="D1451" t="s">
        <v>1460</v>
      </c>
      <c r="E1451" t="s">
        <v>22</v>
      </c>
      <c r="F1451" t="s">
        <v>36</v>
      </c>
      <c r="G1451" s="1">
        <v>42577.430185185185</v>
      </c>
      <c r="H1451" s="1">
        <v>42577.430856481478</v>
      </c>
      <c r="I1451">
        <v>1288</v>
      </c>
      <c r="J1451" t="s">
        <v>2852</v>
      </c>
      <c r="K1451">
        <v>0</v>
      </c>
      <c r="L1451">
        <v>161</v>
      </c>
      <c r="M1451" s="2">
        <v>42230</v>
      </c>
      <c r="N1451" s="2">
        <v>42961</v>
      </c>
      <c r="O1451" t="s">
        <v>25</v>
      </c>
      <c r="P1451" s="3">
        <v>1.26025415212008E+16</v>
      </c>
      <c r="Q1451" s="3">
        <v>201500029004424</v>
      </c>
      <c r="R1451" s="27">
        <v>500</v>
      </c>
      <c r="S1451">
        <v>1</v>
      </c>
    </row>
    <row r="1452" spans="1:19" x14ac:dyDescent="0.25">
      <c r="A1452" t="s">
        <v>2849</v>
      </c>
      <c r="B1452" t="s">
        <v>2850</v>
      </c>
      <c r="C1452" t="s">
        <v>2851</v>
      </c>
      <c r="D1452" t="s">
        <v>1460</v>
      </c>
      <c r="E1452" t="s">
        <v>22</v>
      </c>
      <c r="F1452" t="s">
        <v>37</v>
      </c>
      <c r="G1452" s="1">
        <v>42577.430185185185</v>
      </c>
      <c r="H1452" s="1">
        <v>42577.430856481478</v>
      </c>
      <c r="I1452">
        <v>1288</v>
      </c>
      <c r="J1452" t="s">
        <v>2852</v>
      </c>
      <c r="K1452">
        <v>0</v>
      </c>
      <c r="L1452">
        <v>161</v>
      </c>
      <c r="M1452" s="2">
        <v>42230</v>
      </c>
      <c r="N1452" s="2">
        <v>42961</v>
      </c>
      <c r="O1452" t="s">
        <v>25</v>
      </c>
      <c r="P1452" s="3">
        <v>1.26025415212008E+16</v>
      </c>
      <c r="Q1452" s="3">
        <v>201500029004424</v>
      </c>
      <c r="R1452" s="27">
        <v>500</v>
      </c>
      <c r="S1452">
        <v>1</v>
      </c>
    </row>
  </sheetData>
  <autoFilter ref="A1:R145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BW742"/>
  <sheetViews>
    <sheetView topLeftCell="AX4" zoomScale="85" zoomScaleNormal="85" workbookViewId="0">
      <pane ySplit="2" topLeftCell="A720" activePane="bottomLeft" state="frozen"/>
      <selection activeCell="AJ4" sqref="AJ4"/>
      <selection pane="bottomLeft" activeCell="BL739" sqref="BL739"/>
    </sheetView>
  </sheetViews>
  <sheetFormatPr defaultRowHeight="15" x14ac:dyDescent="0.25"/>
  <cols>
    <col min="1" max="1" width="18" customWidth="1"/>
    <col min="2" max="2" width="5.140625" customWidth="1"/>
    <col min="3" max="3" width="5" customWidth="1"/>
    <col min="4" max="4" width="4.85546875" customWidth="1"/>
    <col min="5" max="5" width="4.42578125" customWidth="1"/>
    <col min="6" max="6" width="5.5703125" customWidth="1"/>
    <col min="7" max="7" width="3.85546875" customWidth="1"/>
    <col min="8" max="8" width="4.5703125" customWidth="1"/>
    <col min="9" max="9" width="5.5703125" customWidth="1"/>
    <col min="10" max="10" width="6.5703125" customWidth="1"/>
    <col min="11" max="11" width="4" customWidth="1"/>
    <col min="12" max="12" width="5.28515625" customWidth="1"/>
    <col min="13" max="13" width="4.42578125" customWidth="1"/>
    <col min="14" max="14" width="4.85546875" customWidth="1"/>
    <col min="15" max="15" width="5.42578125" customWidth="1"/>
    <col min="16" max="16" width="4.42578125" customWidth="1"/>
    <col min="17" max="17" width="5" customWidth="1"/>
    <col min="18" max="18" width="7.28515625" customWidth="1"/>
    <col min="19" max="19" width="5.42578125" customWidth="1"/>
    <col min="20" max="20" width="6.85546875" customWidth="1"/>
    <col min="21" max="21" width="5.28515625" customWidth="1"/>
    <col min="22" max="22" width="3.85546875" customWidth="1"/>
    <col min="23" max="23" width="5.5703125" customWidth="1"/>
    <col min="24" max="24" width="8.140625" customWidth="1"/>
    <col min="25" max="25" width="6.5703125" customWidth="1"/>
    <col min="26" max="26" width="2.85546875" customWidth="1"/>
    <col min="27" max="27" width="6.5703125" customWidth="1"/>
    <col min="28" max="28" width="4.28515625" customWidth="1"/>
    <col min="29" max="29" width="5.7109375" bestFit="1" customWidth="1"/>
    <col min="30" max="30" width="4.140625" bestFit="1" customWidth="1"/>
    <col min="31" max="31" width="5.7109375" bestFit="1" customWidth="1"/>
    <col min="32" max="33" width="4.140625" bestFit="1" customWidth="1"/>
    <col min="34" max="35" width="6.7109375" bestFit="1" customWidth="1"/>
    <col min="36" max="36" width="3.140625" bestFit="1" customWidth="1"/>
    <col min="37" max="37" width="5.7109375" bestFit="1" customWidth="1"/>
    <col min="38" max="38" width="4.140625" bestFit="1" customWidth="1"/>
    <col min="39" max="39" width="5.5703125" bestFit="1" customWidth="1"/>
    <col min="40" max="40" width="6.140625" customWidth="1"/>
    <col min="41" max="41" width="7.5703125" bestFit="1" customWidth="1"/>
    <col min="42" max="42" width="4.140625" bestFit="1" customWidth="1"/>
    <col min="44" max="44" width="6" customWidth="1"/>
    <col min="45" max="45" width="6.7109375" bestFit="1" customWidth="1"/>
    <col min="46" max="47" width="4.140625" bestFit="1" customWidth="1"/>
    <col min="48" max="48" width="5.5703125" bestFit="1" customWidth="1"/>
    <col min="51" max="51" width="2.5703125" customWidth="1"/>
    <col min="52" max="52" width="7.85546875" customWidth="1"/>
    <col min="53" max="53" width="9.5703125" bestFit="1" customWidth="1"/>
    <col min="54" max="54" width="8" bestFit="1" customWidth="1"/>
    <col min="55" max="55" width="11.5703125" bestFit="1" customWidth="1"/>
    <col min="56" max="57" width="8" bestFit="1" customWidth="1"/>
    <col min="58" max="58" width="11.5703125" bestFit="1" customWidth="1"/>
    <col min="59" max="60" width="8" bestFit="1" customWidth="1"/>
    <col min="61" max="62" width="7" bestFit="1" customWidth="1"/>
    <col min="63" max="63" width="8" bestFit="1" customWidth="1"/>
    <col min="64" max="64" width="8.85546875" style="29" bestFit="1" customWidth="1"/>
    <col min="65" max="65" width="11.7109375" bestFit="1" customWidth="1"/>
    <col min="66" max="66" width="7.5703125" bestFit="1" customWidth="1"/>
    <col min="67" max="68" width="10.5703125" bestFit="1" customWidth="1"/>
    <col min="69" max="69" width="8.7109375" bestFit="1" customWidth="1"/>
    <col min="70" max="71" width="8" bestFit="1" customWidth="1"/>
    <col min="72" max="72" width="10.5703125" bestFit="1" customWidth="1"/>
    <col min="73" max="73" width="8.7109375" bestFit="1" customWidth="1"/>
    <col min="74" max="74" width="11.85546875" customWidth="1"/>
  </cols>
  <sheetData>
    <row r="3" spans="1:75" x14ac:dyDescent="0.25">
      <c r="A3" s="4" t="s">
        <v>2865</v>
      </c>
      <c r="B3" s="4" t="s">
        <v>2864</v>
      </c>
    </row>
    <row r="4" spans="1:75" ht="45" x14ac:dyDescent="0.25">
      <c r="B4" t="s">
        <v>25</v>
      </c>
      <c r="O4" s="8" t="s">
        <v>2884</v>
      </c>
      <c r="P4" t="s">
        <v>403</v>
      </c>
      <c r="R4" s="8" t="s">
        <v>2885</v>
      </c>
      <c r="S4" t="s">
        <v>49</v>
      </c>
      <c r="X4" s="8" t="s">
        <v>2886</v>
      </c>
      <c r="Y4" s="8" t="s">
        <v>2863</v>
      </c>
      <c r="AA4" t="s">
        <v>25</v>
      </c>
      <c r="AN4" s="8" t="s">
        <v>2884</v>
      </c>
      <c r="AO4" t="s">
        <v>403</v>
      </c>
      <c r="AQ4" s="8" t="s">
        <v>2885</v>
      </c>
      <c r="AR4" t="s">
        <v>49</v>
      </c>
      <c r="AW4" s="8" t="s">
        <v>2886</v>
      </c>
      <c r="AX4" s="8" t="s">
        <v>2863</v>
      </c>
      <c r="AZ4" t="s">
        <v>25</v>
      </c>
      <c r="BM4" s="8" t="s">
        <v>2884</v>
      </c>
      <c r="BN4" t="s">
        <v>403</v>
      </c>
      <c r="BP4" s="8" t="s">
        <v>2885</v>
      </c>
      <c r="BQ4" t="s">
        <v>49</v>
      </c>
      <c r="BV4" s="8" t="s">
        <v>2886</v>
      </c>
      <c r="BW4" s="8" t="s">
        <v>2863</v>
      </c>
    </row>
    <row r="5" spans="1:75" x14ac:dyDescent="0.25">
      <c r="A5" s="4" t="s">
        <v>2862</v>
      </c>
      <c r="B5" s="11" t="s">
        <v>2887</v>
      </c>
      <c r="C5" s="11" t="s">
        <v>2888</v>
      </c>
      <c r="D5" s="11" t="s">
        <v>2889</v>
      </c>
      <c r="E5" s="11" t="s">
        <v>2890</v>
      </c>
      <c r="F5" s="11" t="s">
        <v>2891</v>
      </c>
      <c r="G5" s="11" t="s">
        <v>2892</v>
      </c>
      <c r="H5" s="11" t="s">
        <v>2893</v>
      </c>
      <c r="I5" s="11" t="s">
        <v>2894</v>
      </c>
      <c r="J5" s="11" t="s">
        <v>2895</v>
      </c>
      <c r="K5" s="11" t="s">
        <v>2896</v>
      </c>
      <c r="L5" s="11" t="s">
        <v>2897</v>
      </c>
      <c r="M5" s="11" t="s">
        <v>2898</v>
      </c>
      <c r="N5" s="11" t="s">
        <v>111</v>
      </c>
      <c r="O5" s="11"/>
      <c r="P5" s="11" t="s">
        <v>2890</v>
      </c>
      <c r="Q5" s="11" t="s">
        <v>2893</v>
      </c>
      <c r="R5" s="11"/>
      <c r="S5" s="11" t="s">
        <v>2888</v>
      </c>
      <c r="T5" s="11" t="s">
        <v>2899</v>
      </c>
      <c r="U5" s="11" t="s">
        <v>2890</v>
      </c>
      <c r="V5" s="11" t="s">
        <v>2893</v>
      </c>
      <c r="W5" s="11" t="s">
        <v>111</v>
      </c>
      <c r="X5" s="11"/>
      <c r="Y5" s="11"/>
      <c r="AA5" t="s">
        <v>2887</v>
      </c>
      <c r="AB5" t="s">
        <v>2888</v>
      </c>
      <c r="AC5" t="s">
        <v>2889</v>
      </c>
      <c r="AD5" t="s">
        <v>2890</v>
      </c>
      <c r="AE5" t="s">
        <v>2891</v>
      </c>
      <c r="AF5" t="s">
        <v>2892</v>
      </c>
      <c r="AG5" t="s">
        <v>2893</v>
      </c>
      <c r="AH5" t="s">
        <v>2894</v>
      </c>
      <c r="AI5" t="s">
        <v>2895</v>
      </c>
      <c r="AJ5" t="s">
        <v>2896</v>
      </c>
      <c r="AK5" t="s">
        <v>2897</v>
      </c>
      <c r="AL5" t="s">
        <v>2898</v>
      </c>
      <c r="AM5" t="s">
        <v>111</v>
      </c>
      <c r="AO5" t="s">
        <v>2890</v>
      </c>
      <c r="AP5" t="s">
        <v>2893</v>
      </c>
      <c r="AR5" t="s">
        <v>2888</v>
      </c>
      <c r="AS5" t="s">
        <v>2899</v>
      </c>
      <c r="AT5" t="s">
        <v>2890</v>
      </c>
      <c r="AU5" t="s">
        <v>2893</v>
      </c>
      <c r="AV5" t="s">
        <v>111</v>
      </c>
      <c r="AZ5" t="s">
        <v>2887</v>
      </c>
      <c r="BA5" t="s">
        <v>2888</v>
      </c>
      <c r="BB5" t="s">
        <v>2889</v>
      </c>
      <c r="BC5" t="s">
        <v>2890</v>
      </c>
      <c r="BD5" t="s">
        <v>2891</v>
      </c>
      <c r="BE5" t="s">
        <v>2892</v>
      </c>
      <c r="BF5" t="s">
        <v>2893</v>
      </c>
      <c r="BG5" t="s">
        <v>2894</v>
      </c>
      <c r="BH5" t="s">
        <v>2895</v>
      </c>
      <c r="BI5" t="s">
        <v>2896</v>
      </c>
      <c r="BJ5" t="s">
        <v>2897</v>
      </c>
      <c r="BK5" t="s">
        <v>2898</v>
      </c>
      <c r="BL5" s="29" t="s">
        <v>111</v>
      </c>
      <c r="BN5" t="s">
        <v>2890</v>
      </c>
      <c r="BO5" t="s">
        <v>2893</v>
      </c>
      <c r="BQ5" t="s">
        <v>2888</v>
      </c>
      <c r="BR5" t="s">
        <v>2899</v>
      </c>
      <c r="BS5" t="s">
        <v>2890</v>
      </c>
      <c r="BT5" t="s">
        <v>2893</v>
      </c>
      <c r="BU5" t="s">
        <v>111</v>
      </c>
    </row>
    <row r="6" spans="1:75" x14ac:dyDescent="0.25">
      <c r="A6" s="5" t="s">
        <v>1863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2</v>
      </c>
      <c r="O6" s="7">
        <v>2</v>
      </c>
      <c r="P6" s="7"/>
      <c r="Q6" s="7"/>
      <c r="R6" s="7"/>
      <c r="S6" s="7"/>
      <c r="T6" s="7"/>
      <c r="U6" s="7"/>
      <c r="V6" s="7"/>
      <c r="W6" s="7"/>
      <c r="X6" s="7"/>
      <c r="Y6" s="7">
        <v>2</v>
      </c>
      <c r="AM6">
        <v>2</v>
      </c>
      <c r="AN6">
        <v>2</v>
      </c>
      <c r="AX6">
        <v>2</v>
      </c>
      <c r="AZ6">
        <f>IF(ISBLANK(AA6),0,1)</f>
        <v>0</v>
      </c>
      <c r="BA6">
        <f t="shared" ref="BA6:BU6" si="0">IF(ISBLANK(AB6),0,1)</f>
        <v>0</v>
      </c>
      <c r="BB6">
        <f t="shared" si="0"/>
        <v>0</v>
      </c>
      <c r="BC6">
        <f t="shared" si="0"/>
        <v>0</v>
      </c>
      <c r="BD6">
        <f t="shared" si="0"/>
        <v>0</v>
      </c>
      <c r="BE6">
        <f t="shared" si="0"/>
        <v>0</v>
      </c>
      <c r="BF6">
        <f t="shared" si="0"/>
        <v>0</v>
      </c>
      <c r="BG6">
        <f t="shared" si="0"/>
        <v>0</v>
      </c>
      <c r="BH6">
        <f t="shared" si="0"/>
        <v>0</v>
      </c>
      <c r="BI6">
        <f t="shared" si="0"/>
        <v>0</v>
      </c>
      <c r="BJ6">
        <f t="shared" si="0"/>
        <v>0</v>
      </c>
      <c r="BK6">
        <f t="shared" si="0"/>
        <v>0</v>
      </c>
      <c r="BL6" s="29">
        <f t="shared" si="0"/>
        <v>1</v>
      </c>
      <c r="BN6">
        <f t="shared" si="0"/>
        <v>0</v>
      </c>
      <c r="BO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</row>
    <row r="7" spans="1:75" x14ac:dyDescent="0.25">
      <c r="A7" s="5" t="s">
        <v>246</v>
      </c>
      <c r="B7" s="7"/>
      <c r="C7" s="7"/>
      <c r="D7" s="7"/>
      <c r="E7" s="7"/>
      <c r="F7" s="7"/>
      <c r="G7" s="7"/>
      <c r="H7" s="7">
        <v>1</v>
      </c>
      <c r="I7" s="7"/>
      <c r="J7" s="7"/>
      <c r="K7" s="7"/>
      <c r="L7" s="7"/>
      <c r="M7" s="7"/>
      <c r="N7" s="7"/>
      <c r="O7" s="7">
        <v>1</v>
      </c>
      <c r="P7" s="7"/>
      <c r="Q7" s="7"/>
      <c r="R7" s="7"/>
      <c r="S7" s="7"/>
      <c r="T7" s="7"/>
      <c r="U7" s="7"/>
      <c r="V7" s="7"/>
      <c r="W7" s="7"/>
      <c r="X7" s="7"/>
      <c r="Y7" s="7">
        <v>1</v>
      </c>
      <c r="AG7">
        <v>1</v>
      </c>
      <c r="AN7">
        <v>1</v>
      </c>
      <c r="AX7">
        <v>1</v>
      </c>
      <c r="AZ7">
        <f t="shared" ref="AZ7:AZ70" si="1">IF(ISBLANK(AA7),0,1)</f>
        <v>0</v>
      </c>
      <c r="BA7">
        <f t="shared" ref="BA7:BA70" si="2">IF(ISBLANK(AB7),0,1)</f>
        <v>0</v>
      </c>
      <c r="BB7">
        <f t="shared" ref="BB7:BB70" si="3">IF(ISBLANK(AC7),0,1)</f>
        <v>0</v>
      </c>
      <c r="BC7">
        <f t="shared" ref="BC7:BC70" si="4">IF(ISBLANK(AD7),0,1)</f>
        <v>0</v>
      </c>
      <c r="BD7">
        <f t="shared" ref="BD7:BD70" si="5">IF(ISBLANK(AE7),0,1)</f>
        <v>0</v>
      </c>
      <c r="BE7">
        <f t="shared" ref="BE7:BE70" si="6">IF(ISBLANK(AF7),0,1)</f>
        <v>0</v>
      </c>
      <c r="BF7">
        <f t="shared" ref="BF7:BF70" si="7">IF(ISBLANK(AG7),0,1)</f>
        <v>1</v>
      </c>
      <c r="BG7">
        <f t="shared" ref="BG7:BG70" si="8">IF(ISBLANK(AH7),0,1)</f>
        <v>0</v>
      </c>
      <c r="BH7">
        <f t="shared" ref="BH7:BH70" si="9">IF(ISBLANK(AI7),0,1)</f>
        <v>0</v>
      </c>
      <c r="BI7">
        <f t="shared" ref="BI7:BI70" si="10">IF(ISBLANK(AJ7),0,1)</f>
        <v>0</v>
      </c>
      <c r="BJ7">
        <f t="shared" ref="BJ7:BJ70" si="11">IF(ISBLANK(AK7),0,1)</f>
        <v>0</v>
      </c>
      <c r="BK7">
        <f t="shared" ref="BK7:BK70" si="12">IF(ISBLANK(AL7),0,1)</f>
        <v>0</v>
      </c>
      <c r="BL7" s="29">
        <f t="shared" ref="BL7:BL70" si="13">IF(ISBLANK(AM7),0,1)</f>
        <v>0</v>
      </c>
      <c r="BN7">
        <f t="shared" ref="BN7:BN70" si="14">IF(ISBLANK(AO7),0,1)</f>
        <v>0</v>
      </c>
      <c r="BO7">
        <f t="shared" ref="BO7:BO70" si="15">IF(ISBLANK(AP7),0,1)</f>
        <v>0</v>
      </c>
      <c r="BQ7">
        <f t="shared" ref="BQ7:BQ70" si="16">IF(ISBLANK(AR7),0,1)</f>
        <v>0</v>
      </c>
      <c r="BR7">
        <f t="shared" ref="BR7:BR70" si="17">IF(ISBLANK(AS7),0,1)</f>
        <v>0</v>
      </c>
      <c r="BS7">
        <f t="shared" ref="BS7:BS70" si="18">IF(ISBLANK(AT7),0,1)</f>
        <v>0</v>
      </c>
      <c r="BT7">
        <f t="shared" ref="BT7:BT70" si="19">IF(ISBLANK(AU7),0,1)</f>
        <v>0</v>
      </c>
      <c r="BU7">
        <f t="shared" ref="BU7:BU70" si="20">IF(ISBLANK(AV7),0,1)</f>
        <v>0</v>
      </c>
    </row>
    <row r="8" spans="1:75" x14ac:dyDescent="0.25">
      <c r="A8" s="5" t="s">
        <v>2185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>
        <v>2</v>
      </c>
      <c r="W8" s="7"/>
      <c r="X8" s="7">
        <v>2</v>
      </c>
      <c r="Y8" s="7">
        <v>2</v>
      </c>
      <c r="AU8">
        <v>2</v>
      </c>
      <c r="AW8">
        <v>2</v>
      </c>
      <c r="AX8">
        <v>2</v>
      </c>
      <c r="AZ8">
        <f t="shared" si="1"/>
        <v>0</v>
      </c>
      <c r="BA8">
        <f t="shared" si="2"/>
        <v>0</v>
      </c>
      <c r="BB8">
        <f t="shared" si="3"/>
        <v>0</v>
      </c>
      <c r="BC8">
        <f t="shared" si="4"/>
        <v>0</v>
      </c>
      <c r="BD8">
        <f t="shared" si="5"/>
        <v>0</v>
      </c>
      <c r="BE8">
        <f t="shared" si="6"/>
        <v>0</v>
      </c>
      <c r="BF8">
        <f t="shared" si="7"/>
        <v>0</v>
      </c>
      <c r="BG8">
        <f t="shared" si="8"/>
        <v>0</v>
      </c>
      <c r="BH8">
        <f t="shared" si="9"/>
        <v>0</v>
      </c>
      <c r="BI8">
        <f t="shared" si="10"/>
        <v>0</v>
      </c>
      <c r="BJ8">
        <f t="shared" si="11"/>
        <v>0</v>
      </c>
      <c r="BK8">
        <f t="shared" si="12"/>
        <v>0</v>
      </c>
      <c r="BL8" s="29">
        <f t="shared" si="13"/>
        <v>0</v>
      </c>
      <c r="BN8">
        <f t="shared" si="14"/>
        <v>0</v>
      </c>
      <c r="BO8">
        <f t="shared" si="15"/>
        <v>0</v>
      </c>
      <c r="BQ8">
        <f t="shared" si="16"/>
        <v>0</v>
      </c>
      <c r="BR8">
        <f t="shared" si="17"/>
        <v>0</v>
      </c>
      <c r="BS8">
        <f t="shared" si="18"/>
        <v>0</v>
      </c>
      <c r="BT8">
        <f t="shared" si="19"/>
        <v>1</v>
      </c>
      <c r="BU8">
        <f t="shared" si="20"/>
        <v>0</v>
      </c>
    </row>
    <row r="9" spans="1:75" x14ac:dyDescent="0.25">
      <c r="A9" s="5" t="s">
        <v>445</v>
      </c>
      <c r="B9" s="7"/>
      <c r="C9" s="7"/>
      <c r="D9" s="7"/>
      <c r="E9" s="7"/>
      <c r="F9" s="7"/>
      <c r="G9" s="7"/>
      <c r="H9" s="7">
        <v>1</v>
      </c>
      <c r="I9" s="7"/>
      <c r="J9" s="7"/>
      <c r="K9" s="7"/>
      <c r="L9" s="7"/>
      <c r="M9" s="7"/>
      <c r="N9" s="7"/>
      <c r="O9" s="7">
        <v>1</v>
      </c>
      <c r="P9" s="7"/>
      <c r="Q9" s="7"/>
      <c r="R9" s="7"/>
      <c r="S9" s="7"/>
      <c r="T9" s="7"/>
      <c r="U9" s="7"/>
      <c r="V9" s="7"/>
      <c r="W9" s="7"/>
      <c r="X9" s="7"/>
      <c r="Y9" s="7">
        <v>1</v>
      </c>
      <c r="AG9">
        <v>1</v>
      </c>
      <c r="AN9">
        <v>1</v>
      </c>
      <c r="AX9">
        <v>1</v>
      </c>
      <c r="AZ9">
        <f t="shared" si="1"/>
        <v>0</v>
      </c>
      <c r="BA9">
        <f t="shared" si="2"/>
        <v>0</v>
      </c>
      <c r="BB9">
        <f t="shared" si="3"/>
        <v>0</v>
      </c>
      <c r="BC9">
        <f t="shared" si="4"/>
        <v>0</v>
      </c>
      <c r="BD9">
        <f t="shared" si="5"/>
        <v>0</v>
      </c>
      <c r="BE9">
        <f t="shared" si="6"/>
        <v>0</v>
      </c>
      <c r="BF9">
        <f t="shared" si="7"/>
        <v>1</v>
      </c>
      <c r="BG9">
        <f t="shared" si="8"/>
        <v>0</v>
      </c>
      <c r="BH9">
        <f t="shared" si="9"/>
        <v>0</v>
      </c>
      <c r="BI9">
        <f t="shared" si="10"/>
        <v>0</v>
      </c>
      <c r="BJ9">
        <f t="shared" si="11"/>
        <v>0</v>
      </c>
      <c r="BK9">
        <f t="shared" si="12"/>
        <v>0</v>
      </c>
      <c r="BL9" s="29">
        <f t="shared" si="13"/>
        <v>0</v>
      </c>
      <c r="BN9">
        <f t="shared" si="14"/>
        <v>0</v>
      </c>
      <c r="BO9">
        <f t="shared" si="15"/>
        <v>0</v>
      </c>
      <c r="BQ9">
        <f t="shared" si="16"/>
        <v>0</v>
      </c>
      <c r="BR9">
        <f t="shared" si="17"/>
        <v>0</v>
      </c>
      <c r="BS9">
        <f t="shared" si="18"/>
        <v>0</v>
      </c>
      <c r="BT9">
        <f t="shared" si="19"/>
        <v>0</v>
      </c>
      <c r="BU9">
        <f t="shared" si="20"/>
        <v>0</v>
      </c>
    </row>
    <row r="10" spans="1:75" x14ac:dyDescent="0.25">
      <c r="A10" s="5" t="s">
        <v>1359</v>
      </c>
      <c r="B10" s="7"/>
      <c r="C10" s="7"/>
      <c r="D10" s="7"/>
      <c r="E10" s="7"/>
      <c r="F10" s="7"/>
      <c r="G10" s="7"/>
      <c r="H10" s="7">
        <v>3</v>
      </c>
      <c r="I10" s="7"/>
      <c r="J10" s="7"/>
      <c r="K10" s="7"/>
      <c r="L10" s="7"/>
      <c r="M10" s="7"/>
      <c r="N10" s="7"/>
      <c r="O10" s="7">
        <v>3</v>
      </c>
      <c r="P10" s="7"/>
      <c r="Q10" s="7"/>
      <c r="R10" s="7"/>
      <c r="S10" s="7"/>
      <c r="T10" s="7"/>
      <c r="U10" s="7"/>
      <c r="V10" s="7"/>
      <c r="W10" s="7"/>
      <c r="X10" s="7"/>
      <c r="Y10" s="7">
        <v>3</v>
      </c>
      <c r="AG10">
        <v>3</v>
      </c>
      <c r="AN10">
        <v>3</v>
      </c>
      <c r="AX10">
        <v>3</v>
      </c>
      <c r="AZ10">
        <f t="shared" si="1"/>
        <v>0</v>
      </c>
      <c r="BA10">
        <f t="shared" si="2"/>
        <v>0</v>
      </c>
      <c r="BB10">
        <f t="shared" si="3"/>
        <v>0</v>
      </c>
      <c r="BC10">
        <f t="shared" si="4"/>
        <v>0</v>
      </c>
      <c r="BD10">
        <f t="shared" si="5"/>
        <v>0</v>
      </c>
      <c r="BE10">
        <f t="shared" si="6"/>
        <v>0</v>
      </c>
      <c r="BF10">
        <f t="shared" si="7"/>
        <v>1</v>
      </c>
      <c r="BG10">
        <f t="shared" si="8"/>
        <v>0</v>
      </c>
      <c r="BH10">
        <f t="shared" si="9"/>
        <v>0</v>
      </c>
      <c r="BI10">
        <f t="shared" si="10"/>
        <v>0</v>
      </c>
      <c r="BJ10">
        <f t="shared" si="11"/>
        <v>0</v>
      </c>
      <c r="BK10">
        <f t="shared" si="12"/>
        <v>0</v>
      </c>
      <c r="BL10" s="29">
        <f t="shared" si="13"/>
        <v>0</v>
      </c>
      <c r="BN10">
        <f t="shared" si="14"/>
        <v>0</v>
      </c>
      <c r="BO10">
        <f t="shared" si="15"/>
        <v>0</v>
      </c>
      <c r="BQ10">
        <f t="shared" si="16"/>
        <v>0</v>
      </c>
      <c r="BR10">
        <f t="shared" si="17"/>
        <v>0</v>
      </c>
      <c r="BS10">
        <f t="shared" si="18"/>
        <v>0</v>
      </c>
      <c r="BT10">
        <f t="shared" si="19"/>
        <v>0</v>
      </c>
      <c r="BU10">
        <f t="shared" si="20"/>
        <v>0</v>
      </c>
    </row>
    <row r="11" spans="1:75" x14ac:dyDescent="0.25">
      <c r="A11" s="5" t="s">
        <v>1319</v>
      </c>
      <c r="B11" s="7"/>
      <c r="C11" s="7"/>
      <c r="D11" s="7"/>
      <c r="E11" s="7"/>
      <c r="F11" s="7"/>
      <c r="G11" s="7"/>
      <c r="H11" s="7">
        <v>2</v>
      </c>
      <c r="I11" s="7"/>
      <c r="J11" s="7"/>
      <c r="K11" s="7"/>
      <c r="L11" s="7"/>
      <c r="M11" s="7"/>
      <c r="N11" s="7"/>
      <c r="O11" s="7">
        <v>2</v>
      </c>
      <c r="P11" s="7"/>
      <c r="Q11" s="7"/>
      <c r="R11" s="7"/>
      <c r="S11" s="7"/>
      <c r="T11" s="7"/>
      <c r="U11" s="7"/>
      <c r="V11" s="7"/>
      <c r="W11" s="7"/>
      <c r="X11" s="7"/>
      <c r="Y11" s="7">
        <v>2</v>
      </c>
      <c r="AG11">
        <v>2</v>
      </c>
      <c r="AN11">
        <v>2</v>
      </c>
      <c r="AX11">
        <v>2</v>
      </c>
      <c r="AZ11">
        <f t="shared" si="1"/>
        <v>0</v>
      </c>
      <c r="BA11">
        <f t="shared" si="2"/>
        <v>0</v>
      </c>
      <c r="BB11">
        <f t="shared" si="3"/>
        <v>0</v>
      </c>
      <c r="BC11">
        <f t="shared" si="4"/>
        <v>0</v>
      </c>
      <c r="BD11">
        <f t="shared" si="5"/>
        <v>0</v>
      </c>
      <c r="BE11">
        <f t="shared" si="6"/>
        <v>0</v>
      </c>
      <c r="BF11">
        <f t="shared" si="7"/>
        <v>1</v>
      </c>
      <c r="BG11">
        <f t="shared" si="8"/>
        <v>0</v>
      </c>
      <c r="BH11">
        <f t="shared" si="9"/>
        <v>0</v>
      </c>
      <c r="BI11">
        <f t="shared" si="10"/>
        <v>0</v>
      </c>
      <c r="BJ11">
        <f t="shared" si="11"/>
        <v>0</v>
      </c>
      <c r="BK11">
        <f t="shared" si="12"/>
        <v>0</v>
      </c>
      <c r="BL11" s="29">
        <f t="shared" si="13"/>
        <v>0</v>
      </c>
      <c r="BN11">
        <f t="shared" si="14"/>
        <v>0</v>
      </c>
      <c r="BO11">
        <f t="shared" si="15"/>
        <v>0</v>
      </c>
      <c r="BQ11">
        <f t="shared" si="16"/>
        <v>0</v>
      </c>
      <c r="BR11">
        <f t="shared" si="17"/>
        <v>0</v>
      </c>
      <c r="BS11">
        <f t="shared" si="18"/>
        <v>0</v>
      </c>
      <c r="BT11">
        <f t="shared" si="19"/>
        <v>0</v>
      </c>
      <c r="BU11">
        <f t="shared" si="20"/>
        <v>0</v>
      </c>
    </row>
    <row r="12" spans="1:75" x14ac:dyDescent="0.25">
      <c r="A12" s="5" t="s">
        <v>916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>
        <v>1</v>
      </c>
      <c r="O12" s="7">
        <v>1</v>
      </c>
      <c r="P12" s="7"/>
      <c r="Q12" s="7"/>
      <c r="R12" s="7"/>
      <c r="S12" s="7"/>
      <c r="T12" s="7"/>
      <c r="U12" s="7"/>
      <c r="V12" s="7"/>
      <c r="W12" s="7"/>
      <c r="X12" s="7"/>
      <c r="Y12" s="7">
        <v>1</v>
      </c>
      <c r="AM12">
        <v>1</v>
      </c>
      <c r="AN12">
        <v>1</v>
      </c>
      <c r="AX12">
        <v>1</v>
      </c>
      <c r="AZ12">
        <f t="shared" si="1"/>
        <v>0</v>
      </c>
      <c r="BA12">
        <f t="shared" si="2"/>
        <v>0</v>
      </c>
      <c r="BB12">
        <f t="shared" si="3"/>
        <v>0</v>
      </c>
      <c r="BC12">
        <f t="shared" si="4"/>
        <v>0</v>
      </c>
      <c r="BD12">
        <f t="shared" si="5"/>
        <v>0</v>
      </c>
      <c r="BE12">
        <f t="shared" si="6"/>
        <v>0</v>
      </c>
      <c r="BF12">
        <f t="shared" si="7"/>
        <v>0</v>
      </c>
      <c r="BG12">
        <f t="shared" si="8"/>
        <v>0</v>
      </c>
      <c r="BH12">
        <f t="shared" si="9"/>
        <v>0</v>
      </c>
      <c r="BI12">
        <f t="shared" si="10"/>
        <v>0</v>
      </c>
      <c r="BJ12">
        <f t="shared" si="11"/>
        <v>0</v>
      </c>
      <c r="BK12">
        <f t="shared" si="12"/>
        <v>0</v>
      </c>
      <c r="BL12" s="29">
        <f t="shared" si="13"/>
        <v>1</v>
      </c>
      <c r="BN12">
        <f t="shared" si="14"/>
        <v>0</v>
      </c>
      <c r="BO12">
        <f t="shared" si="15"/>
        <v>0</v>
      </c>
      <c r="BQ12">
        <f t="shared" si="16"/>
        <v>0</v>
      </c>
      <c r="BR12">
        <f t="shared" si="17"/>
        <v>0</v>
      </c>
      <c r="BS12">
        <f t="shared" si="18"/>
        <v>0</v>
      </c>
      <c r="BT12">
        <f t="shared" si="19"/>
        <v>0</v>
      </c>
      <c r="BU12">
        <f t="shared" si="20"/>
        <v>0</v>
      </c>
    </row>
    <row r="13" spans="1:75" x14ac:dyDescent="0.25">
      <c r="A13" s="5" t="s">
        <v>1787</v>
      </c>
      <c r="B13" s="7"/>
      <c r="C13" s="7"/>
      <c r="D13" s="7"/>
      <c r="E13" s="7"/>
      <c r="F13" s="7"/>
      <c r="G13" s="7"/>
      <c r="H13" s="7">
        <v>3</v>
      </c>
      <c r="I13" s="7"/>
      <c r="J13" s="7"/>
      <c r="K13" s="7"/>
      <c r="L13" s="7"/>
      <c r="M13" s="7"/>
      <c r="N13" s="7"/>
      <c r="O13" s="7">
        <v>3</v>
      </c>
      <c r="P13" s="7"/>
      <c r="Q13" s="7"/>
      <c r="R13" s="7"/>
      <c r="S13" s="7"/>
      <c r="T13" s="7"/>
      <c r="U13" s="7"/>
      <c r="V13" s="7"/>
      <c r="W13" s="7"/>
      <c r="X13" s="7"/>
      <c r="Y13" s="7">
        <v>3</v>
      </c>
      <c r="AG13">
        <v>3</v>
      </c>
      <c r="AN13">
        <v>3</v>
      </c>
      <c r="AX13">
        <v>3</v>
      </c>
      <c r="AZ13">
        <f t="shared" si="1"/>
        <v>0</v>
      </c>
      <c r="BA13">
        <f t="shared" si="2"/>
        <v>0</v>
      </c>
      <c r="BB13">
        <f t="shared" si="3"/>
        <v>0</v>
      </c>
      <c r="BC13">
        <f t="shared" si="4"/>
        <v>0</v>
      </c>
      <c r="BD13">
        <f t="shared" si="5"/>
        <v>0</v>
      </c>
      <c r="BE13">
        <f t="shared" si="6"/>
        <v>0</v>
      </c>
      <c r="BF13">
        <f t="shared" si="7"/>
        <v>1</v>
      </c>
      <c r="BG13">
        <f t="shared" si="8"/>
        <v>0</v>
      </c>
      <c r="BH13">
        <f t="shared" si="9"/>
        <v>0</v>
      </c>
      <c r="BI13">
        <f t="shared" si="10"/>
        <v>0</v>
      </c>
      <c r="BJ13">
        <f t="shared" si="11"/>
        <v>0</v>
      </c>
      <c r="BK13">
        <f t="shared" si="12"/>
        <v>0</v>
      </c>
      <c r="BL13" s="29">
        <f t="shared" si="13"/>
        <v>0</v>
      </c>
      <c r="BN13">
        <f t="shared" si="14"/>
        <v>0</v>
      </c>
      <c r="BO13">
        <f t="shared" si="15"/>
        <v>0</v>
      </c>
      <c r="BQ13">
        <f t="shared" si="16"/>
        <v>0</v>
      </c>
      <c r="BR13">
        <f t="shared" si="17"/>
        <v>0</v>
      </c>
      <c r="BS13">
        <f t="shared" si="18"/>
        <v>0</v>
      </c>
      <c r="BT13">
        <f t="shared" si="19"/>
        <v>0</v>
      </c>
      <c r="BU13">
        <f t="shared" si="20"/>
        <v>0</v>
      </c>
    </row>
    <row r="14" spans="1:75" x14ac:dyDescent="0.25">
      <c r="A14" s="5" t="s">
        <v>2050</v>
      </c>
      <c r="B14" s="7"/>
      <c r="C14" s="7"/>
      <c r="D14" s="7"/>
      <c r="E14" s="7"/>
      <c r="F14" s="7"/>
      <c r="G14" s="7"/>
      <c r="H14" s="7">
        <v>3</v>
      </c>
      <c r="I14" s="7"/>
      <c r="J14" s="7"/>
      <c r="K14" s="7"/>
      <c r="L14" s="7"/>
      <c r="M14" s="7"/>
      <c r="N14" s="7"/>
      <c r="O14" s="7">
        <v>3</v>
      </c>
      <c r="P14" s="7"/>
      <c r="Q14" s="7"/>
      <c r="R14" s="7"/>
      <c r="S14" s="7"/>
      <c r="T14" s="7"/>
      <c r="U14" s="7"/>
      <c r="V14" s="7"/>
      <c r="W14" s="7"/>
      <c r="X14" s="7"/>
      <c r="Y14" s="7">
        <v>3</v>
      </c>
      <c r="AG14">
        <v>3</v>
      </c>
      <c r="AN14">
        <v>3</v>
      </c>
      <c r="AX14">
        <v>3</v>
      </c>
      <c r="AZ14">
        <f t="shared" si="1"/>
        <v>0</v>
      </c>
      <c r="BA14">
        <f t="shared" si="2"/>
        <v>0</v>
      </c>
      <c r="BB14">
        <f t="shared" si="3"/>
        <v>0</v>
      </c>
      <c r="BC14">
        <f t="shared" si="4"/>
        <v>0</v>
      </c>
      <c r="BD14">
        <f t="shared" si="5"/>
        <v>0</v>
      </c>
      <c r="BE14">
        <f t="shared" si="6"/>
        <v>0</v>
      </c>
      <c r="BF14">
        <f t="shared" si="7"/>
        <v>1</v>
      </c>
      <c r="BG14">
        <f t="shared" si="8"/>
        <v>0</v>
      </c>
      <c r="BH14">
        <f t="shared" si="9"/>
        <v>0</v>
      </c>
      <c r="BI14">
        <f t="shared" si="10"/>
        <v>0</v>
      </c>
      <c r="BJ14">
        <f t="shared" si="11"/>
        <v>0</v>
      </c>
      <c r="BK14">
        <f t="shared" si="12"/>
        <v>0</v>
      </c>
      <c r="BL14" s="29">
        <f t="shared" si="13"/>
        <v>0</v>
      </c>
      <c r="BN14">
        <f t="shared" si="14"/>
        <v>0</v>
      </c>
      <c r="BO14">
        <f t="shared" si="15"/>
        <v>0</v>
      </c>
      <c r="BQ14">
        <f t="shared" si="16"/>
        <v>0</v>
      </c>
      <c r="BR14">
        <f t="shared" si="17"/>
        <v>0</v>
      </c>
      <c r="BS14">
        <f t="shared" si="18"/>
        <v>0</v>
      </c>
      <c r="BT14">
        <f t="shared" si="19"/>
        <v>0</v>
      </c>
      <c r="BU14">
        <f t="shared" si="20"/>
        <v>0</v>
      </c>
    </row>
    <row r="15" spans="1:75" x14ac:dyDescent="0.25">
      <c r="A15" s="5" t="s">
        <v>2749</v>
      </c>
      <c r="B15" s="7"/>
      <c r="C15" s="7"/>
      <c r="D15" s="7"/>
      <c r="E15" s="7"/>
      <c r="F15" s="7"/>
      <c r="G15" s="7"/>
      <c r="H15" s="7">
        <v>3</v>
      </c>
      <c r="I15" s="7"/>
      <c r="J15" s="7"/>
      <c r="K15" s="7"/>
      <c r="L15" s="7"/>
      <c r="M15" s="7"/>
      <c r="N15" s="7"/>
      <c r="O15" s="7">
        <v>3</v>
      </c>
      <c r="P15" s="7"/>
      <c r="Q15" s="7"/>
      <c r="R15" s="7"/>
      <c r="S15" s="7"/>
      <c r="T15" s="7"/>
      <c r="U15" s="7"/>
      <c r="V15" s="7"/>
      <c r="W15" s="7"/>
      <c r="X15" s="7"/>
      <c r="Y15" s="7">
        <v>3</v>
      </c>
      <c r="AG15">
        <v>3</v>
      </c>
      <c r="AN15">
        <v>3</v>
      </c>
      <c r="AX15">
        <v>3</v>
      </c>
      <c r="AZ15">
        <f t="shared" si="1"/>
        <v>0</v>
      </c>
      <c r="BA15">
        <f t="shared" si="2"/>
        <v>0</v>
      </c>
      <c r="BB15">
        <f t="shared" si="3"/>
        <v>0</v>
      </c>
      <c r="BC15">
        <f t="shared" si="4"/>
        <v>0</v>
      </c>
      <c r="BD15">
        <f t="shared" si="5"/>
        <v>0</v>
      </c>
      <c r="BE15">
        <f t="shared" si="6"/>
        <v>0</v>
      </c>
      <c r="BF15">
        <f t="shared" si="7"/>
        <v>1</v>
      </c>
      <c r="BG15">
        <f t="shared" si="8"/>
        <v>0</v>
      </c>
      <c r="BH15">
        <f t="shared" si="9"/>
        <v>0</v>
      </c>
      <c r="BI15">
        <f t="shared" si="10"/>
        <v>0</v>
      </c>
      <c r="BJ15">
        <f t="shared" si="11"/>
        <v>0</v>
      </c>
      <c r="BK15">
        <f t="shared" si="12"/>
        <v>0</v>
      </c>
      <c r="BL15" s="29">
        <f t="shared" si="13"/>
        <v>0</v>
      </c>
      <c r="BN15">
        <f t="shared" si="14"/>
        <v>0</v>
      </c>
      <c r="BO15">
        <f t="shared" si="15"/>
        <v>0</v>
      </c>
      <c r="BQ15">
        <f t="shared" si="16"/>
        <v>0</v>
      </c>
      <c r="BR15">
        <f t="shared" si="17"/>
        <v>0</v>
      </c>
      <c r="BS15">
        <f t="shared" si="18"/>
        <v>0</v>
      </c>
      <c r="BT15">
        <f t="shared" si="19"/>
        <v>0</v>
      </c>
      <c r="BU15">
        <f t="shared" si="20"/>
        <v>0</v>
      </c>
    </row>
    <row r="16" spans="1:75" x14ac:dyDescent="0.25">
      <c r="A16" s="5" t="s">
        <v>299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3</v>
      </c>
      <c r="W16" s="7"/>
      <c r="X16" s="7">
        <v>3</v>
      </c>
      <c r="Y16" s="7">
        <v>3</v>
      </c>
      <c r="AU16">
        <v>3</v>
      </c>
      <c r="AW16">
        <v>3</v>
      </c>
      <c r="AX16">
        <v>3</v>
      </c>
      <c r="AZ16">
        <f t="shared" si="1"/>
        <v>0</v>
      </c>
      <c r="BA16">
        <f t="shared" si="2"/>
        <v>0</v>
      </c>
      <c r="BB16">
        <f t="shared" si="3"/>
        <v>0</v>
      </c>
      <c r="BC16">
        <f t="shared" si="4"/>
        <v>0</v>
      </c>
      <c r="BD16">
        <f t="shared" si="5"/>
        <v>0</v>
      </c>
      <c r="BE16">
        <f t="shared" si="6"/>
        <v>0</v>
      </c>
      <c r="BF16">
        <f t="shared" si="7"/>
        <v>0</v>
      </c>
      <c r="BG16">
        <f t="shared" si="8"/>
        <v>0</v>
      </c>
      <c r="BH16">
        <f t="shared" si="9"/>
        <v>0</v>
      </c>
      <c r="BI16">
        <f t="shared" si="10"/>
        <v>0</v>
      </c>
      <c r="BJ16">
        <f t="shared" si="11"/>
        <v>0</v>
      </c>
      <c r="BK16">
        <f t="shared" si="12"/>
        <v>0</v>
      </c>
      <c r="BL16" s="29">
        <f t="shared" si="13"/>
        <v>0</v>
      </c>
      <c r="BN16">
        <f t="shared" si="14"/>
        <v>0</v>
      </c>
      <c r="BO16">
        <f t="shared" si="15"/>
        <v>0</v>
      </c>
      <c r="BQ16">
        <f t="shared" si="16"/>
        <v>0</v>
      </c>
      <c r="BR16">
        <f t="shared" si="17"/>
        <v>0</v>
      </c>
      <c r="BS16">
        <f t="shared" si="18"/>
        <v>0</v>
      </c>
      <c r="BT16">
        <f t="shared" si="19"/>
        <v>1</v>
      </c>
      <c r="BU16">
        <f t="shared" si="20"/>
        <v>0</v>
      </c>
    </row>
    <row r="17" spans="1:73" x14ac:dyDescent="0.25">
      <c r="A17" s="5" t="s">
        <v>2761</v>
      </c>
      <c r="B17" s="7"/>
      <c r="C17" s="7"/>
      <c r="D17" s="7"/>
      <c r="E17" s="7"/>
      <c r="F17" s="7"/>
      <c r="G17" s="7"/>
      <c r="H17" s="7">
        <v>3</v>
      </c>
      <c r="I17" s="7"/>
      <c r="J17" s="7"/>
      <c r="K17" s="7"/>
      <c r="L17" s="7"/>
      <c r="M17" s="7"/>
      <c r="N17" s="7"/>
      <c r="O17" s="7">
        <v>3</v>
      </c>
      <c r="P17" s="7"/>
      <c r="Q17" s="7"/>
      <c r="R17" s="7"/>
      <c r="S17" s="7"/>
      <c r="T17" s="7"/>
      <c r="U17" s="7"/>
      <c r="V17" s="7">
        <v>3</v>
      </c>
      <c r="W17" s="7"/>
      <c r="X17" s="7">
        <v>3</v>
      </c>
      <c r="Y17" s="7">
        <v>6</v>
      </c>
      <c r="AG17">
        <v>3</v>
      </c>
      <c r="AN17">
        <v>3</v>
      </c>
      <c r="AU17">
        <v>3</v>
      </c>
      <c r="AW17">
        <v>3</v>
      </c>
      <c r="AX17">
        <v>6</v>
      </c>
      <c r="AZ17">
        <f t="shared" si="1"/>
        <v>0</v>
      </c>
      <c r="BA17">
        <f t="shared" si="2"/>
        <v>0</v>
      </c>
      <c r="BB17">
        <f t="shared" si="3"/>
        <v>0</v>
      </c>
      <c r="BC17">
        <f t="shared" si="4"/>
        <v>0</v>
      </c>
      <c r="BD17">
        <f t="shared" si="5"/>
        <v>0</v>
      </c>
      <c r="BE17">
        <f t="shared" si="6"/>
        <v>0</v>
      </c>
      <c r="BF17">
        <f t="shared" si="7"/>
        <v>1</v>
      </c>
      <c r="BG17">
        <f t="shared" si="8"/>
        <v>0</v>
      </c>
      <c r="BH17">
        <f t="shared" si="9"/>
        <v>0</v>
      </c>
      <c r="BI17">
        <f t="shared" si="10"/>
        <v>0</v>
      </c>
      <c r="BJ17">
        <f t="shared" si="11"/>
        <v>0</v>
      </c>
      <c r="BK17">
        <f t="shared" si="12"/>
        <v>0</v>
      </c>
      <c r="BL17" s="29">
        <f t="shared" si="13"/>
        <v>0</v>
      </c>
      <c r="BN17">
        <f t="shared" si="14"/>
        <v>0</v>
      </c>
      <c r="BO17">
        <f t="shared" si="15"/>
        <v>0</v>
      </c>
      <c r="BQ17">
        <f t="shared" si="16"/>
        <v>0</v>
      </c>
      <c r="BR17">
        <f t="shared" si="17"/>
        <v>0</v>
      </c>
      <c r="BS17">
        <f t="shared" si="18"/>
        <v>0</v>
      </c>
      <c r="BT17">
        <f t="shared" si="19"/>
        <v>1</v>
      </c>
      <c r="BU17">
        <f t="shared" si="20"/>
        <v>0</v>
      </c>
    </row>
    <row r="18" spans="1:73" x14ac:dyDescent="0.25">
      <c r="A18" s="5" t="s">
        <v>2824</v>
      </c>
      <c r="B18" s="7"/>
      <c r="C18" s="7"/>
      <c r="D18" s="7"/>
      <c r="E18" s="7"/>
      <c r="F18" s="7"/>
      <c r="G18" s="7"/>
      <c r="H18" s="7">
        <v>3</v>
      </c>
      <c r="I18" s="7"/>
      <c r="J18" s="7"/>
      <c r="K18" s="7"/>
      <c r="L18" s="7"/>
      <c r="M18" s="7"/>
      <c r="N18" s="7"/>
      <c r="O18" s="7">
        <v>3</v>
      </c>
      <c r="P18" s="7"/>
      <c r="Q18" s="7"/>
      <c r="R18" s="7"/>
      <c r="S18" s="7"/>
      <c r="T18" s="7"/>
      <c r="U18" s="7"/>
      <c r="V18" s="7"/>
      <c r="W18" s="7"/>
      <c r="X18" s="7"/>
      <c r="Y18" s="7">
        <v>3</v>
      </c>
      <c r="AG18">
        <v>3</v>
      </c>
      <c r="AN18">
        <v>3</v>
      </c>
      <c r="AX18">
        <v>3</v>
      </c>
      <c r="AZ18">
        <f t="shared" si="1"/>
        <v>0</v>
      </c>
      <c r="BA18">
        <f t="shared" si="2"/>
        <v>0</v>
      </c>
      <c r="BB18">
        <f t="shared" si="3"/>
        <v>0</v>
      </c>
      <c r="BC18">
        <f t="shared" si="4"/>
        <v>0</v>
      </c>
      <c r="BD18">
        <f t="shared" si="5"/>
        <v>0</v>
      </c>
      <c r="BE18">
        <f t="shared" si="6"/>
        <v>0</v>
      </c>
      <c r="BF18">
        <f t="shared" si="7"/>
        <v>1</v>
      </c>
      <c r="BG18">
        <f t="shared" si="8"/>
        <v>0</v>
      </c>
      <c r="BH18">
        <f t="shared" si="9"/>
        <v>0</v>
      </c>
      <c r="BI18">
        <f t="shared" si="10"/>
        <v>0</v>
      </c>
      <c r="BJ18">
        <f t="shared" si="11"/>
        <v>0</v>
      </c>
      <c r="BK18">
        <f t="shared" si="12"/>
        <v>0</v>
      </c>
      <c r="BL18" s="29">
        <f t="shared" si="13"/>
        <v>0</v>
      </c>
      <c r="BN18">
        <f t="shared" si="14"/>
        <v>0</v>
      </c>
      <c r="BO18">
        <f t="shared" si="15"/>
        <v>0</v>
      </c>
      <c r="BQ18">
        <f t="shared" si="16"/>
        <v>0</v>
      </c>
      <c r="BR18">
        <f t="shared" si="17"/>
        <v>0</v>
      </c>
      <c r="BS18">
        <f t="shared" si="18"/>
        <v>0</v>
      </c>
      <c r="BT18">
        <f t="shared" si="19"/>
        <v>0</v>
      </c>
      <c r="BU18">
        <f t="shared" si="20"/>
        <v>0</v>
      </c>
    </row>
    <row r="19" spans="1:73" x14ac:dyDescent="0.25">
      <c r="A19" s="5" t="s">
        <v>347</v>
      </c>
      <c r="B19" s="7"/>
      <c r="C19" s="7"/>
      <c r="D19" s="7"/>
      <c r="E19" s="7"/>
      <c r="F19" s="7"/>
      <c r="G19" s="7"/>
      <c r="H19" s="7">
        <v>3</v>
      </c>
      <c r="I19" s="7"/>
      <c r="J19" s="7"/>
      <c r="K19" s="7"/>
      <c r="L19" s="7"/>
      <c r="M19" s="7"/>
      <c r="N19" s="7"/>
      <c r="O19" s="7">
        <v>3</v>
      </c>
      <c r="P19" s="7"/>
      <c r="Q19" s="7"/>
      <c r="R19" s="7"/>
      <c r="S19" s="7"/>
      <c r="T19" s="7"/>
      <c r="U19" s="7"/>
      <c r="V19" s="7"/>
      <c r="W19" s="7"/>
      <c r="X19" s="7"/>
      <c r="Y19" s="7">
        <v>3</v>
      </c>
      <c r="AG19">
        <v>3</v>
      </c>
      <c r="AN19">
        <v>3</v>
      </c>
      <c r="AX19">
        <v>3</v>
      </c>
      <c r="AZ19">
        <f t="shared" si="1"/>
        <v>0</v>
      </c>
      <c r="BA19">
        <f t="shared" si="2"/>
        <v>0</v>
      </c>
      <c r="BB19">
        <f t="shared" si="3"/>
        <v>0</v>
      </c>
      <c r="BC19">
        <f t="shared" si="4"/>
        <v>0</v>
      </c>
      <c r="BD19">
        <f t="shared" si="5"/>
        <v>0</v>
      </c>
      <c r="BE19">
        <f t="shared" si="6"/>
        <v>0</v>
      </c>
      <c r="BF19">
        <f t="shared" si="7"/>
        <v>1</v>
      </c>
      <c r="BG19">
        <f t="shared" si="8"/>
        <v>0</v>
      </c>
      <c r="BH19">
        <f t="shared" si="9"/>
        <v>0</v>
      </c>
      <c r="BI19">
        <f t="shared" si="10"/>
        <v>0</v>
      </c>
      <c r="BJ19">
        <f t="shared" si="11"/>
        <v>0</v>
      </c>
      <c r="BK19">
        <f t="shared" si="12"/>
        <v>0</v>
      </c>
      <c r="BL19" s="29">
        <f t="shared" si="13"/>
        <v>0</v>
      </c>
      <c r="BN19">
        <f t="shared" si="14"/>
        <v>0</v>
      </c>
      <c r="BO19">
        <f t="shared" si="15"/>
        <v>0</v>
      </c>
      <c r="BQ19">
        <f t="shared" si="16"/>
        <v>0</v>
      </c>
      <c r="BR19">
        <f t="shared" si="17"/>
        <v>0</v>
      </c>
      <c r="BS19">
        <f t="shared" si="18"/>
        <v>0</v>
      </c>
      <c r="BT19">
        <f t="shared" si="19"/>
        <v>0</v>
      </c>
      <c r="BU19">
        <f t="shared" si="20"/>
        <v>0</v>
      </c>
    </row>
    <row r="20" spans="1:73" x14ac:dyDescent="0.25">
      <c r="A20" s="5" t="s">
        <v>2491</v>
      </c>
      <c r="B20" s="7"/>
      <c r="C20" s="7"/>
      <c r="D20" s="7"/>
      <c r="E20" s="7"/>
      <c r="F20" s="7"/>
      <c r="G20" s="7"/>
      <c r="H20" s="7">
        <v>1</v>
      </c>
      <c r="I20" s="7"/>
      <c r="J20" s="7"/>
      <c r="K20" s="7"/>
      <c r="L20" s="7"/>
      <c r="M20" s="7"/>
      <c r="N20" s="7"/>
      <c r="O20" s="7">
        <v>1</v>
      </c>
      <c r="P20" s="7"/>
      <c r="Q20" s="7"/>
      <c r="R20" s="7"/>
      <c r="S20" s="7"/>
      <c r="T20" s="7"/>
      <c r="U20" s="7"/>
      <c r="V20" s="7"/>
      <c r="W20" s="7"/>
      <c r="X20" s="7"/>
      <c r="Y20" s="7">
        <v>1</v>
      </c>
      <c r="AG20">
        <v>1</v>
      </c>
      <c r="AN20">
        <v>1</v>
      </c>
      <c r="AX20">
        <v>1</v>
      </c>
      <c r="AZ20">
        <f t="shared" si="1"/>
        <v>0</v>
      </c>
      <c r="BA20">
        <f t="shared" si="2"/>
        <v>0</v>
      </c>
      <c r="BB20">
        <f t="shared" si="3"/>
        <v>0</v>
      </c>
      <c r="BC20">
        <f t="shared" si="4"/>
        <v>0</v>
      </c>
      <c r="BD20">
        <f t="shared" si="5"/>
        <v>0</v>
      </c>
      <c r="BE20">
        <f t="shared" si="6"/>
        <v>0</v>
      </c>
      <c r="BF20">
        <f t="shared" si="7"/>
        <v>1</v>
      </c>
      <c r="BG20">
        <f t="shared" si="8"/>
        <v>0</v>
      </c>
      <c r="BH20">
        <f t="shared" si="9"/>
        <v>0</v>
      </c>
      <c r="BI20">
        <f t="shared" si="10"/>
        <v>0</v>
      </c>
      <c r="BJ20">
        <f t="shared" si="11"/>
        <v>0</v>
      </c>
      <c r="BK20">
        <f t="shared" si="12"/>
        <v>0</v>
      </c>
      <c r="BL20" s="29">
        <f t="shared" si="13"/>
        <v>0</v>
      </c>
      <c r="BN20">
        <f t="shared" si="14"/>
        <v>0</v>
      </c>
      <c r="BO20">
        <f t="shared" si="15"/>
        <v>0</v>
      </c>
      <c r="BQ20">
        <f t="shared" si="16"/>
        <v>0</v>
      </c>
      <c r="BR20">
        <f t="shared" si="17"/>
        <v>0</v>
      </c>
      <c r="BS20">
        <f t="shared" si="18"/>
        <v>0</v>
      </c>
      <c r="BT20">
        <f t="shared" si="19"/>
        <v>0</v>
      </c>
      <c r="BU20">
        <f t="shared" si="20"/>
        <v>0</v>
      </c>
    </row>
    <row r="21" spans="1:73" x14ac:dyDescent="0.25">
      <c r="A21" s="5" t="s">
        <v>1375</v>
      </c>
      <c r="B21" s="7"/>
      <c r="C21" s="7"/>
      <c r="D21" s="7"/>
      <c r="E21" s="7"/>
      <c r="F21" s="7"/>
      <c r="G21" s="7"/>
      <c r="H21" s="7">
        <v>1</v>
      </c>
      <c r="I21" s="7"/>
      <c r="J21" s="7"/>
      <c r="K21" s="7"/>
      <c r="L21" s="7"/>
      <c r="M21" s="7"/>
      <c r="N21" s="7"/>
      <c r="O21" s="7">
        <v>1</v>
      </c>
      <c r="P21" s="7"/>
      <c r="Q21" s="7"/>
      <c r="R21" s="7"/>
      <c r="S21" s="7"/>
      <c r="T21" s="7"/>
      <c r="U21" s="7"/>
      <c r="V21" s="7"/>
      <c r="W21" s="7"/>
      <c r="X21" s="7"/>
      <c r="Y21" s="7">
        <v>1</v>
      </c>
      <c r="AG21">
        <v>1</v>
      </c>
      <c r="AN21">
        <v>1</v>
      </c>
      <c r="AX21">
        <v>1</v>
      </c>
      <c r="AZ21">
        <f t="shared" si="1"/>
        <v>0</v>
      </c>
      <c r="BA21">
        <f t="shared" si="2"/>
        <v>0</v>
      </c>
      <c r="BB21">
        <f t="shared" si="3"/>
        <v>0</v>
      </c>
      <c r="BC21">
        <f t="shared" si="4"/>
        <v>0</v>
      </c>
      <c r="BD21">
        <f t="shared" si="5"/>
        <v>0</v>
      </c>
      <c r="BE21">
        <f t="shared" si="6"/>
        <v>0</v>
      </c>
      <c r="BF21">
        <f t="shared" si="7"/>
        <v>1</v>
      </c>
      <c r="BG21">
        <f t="shared" si="8"/>
        <v>0</v>
      </c>
      <c r="BH21">
        <f t="shared" si="9"/>
        <v>0</v>
      </c>
      <c r="BI21">
        <f t="shared" si="10"/>
        <v>0</v>
      </c>
      <c r="BJ21">
        <f t="shared" si="11"/>
        <v>0</v>
      </c>
      <c r="BK21">
        <f t="shared" si="12"/>
        <v>0</v>
      </c>
      <c r="BL21" s="29">
        <f t="shared" si="13"/>
        <v>0</v>
      </c>
      <c r="BN21">
        <f t="shared" si="14"/>
        <v>0</v>
      </c>
      <c r="BO21">
        <f t="shared" si="15"/>
        <v>0</v>
      </c>
      <c r="BQ21">
        <f t="shared" si="16"/>
        <v>0</v>
      </c>
      <c r="BR21">
        <f t="shared" si="17"/>
        <v>0</v>
      </c>
      <c r="BS21">
        <f t="shared" si="18"/>
        <v>0</v>
      </c>
      <c r="BT21">
        <f t="shared" si="19"/>
        <v>0</v>
      </c>
      <c r="BU21">
        <f t="shared" si="20"/>
        <v>0</v>
      </c>
    </row>
    <row r="22" spans="1:73" x14ac:dyDescent="0.25">
      <c r="A22" s="5" t="s">
        <v>989</v>
      </c>
      <c r="B22" s="7"/>
      <c r="C22" s="7"/>
      <c r="D22" s="7"/>
      <c r="E22" s="7"/>
      <c r="F22" s="7"/>
      <c r="G22" s="7"/>
      <c r="H22" s="7">
        <v>1</v>
      </c>
      <c r="I22" s="7"/>
      <c r="J22" s="7"/>
      <c r="K22" s="7"/>
      <c r="L22" s="7"/>
      <c r="M22" s="7"/>
      <c r="N22" s="7"/>
      <c r="O22" s="7">
        <v>1</v>
      </c>
      <c r="P22" s="7"/>
      <c r="Q22" s="7"/>
      <c r="R22" s="7"/>
      <c r="S22" s="7"/>
      <c r="T22" s="7"/>
      <c r="U22" s="7"/>
      <c r="V22" s="7"/>
      <c r="W22" s="7"/>
      <c r="X22" s="7"/>
      <c r="Y22" s="7">
        <v>1</v>
      </c>
      <c r="AG22">
        <v>1</v>
      </c>
      <c r="AN22">
        <v>1</v>
      </c>
      <c r="AX22">
        <v>1</v>
      </c>
      <c r="AZ22">
        <f t="shared" si="1"/>
        <v>0</v>
      </c>
      <c r="BA22">
        <f t="shared" si="2"/>
        <v>0</v>
      </c>
      <c r="BB22">
        <f t="shared" si="3"/>
        <v>0</v>
      </c>
      <c r="BC22">
        <f t="shared" si="4"/>
        <v>0</v>
      </c>
      <c r="BD22">
        <f t="shared" si="5"/>
        <v>0</v>
      </c>
      <c r="BE22">
        <f t="shared" si="6"/>
        <v>0</v>
      </c>
      <c r="BF22">
        <f t="shared" si="7"/>
        <v>1</v>
      </c>
      <c r="BG22">
        <f t="shared" si="8"/>
        <v>0</v>
      </c>
      <c r="BH22">
        <f t="shared" si="9"/>
        <v>0</v>
      </c>
      <c r="BI22">
        <f t="shared" si="10"/>
        <v>0</v>
      </c>
      <c r="BJ22">
        <f t="shared" si="11"/>
        <v>0</v>
      </c>
      <c r="BK22">
        <f t="shared" si="12"/>
        <v>0</v>
      </c>
      <c r="BL22" s="29">
        <f t="shared" si="13"/>
        <v>0</v>
      </c>
      <c r="BN22">
        <f t="shared" si="14"/>
        <v>0</v>
      </c>
      <c r="BO22">
        <f t="shared" si="15"/>
        <v>0</v>
      </c>
      <c r="BQ22">
        <f t="shared" si="16"/>
        <v>0</v>
      </c>
      <c r="BR22">
        <f t="shared" si="17"/>
        <v>0</v>
      </c>
      <c r="BS22">
        <f t="shared" si="18"/>
        <v>0</v>
      </c>
      <c r="BT22">
        <f t="shared" si="19"/>
        <v>0</v>
      </c>
      <c r="BU22">
        <f t="shared" si="20"/>
        <v>0</v>
      </c>
    </row>
    <row r="23" spans="1:73" x14ac:dyDescent="0.25">
      <c r="A23" s="5" t="s">
        <v>1856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>
        <v>3</v>
      </c>
      <c r="O23" s="7">
        <v>3</v>
      </c>
      <c r="P23" s="7"/>
      <c r="Q23" s="7"/>
      <c r="R23" s="7"/>
      <c r="S23" s="7"/>
      <c r="T23" s="7"/>
      <c r="U23" s="7"/>
      <c r="V23" s="7"/>
      <c r="W23" s="7"/>
      <c r="X23" s="7"/>
      <c r="Y23" s="7">
        <v>3</v>
      </c>
      <c r="AM23">
        <v>3</v>
      </c>
      <c r="AN23">
        <v>3</v>
      </c>
      <c r="AX23">
        <v>3</v>
      </c>
      <c r="AZ23">
        <f t="shared" si="1"/>
        <v>0</v>
      </c>
      <c r="BA23">
        <f t="shared" si="2"/>
        <v>0</v>
      </c>
      <c r="BB23">
        <f t="shared" si="3"/>
        <v>0</v>
      </c>
      <c r="BC23">
        <f t="shared" si="4"/>
        <v>0</v>
      </c>
      <c r="BD23">
        <f t="shared" si="5"/>
        <v>0</v>
      </c>
      <c r="BE23">
        <f t="shared" si="6"/>
        <v>0</v>
      </c>
      <c r="BF23">
        <f t="shared" si="7"/>
        <v>0</v>
      </c>
      <c r="BG23">
        <f t="shared" si="8"/>
        <v>0</v>
      </c>
      <c r="BH23">
        <f t="shared" si="9"/>
        <v>0</v>
      </c>
      <c r="BI23">
        <f t="shared" si="10"/>
        <v>0</v>
      </c>
      <c r="BJ23">
        <f t="shared" si="11"/>
        <v>0</v>
      </c>
      <c r="BK23">
        <f t="shared" si="12"/>
        <v>0</v>
      </c>
      <c r="BL23" s="29">
        <f t="shared" si="13"/>
        <v>1</v>
      </c>
      <c r="BN23">
        <f t="shared" si="14"/>
        <v>0</v>
      </c>
      <c r="BO23">
        <f t="shared" si="15"/>
        <v>0</v>
      </c>
      <c r="BQ23">
        <f t="shared" si="16"/>
        <v>0</v>
      </c>
      <c r="BR23">
        <f t="shared" si="17"/>
        <v>0</v>
      </c>
      <c r="BS23">
        <f t="shared" si="18"/>
        <v>0</v>
      </c>
      <c r="BT23">
        <f t="shared" si="19"/>
        <v>0</v>
      </c>
      <c r="BU23">
        <f t="shared" si="20"/>
        <v>0</v>
      </c>
    </row>
    <row r="24" spans="1:73" x14ac:dyDescent="0.25">
      <c r="A24" s="5" t="s">
        <v>458</v>
      </c>
      <c r="B24" s="7"/>
      <c r="C24" s="7"/>
      <c r="D24" s="7"/>
      <c r="E24" s="7"/>
      <c r="F24" s="7"/>
      <c r="G24" s="7"/>
      <c r="H24" s="7">
        <v>1</v>
      </c>
      <c r="I24" s="7"/>
      <c r="J24" s="7"/>
      <c r="K24" s="7"/>
      <c r="L24" s="7"/>
      <c r="M24" s="7"/>
      <c r="N24" s="7"/>
      <c r="O24" s="7">
        <v>1</v>
      </c>
      <c r="P24" s="7"/>
      <c r="Q24" s="7"/>
      <c r="R24" s="7"/>
      <c r="S24" s="7"/>
      <c r="T24" s="7"/>
      <c r="U24" s="7"/>
      <c r="V24" s="7"/>
      <c r="W24" s="7"/>
      <c r="X24" s="7"/>
      <c r="Y24" s="7">
        <v>1</v>
      </c>
      <c r="AG24">
        <v>1</v>
      </c>
      <c r="AN24">
        <v>1</v>
      </c>
      <c r="AX24">
        <v>1</v>
      </c>
      <c r="AZ24">
        <f t="shared" si="1"/>
        <v>0</v>
      </c>
      <c r="BA24">
        <f t="shared" si="2"/>
        <v>0</v>
      </c>
      <c r="BB24">
        <f t="shared" si="3"/>
        <v>0</v>
      </c>
      <c r="BC24">
        <f t="shared" si="4"/>
        <v>0</v>
      </c>
      <c r="BD24">
        <f t="shared" si="5"/>
        <v>0</v>
      </c>
      <c r="BE24">
        <f t="shared" si="6"/>
        <v>0</v>
      </c>
      <c r="BF24">
        <f t="shared" si="7"/>
        <v>1</v>
      </c>
      <c r="BG24">
        <f t="shared" si="8"/>
        <v>0</v>
      </c>
      <c r="BH24">
        <f t="shared" si="9"/>
        <v>0</v>
      </c>
      <c r="BI24">
        <f t="shared" si="10"/>
        <v>0</v>
      </c>
      <c r="BJ24">
        <f t="shared" si="11"/>
        <v>0</v>
      </c>
      <c r="BK24">
        <f t="shared" si="12"/>
        <v>0</v>
      </c>
      <c r="BL24" s="29">
        <f t="shared" si="13"/>
        <v>0</v>
      </c>
      <c r="BN24">
        <f t="shared" si="14"/>
        <v>0</v>
      </c>
      <c r="BO24">
        <f t="shared" si="15"/>
        <v>0</v>
      </c>
      <c r="BQ24">
        <f t="shared" si="16"/>
        <v>0</v>
      </c>
      <c r="BR24">
        <f t="shared" si="17"/>
        <v>0</v>
      </c>
      <c r="BS24">
        <f t="shared" si="18"/>
        <v>0</v>
      </c>
      <c r="BT24">
        <f t="shared" si="19"/>
        <v>0</v>
      </c>
      <c r="BU24">
        <f t="shared" si="20"/>
        <v>0</v>
      </c>
    </row>
    <row r="25" spans="1:73" x14ac:dyDescent="0.25">
      <c r="A25" s="5" t="s">
        <v>2076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2</v>
      </c>
      <c r="O25" s="7">
        <v>2</v>
      </c>
      <c r="P25" s="7"/>
      <c r="Q25" s="7"/>
      <c r="R25" s="7"/>
      <c r="S25" s="7"/>
      <c r="T25" s="7"/>
      <c r="U25" s="7"/>
      <c r="V25" s="7"/>
      <c r="W25" s="7"/>
      <c r="X25" s="7"/>
      <c r="Y25" s="7">
        <v>2</v>
      </c>
      <c r="AM25">
        <v>2</v>
      </c>
      <c r="AN25">
        <v>2</v>
      </c>
      <c r="AX25">
        <v>2</v>
      </c>
      <c r="AZ25">
        <f t="shared" si="1"/>
        <v>0</v>
      </c>
      <c r="BA25">
        <f t="shared" si="2"/>
        <v>0</v>
      </c>
      <c r="BB25">
        <f t="shared" si="3"/>
        <v>0</v>
      </c>
      <c r="BC25">
        <f t="shared" si="4"/>
        <v>0</v>
      </c>
      <c r="BD25">
        <f t="shared" si="5"/>
        <v>0</v>
      </c>
      <c r="BE25">
        <f t="shared" si="6"/>
        <v>0</v>
      </c>
      <c r="BF25">
        <f t="shared" si="7"/>
        <v>0</v>
      </c>
      <c r="BG25">
        <f t="shared" si="8"/>
        <v>0</v>
      </c>
      <c r="BH25">
        <f t="shared" si="9"/>
        <v>0</v>
      </c>
      <c r="BI25">
        <f t="shared" si="10"/>
        <v>0</v>
      </c>
      <c r="BJ25">
        <f t="shared" si="11"/>
        <v>0</v>
      </c>
      <c r="BK25">
        <f t="shared" si="12"/>
        <v>0</v>
      </c>
      <c r="BL25" s="29">
        <f t="shared" si="13"/>
        <v>1</v>
      </c>
      <c r="BN25">
        <f t="shared" si="14"/>
        <v>0</v>
      </c>
      <c r="BO25">
        <f t="shared" si="15"/>
        <v>0</v>
      </c>
      <c r="BQ25">
        <f t="shared" si="16"/>
        <v>0</v>
      </c>
      <c r="BR25">
        <f t="shared" si="17"/>
        <v>0</v>
      </c>
      <c r="BS25">
        <f t="shared" si="18"/>
        <v>0</v>
      </c>
      <c r="BT25">
        <f t="shared" si="19"/>
        <v>0</v>
      </c>
      <c r="BU25">
        <f t="shared" si="20"/>
        <v>0</v>
      </c>
    </row>
    <row r="26" spans="1:73" x14ac:dyDescent="0.25">
      <c r="A26" s="5" t="s">
        <v>1868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>
        <v>2</v>
      </c>
      <c r="O26" s="7">
        <v>2</v>
      </c>
      <c r="P26" s="7"/>
      <c r="Q26" s="7"/>
      <c r="R26" s="7"/>
      <c r="S26" s="7"/>
      <c r="T26" s="7"/>
      <c r="U26" s="7"/>
      <c r="V26" s="7"/>
      <c r="W26" s="7"/>
      <c r="X26" s="7"/>
      <c r="Y26" s="7">
        <v>2</v>
      </c>
      <c r="AM26">
        <v>2</v>
      </c>
      <c r="AN26">
        <v>2</v>
      </c>
      <c r="AX26">
        <v>2</v>
      </c>
      <c r="AZ26">
        <f t="shared" si="1"/>
        <v>0</v>
      </c>
      <c r="BA26">
        <f t="shared" si="2"/>
        <v>0</v>
      </c>
      <c r="BB26">
        <f t="shared" si="3"/>
        <v>0</v>
      </c>
      <c r="BC26">
        <f t="shared" si="4"/>
        <v>0</v>
      </c>
      <c r="BD26">
        <f t="shared" si="5"/>
        <v>0</v>
      </c>
      <c r="BE26">
        <f t="shared" si="6"/>
        <v>0</v>
      </c>
      <c r="BF26">
        <f t="shared" si="7"/>
        <v>0</v>
      </c>
      <c r="BG26">
        <f t="shared" si="8"/>
        <v>0</v>
      </c>
      <c r="BH26">
        <f t="shared" si="9"/>
        <v>0</v>
      </c>
      <c r="BI26">
        <f t="shared" si="10"/>
        <v>0</v>
      </c>
      <c r="BJ26">
        <f t="shared" si="11"/>
        <v>0</v>
      </c>
      <c r="BK26">
        <f t="shared" si="12"/>
        <v>0</v>
      </c>
      <c r="BL26" s="29">
        <f t="shared" si="13"/>
        <v>1</v>
      </c>
      <c r="BN26">
        <f t="shared" si="14"/>
        <v>0</v>
      </c>
      <c r="BO26">
        <f t="shared" si="15"/>
        <v>0</v>
      </c>
      <c r="BQ26">
        <f t="shared" si="16"/>
        <v>0</v>
      </c>
      <c r="BR26">
        <f t="shared" si="17"/>
        <v>0</v>
      </c>
      <c r="BS26">
        <f t="shared" si="18"/>
        <v>0</v>
      </c>
      <c r="BT26">
        <f t="shared" si="19"/>
        <v>0</v>
      </c>
      <c r="BU26">
        <f t="shared" si="20"/>
        <v>0</v>
      </c>
    </row>
    <row r="27" spans="1:73" x14ac:dyDescent="0.25">
      <c r="A27" s="5" t="s">
        <v>1061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>
        <v>1</v>
      </c>
      <c r="O27" s="7">
        <v>1</v>
      </c>
      <c r="P27" s="7"/>
      <c r="Q27" s="7"/>
      <c r="R27" s="7"/>
      <c r="S27" s="7"/>
      <c r="T27" s="7"/>
      <c r="U27" s="7"/>
      <c r="V27" s="7"/>
      <c r="W27" s="7"/>
      <c r="X27" s="7"/>
      <c r="Y27" s="7">
        <v>1</v>
      </c>
      <c r="AM27">
        <v>1</v>
      </c>
      <c r="AN27">
        <v>1</v>
      </c>
      <c r="AX27">
        <v>1</v>
      </c>
      <c r="AZ27">
        <f t="shared" si="1"/>
        <v>0</v>
      </c>
      <c r="BA27">
        <f t="shared" si="2"/>
        <v>0</v>
      </c>
      <c r="BB27">
        <f t="shared" si="3"/>
        <v>0</v>
      </c>
      <c r="BC27">
        <f t="shared" si="4"/>
        <v>0</v>
      </c>
      <c r="BD27">
        <f t="shared" si="5"/>
        <v>0</v>
      </c>
      <c r="BE27">
        <f t="shared" si="6"/>
        <v>0</v>
      </c>
      <c r="BF27">
        <f t="shared" si="7"/>
        <v>0</v>
      </c>
      <c r="BG27">
        <f t="shared" si="8"/>
        <v>0</v>
      </c>
      <c r="BH27">
        <f t="shared" si="9"/>
        <v>0</v>
      </c>
      <c r="BI27">
        <f t="shared" si="10"/>
        <v>0</v>
      </c>
      <c r="BJ27">
        <f t="shared" si="11"/>
        <v>0</v>
      </c>
      <c r="BK27">
        <f t="shared" si="12"/>
        <v>0</v>
      </c>
      <c r="BL27" s="29">
        <f t="shared" si="13"/>
        <v>1</v>
      </c>
      <c r="BN27">
        <f t="shared" si="14"/>
        <v>0</v>
      </c>
      <c r="BO27">
        <f t="shared" si="15"/>
        <v>0</v>
      </c>
      <c r="BQ27">
        <f t="shared" si="16"/>
        <v>0</v>
      </c>
      <c r="BR27">
        <f t="shared" si="17"/>
        <v>0</v>
      </c>
      <c r="BS27">
        <f t="shared" si="18"/>
        <v>0</v>
      </c>
      <c r="BT27">
        <f t="shared" si="19"/>
        <v>0</v>
      </c>
      <c r="BU27">
        <f t="shared" si="20"/>
        <v>0</v>
      </c>
    </row>
    <row r="28" spans="1:73" x14ac:dyDescent="0.25">
      <c r="A28" s="5" t="s">
        <v>2354</v>
      </c>
      <c r="B28" s="7"/>
      <c r="C28" s="7"/>
      <c r="D28" s="7"/>
      <c r="E28" s="7"/>
      <c r="F28" s="7"/>
      <c r="G28" s="7"/>
      <c r="H28" s="7">
        <v>3</v>
      </c>
      <c r="I28" s="7"/>
      <c r="J28" s="7"/>
      <c r="K28" s="7"/>
      <c r="L28" s="7"/>
      <c r="M28" s="7"/>
      <c r="N28" s="7"/>
      <c r="O28" s="7">
        <v>3</v>
      </c>
      <c r="P28" s="7"/>
      <c r="Q28" s="7"/>
      <c r="R28" s="7"/>
      <c r="S28" s="7"/>
      <c r="T28" s="7"/>
      <c r="U28" s="7"/>
      <c r="V28" s="7"/>
      <c r="W28" s="7"/>
      <c r="X28" s="7"/>
      <c r="Y28" s="7">
        <v>3</v>
      </c>
      <c r="AG28">
        <v>3</v>
      </c>
      <c r="AN28">
        <v>3</v>
      </c>
      <c r="AX28">
        <v>3</v>
      </c>
      <c r="AZ28">
        <f t="shared" si="1"/>
        <v>0</v>
      </c>
      <c r="BA28">
        <f t="shared" si="2"/>
        <v>0</v>
      </c>
      <c r="BB28">
        <f t="shared" si="3"/>
        <v>0</v>
      </c>
      <c r="BC28">
        <f t="shared" si="4"/>
        <v>0</v>
      </c>
      <c r="BD28">
        <f t="shared" si="5"/>
        <v>0</v>
      </c>
      <c r="BE28">
        <f t="shared" si="6"/>
        <v>0</v>
      </c>
      <c r="BF28">
        <f t="shared" si="7"/>
        <v>1</v>
      </c>
      <c r="BG28">
        <f t="shared" si="8"/>
        <v>0</v>
      </c>
      <c r="BH28">
        <f t="shared" si="9"/>
        <v>0</v>
      </c>
      <c r="BI28">
        <f t="shared" si="10"/>
        <v>0</v>
      </c>
      <c r="BJ28">
        <f t="shared" si="11"/>
        <v>0</v>
      </c>
      <c r="BK28">
        <f t="shared" si="12"/>
        <v>0</v>
      </c>
      <c r="BL28" s="29">
        <f t="shared" si="13"/>
        <v>0</v>
      </c>
      <c r="BN28">
        <f t="shared" si="14"/>
        <v>0</v>
      </c>
      <c r="BO28">
        <f t="shared" si="15"/>
        <v>0</v>
      </c>
      <c r="BQ28">
        <f t="shared" si="16"/>
        <v>0</v>
      </c>
      <c r="BR28">
        <f t="shared" si="17"/>
        <v>0</v>
      </c>
      <c r="BS28">
        <f t="shared" si="18"/>
        <v>0</v>
      </c>
      <c r="BT28">
        <f t="shared" si="19"/>
        <v>0</v>
      </c>
      <c r="BU28">
        <f t="shared" si="20"/>
        <v>0</v>
      </c>
    </row>
    <row r="29" spans="1:73" x14ac:dyDescent="0.25">
      <c r="A29" s="5" t="s">
        <v>2810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2</v>
      </c>
      <c r="W29" s="7"/>
      <c r="X29" s="7">
        <v>2</v>
      </c>
      <c r="Y29" s="7">
        <v>2</v>
      </c>
      <c r="AU29">
        <v>2</v>
      </c>
      <c r="AW29">
        <v>2</v>
      </c>
      <c r="AX29">
        <v>2</v>
      </c>
      <c r="AZ29">
        <f t="shared" si="1"/>
        <v>0</v>
      </c>
      <c r="BA29">
        <f t="shared" si="2"/>
        <v>0</v>
      </c>
      <c r="BB29">
        <f t="shared" si="3"/>
        <v>0</v>
      </c>
      <c r="BC29">
        <f t="shared" si="4"/>
        <v>0</v>
      </c>
      <c r="BD29">
        <f t="shared" si="5"/>
        <v>0</v>
      </c>
      <c r="BE29">
        <f t="shared" si="6"/>
        <v>0</v>
      </c>
      <c r="BF29">
        <f t="shared" si="7"/>
        <v>0</v>
      </c>
      <c r="BG29">
        <f t="shared" si="8"/>
        <v>0</v>
      </c>
      <c r="BH29">
        <f t="shared" si="9"/>
        <v>0</v>
      </c>
      <c r="BI29">
        <f t="shared" si="10"/>
        <v>0</v>
      </c>
      <c r="BJ29">
        <f t="shared" si="11"/>
        <v>0</v>
      </c>
      <c r="BK29">
        <f t="shared" si="12"/>
        <v>0</v>
      </c>
      <c r="BL29" s="29">
        <f t="shared" si="13"/>
        <v>0</v>
      </c>
      <c r="BN29">
        <f t="shared" si="14"/>
        <v>0</v>
      </c>
      <c r="BO29">
        <f t="shared" si="15"/>
        <v>0</v>
      </c>
      <c r="BQ29">
        <f t="shared" si="16"/>
        <v>0</v>
      </c>
      <c r="BR29">
        <f t="shared" si="17"/>
        <v>0</v>
      </c>
      <c r="BS29">
        <f t="shared" si="18"/>
        <v>0</v>
      </c>
      <c r="BT29">
        <f t="shared" si="19"/>
        <v>1</v>
      </c>
      <c r="BU29">
        <f t="shared" si="20"/>
        <v>0</v>
      </c>
    </row>
    <row r="30" spans="1:73" x14ac:dyDescent="0.25">
      <c r="A30" s="5" t="s">
        <v>2845</v>
      </c>
      <c r="B30" s="7"/>
      <c r="C30" s="7"/>
      <c r="D30" s="7"/>
      <c r="E30" s="7"/>
      <c r="F30" s="7"/>
      <c r="G30" s="7"/>
      <c r="H30" s="7">
        <v>2</v>
      </c>
      <c r="I30" s="7"/>
      <c r="J30" s="7"/>
      <c r="K30" s="7"/>
      <c r="L30" s="7"/>
      <c r="M30" s="7"/>
      <c r="N30" s="7"/>
      <c r="O30" s="7">
        <v>2</v>
      </c>
      <c r="P30" s="7"/>
      <c r="Q30" s="7"/>
      <c r="R30" s="7"/>
      <c r="S30" s="7"/>
      <c r="T30" s="7"/>
      <c r="U30" s="7"/>
      <c r="V30" s="7"/>
      <c r="W30" s="7"/>
      <c r="X30" s="7"/>
      <c r="Y30" s="7">
        <v>2</v>
      </c>
      <c r="AG30">
        <v>2</v>
      </c>
      <c r="AN30">
        <v>2</v>
      </c>
      <c r="AX30">
        <v>2</v>
      </c>
      <c r="AZ30">
        <f t="shared" si="1"/>
        <v>0</v>
      </c>
      <c r="BA30">
        <f t="shared" si="2"/>
        <v>0</v>
      </c>
      <c r="BB30">
        <f t="shared" si="3"/>
        <v>0</v>
      </c>
      <c r="BC30">
        <f t="shared" si="4"/>
        <v>0</v>
      </c>
      <c r="BD30">
        <f t="shared" si="5"/>
        <v>0</v>
      </c>
      <c r="BE30">
        <f t="shared" si="6"/>
        <v>0</v>
      </c>
      <c r="BF30">
        <f t="shared" si="7"/>
        <v>1</v>
      </c>
      <c r="BG30">
        <f t="shared" si="8"/>
        <v>0</v>
      </c>
      <c r="BH30">
        <f t="shared" si="9"/>
        <v>0</v>
      </c>
      <c r="BI30">
        <f t="shared" si="10"/>
        <v>0</v>
      </c>
      <c r="BJ30">
        <f t="shared" si="11"/>
        <v>0</v>
      </c>
      <c r="BK30">
        <f t="shared" si="12"/>
        <v>0</v>
      </c>
      <c r="BL30" s="29">
        <f t="shared" si="13"/>
        <v>0</v>
      </c>
      <c r="BN30">
        <f t="shared" si="14"/>
        <v>0</v>
      </c>
      <c r="BO30">
        <f t="shared" si="15"/>
        <v>0</v>
      </c>
      <c r="BQ30">
        <f t="shared" si="16"/>
        <v>0</v>
      </c>
      <c r="BR30">
        <f t="shared" si="17"/>
        <v>0</v>
      </c>
      <c r="BS30">
        <f t="shared" si="18"/>
        <v>0</v>
      </c>
      <c r="BT30">
        <f t="shared" si="19"/>
        <v>0</v>
      </c>
      <c r="BU30">
        <f t="shared" si="20"/>
        <v>0</v>
      </c>
    </row>
    <row r="31" spans="1:73" x14ac:dyDescent="0.25">
      <c r="A31" s="5" t="s">
        <v>967</v>
      </c>
      <c r="B31" s="7"/>
      <c r="C31" s="7"/>
      <c r="D31" s="7"/>
      <c r="E31" s="7"/>
      <c r="F31" s="7"/>
      <c r="G31" s="7"/>
      <c r="H31" s="7">
        <v>2</v>
      </c>
      <c r="I31" s="7"/>
      <c r="J31" s="7"/>
      <c r="K31" s="7"/>
      <c r="L31" s="7"/>
      <c r="M31" s="7"/>
      <c r="N31" s="7"/>
      <c r="O31" s="7">
        <v>2</v>
      </c>
      <c r="P31" s="7"/>
      <c r="Q31" s="7"/>
      <c r="R31" s="7"/>
      <c r="S31" s="7"/>
      <c r="T31" s="7"/>
      <c r="U31" s="7"/>
      <c r="V31" s="7"/>
      <c r="W31" s="7"/>
      <c r="X31" s="7"/>
      <c r="Y31" s="7">
        <v>2</v>
      </c>
      <c r="AG31">
        <v>2</v>
      </c>
      <c r="AN31">
        <v>2</v>
      </c>
      <c r="AX31">
        <v>2</v>
      </c>
      <c r="AZ31">
        <f t="shared" si="1"/>
        <v>0</v>
      </c>
      <c r="BA31">
        <f t="shared" si="2"/>
        <v>0</v>
      </c>
      <c r="BB31">
        <f t="shared" si="3"/>
        <v>0</v>
      </c>
      <c r="BC31">
        <f t="shared" si="4"/>
        <v>0</v>
      </c>
      <c r="BD31">
        <f t="shared" si="5"/>
        <v>0</v>
      </c>
      <c r="BE31">
        <f t="shared" si="6"/>
        <v>0</v>
      </c>
      <c r="BF31">
        <f t="shared" si="7"/>
        <v>1</v>
      </c>
      <c r="BG31">
        <f t="shared" si="8"/>
        <v>0</v>
      </c>
      <c r="BH31">
        <f t="shared" si="9"/>
        <v>0</v>
      </c>
      <c r="BI31">
        <f t="shared" si="10"/>
        <v>0</v>
      </c>
      <c r="BJ31">
        <f t="shared" si="11"/>
        <v>0</v>
      </c>
      <c r="BK31">
        <f t="shared" si="12"/>
        <v>0</v>
      </c>
      <c r="BL31" s="29">
        <f t="shared" si="13"/>
        <v>0</v>
      </c>
      <c r="BN31">
        <f t="shared" si="14"/>
        <v>0</v>
      </c>
      <c r="BO31">
        <f t="shared" si="15"/>
        <v>0</v>
      </c>
      <c r="BQ31">
        <f t="shared" si="16"/>
        <v>0</v>
      </c>
      <c r="BR31">
        <f t="shared" si="17"/>
        <v>0</v>
      </c>
      <c r="BS31">
        <f t="shared" si="18"/>
        <v>0</v>
      </c>
      <c r="BT31">
        <f t="shared" si="19"/>
        <v>0</v>
      </c>
      <c r="BU31">
        <f t="shared" si="20"/>
        <v>0</v>
      </c>
    </row>
    <row r="32" spans="1:73" x14ac:dyDescent="0.25">
      <c r="A32" s="5" t="s">
        <v>536</v>
      </c>
      <c r="B32" s="7"/>
      <c r="C32" s="7"/>
      <c r="D32" s="7"/>
      <c r="E32" s="7"/>
      <c r="F32" s="7"/>
      <c r="G32" s="7"/>
      <c r="H32" s="7">
        <v>3</v>
      </c>
      <c r="I32" s="7"/>
      <c r="J32" s="7"/>
      <c r="K32" s="7"/>
      <c r="L32" s="7"/>
      <c r="M32" s="7"/>
      <c r="N32" s="7"/>
      <c r="O32" s="7">
        <v>3</v>
      </c>
      <c r="P32" s="7"/>
      <c r="Q32" s="7"/>
      <c r="R32" s="7"/>
      <c r="S32" s="7"/>
      <c r="T32" s="7"/>
      <c r="U32" s="7"/>
      <c r="V32" s="7"/>
      <c r="W32" s="7"/>
      <c r="X32" s="7"/>
      <c r="Y32" s="7">
        <v>3</v>
      </c>
      <c r="AG32">
        <v>3</v>
      </c>
      <c r="AN32">
        <v>3</v>
      </c>
      <c r="AX32">
        <v>3</v>
      </c>
      <c r="AZ32">
        <f t="shared" si="1"/>
        <v>0</v>
      </c>
      <c r="BA32">
        <f t="shared" si="2"/>
        <v>0</v>
      </c>
      <c r="BB32">
        <f t="shared" si="3"/>
        <v>0</v>
      </c>
      <c r="BC32">
        <f t="shared" si="4"/>
        <v>0</v>
      </c>
      <c r="BD32">
        <f t="shared" si="5"/>
        <v>0</v>
      </c>
      <c r="BE32">
        <f t="shared" si="6"/>
        <v>0</v>
      </c>
      <c r="BF32">
        <f t="shared" si="7"/>
        <v>1</v>
      </c>
      <c r="BG32">
        <f t="shared" si="8"/>
        <v>0</v>
      </c>
      <c r="BH32">
        <f t="shared" si="9"/>
        <v>0</v>
      </c>
      <c r="BI32">
        <f t="shared" si="10"/>
        <v>0</v>
      </c>
      <c r="BJ32">
        <f t="shared" si="11"/>
        <v>0</v>
      </c>
      <c r="BK32">
        <f t="shared" si="12"/>
        <v>0</v>
      </c>
      <c r="BL32" s="29">
        <f t="shared" si="13"/>
        <v>0</v>
      </c>
      <c r="BN32">
        <f t="shared" si="14"/>
        <v>0</v>
      </c>
      <c r="BO32">
        <f t="shared" si="15"/>
        <v>0</v>
      </c>
      <c r="BQ32">
        <f t="shared" si="16"/>
        <v>0</v>
      </c>
      <c r="BR32">
        <f t="shared" si="17"/>
        <v>0</v>
      </c>
      <c r="BS32">
        <f t="shared" si="18"/>
        <v>0</v>
      </c>
      <c r="BT32">
        <f t="shared" si="19"/>
        <v>0</v>
      </c>
      <c r="BU32">
        <f t="shared" si="20"/>
        <v>0</v>
      </c>
    </row>
    <row r="33" spans="1:73" x14ac:dyDescent="0.25">
      <c r="A33" s="5" t="s">
        <v>64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2</v>
      </c>
      <c r="W33" s="7"/>
      <c r="X33" s="7">
        <v>2</v>
      </c>
      <c r="Y33" s="7">
        <v>2</v>
      </c>
      <c r="AU33">
        <v>2</v>
      </c>
      <c r="AW33">
        <v>2</v>
      </c>
      <c r="AX33">
        <v>2</v>
      </c>
      <c r="AZ33">
        <f t="shared" si="1"/>
        <v>0</v>
      </c>
      <c r="BA33">
        <f t="shared" si="2"/>
        <v>0</v>
      </c>
      <c r="BB33">
        <f t="shared" si="3"/>
        <v>0</v>
      </c>
      <c r="BC33">
        <f t="shared" si="4"/>
        <v>0</v>
      </c>
      <c r="BD33">
        <f t="shared" si="5"/>
        <v>0</v>
      </c>
      <c r="BE33">
        <f t="shared" si="6"/>
        <v>0</v>
      </c>
      <c r="BF33">
        <f t="shared" si="7"/>
        <v>0</v>
      </c>
      <c r="BG33">
        <f t="shared" si="8"/>
        <v>0</v>
      </c>
      <c r="BH33">
        <f t="shared" si="9"/>
        <v>0</v>
      </c>
      <c r="BI33">
        <f t="shared" si="10"/>
        <v>0</v>
      </c>
      <c r="BJ33">
        <f t="shared" si="11"/>
        <v>0</v>
      </c>
      <c r="BK33">
        <f t="shared" si="12"/>
        <v>0</v>
      </c>
      <c r="BL33" s="29">
        <f t="shared" si="13"/>
        <v>0</v>
      </c>
      <c r="BN33">
        <f t="shared" si="14"/>
        <v>0</v>
      </c>
      <c r="BO33">
        <f t="shared" si="15"/>
        <v>0</v>
      </c>
      <c r="BQ33">
        <f t="shared" si="16"/>
        <v>0</v>
      </c>
      <c r="BR33">
        <f t="shared" si="17"/>
        <v>0</v>
      </c>
      <c r="BS33">
        <f t="shared" si="18"/>
        <v>0</v>
      </c>
      <c r="BT33">
        <f t="shared" si="19"/>
        <v>1</v>
      </c>
      <c r="BU33">
        <f t="shared" si="20"/>
        <v>0</v>
      </c>
    </row>
    <row r="34" spans="1:73" x14ac:dyDescent="0.25">
      <c r="A34" s="5" t="s">
        <v>1759</v>
      </c>
      <c r="B34" s="7"/>
      <c r="C34" s="7"/>
      <c r="D34" s="7"/>
      <c r="E34" s="7"/>
      <c r="F34" s="7"/>
      <c r="G34" s="7"/>
      <c r="H34" s="7">
        <v>3</v>
      </c>
      <c r="I34" s="7"/>
      <c r="J34" s="7"/>
      <c r="K34" s="7"/>
      <c r="L34" s="7"/>
      <c r="M34" s="7"/>
      <c r="N34" s="7"/>
      <c r="O34" s="7">
        <v>3</v>
      </c>
      <c r="P34" s="7"/>
      <c r="Q34" s="7"/>
      <c r="R34" s="7"/>
      <c r="S34" s="7"/>
      <c r="T34" s="7"/>
      <c r="U34" s="7"/>
      <c r="V34" s="7">
        <v>2</v>
      </c>
      <c r="W34" s="7"/>
      <c r="X34" s="7">
        <v>2</v>
      </c>
      <c r="Y34" s="7">
        <v>5</v>
      </c>
      <c r="AG34">
        <v>3</v>
      </c>
      <c r="AN34">
        <v>3</v>
      </c>
      <c r="AU34">
        <v>2</v>
      </c>
      <c r="AW34">
        <v>2</v>
      </c>
      <c r="AX34">
        <v>5</v>
      </c>
      <c r="AZ34">
        <f t="shared" si="1"/>
        <v>0</v>
      </c>
      <c r="BA34">
        <f t="shared" si="2"/>
        <v>0</v>
      </c>
      <c r="BB34">
        <f t="shared" si="3"/>
        <v>0</v>
      </c>
      <c r="BC34">
        <f t="shared" si="4"/>
        <v>0</v>
      </c>
      <c r="BD34">
        <f t="shared" si="5"/>
        <v>0</v>
      </c>
      <c r="BE34">
        <f t="shared" si="6"/>
        <v>0</v>
      </c>
      <c r="BF34">
        <f t="shared" si="7"/>
        <v>1</v>
      </c>
      <c r="BG34">
        <f t="shared" si="8"/>
        <v>0</v>
      </c>
      <c r="BH34">
        <f t="shared" si="9"/>
        <v>0</v>
      </c>
      <c r="BI34">
        <f t="shared" si="10"/>
        <v>0</v>
      </c>
      <c r="BJ34">
        <f t="shared" si="11"/>
        <v>0</v>
      </c>
      <c r="BK34">
        <f t="shared" si="12"/>
        <v>0</v>
      </c>
      <c r="BL34" s="29">
        <f t="shared" si="13"/>
        <v>0</v>
      </c>
      <c r="BN34">
        <f t="shared" si="14"/>
        <v>0</v>
      </c>
      <c r="BO34">
        <f t="shared" si="15"/>
        <v>0</v>
      </c>
      <c r="BQ34">
        <f t="shared" si="16"/>
        <v>0</v>
      </c>
      <c r="BR34">
        <f t="shared" si="17"/>
        <v>0</v>
      </c>
      <c r="BS34">
        <f t="shared" si="18"/>
        <v>0</v>
      </c>
      <c r="BT34">
        <f t="shared" si="19"/>
        <v>1</v>
      </c>
      <c r="BU34">
        <f t="shared" si="20"/>
        <v>0</v>
      </c>
    </row>
    <row r="35" spans="1:73" x14ac:dyDescent="0.25">
      <c r="A35" s="5" t="s">
        <v>2042</v>
      </c>
      <c r="B35" s="7"/>
      <c r="C35" s="7"/>
      <c r="D35" s="7"/>
      <c r="E35" s="7"/>
      <c r="F35" s="7"/>
      <c r="G35" s="7"/>
      <c r="H35" s="7">
        <v>3</v>
      </c>
      <c r="I35" s="7"/>
      <c r="J35" s="7"/>
      <c r="K35" s="7"/>
      <c r="L35" s="7"/>
      <c r="M35" s="7"/>
      <c r="N35" s="7"/>
      <c r="O35" s="7">
        <v>3</v>
      </c>
      <c r="P35" s="7"/>
      <c r="Q35" s="7"/>
      <c r="R35" s="7"/>
      <c r="S35" s="7"/>
      <c r="T35" s="7"/>
      <c r="U35" s="7"/>
      <c r="V35" s="7"/>
      <c r="W35" s="7"/>
      <c r="X35" s="7"/>
      <c r="Y35" s="7">
        <v>3</v>
      </c>
      <c r="AG35">
        <v>3</v>
      </c>
      <c r="AN35">
        <v>3</v>
      </c>
      <c r="AX35">
        <v>3</v>
      </c>
      <c r="AZ35">
        <f t="shared" si="1"/>
        <v>0</v>
      </c>
      <c r="BA35">
        <f t="shared" si="2"/>
        <v>0</v>
      </c>
      <c r="BB35">
        <f t="shared" si="3"/>
        <v>0</v>
      </c>
      <c r="BC35">
        <f t="shared" si="4"/>
        <v>0</v>
      </c>
      <c r="BD35">
        <f t="shared" si="5"/>
        <v>0</v>
      </c>
      <c r="BE35">
        <f t="shared" si="6"/>
        <v>0</v>
      </c>
      <c r="BF35">
        <f t="shared" si="7"/>
        <v>1</v>
      </c>
      <c r="BG35">
        <f t="shared" si="8"/>
        <v>0</v>
      </c>
      <c r="BH35">
        <f t="shared" si="9"/>
        <v>0</v>
      </c>
      <c r="BI35">
        <f t="shared" si="10"/>
        <v>0</v>
      </c>
      <c r="BJ35">
        <f t="shared" si="11"/>
        <v>0</v>
      </c>
      <c r="BK35">
        <f t="shared" si="12"/>
        <v>0</v>
      </c>
      <c r="BL35" s="29">
        <f t="shared" si="13"/>
        <v>0</v>
      </c>
      <c r="BN35">
        <f t="shared" si="14"/>
        <v>0</v>
      </c>
      <c r="BO35">
        <f t="shared" si="15"/>
        <v>0</v>
      </c>
      <c r="BQ35">
        <f t="shared" si="16"/>
        <v>0</v>
      </c>
      <c r="BR35">
        <f t="shared" si="17"/>
        <v>0</v>
      </c>
      <c r="BS35">
        <f t="shared" si="18"/>
        <v>0</v>
      </c>
      <c r="BT35">
        <f t="shared" si="19"/>
        <v>0</v>
      </c>
      <c r="BU35">
        <f t="shared" si="20"/>
        <v>0</v>
      </c>
    </row>
    <row r="36" spans="1:73" x14ac:dyDescent="0.25">
      <c r="A36" s="5" t="s">
        <v>2765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2</v>
      </c>
      <c r="W36" s="7"/>
      <c r="X36" s="7">
        <v>2</v>
      </c>
      <c r="Y36" s="7">
        <v>2</v>
      </c>
      <c r="AU36">
        <v>2</v>
      </c>
      <c r="AW36">
        <v>2</v>
      </c>
      <c r="AX36">
        <v>2</v>
      </c>
      <c r="AZ36">
        <f t="shared" si="1"/>
        <v>0</v>
      </c>
      <c r="BA36">
        <f t="shared" si="2"/>
        <v>0</v>
      </c>
      <c r="BB36">
        <f t="shared" si="3"/>
        <v>0</v>
      </c>
      <c r="BC36">
        <f t="shared" si="4"/>
        <v>0</v>
      </c>
      <c r="BD36">
        <f t="shared" si="5"/>
        <v>0</v>
      </c>
      <c r="BE36">
        <f t="shared" si="6"/>
        <v>0</v>
      </c>
      <c r="BF36">
        <f t="shared" si="7"/>
        <v>0</v>
      </c>
      <c r="BG36">
        <f t="shared" si="8"/>
        <v>0</v>
      </c>
      <c r="BH36">
        <f t="shared" si="9"/>
        <v>0</v>
      </c>
      <c r="BI36">
        <f t="shared" si="10"/>
        <v>0</v>
      </c>
      <c r="BJ36">
        <f t="shared" si="11"/>
        <v>0</v>
      </c>
      <c r="BK36">
        <f t="shared" si="12"/>
        <v>0</v>
      </c>
      <c r="BL36" s="29">
        <f t="shared" si="13"/>
        <v>0</v>
      </c>
      <c r="BN36">
        <f t="shared" si="14"/>
        <v>0</v>
      </c>
      <c r="BO36">
        <f t="shared" si="15"/>
        <v>0</v>
      </c>
      <c r="BQ36">
        <f t="shared" si="16"/>
        <v>0</v>
      </c>
      <c r="BR36">
        <f t="shared" si="17"/>
        <v>0</v>
      </c>
      <c r="BS36">
        <f t="shared" si="18"/>
        <v>0</v>
      </c>
      <c r="BT36">
        <f t="shared" si="19"/>
        <v>1</v>
      </c>
      <c r="BU36">
        <f t="shared" si="20"/>
        <v>0</v>
      </c>
    </row>
    <row r="37" spans="1:73" x14ac:dyDescent="0.25">
      <c r="A37" s="5" t="s">
        <v>1243</v>
      </c>
      <c r="B37" s="7"/>
      <c r="C37" s="7"/>
      <c r="D37" s="7"/>
      <c r="E37" s="7"/>
      <c r="F37" s="7"/>
      <c r="G37" s="7"/>
      <c r="H37" s="7">
        <v>1</v>
      </c>
      <c r="I37" s="7"/>
      <c r="J37" s="7"/>
      <c r="K37" s="7"/>
      <c r="L37" s="7"/>
      <c r="M37" s="7"/>
      <c r="N37" s="7"/>
      <c r="O37" s="7">
        <v>1</v>
      </c>
      <c r="P37" s="7"/>
      <c r="Q37" s="7"/>
      <c r="R37" s="7"/>
      <c r="S37" s="7"/>
      <c r="T37" s="7"/>
      <c r="U37" s="7"/>
      <c r="V37" s="7">
        <v>1</v>
      </c>
      <c r="W37" s="7"/>
      <c r="X37" s="7">
        <v>1</v>
      </c>
      <c r="Y37" s="7">
        <v>2</v>
      </c>
      <c r="AG37">
        <v>1</v>
      </c>
      <c r="AN37">
        <v>1</v>
      </c>
      <c r="AU37">
        <v>1</v>
      </c>
      <c r="AW37">
        <v>1</v>
      </c>
      <c r="AX37">
        <v>2</v>
      </c>
      <c r="AZ37">
        <f t="shared" si="1"/>
        <v>0</v>
      </c>
      <c r="BA37">
        <f t="shared" si="2"/>
        <v>0</v>
      </c>
      <c r="BB37">
        <f t="shared" si="3"/>
        <v>0</v>
      </c>
      <c r="BC37">
        <f t="shared" si="4"/>
        <v>0</v>
      </c>
      <c r="BD37">
        <f t="shared" si="5"/>
        <v>0</v>
      </c>
      <c r="BE37">
        <f t="shared" si="6"/>
        <v>0</v>
      </c>
      <c r="BF37">
        <f t="shared" si="7"/>
        <v>1</v>
      </c>
      <c r="BG37">
        <f t="shared" si="8"/>
        <v>0</v>
      </c>
      <c r="BH37">
        <f t="shared" si="9"/>
        <v>0</v>
      </c>
      <c r="BI37">
        <f t="shared" si="10"/>
        <v>0</v>
      </c>
      <c r="BJ37">
        <f t="shared" si="11"/>
        <v>0</v>
      </c>
      <c r="BK37">
        <f t="shared" si="12"/>
        <v>0</v>
      </c>
      <c r="BL37" s="29">
        <f t="shared" si="13"/>
        <v>0</v>
      </c>
      <c r="BN37">
        <f t="shared" si="14"/>
        <v>0</v>
      </c>
      <c r="BO37">
        <f t="shared" si="15"/>
        <v>0</v>
      </c>
      <c r="BQ37">
        <f t="shared" si="16"/>
        <v>0</v>
      </c>
      <c r="BR37">
        <f t="shared" si="17"/>
        <v>0</v>
      </c>
      <c r="BS37">
        <f t="shared" si="18"/>
        <v>0</v>
      </c>
      <c r="BT37">
        <f t="shared" si="19"/>
        <v>1</v>
      </c>
      <c r="BU37">
        <f t="shared" si="20"/>
        <v>0</v>
      </c>
    </row>
    <row r="38" spans="1:73" x14ac:dyDescent="0.25">
      <c r="A38" s="5" t="s">
        <v>155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3</v>
      </c>
      <c r="W38" s="7"/>
      <c r="X38" s="7">
        <v>3</v>
      </c>
      <c r="Y38" s="7">
        <v>3</v>
      </c>
      <c r="AU38">
        <v>3</v>
      </c>
      <c r="AW38">
        <v>3</v>
      </c>
      <c r="AX38">
        <v>3</v>
      </c>
      <c r="AZ38">
        <f t="shared" si="1"/>
        <v>0</v>
      </c>
      <c r="BA38">
        <f t="shared" si="2"/>
        <v>0</v>
      </c>
      <c r="BB38">
        <f t="shared" si="3"/>
        <v>0</v>
      </c>
      <c r="BC38">
        <f t="shared" si="4"/>
        <v>0</v>
      </c>
      <c r="BD38">
        <f t="shared" si="5"/>
        <v>0</v>
      </c>
      <c r="BE38">
        <f t="shared" si="6"/>
        <v>0</v>
      </c>
      <c r="BF38">
        <f t="shared" si="7"/>
        <v>0</v>
      </c>
      <c r="BG38">
        <f t="shared" si="8"/>
        <v>0</v>
      </c>
      <c r="BH38">
        <f t="shared" si="9"/>
        <v>0</v>
      </c>
      <c r="BI38">
        <f t="shared" si="10"/>
        <v>0</v>
      </c>
      <c r="BJ38">
        <f t="shared" si="11"/>
        <v>0</v>
      </c>
      <c r="BK38">
        <f t="shared" si="12"/>
        <v>0</v>
      </c>
      <c r="BL38" s="29">
        <f t="shared" si="13"/>
        <v>0</v>
      </c>
      <c r="BN38">
        <f t="shared" si="14"/>
        <v>0</v>
      </c>
      <c r="BO38">
        <f t="shared" si="15"/>
        <v>0</v>
      </c>
      <c r="BQ38">
        <f t="shared" si="16"/>
        <v>0</v>
      </c>
      <c r="BR38">
        <f t="shared" si="17"/>
        <v>0</v>
      </c>
      <c r="BS38">
        <f t="shared" si="18"/>
        <v>0</v>
      </c>
      <c r="BT38">
        <f t="shared" si="19"/>
        <v>1</v>
      </c>
      <c r="BU38">
        <f t="shared" si="20"/>
        <v>0</v>
      </c>
    </row>
    <row r="39" spans="1:73" x14ac:dyDescent="0.25">
      <c r="A39" s="5" t="s">
        <v>1871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>
        <v>2</v>
      </c>
      <c r="O39" s="7">
        <v>2</v>
      </c>
      <c r="P39" s="7"/>
      <c r="Q39" s="7"/>
      <c r="R39" s="7"/>
      <c r="S39" s="7"/>
      <c r="T39" s="7"/>
      <c r="U39" s="7"/>
      <c r="V39" s="7"/>
      <c r="W39" s="7"/>
      <c r="X39" s="7"/>
      <c r="Y39" s="7">
        <v>2</v>
      </c>
      <c r="AM39">
        <v>2</v>
      </c>
      <c r="AN39">
        <v>2</v>
      </c>
      <c r="AX39">
        <v>2</v>
      </c>
      <c r="AZ39">
        <f t="shared" si="1"/>
        <v>0</v>
      </c>
      <c r="BA39">
        <f t="shared" si="2"/>
        <v>0</v>
      </c>
      <c r="BB39">
        <f t="shared" si="3"/>
        <v>0</v>
      </c>
      <c r="BC39">
        <f t="shared" si="4"/>
        <v>0</v>
      </c>
      <c r="BD39">
        <f t="shared" si="5"/>
        <v>0</v>
      </c>
      <c r="BE39">
        <f t="shared" si="6"/>
        <v>0</v>
      </c>
      <c r="BF39">
        <f t="shared" si="7"/>
        <v>0</v>
      </c>
      <c r="BG39">
        <f t="shared" si="8"/>
        <v>0</v>
      </c>
      <c r="BH39">
        <f t="shared" si="9"/>
        <v>0</v>
      </c>
      <c r="BI39">
        <f t="shared" si="10"/>
        <v>0</v>
      </c>
      <c r="BJ39">
        <f t="shared" si="11"/>
        <v>0</v>
      </c>
      <c r="BK39">
        <f t="shared" si="12"/>
        <v>0</v>
      </c>
      <c r="BL39" s="29">
        <f t="shared" si="13"/>
        <v>1</v>
      </c>
      <c r="BN39">
        <f t="shared" si="14"/>
        <v>0</v>
      </c>
      <c r="BO39">
        <f t="shared" si="15"/>
        <v>0</v>
      </c>
      <c r="BQ39">
        <f t="shared" si="16"/>
        <v>0</v>
      </c>
      <c r="BR39">
        <f t="shared" si="17"/>
        <v>0</v>
      </c>
      <c r="BS39">
        <f t="shared" si="18"/>
        <v>0</v>
      </c>
      <c r="BT39">
        <f t="shared" si="19"/>
        <v>0</v>
      </c>
      <c r="BU39">
        <f t="shared" si="20"/>
        <v>0</v>
      </c>
    </row>
    <row r="40" spans="1:73" x14ac:dyDescent="0.25">
      <c r="A40" s="5" t="s">
        <v>181</v>
      </c>
      <c r="B40" s="7"/>
      <c r="C40" s="7"/>
      <c r="D40" s="7"/>
      <c r="E40" s="7"/>
      <c r="F40" s="7"/>
      <c r="G40" s="7"/>
      <c r="H40" s="7">
        <v>3</v>
      </c>
      <c r="I40" s="7"/>
      <c r="J40" s="7"/>
      <c r="K40" s="7"/>
      <c r="L40" s="7"/>
      <c r="M40" s="7"/>
      <c r="N40" s="7"/>
      <c r="O40" s="7">
        <v>3</v>
      </c>
      <c r="P40" s="7"/>
      <c r="Q40" s="7"/>
      <c r="R40" s="7"/>
      <c r="S40" s="7"/>
      <c r="T40" s="7"/>
      <c r="U40" s="7"/>
      <c r="V40" s="7"/>
      <c r="W40" s="7"/>
      <c r="X40" s="7"/>
      <c r="Y40" s="7">
        <v>3</v>
      </c>
      <c r="AG40">
        <v>3</v>
      </c>
      <c r="AN40">
        <v>3</v>
      </c>
      <c r="AX40">
        <v>3</v>
      </c>
      <c r="AZ40">
        <f t="shared" si="1"/>
        <v>0</v>
      </c>
      <c r="BA40">
        <f t="shared" si="2"/>
        <v>0</v>
      </c>
      <c r="BB40">
        <f t="shared" si="3"/>
        <v>0</v>
      </c>
      <c r="BC40">
        <f t="shared" si="4"/>
        <v>0</v>
      </c>
      <c r="BD40">
        <f t="shared" si="5"/>
        <v>0</v>
      </c>
      <c r="BE40">
        <f t="shared" si="6"/>
        <v>0</v>
      </c>
      <c r="BF40">
        <f t="shared" si="7"/>
        <v>1</v>
      </c>
      <c r="BG40">
        <f t="shared" si="8"/>
        <v>0</v>
      </c>
      <c r="BH40">
        <f t="shared" si="9"/>
        <v>0</v>
      </c>
      <c r="BI40">
        <f t="shared" si="10"/>
        <v>0</v>
      </c>
      <c r="BJ40">
        <f t="shared" si="11"/>
        <v>0</v>
      </c>
      <c r="BK40">
        <f t="shared" si="12"/>
        <v>0</v>
      </c>
      <c r="BL40" s="29">
        <f t="shared" si="13"/>
        <v>0</v>
      </c>
      <c r="BN40">
        <f t="shared" si="14"/>
        <v>0</v>
      </c>
      <c r="BO40">
        <f t="shared" si="15"/>
        <v>0</v>
      </c>
      <c r="BQ40">
        <f t="shared" si="16"/>
        <v>0</v>
      </c>
      <c r="BR40">
        <f t="shared" si="17"/>
        <v>0</v>
      </c>
      <c r="BS40">
        <f t="shared" si="18"/>
        <v>0</v>
      </c>
      <c r="BT40">
        <f t="shared" si="19"/>
        <v>0</v>
      </c>
      <c r="BU40">
        <f t="shared" si="20"/>
        <v>0</v>
      </c>
    </row>
    <row r="41" spans="1:73" x14ac:dyDescent="0.25">
      <c r="A41" s="5" t="s">
        <v>2730</v>
      </c>
      <c r="B41" s="7"/>
      <c r="C41" s="7"/>
      <c r="D41" s="7"/>
      <c r="E41" s="7"/>
      <c r="F41" s="7"/>
      <c r="G41" s="7"/>
      <c r="H41" s="7">
        <v>2</v>
      </c>
      <c r="I41" s="7"/>
      <c r="J41" s="7"/>
      <c r="K41" s="7"/>
      <c r="L41" s="7"/>
      <c r="M41" s="7"/>
      <c r="N41" s="7"/>
      <c r="O41" s="7">
        <v>2</v>
      </c>
      <c r="P41" s="7"/>
      <c r="Q41" s="7"/>
      <c r="R41" s="7"/>
      <c r="S41" s="7"/>
      <c r="T41" s="7"/>
      <c r="U41" s="7"/>
      <c r="V41" s="7"/>
      <c r="W41" s="7"/>
      <c r="X41" s="7"/>
      <c r="Y41" s="7">
        <v>2</v>
      </c>
      <c r="AG41">
        <v>2</v>
      </c>
      <c r="AN41">
        <v>2</v>
      </c>
      <c r="AX41">
        <v>2</v>
      </c>
      <c r="AZ41">
        <f t="shared" si="1"/>
        <v>0</v>
      </c>
      <c r="BA41">
        <f t="shared" si="2"/>
        <v>0</v>
      </c>
      <c r="BB41">
        <f t="shared" si="3"/>
        <v>0</v>
      </c>
      <c r="BC41">
        <f t="shared" si="4"/>
        <v>0</v>
      </c>
      <c r="BD41">
        <f t="shared" si="5"/>
        <v>0</v>
      </c>
      <c r="BE41">
        <f t="shared" si="6"/>
        <v>0</v>
      </c>
      <c r="BF41">
        <f t="shared" si="7"/>
        <v>1</v>
      </c>
      <c r="BG41">
        <f t="shared" si="8"/>
        <v>0</v>
      </c>
      <c r="BH41">
        <f t="shared" si="9"/>
        <v>0</v>
      </c>
      <c r="BI41">
        <f t="shared" si="10"/>
        <v>0</v>
      </c>
      <c r="BJ41">
        <f t="shared" si="11"/>
        <v>0</v>
      </c>
      <c r="BK41">
        <f t="shared" si="12"/>
        <v>0</v>
      </c>
      <c r="BL41" s="29">
        <f t="shared" si="13"/>
        <v>0</v>
      </c>
      <c r="BN41">
        <f t="shared" si="14"/>
        <v>0</v>
      </c>
      <c r="BO41">
        <f t="shared" si="15"/>
        <v>0</v>
      </c>
      <c r="BQ41">
        <f t="shared" si="16"/>
        <v>0</v>
      </c>
      <c r="BR41">
        <f t="shared" si="17"/>
        <v>0</v>
      </c>
      <c r="BS41">
        <f t="shared" si="18"/>
        <v>0</v>
      </c>
      <c r="BT41">
        <f t="shared" si="19"/>
        <v>0</v>
      </c>
      <c r="BU41">
        <f t="shared" si="20"/>
        <v>0</v>
      </c>
    </row>
    <row r="42" spans="1:73" x14ac:dyDescent="0.25">
      <c r="A42" s="5" t="s">
        <v>500</v>
      </c>
      <c r="B42" s="7"/>
      <c r="C42" s="7"/>
      <c r="D42" s="7"/>
      <c r="E42" s="7"/>
      <c r="F42" s="7"/>
      <c r="G42" s="7"/>
      <c r="H42" s="7">
        <v>2</v>
      </c>
      <c r="I42" s="7"/>
      <c r="J42" s="7"/>
      <c r="K42" s="7"/>
      <c r="L42" s="7"/>
      <c r="M42" s="7"/>
      <c r="N42" s="7"/>
      <c r="O42" s="7">
        <v>2</v>
      </c>
      <c r="P42" s="7"/>
      <c r="Q42" s="7"/>
      <c r="R42" s="7"/>
      <c r="S42" s="7"/>
      <c r="T42" s="7"/>
      <c r="U42" s="7"/>
      <c r="V42" s="7"/>
      <c r="W42" s="7"/>
      <c r="X42" s="7"/>
      <c r="Y42" s="7">
        <v>2</v>
      </c>
      <c r="AG42">
        <v>2</v>
      </c>
      <c r="AN42">
        <v>2</v>
      </c>
      <c r="AX42">
        <v>2</v>
      </c>
      <c r="AZ42">
        <f t="shared" si="1"/>
        <v>0</v>
      </c>
      <c r="BA42">
        <f t="shared" si="2"/>
        <v>0</v>
      </c>
      <c r="BB42">
        <f t="shared" si="3"/>
        <v>0</v>
      </c>
      <c r="BC42">
        <f t="shared" si="4"/>
        <v>0</v>
      </c>
      <c r="BD42">
        <f t="shared" si="5"/>
        <v>0</v>
      </c>
      <c r="BE42">
        <f t="shared" si="6"/>
        <v>0</v>
      </c>
      <c r="BF42">
        <f t="shared" si="7"/>
        <v>1</v>
      </c>
      <c r="BG42">
        <f t="shared" si="8"/>
        <v>0</v>
      </c>
      <c r="BH42">
        <f t="shared" si="9"/>
        <v>0</v>
      </c>
      <c r="BI42">
        <f t="shared" si="10"/>
        <v>0</v>
      </c>
      <c r="BJ42">
        <f t="shared" si="11"/>
        <v>0</v>
      </c>
      <c r="BK42">
        <f t="shared" si="12"/>
        <v>0</v>
      </c>
      <c r="BL42" s="29">
        <f t="shared" si="13"/>
        <v>0</v>
      </c>
      <c r="BN42">
        <f t="shared" si="14"/>
        <v>0</v>
      </c>
      <c r="BO42">
        <f t="shared" si="15"/>
        <v>0</v>
      </c>
      <c r="BQ42">
        <f t="shared" si="16"/>
        <v>0</v>
      </c>
      <c r="BR42">
        <f t="shared" si="17"/>
        <v>0</v>
      </c>
      <c r="BS42">
        <f t="shared" si="18"/>
        <v>0</v>
      </c>
      <c r="BT42">
        <f t="shared" si="19"/>
        <v>0</v>
      </c>
      <c r="BU42">
        <f t="shared" si="20"/>
        <v>0</v>
      </c>
    </row>
    <row r="43" spans="1:73" x14ac:dyDescent="0.25">
      <c r="A43" s="5" t="s">
        <v>1030</v>
      </c>
      <c r="B43" s="7"/>
      <c r="C43" s="7"/>
      <c r="D43" s="7"/>
      <c r="E43" s="7"/>
      <c r="F43" s="7"/>
      <c r="G43" s="7"/>
      <c r="H43" s="7">
        <v>3</v>
      </c>
      <c r="I43" s="7"/>
      <c r="J43" s="7"/>
      <c r="K43" s="7"/>
      <c r="L43" s="7"/>
      <c r="M43" s="7"/>
      <c r="N43" s="7"/>
      <c r="O43" s="7">
        <v>3</v>
      </c>
      <c r="P43" s="7"/>
      <c r="Q43" s="7"/>
      <c r="R43" s="7"/>
      <c r="S43" s="7"/>
      <c r="T43" s="7"/>
      <c r="U43" s="7"/>
      <c r="V43" s="7"/>
      <c r="W43" s="7"/>
      <c r="X43" s="7"/>
      <c r="Y43" s="7">
        <v>3</v>
      </c>
      <c r="AG43">
        <v>3</v>
      </c>
      <c r="AN43">
        <v>3</v>
      </c>
      <c r="AX43">
        <v>3</v>
      </c>
      <c r="AZ43">
        <f t="shared" si="1"/>
        <v>0</v>
      </c>
      <c r="BA43">
        <f t="shared" si="2"/>
        <v>0</v>
      </c>
      <c r="BB43">
        <f t="shared" si="3"/>
        <v>0</v>
      </c>
      <c r="BC43">
        <f t="shared" si="4"/>
        <v>0</v>
      </c>
      <c r="BD43">
        <f t="shared" si="5"/>
        <v>0</v>
      </c>
      <c r="BE43">
        <f t="shared" si="6"/>
        <v>0</v>
      </c>
      <c r="BF43">
        <f t="shared" si="7"/>
        <v>1</v>
      </c>
      <c r="BG43">
        <f t="shared" si="8"/>
        <v>0</v>
      </c>
      <c r="BH43">
        <f t="shared" si="9"/>
        <v>0</v>
      </c>
      <c r="BI43">
        <f t="shared" si="10"/>
        <v>0</v>
      </c>
      <c r="BJ43">
        <f t="shared" si="11"/>
        <v>0</v>
      </c>
      <c r="BK43">
        <f t="shared" si="12"/>
        <v>0</v>
      </c>
      <c r="BL43" s="29">
        <f t="shared" si="13"/>
        <v>0</v>
      </c>
      <c r="BN43">
        <f t="shared" si="14"/>
        <v>0</v>
      </c>
      <c r="BO43">
        <f t="shared" si="15"/>
        <v>0</v>
      </c>
      <c r="BQ43">
        <f t="shared" si="16"/>
        <v>0</v>
      </c>
      <c r="BR43">
        <f t="shared" si="17"/>
        <v>0</v>
      </c>
      <c r="BS43">
        <f t="shared" si="18"/>
        <v>0</v>
      </c>
      <c r="BT43">
        <f t="shared" si="19"/>
        <v>0</v>
      </c>
      <c r="BU43">
        <f t="shared" si="20"/>
        <v>0</v>
      </c>
    </row>
    <row r="44" spans="1:73" x14ac:dyDescent="0.25">
      <c r="A44" s="5" t="s">
        <v>1873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>
        <v>2</v>
      </c>
      <c r="O44" s="7">
        <v>2</v>
      </c>
      <c r="P44" s="7"/>
      <c r="Q44" s="7"/>
      <c r="R44" s="7"/>
      <c r="S44" s="7"/>
      <c r="T44" s="7"/>
      <c r="U44" s="7"/>
      <c r="V44" s="7"/>
      <c r="W44" s="7"/>
      <c r="X44" s="7"/>
      <c r="Y44" s="7">
        <v>2</v>
      </c>
      <c r="AM44">
        <v>2</v>
      </c>
      <c r="AN44">
        <v>2</v>
      </c>
      <c r="AX44">
        <v>2</v>
      </c>
      <c r="AZ44">
        <f t="shared" si="1"/>
        <v>0</v>
      </c>
      <c r="BA44">
        <f t="shared" si="2"/>
        <v>0</v>
      </c>
      <c r="BB44">
        <f t="shared" si="3"/>
        <v>0</v>
      </c>
      <c r="BC44">
        <f t="shared" si="4"/>
        <v>0</v>
      </c>
      <c r="BD44">
        <f t="shared" si="5"/>
        <v>0</v>
      </c>
      <c r="BE44">
        <f t="shared" si="6"/>
        <v>0</v>
      </c>
      <c r="BF44">
        <f t="shared" si="7"/>
        <v>0</v>
      </c>
      <c r="BG44">
        <f t="shared" si="8"/>
        <v>0</v>
      </c>
      <c r="BH44">
        <f t="shared" si="9"/>
        <v>0</v>
      </c>
      <c r="BI44">
        <f t="shared" si="10"/>
        <v>0</v>
      </c>
      <c r="BJ44">
        <f t="shared" si="11"/>
        <v>0</v>
      </c>
      <c r="BK44">
        <f t="shared" si="12"/>
        <v>0</v>
      </c>
      <c r="BL44" s="29">
        <f t="shared" si="13"/>
        <v>1</v>
      </c>
      <c r="BN44">
        <f t="shared" si="14"/>
        <v>0</v>
      </c>
      <c r="BO44">
        <f t="shared" si="15"/>
        <v>0</v>
      </c>
      <c r="BQ44">
        <f t="shared" si="16"/>
        <v>0</v>
      </c>
      <c r="BR44">
        <f t="shared" si="17"/>
        <v>0</v>
      </c>
      <c r="BS44">
        <f t="shared" si="18"/>
        <v>0</v>
      </c>
      <c r="BT44">
        <f t="shared" si="19"/>
        <v>0</v>
      </c>
      <c r="BU44">
        <f t="shared" si="20"/>
        <v>0</v>
      </c>
    </row>
    <row r="45" spans="1:73" x14ac:dyDescent="0.25">
      <c r="A45" s="5" t="s">
        <v>1484</v>
      </c>
      <c r="B45" s="7"/>
      <c r="C45" s="7"/>
      <c r="D45" s="7"/>
      <c r="E45" s="7"/>
      <c r="F45" s="7"/>
      <c r="G45" s="7"/>
      <c r="H45" s="7">
        <v>1</v>
      </c>
      <c r="I45" s="7"/>
      <c r="J45" s="7"/>
      <c r="K45" s="7"/>
      <c r="L45" s="7"/>
      <c r="M45" s="7"/>
      <c r="N45" s="7"/>
      <c r="O45" s="7">
        <v>1</v>
      </c>
      <c r="P45" s="7"/>
      <c r="Q45" s="7"/>
      <c r="R45" s="7"/>
      <c r="S45" s="7"/>
      <c r="T45" s="7"/>
      <c r="U45" s="7"/>
      <c r="V45" s="7"/>
      <c r="W45" s="7"/>
      <c r="X45" s="7"/>
      <c r="Y45" s="7">
        <v>1</v>
      </c>
      <c r="AG45">
        <v>1</v>
      </c>
      <c r="AN45">
        <v>1</v>
      </c>
      <c r="AX45">
        <v>1</v>
      </c>
      <c r="AZ45">
        <f t="shared" si="1"/>
        <v>0</v>
      </c>
      <c r="BA45">
        <f t="shared" si="2"/>
        <v>0</v>
      </c>
      <c r="BB45">
        <f t="shared" si="3"/>
        <v>0</v>
      </c>
      <c r="BC45">
        <f t="shared" si="4"/>
        <v>0</v>
      </c>
      <c r="BD45">
        <f t="shared" si="5"/>
        <v>0</v>
      </c>
      <c r="BE45">
        <f t="shared" si="6"/>
        <v>0</v>
      </c>
      <c r="BF45">
        <f t="shared" si="7"/>
        <v>1</v>
      </c>
      <c r="BG45">
        <f t="shared" si="8"/>
        <v>0</v>
      </c>
      <c r="BH45">
        <f t="shared" si="9"/>
        <v>0</v>
      </c>
      <c r="BI45">
        <f t="shared" si="10"/>
        <v>0</v>
      </c>
      <c r="BJ45">
        <f t="shared" si="11"/>
        <v>0</v>
      </c>
      <c r="BK45">
        <f t="shared" si="12"/>
        <v>0</v>
      </c>
      <c r="BL45" s="29">
        <f t="shared" si="13"/>
        <v>0</v>
      </c>
      <c r="BN45">
        <f t="shared" si="14"/>
        <v>0</v>
      </c>
      <c r="BO45">
        <f t="shared" si="15"/>
        <v>0</v>
      </c>
      <c r="BQ45">
        <f t="shared" si="16"/>
        <v>0</v>
      </c>
      <c r="BR45">
        <f t="shared" si="17"/>
        <v>0</v>
      </c>
      <c r="BS45">
        <f t="shared" si="18"/>
        <v>0</v>
      </c>
      <c r="BT45">
        <f t="shared" si="19"/>
        <v>0</v>
      </c>
      <c r="BU45">
        <f t="shared" si="20"/>
        <v>0</v>
      </c>
    </row>
    <row r="46" spans="1:73" x14ac:dyDescent="0.25">
      <c r="A46" s="5" t="s">
        <v>985</v>
      </c>
      <c r="B46" s="7"/>
      <c r="C46" s="7"/>
      <c r="D46" s="7"/>
      <c r="E46" s="7"/>
      <c r="F46" s="7"/>
      <c r="G46" s="7"/>
      <c r="H46" s="7">
        <v>2</v>
      </c>
      <c r="I46" s="7"/>
      <c r="J46" s="7"/>
      <c r="K46" s="7"/>
      <c r="L46" s="7"/>
      <c r="M46" s="7"/>
      <c r="N46" s="7"/>
      <c r="O46" s="7">
        <v>2</v>
      </c>
      <c r="P46" s="7"/>
      <c r="Q46" s="7"/>
      <c r="R46" s="7"/>
      <c r="S46" s="7"/>
      <c r="T46" s="7"/>
      <c r="U46" s="7"/>
      <c r="V46" s="7"/>
      <c r="W46" s="7"/>
      <c r="X46" s="7"/>
      <c r="Y46" s="7">
        <v>2</v>
      </c>
      <c r="AG46">
        <v>2</v>
      </c>
      <c r="AN46">
        <v>2</v>
      </c>
      <c r="AX46">
        <v>2</v>
      </c>
      <c r="AZ46">
        <f t="shared" si="1"/>
        <v>0</v>
      </c>
      <c r="BA46">
        <f t="shared" si="2"/>
        <v>0</v>
      </c>
      <c r="BB46">
        <f t="shared" si="3"/>
        <v>0</v>
      </c>
      <c r="BC46">
        <f t="shared" si="4"/>
        <v>0</v>
      </c>
      <c r="BD46">
        <f t="shared" si="5"/>
        <v>0</v>
      </c>
      <c r="BE46">
        <f t="shared" si="6"/>
        <v>0</v>
      </c>
      <c r="BF46">
        <f t="shared" si="7"/>
        <v>1</v>
      </c>
      <c r="BG46">
        <f t="shared" si="8"/>
        <v>0</v>
      </c>
      <c r="BH46">
        <f t="shared" si="9"/>
        <v>0</v>
      </c>
      <c r="BI46">
        <f t="shared" si="10"/>
        <v>0</v>
      </c>
      <c r="BJ46">
        <f t="shared" si="11"/>
        <v>0</v>
      </c>
      <c r="BK46">
        <f t="shared" si="12"/>
        <v>0</v>
      </c>
      <c r="BL46" s="29">
        <f t="shared" si="13"/>
        <v>0</v>
      </c>
      <c r="BN46">
        <f t="shared" si="14"/>
        <v>0</v>
      </c>
      <c r="BO46">
        <f t="shared" si="15"/>
        <v>0</v>
      </c>
      <c r="BQ46">
        <f t="shared" si="16"/>
        <v>0</v>
      </c>
      <c r="BR46">
        <f t="shared" si="17"/>
        <v>0</v>
      </c>
      <c r="BS46">
        <f t="shared" si="18"/>
        <v>0</v>
      </c>
      <c r="BT46">
        <f t="shared" si="19"/>
        <v>0</v>
      </c>
      <c r="BU46">
        <f t="shared" si="20"/>
        <v>0</v>
      </c>
    </row>
    <row r="47" spans="1:73" x14ac:dyDescent="0.25">
      <c r="A47" s="5" t="s">
        <v>2684</v>
      </c>
      <c r="B47" s="7"/>
      <c r="C47" s="7"/>
      <c r="D47" s="7"/>
      <c r="E47" s="7"/>
      <c r="F47" s="7"/>
      <c r="G47" s="7"/>
      <c r="H47" s="7">
        <v>3</v>
      </c>
      <c r="I47" s="7"/>
      <c r="J47" s="7"/>
      <c r="K47" s="7"/>
      <c r="L47" s="7"/>
      <c r="M47" s="7"/>
      <c r="N47" s="7"/>
      <c r="O47" s="7">
        <v>3</v>
      </c>
      <c r="P47" s="7"/>
      <c r="Q47" s="7"/>
      <c r="R47" s="7"/>
      <c r="S47" s="7"/>
      <c r="T47" s="7"/>
      <c r="U47" s="7"/>
      <c r="V47" s="7"/>
      <c r="W47" s="7"/>
      <c r="X47" s="7"/>
      <c r="Y47" s="7">
        <v>3</v>
      </c>
      <c r="AG47">
        <v>3</v>
      </c>
      <c r="AN47">
        <v>3</v>
      </c>
      <c r="AX47">
        <v>3</v>
      </c>
      <c r="AZ47">
        <f t="shared" si="1"/>
        <v>0</v>
      </c>
      <c r="BA47">
        <f t="shared" si="2"/>
        <v>0</v>
      </c>
      <c r="BB47">
        <f t="shared" si="3"/>
        <v>0</v>
      </c>
      <c r="BC47">
        <f t="shared" si="4"/>
        <v>0</v>
      </c>
      <c r="BD47">
        <f t="shared" si="5"/>
        <v>0</v>
      </c>
      <c r="BE47">
        <f t="shared" si="6"/>
        <v>0</v>
      </c>
      <c r="BF47">
        <f t="shared" si="7"/>
        <v>1</v>
      </c>
      <c r="BG47">
        <f t="shared" si="8"/>
        <v>0</v>
      </c>
      <c r="BH47">
        <f t="shared" si="9"/>
        <v>0</v>
      </c>
      <c r="BI47">
        <f t="shared" si="10"/>
        <v>0</v>
      </c>
      <c r="BJ47">
        <f t="shared" si="11"/>
        <v>0</v>
      </c>
      <c r="BK47">
        <f t="shared" si="12"/>
        <v>0</v>
      </c>
      <c r="BL47" s="29">
        <f t="shared" si="13"/>
        <v>0</v>
      </c>
      <c r="BN47">
        <f t="shared" si="14"/>
        <v>0</v>
      </c>
      <c r="BO47">
        <f t="shared" si="15"/>
        <v>0</v>
      </c>
      <c r="BQ47">
        <f t="shared" si="16"/>
        <v>0</v>
      </c>
      <c r="BR47">
        <f t="shared" si="17"/>
        <v>0</v>
      </c>
      <c r="BS47">
        <f t="shared" si="18"/>
        <v>0</v>
      </c>
      <c r="BT47">
        <f t="shared" si="19"/>
        <v>0</v>
      </c>
      <c r="BU47">
        <f t="shared" si="20"/>
        <v>0</v>
      </c>
    </row>
    <row r="48" spans="1:73" x14ac:dyDescent="0.25">
      <c r="A48" s="5" t="s">
        <v>869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2</v>
      </c>
      <c r="W48" s="7"/>
      <c r="X48" s="7">
        <v>2</v>
      </c>
      <c r="Y48" s="7">
        <v>2</v>
      </c>
      <c r="AU48">
        <v>2</v>
      </c>
      <c r="AW48">
        <v>2</v>
      </c>
      <c r="AX48">
        <v>2</v>
      </c>
      <c r="AZ48">
        <f t="shared" si="1"/>
        <v>0</v>
      </c>
      <c r="BA48">
        <f t="shared" si="2"/>
        <v>0</v>
      </c>
      <c r="BB48">
        <f t="shared" si="3"/>
        <v>0</v>
      </c>
      <c r="BC48">
        <f t="shared" si="4"/>
        <v>0</v>
      </c>
      <c r="BD48">
        <f t="shared" si="5"/>
        <v>0</v>
      </c>
      <c r="BE48">
        <f t="shared" si="6"/>
        <v>0</v>
      </c>
      <c r="BF48">
        <f t="shared" si="7"/>
        <v>0</v>
      </c>
      <c r="BG48">
        <f t="shared" si="8"/>
        <v>0</v>
      </c>
      <c r="BH48">
        <f t="shared" si="9"/>
        <v>0</v>
      </c>
      <c r="BI48">
        <f t="shared" si="10"/>
        <v>0</v>
      </c>
      <c r="BJ48">
        <f t="shared" si="11"/>
        <v>0</v>
      </c>
      <c r="BK48">
        <f t="shared" si="12"/>
        <v>0</v>
      </c>
      <c r="BL48" s="29">
        <f t="shared" si="13"/>
        <v>0</v>
      </c>
      <c r="BN48">
        <f t="shared" si="14"/>
        <v>0</v>
      </c>
      <c r="BO48">
        <f t="shared" si="15"/>
        <v>0</v>
      </c>
      <c r="BQ48">
        <f t="shared" si="16"/>
        <v>0</v>
      </c>
      <c r="BR48">
        <f t="shared" si="17"/>
        <v>0</v>
      </c>
      <c r="BS48">
        <f t="shared" si="18"/>
        <v>0</v>
      </c>
      <c r="BT48">
        <f t="shared" si="19"/>
        <v>1</v>
      </c>
      <c r="BU48">
        <f t="shared" si="20"/>
        <v>0</v>
      </c>
    </row>
    <row r="49" spans="1:73" x14ac:dyDescent="0.25">
      <c r="A49" s="5" t="s">
        <v>1861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>
        <v>2</v>
      </c>
      <c r="O49" s="7">
        <v>2</v>
      </c>
      <c r="P49" s="7"/>
      <c r="Q49" s="7"/>
      <c r="R49" s="7"/>
      <c r="S49" s="7"/>
      <c r="T49" s="7"/>
      <c r="U49" s="7"/>
      <c r="V49" s="7"/>
      <c r="W49" s="7"/>
      <c r="X49" s="7"/>
      <c r="Y49" s="7">
        <v>2</v>
      </c>
      <c r="AM49">
        <v>2</v>
      </c>
      <c r="AN49">
        <v>2</v>
      </c>
      <c r="AX49">
        <v>2</v>
      </c>
      <c r="AZ49">
        <f t="shared" si="1"/>
        <v>0</v>
      </c>
      <c r="BA49">
        <f t="shared" si="2"/>
        <v>0</v>
      </c>
      <c r="BB49">
        <f t="shared" si="3"/>
        <v>0</v>
      </c>
      <c r="BC49">
        <f t="shared" si="4"/>
        <v>0</v>
      </c>
      <c r="BD49">
        <f t="shared" si="5"/>
        <v>0</v>
      </c>
      <c r="BE49">
        <f t="shared" si="6"/>
        <v>0</v>
      </c>
      <c r="BF49">
        <f t="shared" si="7"/>
        <v>0</v>
      </c>
      <c r="BG49">
        <f t="shared" si="8"/>
        <v>0</v>
      </c>
      <c r="BH49">
        <f t="shared" si="9"/>
        <v>0</v>
      </c>
      <c r="BI49">
        <f t="shared" si="10"/>
        <v>0</v>
      </c>
      <c r="BJ49">
        <f t="shared" si="11"/>
        <v>0</v>
      </c>
      <c r="BK49">
        <f t="shared" si="12"/>
        <v>0</v>
      </c>
      <c r="BL49" s="29">
        <f t="shared" si="13"/>
        <v>1</v>
      </c>
      <c r="BN49">
        <f t="shared" si="14"/>
        <v>0</v>
      </c>
      <c r="BO49">
        <f t="shared" si="15"/>
        <v>0</v>
      </c>
      <c r="BQ49">
        <f t="shared" si="16"/>
        <v>0</v>
      </c>
      <c r="BR49">
        <f t="shared" si="17"/>
        <v>0</v>
      </c>
      <c r="BS49">
        <f t="shared" si="18"/>
        <v>0</v>
      </c>
      <c r="BT49">
        <f t="shared" si="19"/>
        <v>0</v>
      </c>
      <c r="BU49">
        <f t="shared" si="20"/>
        <v>0</v>
      </c>
    </row>
    <row r="50" spans="1:73" x14ac:dyDescent="0.25">
      <c r="A50" s="5" t="s">
        <v>1605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3</v>
      </c>
      <c r="W50" s="7"/>
      <c r="X50" s="7">
        <v>3</v>
      </c>
      <c r="Y50" s="7">
        <v>3</v>
      </c>
      <c r="AU50">
        <v>3</v>
      </c>
      <c r="AW50">
        <v>3</v>
      </c>
      <c r="AX50">
        <v>3</v>
      </c>
      <c r="AZ50">
        <f t="shared" si="1"/>
        <v>0</v>
      </c>
      <c r="BA50">
        <f t="shared" si="2"/>
        <v>0</v>
      </c>
      <c r="BB50">
        <f t="shared" si="3"/>
        <v>0</v>
      </c>
      <c r="BC50">
        <f t="shared" si="4"/>
        <v>0</v>
      </c>
      <c r="BD50">
        <f t="shared" si="5"/>
        <v>0</v>
      </c>
      <c r="BE50">
        <f t="shared" si="6"/>
        <v>0</v>
      </c>
      <c r="BF50">
        <f t="shared" si="7"/>
        <v>0</v>
      </c>
      <c r="BG50">
        <f t="shared" si="8"/>
        <v>0</v>
      </c>
      <c r="BH50">
        <f t="shared" si="9"/>
        <v>0</v>
      </c>
      <c r="BI50">
        <f t="shared" si="10"/>
        <v>0</v>
      </c>
      <c r="BJ50">
        <f t="shared" si="11"/>
        <v>0</v>
      </c>
      <c r="BK50">
        <f t="shared" si="12"/>
        <v>0</v>
      </c>
      <c r="BL50" s="29">
        <f t="shared" si="13"/>
        <v>0</v>
      </c>
      <c r="BN50">
        <f t="shared" si="14"/>
        <v>0</v>
      </c>
      <c r="BO50">
        <f t="shared" si="15"/>
        <v>0</v>
      </c>
      <c r="BQ50">
        <f t="shared" si="16"/>
        <v>0</v>
      </c>
      <c r="BR50">
        <f t="shared" si="17"/>
        <v>0</v>
      </c>
      <c r="BS50">
        <f t="shared" si="18"/>
        <v>0</v>
      </c>
      <c r="BT50">
        <f t="shared" si="19"/>
        <v>1</v>
      </c>
      <c r="BU50">
        <f t="shared" si="20"/>
        <v>0</v>
      </c>
    </row>
    <row r="51" spans="1:73" x14ac:dyDescent="0.25">
      <c r="A51" s="5" t="s">
        <v>1858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>
        <v>2</v>
      </c>
      <c r="X51" s="7">
        <v>2</v>
      </c>
      <c r="Y51" s="7">
        <v>2</v>
      </c>
      <c r="AV51">
        <v>2</v>
      </c>
      <c r="AW51">
        <v>2</v>
      </c>
      <c r="AX51">
        <v>2</v>
      </c>
      <c r="AZ51">
        <f t="shared" si="1"/>
        <v>0</v>
      </c>
      <c r="BA51">
        <f t="shared" si="2"/>
        <v>0</v>
      </c>
      <c r="BB51">
        <f t="shared" si="3"/>
        <v>0</v>
      </c>
      <c r="BC51">
        <f t="shared" si="4"/>
        <v>0</v>
      </c>
      <c r="BD51">
        <f t="shared" si="5"/>
        <v>0</v>
      </c>
      <c r="BE51">
        <f t="shared" si="6"/>
        <v>0</v>
      </c>
      <c r="BF51">
        <f t="shared" si="7"/>
        <v>0</v>
      </c>
      <c r="BG51">
        <f t="shared" si="8"/>
        <v>0</v>
      </c>
      <c r="BH51">
        <f t="shared" si="9"/>
        <v>0</v>
      </c>
      <c r="BI51">
        <f t="shared" si="10"/>
        <v>0</v>
      </c>
      <c r="BJ51">
        <f t="shared" si="11"/>
        <v>0</v>
      </c>
      <c r="BK51">
        <f t="shared" si="12"/>
        <v>0</v>
      </c>
      <c r="BL51" s="29">
        <f t="shared" si="13"/>
        <v>0</v>
      </c>
      <c r="BN51">
        <f t="shared" si="14"/>
        <v>0</v>
      </c>
      <c r="BO51">
        <f t="shared" si="15"/>
        <v>0</v>
      </c>
      <c r="BQ51">
        <f t="shared" si="16"/>
        <v>0</v>
      </c>
      <c r="BR51">
        <f t="shared" si="17"/>
        <v>0</v>
      </c>
      <c r="BS51">
        <f t="shared" si="18"/>
        <v>0</v>
      </c>
      <c r="BT51">
        <f t="shared" si="19"/>
        <v>0</v>
      </c>
      <c r="BU51">
        <f t="shared" si="20"/>
        <v>1</v>
      </c>
    </row>
    <row r="52" spans="1:73" x14ac:dyDescent="0.25">
      <c r="A52" s="5" t="s">
        <v>2514</v>
      </c>
      <c r="B52" s="7"/>
      <c r="C52" s="7"/>
      <c r="D52" s="7"/>
      <c r="E52" s="7"/>
      <c r="F52" s="7"/>
      <c r="G52" s="7"/>
      <c r="H52" s="7">
        <v>2</v>
      </c>
      <c r="I52" s="7"/>
      <c r="J52" s="7"/>
      <c r="K52" s="7"/>
      <c r="L52" s="7"/>
      <c r="M52" s="7"/>
      <c r="N52" s="7"/>
      <c r="O52" s="7">
        <v>2</v>
      </c>
      <c r="P52" s="7"/>
      <c r="Q52" s="7"/>
      <c r="R52" s="7"/>
      <c r="S52" s="7"/>
      <c r="T52" s="7"/>
      <c r="U52" s="7"/>
      <c r="V52" s="7"/>
      <c r="W52" s="7"/>
      <c r="X52" s="7"/>
      <c r="Y52" s="7">
        <v>2</v>
      </c>
      <c r="AG52">
        <v>2</v>
      </c>
      <c r="AN52">
        <v>2</v>
      </c>
      <c r="AX52">
        <v>2</v>
      </c>
      <c r="AZ52">
        <f t="shared" si="1"/>
        <v>0</v>
      </c>
      <c r="BA52">
        <f t="shared" si="2"/>
        <v>0</v>
      </c>
      <c r="BB52">
        <f t="shared" si="3"/>
        <v>0</v>
      </c>
      <c r="BC52">
        <f t="shared" si="4"/>
        <v>0</v>
      </c>
      <c r="BD52">
        <f t="shared" si="5"/>
        <v>0</v>
      </c>
      <c r="BE52">
        <f t="shared" si="6"/>
        <v>0</v>
      </c>
      <c r="BF52">
        <f t="shared" si="7"/>
        <v>1</v>
      </c>
      <c r="BG52">
        <f t="shared" si="8"/>
        <v>0</v>
      </c>
      <c r="BH52">
        <f t="shared" si="9"/>
        <v>0</v>
      </c>
      <c r="BI52">
        <f t="shared" si="10"/>
        <v>0</v>
      </c>
      <c r="BJ52">
        <f t="shared" si="11"/>
        <v>0</v>
      </c>
      <c r="BK52">
        <f t="shared" si="12"/>
        <v>0</v>
      </c>
      <c r="BL52" s="29">
        <f t="shared" si="13"/>
        <v>0</v>
      </c>
      <c r="BN52">
        <f t="shared" si="14"/>
        <v>0</v>
      </c>
      <c r="BO52">
        <f t="shared" si="15"/>
        <v>0</v>
      </c>
      <c r="BQ52">
        <f t="shared" si="16"/>
        <v>0</v>
      </c>
      <c r="BR52">
        <f t="shared" si="17"/>
        <v>0</v>
      </c>
      <c r="BS52">
        <f t="shared" si="18"/>
        <v>0</v>
      </c>
      <c r="BT52">
        <f t="shared" si="19"/>
        <v>0</v>
      </c>
      <c r="BU52">
        <f t="shared" si="20"/>
        <v>0</v>
      </c>
    </row>
    <row r="53" spans="1:73" x14ac:dyDescent="0.25">
      <c r="A53" s="5" t="s">
        <v>1218</v>
      </c>
      <c r="B53" s="7"/>
      <c r="C53" s="7"/>
      <c r="D53" s="7"/>
      <c r="E53" s="7"/>
      <c r="F53" s="7"/>
      <c r="G53" s="7"/>
      <c r="H53" s="7">
        <v>2</v>
      </c>
      <c r="I53" s="7"/>
      <c r="J53" s="7"/>
      <c r="K53" s="7"/>
      <c r="L53" s="7"/>
      <c r="M53" s="7"/>
      <c r="N53" s="7"/>
      <c r="O53" s="7">
        <v>2</v>
      </c>
      <c r="P53" s="7"/>
      <c r="Q53" s="7"/>
      <c r="R53" s="7"/>
      <c r="S53" s="7"/>
      <c r="T53" s="7"/>
      <c r="U53" s="7"/>
      <c r="V53" s="7"/>
      <c r="W53" s="7"/>
      <c r="X53" s="7"/>
      <c r="Y53" s="7">
        <v>2</v>
      </c>
      <c r="AG53">
        <v>2</v>
      </c>
      <c r="AN53">
        <v>2</v>
      </c>
      <c r="AX53">
        <v>2</v>
      </c>
      <c r="AZ53">
        <f t="shared" si="1"/>
        <v>0</v>
      </c>
      <c r="BA53">
        <f t="shared" si="2"/>
        <v>0</v>
      </c>
      <c r="BB53">
        <f t="shared" si="3"/>
        <v>0</v>
      </c>
      <c r="BC53">
        <f t="shared" si="4"/>
        <v>0</v>
      </c>
      <c r="BD53">
        <f t="shared" si="5"/>
        <v>0</v>
      </c>
      <c r="BE53">
        <f t="shared" si="6"/>
        <v>0</v>
      </c>
      <c r="BF53">
        <f t="shared" si="7"/>
        <v>1</v>
      </c>
      <c r="BG53">
        <f t="shared" si="8"/>
        <v>0</v>
      </c>
      <c r="BH53">
        <f t="shared" si="9"/>
        <v>0</v>
      </c>
      <c r="BI53">
        <f t="shared" si="10"/>
        <v>0</v>
      </c>
      <c r="BJ53">
        <f t="shared" si="11"/>
        <v>0</v>
      </c>
      <c r="BK53">
        <f t="shared" si="12"/>
        <v>0</v>
      </c>
      <c r="BL53" s="29">
        <f t="shared" si="13"/>
        <v>0</v>
      </c>
      <c r="BN53">
        <f t="shared" si="14"/>
        <v>0</v>
      </c>
      <c r="BO53">
        <f t="shared" si="15"/>
        <v>0</v>
      </c>
      <c r="BQ53">
        <f t="shared" si="16"/>
        <v>0</v>
      </c>
      <c r="BR53">
        <f t="shared" si="17"/>
        <v>0</v>
      </c>
      <c r="BS53">
        <f t="shared" si="18"/>
        <v>0</v>
      </c>
      <c r="BT53">
        <f t="shared" si="19"/>
        <v>0</v>
      </c>
      <c r="BU53">
        <f t="shared" si="20"/>
        <v>0</v>
      </c>
    </row>
    <row r="54" spans="1:73" x14ac:dyDescent="0.25">
      <c r="A54" s="5" t="s">
        <v>1920</v>
      </c>
      <c r="B54" s="7"/>
      <c r="C54" s="7"/>
      <c r="D54" s="7"/>
      <c r="E54" s="7"/>
      <c r="F54" s="7"/>
      <c r="G54" s="7"/>
      <c r="H54" s="7">
        <v>3</v>
      </c>
      <c r="I54" s="7"/>
      <c r="J54" s="7"/>
      <c r="K54" s="7"/>
      <c r="L54" s="7"/>
      <c r="M54" s="7"/>
      <c r="N54" s="7"/>
      <c r="O54" s="7">
        <v>3</v>
      </c>
      <c r="P54" s="7"/>
      <c r="Q54" s="7"/>
      <c r="R54" s="7"/>
      <c r="S54" s="7"/>
      <c r="T54" s="7"/>
      <c r="U54" s="7"/>
      <c r="V54" s="7"/>
      <c r="W54" s="7"/>
      <c r="X54" s="7"/>
      <c r="Y54" s="7">
        <v>3</v>
      </c>
      <c r="AG54">
        <v>3</v>
      </c>
      <c r="AN54">
        <v>3</v>
      </c>
      <c r="AX54">
        <v>3</v>
      </c>
      <c r="AZ54">
        <f t="shared" si="1"/>
        <v>0</v>
      </c>
      <c r="BA54">
        <f t="shared" si="2"/>
        <v>0</v>
      </c>
      <c r="BB54">
        <f t="shared" si="3"/>
        <v>0</v>
      </c>
      <c r="BC54">
        <f t="shared" si="4"/>
        <v>0</v>
      </c>
      <c r="BD54">
        <f t="shared" si="5"/>
        <v>0</v>
      </c>
      <c r="BE54">
        <f t="shared" si="6"/>
        <v>0</v>
      </c>
      <c r="BF54">
        <f t="shared" si="7"/>
        <v>1</v>
      </c>
      <c r="BG54">
        <f t="shared" si="8"/>
        <v>0</v>
      </c>
      <c r="BH54">
        <f t="shared" si="9"/>
        <v>0</v>
      </c>
      <c r="BI54">
        <f t="shared" si="10"/>
        <v>0</v>
      </c>
      <c r="BJ54">
        <f t="shared" si="11"/>
        <v>0</v>
      </c>
      <c r="BK54">
        <f t="shared" si="12"/>
        <v>0</v>
      </c>
      <c r="BL54" s="29">
        <f t="shared" si="13"/>
        <v>0</v>
      </c>
      <c r="BN54">
        <f t="shared" si="14"/>
        <v>0</v>
      </c>
      <c r="BO54">
        <f t="shared" si="15"/>
        <v>0</v>
      </c>
      <c r="BQ54">
        <f t="shared" si="16"/>
        <v>0</v>
      </c>
      <c r="BR54">
        <f t="shared" si="17"/>
        <v>0</v>
      </c>
      <c r="BS54">
        <f t="shared" si="18"/>
        <v>0</v>
      </c>
      <c r="BT54">
        <f t="shared" si="19"/>
        <v>0</v>
      </c>
      <c r="BU54">
        <f t="shared" si="20"/>
        <v>0</v>
      </c>
    </row>
    <row r="55" spans="1:73" x14ac:dyDescent="0.25">
      <c r="A55" s="5" t="s">
        <v>1843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>
        <v>2</v>
      </c>
      <c r="O55" s="7">
        <v>2</v>
      </c>
      <c r="P55" s="7"/>
      <c r="Q55" s="7"/>
      <c r="R55" s="7"/>
      <c r="S55" s="7"/>
      <c r="T55" s="7"/>
      <c r="U55" s="7"/>
      <c r="V55" s="7"/>
      <c r="W55" s="7"/>
      <c r="X55" s="7"/>
      <c r="Y55" s="7">
        <v>2</v>
      </c>
      <c r="AM55">
        <v>2</v>
      </c>
      <c r="AN55">
        <v>2</v>
      </c>
      <c r="AX55">
        <v>2</v>
      </c>
      <c r="AZ55">
        <f t="shared" si="1"/>
        <v>0</v>
      </c>
      <c r="BA55">
        <f t="shared" si="2"/>
        <v>0</v>
      </c>
      <c r="BB55">
        <f t="shared" si="3"/>
        <v>0</v>
      </c>
      <c r="BC55">
        <f t="shared" si="4"/>
        <v>0</v>
      </c>
      <c r="BD55">
        <f t="shared" si="5"/>
        <v>0</v>
      </c>
      <c r="BE55">
        <f t="shared" si="6"/>
        <v>0</v>
      </c>
      <c r="BF55">
        <f t="shared" si="7"/>
        <v>0</v>
      </c>
      <c r="BG55">
        <f t="shared" si="8"/>
        <v>0</v>
      </c>
      <c r="BH55">
        <f t="shared" si="9"/>
        <v>0</v>
      </c>
      <c r="BI55">
        <f t="shared" si="10"/>
        <v>0</v>
      </c>
      <c r="BJ55">
        <f t="shared" si="11"/>
        <v>0</v>
      </c>
      <c r="BK55">
        <f t="shared" si="12"/>
        <v>0</v>
      </c>
      <c r="BL55" s="29">
        <f t="shared" si="13"/>
        <v>1</v>
      </c>
      <c r="BN55">
        <f t="shared" si="14"/>
        <v>0</v>
      </c>
      <c r="BO55">
        <f t="shared" si="15"/>
        <v>0</v>
      </c>
      <c r="BQ55">
        <f t="shared" si="16"/>
        <v>0</v>
      </c>
      <c r="BR55">
        <f t="shared" si="17"/>
        <v>0</v>
      </c>
      <c r="BS55">
        <f t="shared" si="18"/>
        <v>0</v>
      </c>
      <c r="BT55">
        <f t="shared" si="19"/>
        <v>0</v>
      </c>
      <c r="BU55">
        <f t="shared" si="20"/>
        <v>0</v>
      </c>
    </row>
    <row r="56" spans="1:73" x14ac:dyDescent="0.25">
      <c r="A56" s="5" t="s">
        <v>1851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>
        <v>2</v>
      </c>
      <c r="O56" s="7">
        <v>2</v>
      </c>
      <c r="P56" s="7"/>
      <c r="Q56" s="7"/>
      <c r="R56" s="7"/>
      <c r="S56" s="7"/>
      <c r="T56" s="7"/>
      <c r="U56" s="7"/>
      <c r="V56" s="7"/>
      <c r="W56" s="7"/>
      <c r="X56" s="7"/>
      <c r="Y56" s="7">
        <v>2</v>
      </c>
      <c r="AM56">
        <v>2</v>
      </c>
      <c r="AN56">
        <v>2</v>
      </c>
      <c r="AX56">
        <v>2</v>
      </c>
      <c r="AZ56">
        <f t="shared" si="1"/>
        <v>0</v>
      </c>
      <c r="BA56">
        <f t="shared" si="2"/>
        <v>0</v>
      </c>
      <c r="BB56">
        <f t="shared" si="3"/>
        <v>0</v>
      </c>
      <c r="BC56">
        <f t="shared" si="4"/>
        <v>0</v>
      </c>
      <c r="BD56">
        <f t="shared" si="5"/>
        <v>0</v>
      </c>
      <c r="BE56">
        <f t="shared" si="6"/>
        <v>0</v>
      </c>
      <c r="BF56">
        <f t="shared" si="7"/>
        <v>0</v>
      </c>
      <c r="BG56">
        <f t="shared" si="8"/>
        <v>0</v>
      </c>
      <c r="BH56">
        <f t="shared" si="9"/>
        <v>0</v>
      </c>
      <c r="BI56">
        <f t="shared" si="10"/>
        <v>0</v>
      </c>
      <c r="BJ56">
        <f t="shared" si="11"/>
        <v>0</v>
      </c>
      <c r="BK56">
        <f t="shared" si="12"/>
        <v>0</v>
      </c>
      <c r="BL56" s="29">
        <f t="shared" si="13"/>
        <v>1</v>
      </c>
      <c r="BN56">
        <f t="shared" si="14"/>
        <v>0</v>
      </c>
      <c r="BO56">
        <f t="shared" si="15"/>
        <v>0</v>
      </c>
      <c r="BQ56">
        <f t="shared" si="16"/>
        <v>0</v>
      </c>
      <c r="BR56">
        <f t="shared" si="17"/>
        <v>0</v>
      </c>
      <c r="BS56">
        <f t="shared" si="18"/>
        <v>0</v>
      </c>
      <c r="BT56">
        <f t="shared" si="19"/>
        <v>0</v>
      </c>
      <c r="BU56">
        <f t="shared" si="20"/>
        <v>0</v>
      </c>
    </row>
    <row r="57" spans="1:73" x14ac:dyDescent="0.25">
      <c r="A57" s="5" t="s">
        <v>2139</v>
      </c>
      <c r="B57" s="7"/>
      <c r="C57" s="7"/>
      <c r="D57" s="7"/>
      <c r="E57" s="7"/>
      <c r="F57" s="7"/>
      <c r="G57" s="7"/>
      <c r="H57" s="7">
        <v>2</v>
      </c>
      <c r="I57" s="7"/>
      <c r="J57" s="7"/>
      <c r="K57" s="7"/>
      <c r="L57" s="7"/>
      <c r="M57" s="7"/>
      <c r="N57" s="7"/>
      <c r="O57" s="7">
        <v>2</v>
      </c>
      <c r="P57" s="7"/>
      <c r="Q57" s="7"/>
      <c r="R57" s="7"/>
      <c r="S57" s="7"/>
      <c r="T57" s="7"/>
      <c r="U57" s="7"/>
      <c r="V57" s="7"/>
      <c r="W57" s="7"/>
      <c r="X57" s="7"/>
      <c r="Y57" s="7">
        <v>2</v>
      </c>
      <c r="AG57">
        <v>2</v>
      </c>
      <c r="AN57">
        <v>2</v>
      </c>
      <c r="AX57">
        <v>2</v>
      </c>
      <c r="AZ57">
        <f t="shared" si="1"/>
        <v>0</v>
      </c>
      <c r="BA57">
        <f t="shared" si="2"/>
        <v>0</v>
      </c>
      <c r="BB57">
        <f t="shared" si="3"/>
        <v>0</v>
      </c>
      <c r="BC57">
        <f t="shared" si="4"/>
        <v>0</v>
      </c>
      <c r="BD57">
        <f t="shared" si="5"/>
        <v>0</v>
      </c>
      <c r="BE57">
        <f t="shared" si="6"/>
        <v>0</v>
      </c>
      <c r="BF57">
        <f t="shared" si="7"/>
        <v>1</v>
      </c>
      <c r="BG57">
        <f t="shared" si="8"/>
        <v>0</v>
      </c>
      <c r="BH57">
        <f t="shared" si="9"/>
        <v>0</v>
      </c>
      <c r="BI57">
        <f t="shared" si="10"/>
        <v>0</v>
      </c>
      <c r="BJ57">
        <f t="shared" si="11"/>
        <v>0</v>
      </c>
      <c r="BK57">
        <f t="shared" si="12"/>
        <v>0</v>
      </c>
      <c r="BL57" s="29">
        <f t="shared" si="13"/>
        <v>0</v>
      </c>
      <c r="BN57">
        <f t="shared" si="14"/>
        <v>0</v>
      </c>
      <c r="BO57">
        <f t="shared" si="15"/>
        <v>0</v>
      </c>
      <c r="BQ57">
        <f t="shared" si="16"/>
        <v>0</v>
      </c>
      <c r="BR57">
        <f t="shared" si="17"/>
        <v>0</v>
      </c>
      <c r="BS57">
        <f t="shared" si="18"/>
        <v>0</v>
      </c>
      <c r="BT57">
        <f t="shared" si="19"/>
        <v>0</v>
      </c>
      <c r="BU57">
        <f t="shared" si="20"/>
        <v>0</v>
      </c>
    </row>
    <row r="58" spans="1:73" x14ac:dyDescent="0.25">
      <c r="A58" s="5" t="s">
        <v>2414</v>
      </c>
      <c r="B58" s="7"/>
      <c r="C58" s="7"/>
      <c r="D58" s="7"/>
      <c r="E58" s="7"/>
      <c r="F58" s="7"/>
      <c r="G58" s="7"/>
      <c r="H58" s="7">
        <v>3</v>
      </c>
      <c r="I58" s="7"/>
      <c r="J58" s="7"/>
      <c r="K58" s="7"/>
      <c r="L58" s="7"/>
      <c r="M58" s="7"/>
      <c r="N58" s="7"/>
      <c r="O58" s="7">
        <v>3</v>
      </c>
      <c r="P58" s="7"/>
      <c r="Q58" s="7"/>
      <c r="R58" s="7"/>
      <c r="S58" s="7"/>
      <c r="T58" s="7"/>
      <c r="U58" s="7"/>
      <c r="V58" s="7"/>
      <c r="W58" s="7"/>
      <c r="X58" s="7"/>
      <c r="Y58" s="7">
        <v>3</v>
      </c>
      <c r="AG58">
        <v>3</v>
      </c>
      <c r="AN58">
        <v>3</v>
      </c>
      <c r="AX58">
        <v>3</v>
      </c>
      <c r="AZ58">
        <f t="shared" si="1"/>
        <v>0</v>
      </c>
      <c r="BA58">
        <f t="shared" si="2"/>
        <v>0</v>
      </c>
      <c r="BB58">
        <f t="shared" si="3"/>
        <v>0</v>
      </c>
      <c r="BC58">
        <f t="shared" si="4"/>
        <v>0</v>
      </c>
      <c r="BD58">
        <f t="shared" si="5"/>
        <v>0</v>
      </c>
      <c r="BE58">
        <f t="shared" si="6"/>
        <v>0</v>
      </c>
      <c r="BF58">
        <f t="shared" si="7"/>
        <v>1</v>
      </c>
      <c r="BG58">
        <f t="shared" si="8"/>
        <v>0</v>
      </c>
      <c r="BH58">
        <f t="shared" si="9"/>
        <v>0</v>
      </c>
      <c r="BI58">
        <f t="shared" si="10"/>
        <v>0</v>
      </c>
      <c r="BJ58">
        <f t="shared" si="11"/>
        <v>0</v>
      </c>
      <c r="BK58">
        <f t="shared" si="12"/>
        <v>0</v>
      </c>
      <c r="BL58" s="29">
        <f t="shared" si="13"/>
        <v>0</v>
      </c>
      <c r="BN58">
        <f t="shared" si="14"/>
        <v>0</v>
      </c>
      <c r="BO58">
        <f t="shared" si="15"/>
        <v>0</v>
      </c>
      <c r="BQ58">
        <f t="shared" si="16"/>
        <v>0</v>
      </c>
      <c r="BR58">
        <f t="shared" si="17"/>
        <v>0</v>
      </c>
      <c r="BS58">
        <f t="shared" si="18"/>
        <v>0</v>
      </c>
      <c r="BT58">
        <f t="shared" si="19"/>
        <v>0</v>
      </c>
      <c r="BU58">
        <f t="shared" si="20"/>
        <v>0</v>
      </c>
    </row>
    <row r="59" spans="1:73" x14ac:dyDescent="0.25">
      <c r="A59" s="5" t="s">
        <v>1948</v>
      </c>
      <c r="B59" s="7"/>
      <c r="C59" s="7"/>
      <c r="D59" s="7"/>
      <c r="E59" s="7"/>
      <c r="F59" s="7"/>
      <c r="G59" s="7"/>
      <c r="H59" s="7">
        <v>3</v>
      </c>
      <c r="I59" s="7"/>
      <c r="J59" s="7"/>
      <c r="K59" s="7"/>
      <c r="L59" s="7"/>
      <c r="M59" s="7"/>
      <c r="N59" s="7"/>
      <c r="O59" s="7">
        <v>3</v>
      </c>
      <c r="P59" s="7"/>
      <c r="Q59" s="7"/>
      <c r="R59" s="7"/>
      <c r="S59" s="7"/>
      <c r="T59" s="7"/>
      <c r="U59" s="7"/>
      <c r="V59" s="7"/>
      <c r="W59" s="7"/>
      <c r="X59" s="7"/>
      <c r="Y59" s="7">
        <v>3</v>
      </c>
      <c r="AG59">
        <v>3</v>
      </c>
      <c r="AN59">
        <v>3</v>
      </c>
      <c r="AX59">
        <v>3</v>
      </c>
      <c r="AZ59">
        <f t="shared" si="1"/>
        <v>0</v>
      </c>
      <c r="BA59">
        <f t="shared" si="2"/>
        <v>0</v>
      </c>
      <c r="BB59">
        <f t="shared" si="3"/>
        <v>0</v>
      </c>
      <c r="BC59">
        <f t="shared" si="4"/>
        <v>0</v>
      </c>
      <c r="BD59">
        <f t="shared" si="5"/>
        <v>0</v>
      </c>
      <c r="BE59">
        <f t="shared" si="6"/>
        <v>0</v>
      </c>
      <c r="BF59">
        <f t="shared" si="7"/>
        <v>1</v>
      </c>
      <c r="BG59">
        <f t="shared" si="8"/>
        <v>0</v>
      </c>
      <c r="BH59">
        <f t="shared" si="9"/>
        <v>0</v>
      </c>
      <c r="BI59">
        <f t="shared" si="10"/>
        <v>0</v>
      </c>
      <c r="BJ59">
        <f t="shared" si="11"/>
        <v>0</v>
      </c>
      <c r="BK59">
        <f t="shared" si="12"/>
        <v>0</v>
      </c>
      <c r="BL59" s="29">
        <f t="shared" si="13"/>
        <v>0</v>
      </c>
      <c r="BN59">
        <f t="shared" si="14"/>
        <v>0</v>
      </c>
      <c r="BO59">
        <f t="shared" si="15"/>
        <v>0</v>
      </c>
      <c r="BQ59">
        <f t="shared" si="16"/>
        <v>0</v>
      </c>
      <c r="BR59">
        <f t="shared" si="17"/>
        <v>0</v>
      </c>
      <c r="BS59">
        <f t="shared" si="18"/>
        <v>0</v>
      </c>
      <c r="BT59">
        <f t="shared" si="19"/>
        <v>0</v>
      </c>
      <c r="BU59">
        <f t="shared" si="20"/>
        <v>0</v>
      </c>
    </row>
    <row r="60" spans="1:73" x14ac:dyDescent="0.25">
      <c r="A60" s="5" t="s">
        <v>2631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2</v>
      </c>
      <c r="W60" s="7"/>
      <c r="X60" s="7">
        <v>2</v>
      </c>
      <c r="Y60" s="7">
        <v>2</v>
      </c>
      <c r="AU60">
        <v>2</v>
      </c>
      <c r="AW60">
        <v>2</v>
      </c>
      <c r="AX60">
        <v>2</v>
      </c>
      <c r="AZ60">
        <f t="shared" si="1"/>
        <v>0</v>
      </c>
      <c r="BA60">
        <f t="shared" si="2"/>
        <v>0</v>
      </c>
      <c r="BB60">
        <f t="shared" si="3"/>
        <v>0</v>
      </c>
      <c r="BC60">
        <f t="shared" si="4"/>
        <v>0</v>
      </c>
      <c r="BD60">
        <f t="shared" si="5"/>
        <v>0</v>
      </c>
      <c r="BE60">
        <f t="shared" si="6"/>
        <v>0</v>
      </c>
      <c r="BF60">
        <f t="shared" si="7"/>
        <v>0</v>
      </c>
      <c r="BG60">
        <f t="shared" si="8"/>
        <v>0</v>
      </c>
      <c r="BH60">
        <f t="shared" si="9"/>
        <v>0</v>
      </c>
      <c r="BI60">
        <f t="shared" si="10"/>
        <v>0</v>
      </c>
      <c r="BJ60">
        <f t="shared" si="11"/>
        <v>0</v>
      </c>
      <c r="BK60">
        <f t="shared" si="12"/>
        <v>0</v>
      </c>
      <c r="BL60" s="29">
        <f t="shared" si="13"/>
        <v>0</v>
      </c>
      <c r="BN60">
        <f t="shared" si="14"/>
        <v>0</v>
      </c>
      <c r="BO60">
        <f t="shared" si="15"/>
        <v>0</v>
      </c>
      <c r="BQ60">
        <f t="shared" si="16"/>
        <v>0</v>
      </c>
      <c r="BR60">
        <f t="shared" si="17"/>
        <v>0</v>
      </c>
      <c r="BS60">
        <f t="shared" si="18"/>
        <v>0</v>
      </c>
      <c r="BT60">
        <f t="shared" si="19"/>
        <v>1</v>
      </c>
      <c r="BU60">
        <f t="shared" si="20"/>
        <v>0</v>
      </c>
    </row>
    <row r="61" spans="1:73" x14ac:dyDescent="0.25">
      <c r="A61" s="5" t="s">
        <v>2726</v>
      </c>
      <c r="B61" s="7"/>
      <c r="C61" s="7"/>
      <c r="D61" s="7"/>
      <c r="E61" s="7"/>
      <c r="F61" s="7"/>
      <c r="G61" s="7"/>
      <c r="H61" s="7">
        <v>2</v>
      </c>
      <c r="I61" s="7"/>
      <c r="J61" s="7"/>
      <c r="K61" s="7"/>
      <c r="L61" s="7"/>
      <c r="M61" s="7"/>
      <c r="N61" s="7"/>
      <c r="O61" s="7">
        <v>2</v>
      </c>
      <c r="P61" s="7"/>
      <c r="Q61" s="7"/>
      <c r="R61" s="7"/>
      <c r="S61" s="7"/>
      <c r="T61" s="7"/>
      <c r="U61" s="7"/>
      <c r="V61" s="7"/>
      <c r="W61" s="7"/>
      <c r="X61" s="7"/>
      <c r="Y61" s="7">
        <v>2</v>
      </c>
      <c r="AG61">
        <v>2</v>
      </c>
      <c r="AN61">
        <v>2</v>
      </c>
      <c r="AX61">
        <v>2</v>
      </c>
      <c r="AZ61">
        <f t="shared" si="1"/>
        <v>0</v>
      </c>
      <c r="BA61">
        <f t="shared" si="2"/>
        <v>0</v>
      </c>
      <c r="BB61">
        <f t="shared" si="3"/>
        <v>0</v>
      </c>
      <c r="BC61">
        <f t="shared" si="4"/>
        <v>0</v>
      </c>
      <c r="BD61">
        <f t="shared" si="5"/>
        <v>0</v>
      </c>
      <c r="BE61">
        <f t="shared" si="6"/>
        <v>0</v>
      </c>
      <c r="BF61">
        <f t="shared" si="7"/>
        <v>1</v>
      </c>
      <c r="BG61">
        <f t="shared" si="8"/>
        <v>0</v>
      </c>
      <c r="BH61">
        <f t="shared" si="9"/>
        <v>0</v>
      </c>
      <c r="BI61">
        <f t="shared" si="10"/>
        <v>0</v>
      </c>
      <c r="BJ61">
        <f t="shared" si="11"/>
        <v>0</v>
      </c>
      <c r="BK61">
        <f t="shared" si="12"/>
        <v>0</v>
      </c>
      <c r="BL61" s="29">
        <f t="shared" si="13"/>
        <v>0</v>
      </c>
      <c r="BN61">
        <f t="shared" si="14"/>
        <v>0</v>
      </c>
      <c r="BO61">
        <f t="shared" si="15"/>
        <v>0</v>
      </c>
      <c r="BQ61">
        <f t="shared" si="16"/>
        <v>0</v>
      </c>
      <c r="BR61">
        <f t="shared" si="17"/>
        <v>0</v>
      </c>
      <c r="BS61">
        <f t="shared" si="18"/>
        <v>0</v>
      </c>
      <c r="BT61">
        <f t="shared" si="19"/>
        <v>0</v>
      </c>
      <c r="BU61">
        <f t="shared" si="20"/>
        <v>0</v>
      </c>
    </row>
    <row r="62" spans="1:73" x14ac:dyDescent="0.25">
      <c r="A62" s="5" t="s">
        <v>2521</v>
      </c>
      <c r="B62" s="7"/>
      <c r="C62" s="7"/>
      <c r="D62" s="7"/>
      <c r="E62" s="7"/>
      <c r="F62" s="7"/>
      <c r="G62" s="7"/>
      <c r="H62" s="7">
        <v>3</v>
      </c>
      <c r="I62" s="7"/>
      <c r="J62" s="7"/>
      <c r="K62" s="7"/>
      <c r="L62" s="7"/>
      <c r="M62" s="7"/>
      <c r="N62" s="7"/>
      <c r="O62" s="7">
        <v>3</v>
      </c>
      <c r="P62" s="7"/>
      <c r="Q62" s="7"/>
      <c r="R62" s="7"/>
      <c r="S62" s="7"/>
      <c r="T62" s="7"/>
      <c r="U62" s="7"/>
      <c r="V62" s="7">
        <v>3</v>
      </c>
      <c r="W62" s="7"/>
      <c r="X62" s="7">
        <v>3</v>
      </c>
      <c r="Y62" s="7">
        <v>6</v>
      </c>
      <c r="AG62">
        <v>3</v>
      </c>
      <c r="AN62">
        <v>3</v>
      </c>
      <c r="AU62">
        <v>3</v>
      </c>
      <c r="AW62">
        <v>3</v>
      </c>
      <c r="AX62">
        <v>6</v>
      </c>
      <c r="AZ62">
        <f t="shared" si="1"/>
        <v>0</v>
      </c>
      <c r="BA62">
        <f t="shared" si="2"/>
        <v>0</v>
      </c>
      <c r="BB62">
        <f t="shared" si="3"/>
        <v>0</v>
      </c>
      <c r="BC62">
        <f t="shared" si="4"/>
        <v>0</v>
      </c>
      <c r="BD62">
        <f t="shared" si="5"/>
        <v>0</v>
      </c>
      <c r="BE62">
        <f t="shared" si="6"/>
        <v>0</v>
      </c>
      <c r="BF62">
        <f t="shared" si="7"/>
        <v>1</v>
      </c>
      <c r="BG62">
        <f t="shared" si="8"/>
        <v>0</v>
      </c>
      <c r="BH62">
        <f t="shared" si="9"/>
        <v>0</v>
      </c>
      <c r="BI62">
        <f t="shared" si="10"/>
        <v>0</v>
      </c>
      <c r="BJ62">
        <f t="shared" si="11"/>
        <v>0</v>
      </c>
      <c r="BK62">
        <f t="shared" si="12"/>
        <v>0</v>
      </c>
      <c r="BL62" s="29">
        <f t="shared" si="13"/>
        <v>0</v>
      </c>
      <c r="BN62">
        <f t="shared" si="14"/>
        <v>0</v>
      </c>
      <c r="BO62">
        <f t="shared" si="15"/>
        <v>0</v>
      </c>
      <c r="BQ62">
        <f t="shared" si="16"/>
        <v>0</v>
      </c>
      <c r="BR62">
        <f t="shared" si="17"/>
        <v>0</v>
      </c>
      <c r="BS62">
        <f t="shared" si="18"/>
        <v>0</v>
      </c>
      <c r="BT62">
        <f t="shared" si="19"/>
        <v>1</v>
      </c>
      <c r="BU62">
        <f t="shared" si="20"/>
        <v>0</v>
      </c>
    </row>
    <row r="63" spans="1:73" x14ac:dyDescent="0.25">
      <c r="A63" s="5" t="s">
        <v>269</v>
      </c>
      <c r="B63" s="7"/>
      <c r="C63" s="7"/>
      <c r="D63" s="7"/>
      <c r="E63" s="7"/>
      <c r="F63" s="7"/>
      <c r="G63" s="7"/>
      <c r="H63" s="7">
        <v>2</v>
      </c>
      <c r="I63" s="7"/>
      <c r="J63" s="7"/>
      <c r="K63" s="7"/>
      <c r="L63" s="7"/>
      <c r="M63" s="7"/>
      <c r="N63" s="7"/>
      <c r="O63" s="7">
        <v>2</v>
      </c>
      <c r="P63" s="7"/>
      <c r="Q63" s="7"/>
      <c r="R63" s="7"/>
      <c r="S63" s="7"/>
      <c r="T63" s="7"/>
      <c r="U63" s="7"/>
      <c r="V63" s="7"/>
      <c r="W63" s="7"/>
      <c r="X63" s="7"/>
      <c r="Y63" s="7">
        <v>2</v>
      </c>
      <c r="AG63">
        <v>2</v>
      </c>
      <c r="AN63">
        <v>2</v>
      </c>
      <c r="AX63">
        <v>2</v>
      </c>
      <c r="AZ63">
        <f t="shared" si="1"/>
        <v>0</v>
      </c>
      <c r="BA63">
        <f t="shared" si="2"/>
        <v>0</v>
      </c>
      <c r="BB63">
        <f t="shared" si="3"/>
        <v>0</v>
      </c>
      <c r="BC63">
        <f t="shared" si="4"/>
        <v>0</v>
      </c>
      <c r="BD63">
        <f t="shared" si="5"/>
        <v>0</v>
      </c>
      <c r="BE63">
        <f t="shared" si="6"/>
        <v>0</v>
      </c>
      <c r="BF63">
        <f t="shared" si="7"/>
        <v>1</v>
      </c>
      <c r="BG63">
        <f t="shared" si="8"/>
        <v>0</v>
      </c>
      <c r="BH63">
        <f t="shared" si="9"/>
        <v>0</v>
      </c>
      <c r="BI63">
        <f t="shared" si="10"/>
        <v>0</v>
      </c>
      <c r="BJ63">
        <f t="shared" si="11"/>
        <v>0</v>
      </c>
      <c r="BK63">
        <f t="shared" si="12"/>
        <v>0</v>
      </c>
      <c r="BL63" s="29">
        <f t="shared" si="13"/>
        <v>0</v>
      </c>
      <c r="BN63">
        <f t="shared" si="14"/>
        <v>0</v>
      </c>
      <c r="BO63">
        <f t="shared" si="15"/>
        <v>0</v>
      </c>
      <c r="BQ63">
        <f t="shared" si="16"/>
        <v>0</v>
      </c>
      <c r="BR63">
        <f t="shared" si="17"/>
        <v>0</v>
      </c>
      <c r="BS63">
        <f t="shared" si="18"/>
        <v>0</v>
      </c>
      <c r="BT63">
        <f t="shared" si="19"/>
        <v>0</v>
      </c>
      <c r="BU63">
        <f t="shared" si="20"/>
        <v>0</v>
      </c>
    </row>
    <row r="64" spans="1:73" x14ac:dyDescent="0.25">
      <c r="A64" s="5" t="s">
        <v>1414</v>
      </c>
      <c r="B64" s="7"/>
      <c r="C64" s="7"/>
      <c r="D64" s="7"/>
      <c r="E64" s="7"/>
      <c r="F64" s="7"/>
      <c r="G64" s="7"/>
      <c r="H64" s="7">
        <v>2</v>
      </c>
      <c r="I64" s="7"/>
      <c r="J64" s="7"/>
      <c r="K64" s="7"/>
      <c r="L64" s="7"/>
      <c r="M64" s="7"/>
      <c r="N64" s="7"/>
      <c r="O64" s="7">
        <v>2</v>
      </c>
      <c r="P64" s="7"/>
      <c r="Q64" s="7">
        <v>2</v>
      </c>
      <c r="R64" s="7">
        <v>2</v>
      </c>
      <c r="S64" s="7"/>
      <c r="T64" s="7"/>
      <c r="U64" s="7"/>
      <c r="V64" s="7"/>
      <c r="W64" s="7"/>
      <c r="X64" s="7"/>
      <c r="Y64" s="7">
        <v>4</v>
      </c>
      <c r="AG64">
        <v>2</v>
      </c>
      <c r="AN64">
        <v>2</v>
      </c>
      <c r="AP64">
        <v>2</v>
      </c>
      <c r="AQ64">
        <v>2</v>
      </c>
      <c r="AX64">
        <v>4</v>
      </c>
      <c r="AZ64">
        <f t="shared" si="1"/>
        <v>0</v>
      </c>
      <c r="BA64">
        <f t="shared" si="2"/>
        <v>0</v>
      </c>
      <c r="BB64">
        <f t="shared" si="3"/>
        <v>0</v>
      </c>
      <c r="BC64">
        <f t="shared" si="4"/>
        <v>0</v>
      </c>
      <c r="BD64">
        <f t="shared" si="5"/>
        <v>0</v>
      </c>
      <c r="BE64">
        <f t="shared" si="6"/>
        <v>0</v>
      </c>
      <c r="BF64">
        <f t="shared" si="7"/>
        <v>1</v>
      </c>
      <c r="BG64">
        <f t="shared" si="8"/>
        <v>0</v>
      </c>
      <c r="BH64">
        <f t="shared" si="9"/>
        <v>0</v>
      </c>
      <c r="BI64">
        <f t="shared" si="10"/>
        <v>0</v>
      </c>
      <c r="BJ64">
        <f t="shared" si="11"/>
        <v>0</v>
      </c>
      <c r="BK64">
        <f t="shared" si="12"/>
        <v>0</v>
      </c>
      <c r="BL64" s="29">
        <f t="shared" si="13"/>
        <v>0</v>
      </c>
      <c r="BN64">
        <f t="shared" si="14"/>
        <v>0</v>
      </c>
      <c r="BO64">
        <f t="shared" si="15"/>
        <v>1</v>
      </c>
      <c r="BQ64">
        <f t="shared" si="16"/>
        <v>0</v>
      </c>
      <c r="BR64">
        <f t="shared" si="17"/>
        <v>0</v>
      </c>
      <c r="BS64">
        <f t="shared" si="18"/>
        <v>0</v>
      </c>
      <c r="BT64">
        <f t="shared" si="19"/>
        <v>0</v>
      </c>
      <c r="BU64">
        <f t="shared" si="20"/>
        <v>0</v>
      </c>
    </row>
    <row r="65" spans="1:73" x14ac:dyDescent="0.25">
      <c r="A65" s="5" t="s">
        <v>2568</v>
      </c>
      <c r="B65" s="7"/>
      <c r="C65" s="7"/>
      <c r="D65" s="7"/>
      <c r="E65" s="7"/>
      <c r="F65" s="7"/>
      <c r="G65" s="7"/>
      <c r="H65" s="7">
        <v>2</v>
      </c>
      <c r="I65" s="7"/>
      <c r="J65" s="7"/>
      <c r="K65" s="7"/>
      <c r="L65" s="7"/>
      <c r="M65" s="7"/>
      <c r="N65" s="7"/>
      <c r="O65" s="7">
        <v>2</v>
      </c>
      <c r="P65" s="7"/>
      <c r="Q65" s="7"/>
      <c r="R65" s="7"/>
      <c r="S65" s="7"/>
      <c r="T65" s="7"/>
      <c r="U65" s="7"/>
      <c r="V65" s="7"/>
      <c r="W65" s="7"/>
      <c r="X65" s="7"/>
      <c r="Y65" s="7">
        <v>2</v>
      </c>
      <c r="AG65">
        <v>2</v>
      </c>
      <c r="AN65">
        <v>2</v>
      </c>
      <c r="AX65">
        <v>2</v>
      </c>
      <c r="AZ65">
        <f t="shared" si="1"/>
        <v>0</v>
      </c>
      <c r="BA65">
        <f t="shared" si="2"/>
        <v>0</v>
      </c>
      <c r="BB65">
        <f t="shared" si="3"/>
        <v>0</v>
      </c>
      <c r="BC65">
        <f t="shared" si="4"/>
        <v>0</v>
      </c>
      <c r="BD65">
        <f t="shared" si="5"/>
        <v>0</v>
      </c>
      <c r="BE65">
        <f t="shared" si="6"/>
        <v>0</v>
      </c>
      <c r="BF65">
        <f t="shared" si="7"/>
        <v>1</v>
      </c>
      <c r="BG65">
        <f t="shared" si="8"/>
        <v>0</v>
      </c>
      <c r="BH65">
        <f t="shared" si="9"/>
        <v>0</v>
      </c>
      <c r="BI65">
        <f t="shared" si="10"/>
        <v>0</v>
      </c>
      <c r="BJ65">
        <f t="shared" si="11"/>
        <v>0</v>
      </c>
      <c r="BK65">
        <f t="shared" si="12"/>
        <v>0</v>
      </c>
      <c r="BL65" s="29">
        <f t="shared" si="13"/>
        <v>0</v>
      </c>
      <c r="BN65">
        <f t="shared" si="14"/>
        <v>0</v>
      </c>
      <c r="BO65">
        <f t="shared" si="15"/>
        <v>0</v>
      </c>
      <c r="BQ65">
        <f t="shared" si="16"/>
        <v>0</v>
      </c>
      <c r="BR65">
        <f t="shared" si="17"/>
        <v>0</v>
      </c>
      <c r="BS65">
        <f t="shared" si="18"/>
        <v>0</v>
      </c>
      <c r="BT65">
        <f t="shared" si="19"/>
        <v>0</v>
      </c>
      <c r="BU65">
        <f t="shared" si="20"/>
        <v>0</v>
      </c>
    </row>
    <row r="66" spans="1:73" x14ac:dyDescent="0.25">
      <c r="A66" s="5" t="s">
        <v>2031</v>
      </c>
      <c r="B66" s="7"/>
      <c r="C66" s="7"/>
      <c r="D66" s="7"/>
      <c r="E66" s="7"/>
      <c r="F66" s="7"/>
      <c r="G66" s="7"/>
      <c r="H66" s="7">
        <v>2</v>
      </c>
      <c r="I66" s="7"/>
      <c r="J66" s="7"/>
      <c r="K66" s="7"/>
      <c r="L66" s="7"/>
      <c r="M66" s="7"/>
      <c r="N66" s="7"/>
      <c r="O66" s="7">
        <v>2</v>
      </c>
      <c r="P66" s="7"/>
      <c r="Q66" s="7"/>
      <c r="R66" s="7"/>
      <c r="S66" s="7"/>
      <c r="T66" s="7"/>
      <c r="U66" s="7"/>
      <c r="V66" s="7"/>
      <c r="W66" s="7"/>
      <c r="X66" s="7"/>
      <c r="Y66" s="7">
        <v>2</v>
      </c>
      <c r="AG66">
        <v>2</v>
      </c>
      <c r="AN66">
        <v>2</v>
      </c>
      <c r="AX66">
        <v>2</v>
      </c>
      <c r="AZ66">
        <f t="shared" si="1"/>
        <v>0</v>
      </c>
      <c r="BA66">
        <f t="shared" si="2"/>
        <v>0</v>
      </c>
      <c r="BB66">
        <f t="shared" si="3"/>
        <v>0</v>
      </c>
      <c r="BC66">
        <f t="shared" si="4"/>
        <v>0</v>
      </c>
      <c r="BD66">
        <f t="shared" si="5"/>
        <v>0</v>
      </c>
      <c r="BE66">
        <f t="shared" si="6"/>
        <v>0</v>
      </c>
      <c r="BF66">
        <f t="shared" si="7"/>
        <v>1</v>
      </c>
      <c r="BG66">
        <f t="shared" si="8"/>
        <v>0</v>
      </c>
      <c r="BH66">
        <f t="shared" si="9"/>
        <v>0</v>
      </c>
      <c r="BI66">
        <f t="shared" si="10"/>
        <v>0</v>
      </c>
      <c r="BJ66">
        <f t="shared" si="11"/>
        <v>0</v>
      </c>
      <c r="BK66">
        <f t="shared" si="12"/>
        <v>0</v>
      </c>
      <c r="BL66" s="29">
        <f t="shared" si="13"/>
        <v>0</v>
      </c>
      <c r="BN66">
        <f t="shared" si="14"/>
        <v>0</v>
      </c>
      <c r="BO66">
        <f t="shared" si="15"/>
        <v>0</v>
      </c>
      <c r="BQ66">
        <f t="shared" si="16"/>
        <v>0</v>
      </c>
      <c r="BR66">
        <f t="shared" si="17"/>
        <v>0</v>
      </c>
      <c r="BS66">
        <f t="shared" si="18"/>
        <v>0</v>
      </c>
      <c r="BT66">
        <f t="shared" si="19"/>
        <v>0</v>
      </c>
      <c r="BU66">
        <f t="shared" si="20"/>
        <v>0</v>
      </c>
    </row>
    <row r="67" spans="1:73" x14ac:dyDescent="0.25">
      <c r="A67" s="5" t="s">
        <v>1987</v>
      </c>
      <c r="B67" s="7"/>
      <c r="C67" s="7"/>
      <c r="D67" s="7"/>
      <c r="E67" s="7"/>
      <c r="F67" s="7"/>
      <c r="G67" s="7"/>
      <c r="H67" s="7">
        <v>2</v>
      </c>
      <c r="I67" s="7"/>
      <c r="J67" s="7"/>
      <c r="K67" s="7"/>
      <c r="L67" s="7"/>
      <c r="M67" s="7"/>
      <c r="N67" s="7"/>
      <c r="O67" s="7">
        <v>2</v>
      </c>
      <c r="P67" s="7"/>
      <c r="Q67" s="7"/>
      <c r="R67" s="7"/>
      <c r="S67" s="7"/>
      <c r="T67" s="7"/>
      <c r="U67" s="7"/>
      <c r="V67" s="7"/>
      <c r="W67" s="7"/>
      <c r="X67" s="7"/>
      <c r="Y67" s="7">
        <v>2</v>
      </c>
      <c r="AG67">
        <v>2</v>
      </c>
      <c r="AN67">
        <v>2</v>
      </c>
      <c r="AX67">
        <v>2</v>
      </c>
      <c r="AZ67">
        <f t="shared" si="1"/>
        <v>0</v>
      </c>
      <c r="BA67">
        <f t="shared" si="2"/>
        <v>0</v>
      </c>
      <c r="BB67">
        <f t="shared" si="3"/>
        <v>0</v>
      </c>
      <c r="BC67">
        <f t="shared" si="4"/>
        <v>0</v>
      </c>
      <c r="BD67">
        <f t="shared" si="5"/>
        <v>0</v>
      </c>
      <c r="BE67">
        <f t="shared" si="6"/>
        <v>0</v>
      </c>
      <c r="BF67">
        <f t="shared" si="7"/>
        <v>1</v>
      </c>
      <c r="BG67">
        <f t="shared" si="8"/>
        <v>0</v>
      </c>
      <c r="BH67">
        <f t="shared" si="9"/>
        <v>0</v>
      </c>
      <c r="BI67">
        <f t="shared" si="10"/>
        <v>0</v>
      </c>
      <c r="BJ67">
        <f t="shared" si="11"/>
        <v>0</v>
      </c>
      <c r="BK67">
        <f t="shared" si="12"/>
        <v>0</v>
      </c>
      <c r="BL67" s="29">
        <f t="shared" si="13"/>
        <v>0</v>
      </c>
      <c r="BN67">
        <f t="shared" si="14"/>
        <v>0</v>
      </c>
      <c r="BO67">
        <f t="shared" si="15"/>
        <v>0</v>
      </c>
      <c r="BQ67">
        <f t="shared" si="16"/>
        <v>0</v>
      </c>
      <c r="BR67">
        <f t="shared" si="17"/>
        <v>0</v>
      </c>
      <c r="BS67">
        <f t="shared" si="18"/>
        <v>0</v>
      </c>
      <c r="BT67">
        <f t="shared" si="19"/>
        <v>0</v>
      </c>
      <c r="BU67">
        <f t="shared" si="20"/>
        <v>0</v>
      </c>
    </row>
    <row r="68" spans="1:73" x14ac:dyDescent="0.25">
      <c r="A68" s="5" t="s">
        <v>1583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2</v>
      </c>
      <c r="V68" s="7"/>
      <c r="W68" s="7"/>
      <c r="X68" s="7">
        <v>2</v>
      </c>
      <c r="Y68" s="7">
        <v>2</v>
      </c>
      <c r="AT68">
        <v>2</v>
      </c>
      <c r="AW68">
        <v>2</v>
      </c>
      <c r="AX68">
        <v>2</v>
      </c>
      <c r="AZ68">
        <f t="shared" si="1"/>
        <v>0</v>
      </c>
      <c r="BA68">
        <f t="shared" si="2"/>
        <v>0</v>
      </c>
      <c r="BB68">
        <f t="shared" si="3"/>
        <v>0</v>
      </c>
      <c r="BC68">
        <f t="shared" si="4"/>
        <v>0</v>
      </c>
      <c r="BD68">
        <f t="shared" si="5"/>
        <v>0</v>
      </c>
      <c r="BE68">
        <f t="shared" si="6"/>
        <v>0</v>
      </c>
      <c r="BF68">
        <f t="shared" si="7"/>
        <v>0</v>
      </c>
      <c r="BG68">
        <f t="shared" si="8"/>
        <v>0</v>
      </c>
      <c r="BH68">
        <f t="shared" si="9"/>
        <v>0</v>
      </c>
      <c r="BI68">
        <f t="shared" si="10"/>
        <v>0</v>
      </c>
      <c r="BJ68">
        <f t="shared" si="11"/>
        <v>0</v>
      </c>
      <c r="BK68">
        <f t="shared" si="12"/>
        <v>0</v>
      </c>
      <c r="BL68" s="29">
        <f t="shared" si="13"/>
        <v>0</v>
      </c>
      <c r="BN68">
        <f t="shared" si="14"/>
        <v>0</v>
      </c>
      <c r="BO68">
        <f t="shared" si="15"/>
        <v>0</v>
      </c>
      <c r="BQ68">
        <f t="shared" si="16"/>
        <v>0</v>
      </c>
      <c r="BR68">
        <f t="shared" si="17"/>
        <v>0</v>
      </c>
      <c r="BS68">
        <f t="shared" si="18"/>
        <v>1</v>
      </c>
      <c r="BT68">
        <f t="shared" si="19"/>
        <v>0</v>
      </c>
      <c r="BU68">
        <f t="shared" si="20"/>
        <v>0</v>
      </c>
    </row>
    <row r="69" spans="1:73" x14ac:dyDescent="0.25">
      <c r="A69" s="5" t="s">
        <v>2722</v>
      </c>
      <c r="B69" s="7"/>
      <c r="C69" s="7"/>
      <c r="D69" s="7"/>
      <c r="E69" s="7"/>
      <c r="F69" s="7"/>
      <c r="G69" s="7"/>
      <c r="H69" s="7">
        <v>3</v>
      </c>
      <c r="I69" s="7"/>
      <c r="J69" s="7"/>
      <c r="K69" s="7"/>
      <c r="L69" s="7"/>
      <c r="M69" s="7"/>
      <c r="N69" s="7"/>
      <c r="O69" s="7">
        <v>3</v>
      </c>
      <c r="P69" s="7"/>
      <c r="Q69" s="7"/>
      <c r="R69" s="7"/>
      <c r="S69" s="7"/>
      <c r="T69" s="7"/>
      <c r="U69" s="7"/>
      <c r="V69" s="7"/>
      <c r="W69" s="7"/>
      <c r="X69" s="7"/>
      <c r="Y69" s="7">
        <v>3</v>
      </c>
      <c r="AG69">
        <v>3</v>
      </c>
      <c r="AN69">
        <v>3</v>
      </c>
      <c r="AX69">
        <v>3</v>
      </c>
      <c r="AZ69">
        <f t="shared" si="1"/>
        <v>0</v>
      </c>
      <c r="BA69">
        <f t="shared" si="2"/>
        <v>0</v>
      </c>
      <c r="BB69">
        <f t="shared" si="3"/>
        <v>0</v>
      </c>
      <c r="BC69">
        <f t="shared" si="4"/>
        <v>0</v>
      </c>
      <c r="BD69">
        <f t="shared" si="5"/>
        <v>0</v>
      </c>
      <c r="BE69">
        <f t="shared" si="6"/>
        <v>0</v>
      </c>
      <c r="BF69">
        <f t="shared" si="7"/>
        <v>1</v>
      </c>
      <c r="BG69">
        <f t="shared" si="8"/>
        <v>0</v>
      </c>
      <c r="BH69">
        <f t="shared" si="9"/>
        <v>0</v>
      </c>
      <c r="BI69">
        <f t="shared" si="10"/>
        <v>0</v>
      </c>
      <c r="BJ69">
        <f t="shared" si="11"/>
        <v>0</v>
      </c>
      <c r="BK69">
        <f t="shared" si="12"/>
        <v>0</v>
      </c>
      <c r="BL69" s="29">
        <f t="shared" si="13"/>
        <v>0</v>
      </c>
      <c r="BN69">
        <f t="shared" si="14"/>
        <v>0</v>
      </c>
      <c r="BO69">
        <f t="shared" si="15"/>
        <v>0</v>
      </c>
      <c r="BQ69">
        <f t="shared" si="16"/>
        <v>0</v>
      </c>
      <c r="BR69">
        <f t="shared" si="17"/>
        <v>0</v>
      </c>
      <c r="BS69">
        <f t="shared" si="18"/>
        <v>0</v>
      </c>
      <c r="BT69">
        <f t="shared" si="19"/>
        <v>0</v>
      </c>
      <c r="BU69">
        <f t="shared" si="20"/>
        <v>0</v>
      </c>
    </row>
    <row r="70" spans="1:73" x14ac:dyDescent="0.25">
      <c r="A70" s="5" t="s">
        <v>1927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1</v>
      </c>
      <c r="W70" s="7"/>
      <c r="X70" s="7">
        <v>1</v>
      </c>
      <c r="Y70" s="7">
        <v>1</v>
      </c>
      <c r="AU70">
        <v>1</v>
      </c>
      <c r="AW70">
        <v>1</v>
      </c>
      <c r="AX70">
        <v>1</v>
      </c>
      <c r="AZ70">
        <f t="shared" si="1"/>
        <v>0</v>
      </c>
      <c r="BA70">
        <f t="shared" si="2"/>
        <v>0</v>
      </c>
      <c r="BB70">
        <f t="shared" si="3"/>
        <v>0</v>
      </c>
      <c r="BC70">
        <f t="shared" si="4"/>
        <v>0</v>
      </c>
      <c r="BD70">
        <f t="shared" si="5"/>
        <v>0</v>
      </c>
      <c r="BE70">
        <f t="shared" si="6"/>
        <v>0</v>
      </c>
      <c r="BF70">
        <f t="shared" si="7"/>
        <v>0</v>
      </c>
      <c r="BG70">
        <f t="shared" si="8"/>
        <v>0</v>
      </c>
      <c r="BH70">
        <f t="shared" si="9"/>
        <v>0</v>
      </c>
      <c r="BI70">
        <f t="shared" si="10"/>
        <v>0</v>
      </c>
      <c r="BJ70">
        <f t="shared" si="11"/>
        <v>0</v>
      </c>
      <c r="BK70">
        <f t="shared" si="12"/>
        <v>0</v>
      </c>
      <c r="BL70" s="29">
        <f t="shared" si="13"/>
        <v>0</v>
      </c>
      <c r="BN70">
        <f t="shared" si="14"/>
        <v>0</v>
      </c>
      <c r="BO70">
        <f t="shared" si="15"/>
        <v>0</v>
      </c>
      <c r="BQ70">
        <f t="shared" si="16"/>
        <v>0</v>
      </c>
      <c r="BR70">
        <f t="shared" si="17"/>
        <v>0</v>
      </c>
      <c r="BS70">
        <f t="shared" si="18"/>
        <v>0</v>
      </c>
      <c r="BT70">
        <f t="shared" si="19"/>
        <v>1</v>
      </c>
      <c r="BU70">
        <f t="shared" si="20"/>
        <v>0</v>
      </c>
    </row>
    <row r="71" spans="1:73" x14ac:dyDescent="0.25">
      <c r="A71" s="5" t="s">
        <v>392</v>
      </c>
      <c r="B71" s="7"/>
      <c r="C71" s="7"/>
      <c r="D71" s="7"/>
      <c r="E71" s="7"/>
      <c r="F71" s="7"/>
      <c r="G71" s="7"/>
      <c r="H71" s="7">
        <v>1</v>
      </c>
      <c r="I71" s="7"/>
      <c r="J71" s="7"/>
      <c r="K71" s="7"/>
      <c r="L71" s="7"/>
      <c r="M71" s="7"/>
      <c r="N71" s="7"/>
      <c r="O71" s="7">
        <v>1</v>
      </c>
      <c r="P71" s="7"/>
      <c r="Q71" s="7"/>
      <c r="R71" s="7"/>
      <c r="S71" s="7"/>
      <c r="T71" s="7"/>
      <c r="U71" s="7"/>
      <c r="V71" s="7"/>
      <c r="W71" s="7"/>
      <c r="X71" s="7"/>
      <c r="Y71" s="7">
        <v>1</v>
      </c>
      <c r="AG71">
        <v>1</v>
      </c>
      <c r="AN71">
        <v>1</v>
      </c>
      <c r="AX71">
        <v>1</v>
      </c>
      <c r="AZ71">
        <f t="shared" ref="AZ71:AZ134" si="21">IF(ISBLANK(AA71),0,1)</f>
        <v>0</v>
      </c>
      <c r="BA71">
        <f t="shared" ref="BA71:BA134" si="22">IF(ISBLANK(AB71),0,1)</f>
        <v>0</v>
      </c>
      <c r="BB71">
        <f t="shared" ref="BB71:BB134" si="23">IF(ISBLANK(AC71),0,1)</f>
        <v>0</v>
      </c>
      <c r="BC71">
        <f t="shared" ref="BC71:BC134" si="24">IF(ISBLANK(AD71),0,1)</f>
        <v>0</v>
      </c>
      <c r="BD71">
        <f t="shared" ref="BD71:BD134" si="25">IF(ISBLANK(AE71),0,1)</f>
        <v>0</v>
      </c>
      <c r="BE71">
        <f t="shared" ref="BE71:BE134" si="26">IF(ISBLANK(AF71),0,1)</f>
        <v>0</v>
      </c>
      <c r="BF71">
        <f t="shared" ref="BF71:BF134" si="27">IF(ISBLANK(AG71),0,1)</f>
        <v>1</v>
      </c>
      <c r="BG71">
        <f t="shared" ref="BG71:BG134" si="28">IF(ISBLANK(AH71),0,1)</f>
        <v>0</v>
      </c>
      <c r="BH71">
        <f t="shared" ref="BH71:BH134" si="29">IF(ISBLANK(AI71),0,1)</f>
        <v>0</v>
      </c>
      <c r="BI71">
        <f t="shared" ref="BI71:BI134" si="30">IF(ISBLANK(AJ71),0,1)</f>
        <v>0</v>
      </c>
      <c r="BJ71">
        <f t="shared" ref="BJ71:BJ134" si="31">IF(ISBLANK(AK71),0,1)</f>
        <v>0</v>
      </c>
      <c r="BK71">
        <f t="shared" ref="BK71:BK134" si="32">IF(ISBLANK(AL71),0,1)</f>
        <v>0</v>
      </c>
      <c r="BL71" s="29">
        <f t="shared" ref="BL71:BL134" si="33">IF(ISBLANK(AM71),0,1)</f>
        <v>0</v>
      </c>
      <c r="BN71">
        <f t="shared" ref="BN71:BN134" si="34">IF(ISBLANK(AO71),0,1)</f>
        <v>0</v>
      </c>
      <c r="BO71">
        <f t="shared" ref="BO71:BO134" si="35">IF(ISBLANK(AP71),0,1)</f>
        <v>0</v>
      </c>
      <c r="BQ71">
        <f t="shared" ref="BQ71:BQ134" si="36">IF(ISBLANK(AR71),0,1)</f>
        <v>0</v>
      </c>
      <c r="BR71">
        <f t="shared" ref="BR71:BR134" si="37">IF(ISBLANK(AS71),0,1)</f>
        <v>0</v>
      </c>
      <c r="BS71">
        <f t="shared" ref="BS71:BS134" si="38">IF(ISBLANK(AT71),0,1)</f>
        <v>0</v>
      </c>
      <c r="BT71">
        <f t="shared" ref="BT71:BT134" si="39">IF(ISBLANK(AU71),0,1)</f>
        <v>0</v>
      </c>
      <c r="BU71">
        <f t="shared" ref="BU71:BU134" si="40">IF(ISBLANK(AV71),0,1)</f>
        <v>0</v>
      </c>
    </row>
    <row r="72" spans="1:73" x14ac:dyDescent="0.25">
      <c r="A72" s="5" t="s">
        <v>1422</v>
      </c>
      <c r="B72" s="7"/>
      <c r="C72" s="7"/>
      <c r="D72" s="7"/>
      <c r="E72" s="7"/>
      <c r="F72" s="7"/>
      <c r="G72" s="7"/>
      <c r="H72" s="7">
        <v>2</v>
      </c>
      <c r="I72" s="7"/>
      <c r="J72" s="7"/>
      <c r="K72" s="7"/>
      <c r="L72" s="7"/>
      <c r="M72" s="7"/>
      <c r="N72" s="7"/>
      <c r="O72" s="7">
        <v>2</v>
      </c>
      <c r="P72" s="7"/>
      <c r="Q72" s="7"/>
      <c r="R72" s="7"/>
      <c r="S72" s="7"/>
      <c r="T72" s="7"/>
      <c r="U72" s="7"/>
      <c r="V72" s="7"/>
      <c r="W72" s="7"/>
      <c r="X72" s="7"/>
      <c r="Y72" s="7">
        <v>2</v>
      </c>
      <c r="AG72">
        <v>2</v>
      </c>
      <c r="AN72">
        <v>2</v>
      </c>
      <c r="AX72">
        <v>2</v>
      </c>
      <c r="AZ72">
        <f t="shared" si="21"/>
        <v>0</v>
      </c>
      <c r="BA72">
        <f t="shared" si="22"/>
        <v>0</v>
      </c>
      <c r="BB72">
        <f t="shared" si="23"/>
        <v>0</v>
      </c>
      <c r="BC72">
        <f t="shared" si="24"/>
        <v>0</v>
      </c>
      <c r="BD72">
        <f t="shared" si="25"/>
        <v>0</v>
      </c>
      <c r="BE72">
        <f t="shared" si="26"/>
        <v>0</v>
      </c>
      <c r="BF72">
        <f t="shared" si="27"/>
        <v>1</v>
      </c>
      <c r="BG72">
        <f t="shared" si="28"/>
        <v>0</v>
      </c>
      <c r="BH72">
        <f t="shared" si="29"/>
        <v>0</v>
      </c>
      <c r="BI72">
        <f t="shared" si="30"/>
        <v>0</v>
      </c>
      <c r="BJ72">
        <f t="shared" si="31"/>
        <v>0</v>
      </c>
      <c r="BK72">
        <f t="shared" si="32"/>
        <v>0</v>
      </c>
      <c r="BL72" s="29">
        <f t="shared" si="33"/>
        <v>0</v>
      </c>
      <c r="BN72">
        <f t="shared" si="34"/>
        <v>0</v>
      </c>
      <c r="BO72">
        <f t="shared" si="35"/>
        <v>0</v>
      </c>
      <c r="BQ72">
        <f t="shared" si="36"/>
        <v>0</v>
      </c>
      <c r="BR72">
        <f t="shared" si="37"/>
        <v>0</v>
      </c>
      <c r="BS72">
        <f t="shared" si="38"/>
        <v>0</v>
      </c>
      <c r="BT72">
        <f t="shared" si="39"/>
        <v>0</v>
      </c>
      <c r="BU72">
        <f t="shared" si="40"/>
        <v>0</v>
      </c>
    </row>
    <row r="73" spans="1:73" x14ac:dyDescent="0.25">
      <c r="A73" s="5" t="s">
        <v>2216</v>
      </c>
      <c r="B73" s="7"/>
      <c r="C73" s="7"/>
      <c r="D73" s="7"/>
      <c r="E73" s="7"/>
      <c r="F73" s="7"/>
      <c r="G73" s="7"/>
      <c r="H73" s="7">
        <v>3</v>
      </c>
      <c r="I73" s="7"/>
      <c r="J73" s="7"/>
      <c r="K73" s="7"/>
      <c r="L73" s="7"/>
      <c r="M73" s="7"/>
      <c r="N73" s="7"/>
      <c r="O73" s="7">
        <v>3</v>
      </c>
      <c r="P73" s="7"/>
      <c r="Q73" s="7"/>
      <c r="R73" s="7"/>
      <c r="S73" s="7">
        <v>3</v>
      </c>
      <c r="T73" s="7"/>
      <c r="U73" s="7"/>
      <c r="V73" s="7"/>
      <c r="W73" s="7"/>
      <c r="X73" s="7">
        <v>3</v>
      </c>
      <c r="Y73" s="7">
        <v>6</v>
      </c>
      <c r="AG73">
        <v>3</v>
      </c>
      <c r="AN73">
        <v>3</v>
      </c>
      <c r="AR73">
        <v>3</v>
      </c>
      <c r="AW73">
        <v>3</v>
      </c>
      <c r="AX73">
        <v>6</v>
      </c>
      <c r="AZ73">
        <f t="shared" si="21"/>
        <v>0</v>
      </c>
      <c r="BA73">
        <f t="shared" si="22"/>
        <v>0</v>
      </c>
      <c r="BB73">
        <f t="shared" si="23"/>
        <v>0</v>
      </c>
      <c r="BC73">
        <f t="shared" si="24"/>
        <v>0</v>
      </c>
      <c r="BD73">
        <f t="shared" si="25"/>
        <v>0</v>
      </c>
      <c r="BE73">
        <f t="shared" si="26"/>
        <v>0</v>
      </c>
      <c r="BF73">
        <f t="shared" si="27"/>
        <v>1</v>
      </c>
      <c r="BG73">
        <f t="shared" si="28"/>
        <v>0</v>
      </c>
      <c r="BH73">
        <f t="shared" si="29"/>
        <v>0</v>
      </c>
      <c r="BI73">
        <f t="shared" si="30"/>
        <v>0</v>
      </c>
      <c r="BJ73">
        <f t="shared" si="31"/>
        <v>0</v>
      </c>
      <c r="BK73">
        <f t="shared" si="32"/>
        <v>0</v>
      </c>
      <c r="BL73" s="29">
        <f t="shared" si="33"/>
        <v>0</v>
      </c>
      <c r="BN73">
        <f t="shared" si="34"/>
        <v>0</v>
      </c>
      <c r="BO73">
        <f t="shared" si="35"/>
        <v>0</v>
      </c>
      <c r="BQ73">
        <f t="shared" si="36"/>
        <v>1</v>
      </c>
      <c r="BR73">
        <f t="shared" si="37"/>
        <v>0</v>
      </c>
      <c r="BS73">
        <f t="shared" si="38"/>
        <v>0</v>
      </c>
      <c r="BT73">
        <f t="shared" si="39"/>
        <v>0</v>
      </c>
      <c r="BU73">
        <f t="shared" si="40"/>
        <v>0</v>
      </c>
    </row>
    <row r="74" spans="1:73" x14ac:dyDescent="0.25">
      <c r="A74" s="5" t="s">
        <v>2178</v>
      </c>
      <c r="B74" s="7"/>
      <c r="C74" s="7"/>
      <c r="D74" s="7"/>
      <c r="E74" s="7"/>
      <c r="F74" s="7"/>
      <c r="G74" s="7"/>
      <c r="H74" s="7">
        <v>3</v>
      </c>
      <c r="I74" s="7"/>
      <c r="J74" s="7"/>
      <c r="K74" s="7"/>
      <c r="L74" s="7"/>
      <c r="M74" s="7"/>
      <c r="N74" s="7"/>
      <c r="O74" s="7">
        <v>3</v>
      </c>
      <c r="P74" s="7"/>
      <c r="Q74" s="7">
        <v>3</v>
      </c>
      <c r="R74" s="7">
        <v>3</v>
      </c>
      <c r="S74" s="7"/>
      <c r="T74" s="7"/>
      <c r="U74" s="7"/>
      <c r="V74" s="7"/>
      <c r="W74" s="7"/>
      <c r="X74" s="7"/>
      <c r="Y74" s="7">
        <v>6</v>
      </c>
      <c r="AG74">
        <v>3</v>
      </c>
      <c r="AN74">
        <v>3</v>
      </c>
      <c r="AP74">
        <v>3</v>
      </c>
      <c r="AQ74">
        <v>3</v>
      </c>
      <c r="AX74">
        <v>6</v>
      </c>
      <c r="AZ74">
        <f t="shared" si="21"/>
        <v>0</v>
      </c>
      <c r="BA74">
        <f t="shared" si="22"/>
        <v>0</v>
      </c>
      <c r="BB74">
        <f t="shared" si="23"/>
        <v>0</v>
      </c>
      <c r="BC74">
        <f t="shared" si="24"/>
        <v>0</v>
      </c>
      <c r="BD74">
        <f t="shared" si="25"/>
        <v>0</v>
      </c>
      <c r="BE74">
        <f t="shared" si="26"/>
        <v>0</v>
      </c>
      <c r="BF74">
        <f t="shared" si="27"/>
        <v>1</v>
      </c>
      <c r="BG74">
        <f t="shared" si="28"/>
        <v>0</v>
      </c>
      <c r="BH74">
        <f t="shared" si="29"/>
        <v>0</v>
      </c>
      <c r="BI74">
        <f t="shared" si="30"/>
        <v>0</v>
      </c>
      <c r="BJ74">
        <f t="shared" si="31"/>
        <v>0</v>
      </c>
      <c r="BK74">
        <f t="shared" si="32"/>
        <v>0</v>
      </c>
      <c r="BL74" s="29">
        <f t="shared" si="33"/>
        <v>0</v>
      </c>
      <c r="BN74">
        <f t="shared" si="34"/>
        <v>0</v>
      </c>
      <c r="BO74">
        <f t="shared" si="35"/>
        <v>1</v>
      </c>
      <c r="BQ74">
        <f t="shared" si="36"/>
        <v>0</v>
      </c>
      <c r="BR74">
        <f t="shared" si="37"/>
        <v>0</v>
      </c>
      <c r="BS74">
        <f t="shared" si="38"/>
        <v>0</v>
      </c>
      <c r="BT74">
        <f t="shared" si="39"/>
        <v>0</v>
      </c>
      <c r="BU74">
        <f t="shared" si="40"/>
        <v>0</v>
      </c>
    </row>
    <row r="75" spans="1:73" x14ac:dyDescent="0.25">
      <c r="A75" s="5" t="s">
        <v>736</v>
      </c>
      <c r="B75" s="7"/>
      <c r="C75" s="7"/>
      <c r="D75" s="7"/>
      <c r="E75" s="7"/>
      <c r="F75" s="7"/>
      <c r="G75" s="7"/>
      <c r="H75" s="7">
        <v>2</v>
      </c>
      <c r="I75" s="7"/>
      <c r="J75" s="7"/>
      <c r="K75" s="7"/>
      <c r="L75" s="7"/>
      <c r="M75" s="7"/>
      <c r="N75" s="7"/>
      <c r="O75" s="7">
        <v>2</v>
      </c>
      <c r="P75" s="7"/>
      <c r="Q75" s="7"/>
      <c r="R75" s="7"/>
      <c r="S75" s="7"/>
      <c r="T75" s="7"/>
      <c r="U75" s="7"/>
      <c r="V75" s="7"/>
      <c r="W75" s="7"/>
      <c r="X75" s="7"/>
      <c r="Y75" s="7">
        <v>2</v>
      </c>
      <c r="AG75">
        <v>2</v>
      </c>
      <c r="AN75">
        <v>2</v>
      </c>
      <c r="AX75">
        <v>2</v>
      </c>
      <c r="AZ75">
        <f t="shared" si="21"/>
        <v>0</v>
      </c>
      <c r="BA75">
        <f t="shared" si="22"/>
        <v>0</v>
      </c>
      <c r="BB75">
        <f t="shared" si="23"/>
        <v>0</v>
      </c>
      <c r="BC75">
        <f t="shared" si="24"/>
        <v>0</v>
      </c>
      <c r="BD75">
        <f t="shared" si="25"/>
        <v>0</v>
      </c>
      <c r="BE75">
        <f t="shared" si="26"/>
        <v>0</v>
      </c>
      <c r="BF75">
        <f t="shared" si="27"/>
        <v>1</v>
      </c>
      <c r="BG75">
        <f t="shared" si="28"/>
        <v>0</v>
      </c>
      <c r="BH75">
        <f t="shared" si="29"/>
        <v>0</v>
      </c>
      <c r="BI75">
        <f t="shared" si="30"/>
        <v>0</v>
      </c>
      <c r="BJ75">
        <f t="shared" si="31"/>
        <v>0</v>
      </c>
      <c r="BK75">
        <f t="shared" si="32"/>
        <v>0</v>
      </c>
      <c r="BL75" s="29">
        <f t="shared" si="33"/>
        <v>0</v>
      </c>
      <c r="BN75">
        <f t="shared" si="34"/>
        <v>0</v>
      </c>
      <c r="BO75">
        <f t="shared" si="35"/>
        <v>0</v>
      </c>
      <c r="BQ75">
        <f t="shared" si="36"/>
        <v>0</v>
      </c>
      <c r="BR75">
        <f t="shared" si="37"/>
        <v>0</v>
      </c>
      <c r="BS75">
        <f t="shared" si="38"/>
        <v>0</v>
      </c>
      <c r="BT75">
        <f t="shared" si="39"/>
        <v>0</v>
      </c>
      <c r="BU75">
        <f t="shared" si="40"/>
        <v>0</v>
      </c>
    </row>
    <row r="76" spans="1:73" x14ac:dyDescent="0.25">
      <c r="A76" s="5" t="s">
        <v>385</v>
      </c>
      <c r="B76" s="7"/>
      <c r="C76" s="7"/>
      <c r="D76" s="7"/>
      <c r="E76" s="7"/>
      <c r="F76" s="7"/>
      <c r="G76" s="7"/>
      <c r="H76" s="7">
        <v>2</v>
      </c>
      <c r="I76" s="7"/>
      <c r="J76" s="7"/>
      <c r="K76" s="7"/>
      <c r="L76" s="7"/>
      <c r="M76" s="7"/>
      <c r="N76" s="7"/>
      <c r="O76" s="7">
        <v>2</v>
      </c>
      <c r="P76" s="7"/>
      <c r="Q76" s="7"/>
      <c r="R76" s="7"/>
      <c r="S76" s="7"/>
      <c r="T76" s="7"/>
      <c r="U76" s="7"/>
      <c r="V76" s="7"/>
      <c r="W76" s="7"/>
      <c r="X76" s="7"/>
      <c r="Y76" s="7">
        <v>2</v>
      </c>
      <c r="AG76">
        <v>2</v>
      </c>
      <c r="AN76">
        <v>2</v>
      </c>
      <c r="AX76">
        <v>2</v>
      </c>
      <c r="AZ76">
        <f t="shared" si="21"/>
        <v>0</v>
      </c>
      <c r="BA76">
        <f t="shared" si="22"/>
        <v>0</v>
      </c>
      <c r="BB76">
        <f t="shared" si="23"/>
        <v>0</v>
      </c>
      <c r="BC76">
        <f t="shared" si="24"/>
        <v>0</v>
      </c>
      <c r="BD76">
        <f t="shared" si="25"/>
        <v>0</v>
      </c>
      <c r="BE76">
        <f t="shared" si="26"/>
        <v>0</v>
      </c>
      <c r="BF76">
        <f t="shared" si="27"/>
        <v>1</v>
      </c>
      <c r="BG76">
        <f t="shared" si="28"/>
        <v>0</v>
      </c>
      <c r="BH76">
        <f t="shared" si="29"/>
        <v>0</v>
      </c>
      <c r="BI76">
        <f t="shared" si="30"/>
        <v>0</v>
      </c>
      <c r="BJ76">
        <f t="shared" si="31"/>
        <v>0</v>
      </c>
      <c r="BK76">
        <f t="shared" si="32"/>
        <v>0</v>
      </c>
      <c r="BL76" s="29">
        <f t="shared" si="33"/>
        <v>0</v>
      </c>
      <c r="BN76">
        <f t="shared" si="34"/>
        <v>0</v>
      </c>
      <c r="BO76">
        <f t="shared" si="35"/>
        <v>0</v>
      </c>
      <c r="BQ76">
        <f t="shared" si="36"/>
        <v>0</v>
      </c>
      <c r="BR76">
        <f t="shared" si="37"/>
        <v>0</v>
      </c>
      <c r="BS76">
        <f t="shared" si="38"/>
        <v>0</v>
      </c>
      <c r="BT76">
        <f t="shared" si="39"/>
        <v>0</v>
      </c>
      <c r="BU76">
        <f t="shared" si="40"/>
        <v>0</v>
      </c>
    </row>
    <row r="77" spans="1:73" x14ac:dyDescent="0.25">
      <c r="A77" s="5" t="s">
        <v>1823</v>
      </c>
      <c r="B77" s="7"/>
      <c r="C77" s="7"/>
      <c r="D77" s="7"/>
      <c r="E77" s="7"/>
      <c r="F77" s="7"/>
      <c r="G77" s="7"/>
      <c r="H77" s="7">
        <v>3</v>
      </c>
      <c r="I77" s="7"/>
      <c r="J77" s="7"/>
      <c r="K77" s="7"/>
      <c r="L77" s="7"/>
      <c r="M77" s="7"/>
      <c r="N77" s="7"/>
      <c r="O77" s="7">
        <v>3</v>
      </c>
      <c r="P77" s="7"/>
      <c r="Q77" s="7"/>
      <c r="R77" s="7"/>
      <c r="S77" s="7"/>
      <c r="T77" s="7"/>
      <c r="U77" s="7"/>
      <c r="V77" s="7"/>
      <c r="W77" s="7"/>
      <c r="X77" s="7"/>
      <c r="Y77" s="7">
        <v>3</v>
      </c>
      <c r="AG77">
        <v>3</v>
      </c>
      <c r="AN77">
        <v>3</v>
      </c>
      <c r="AX77">
        <v>3</v>
      </c>
      <c r="AZ77">
        <f t="shared" si="21"/>
        <v>0</v>
      </c>
      <c r="BA77">
        <f t="shared" si="22"/>
        <v>0</v>
      </c>
      <c r="BB77">
        <f t="shared" si="23"/>
        <v>0</v>
      </c>
      <c r="BC77">
        <f t="shared" si="24"/>
        <v>0</v>
      </c>
      <c r="BD77">
        <f t="shared" si="25"/>
        <v>0</v>
      </c>
      <c r="BE77">
        <f t="shared" si="26"/>
        <v>0</v>
      </c>
      <c r="BF77">
        <f t="shared" si="27"/>
        <v>1</v>
      </c>
      <c r="BG77">
        <f t="shared" si="28"/>
        <v>0</v>
      </c>
      <c r="BH77">
        <f t="shared" si="29"/>
        <v>0</v>
      </c>
      <c r="BI77">
        <f t="shared" si="30"/>
        <v>0</v>
      </c>
      <c r="BJ77">
        <f t="shared" si="31"/>
        <v>0</v>
      </c>
      <c r="BK77">
        <f t="shared" si="32"/>
        <v>0</v>
      </c>
      <c r="BL77" s="29">
        <f t="shared" si="33"/>
        <v>0</v>
      </c>
      <c r="BN77">
        <f t="shared" si="34"/>
        <v>0</v>
      </c>
      <c r="BO77">
        <f t="shared" si="35"/>
        <v>0</v>
      </c>
      <c r="BQ77">
        <f t="shared" si="36"/>
        <v>0</v>
      </c>
      <c r="BR77">
        <f t="shared" si="37"/>
        <v>0</v>
      </c>
      <c r="BS77">
        <f t="shared" si="38"/>
        <v>0</v>
      </c>
      <c r="BT77">
        <f t="shared" si="39"/>
        <v>0</v>
      </c>
      <c r="BU77">
        <f t="shared" si="40"/>
        <v>0</v>
      </c>
    </row>
    <row r="78" spans="1:73" x14ac:dyDescent="0.25">
      <c r="A78" s="5" t="s">
        <v>573</v>
      </c>
      <c r="B78" s="7"/>
      <c r="C78" s="7"/>
      <c r="D78" s="7"/>
      <c r="E78" s="7"/>
      <c r="F78" s="7"/>
      <c r="G78" s="7"/>
      <c r="H78" s="7">
        <v>1</v>
      </c>
      <c r="I78" s="7"/>
      <c r="J78" s="7"/>
      <c r="K78" s="7"/>
      <c r="L78" s="7"/>
      <c r="M78" s="7"/>
      <c r="N78" s="7"/>
      <c r="O78" s="7">
        <v>1</v>
      </c>
      <c r="P78" s="7"/>
      <c r="Q78" s="7"/>
      <c r="R78" s="7"/>
      <c r="S78" s="7"/>
      <c r="T78" s="7"/>
      <c r="U78" s="7"/>
      <c r="V78" s="7"/>
      <c r="W78" s="7"/>
      <c r="X78" s="7"/>
      <c r="Y78" s="7">
        <v>1</v>
      </c>
      <c r="AG78">
        <v>1</v>
      </c>
      <c r="AN78">
        <v>1</v>
      </c>
      <c r="AX78">
        <v>1</v>
      </c>
      <c r="AZ78">
        <f t="shared" si="21"/>
        <v>0</v>
      </c>
      <c r="BA78">
        <f t="shared" si="22"/>
        <v>0</v>
      </c>
      <c r="BB78">
        <f t="shared" si="23"/>
        <v>0</v>
      </c>
      <c r="BC78">
        <f t="shared" si="24"/>
        <v>0</v>
      </c>
      <c r="BD78">
        <f t="shared" si="25"/>
        <v>0</v>
      </c>
      <c r="BE78">
        <f t="shared" si="26"/>
        <v>0</v>
      </c>
      <c r="BF78">
        <f t="shared" si="27"/>
        <v>1</v>
      </c>
      <c r="BG78">
        <f t="shared" si="28"/>
        <v>0</v>
      </c>
      <c r="BH78">
        <f t="shared" si="29"/>
        <v>0</v>
      </c>
      <c r="BI78">
        <f t="shared" si="30"/>
        <v>0</v>
      </c>
      <c r="BJ78">
        <f t="shared" si="31"/>
        <v>0</v>
      </c>
      <c r="BK78">
        <f t="shared" si="32"/>
        <v>0</v>
      </c>
      <c r="BL78" s="29">
        <f t="shared" si="33"/>
        <v>0</v>
      </c>
      <c r="BN78">
        <f t="shared" si="34"/>
        <v>0</v>
      </c>
      <c r="BO78">
        <f t="shared" si="35"/>
        <v>0</v>
      </c>
      <c r="BQ78">
        <f t="shared" si="36"/>
        <v>0</v>
      </c>
      <c r="BR78">
        <f t="shared" si="37"/>
        <v>0</v>
      </c>
      <c r="BS78">
        <f t="shared" si="38"/>
        <v>0</v>
      </c>
      <c r="BT78">
        <f t="shared" si="39"/>
        <v>0</v>
      </c>
      <c r="BU78">
        <f t="shared" si="40"/>
        <v>0</v>
      </c>
    </row>
    <row r="79" spans="1:73" x14ac:dyDescent="0.25">
      <c r="A79" s="5" t="s">
        <v>795</v>
      </c>
      <c r="B79" s="7"/>
      <c r="C79" s="7"/>
      <c r="D79" s="7"/>
      <c r="E79" s="7"/>
      <c r="F79" s="7"/>
      <c r="G79" s="7"/>
      <c r="H79" s="7">
        <v>2</v>
      </c>
      <c r="I79" s="7"/>
      <c r="J79" s="7"/>
      <c r="K79" s="7"/>
      <c r="L79" s="7"/>
      <c r="M79" s="7"/>
      <c r="N79" s="7"/>
      <c r="O79" s="7">
        <v>2</v>
      </c>
      <c r="P79" s="7"/>
      <c r="Q79" s="7"/>
      <c r="R79" s="7"/>
      <c r="S79" s="7"/>
      <c r="T79" s="7"/>
      <c r="U79" s="7"/>
      <c r="V79" s="7"/>
      <c r="W79" s="7"/>
      <c r="X79" s="7"/>
      <c r="Y79" s="7">
        <v>2</v>
      </c>
      <c r="AG79">
        <v>2</v>
      </c>
      <c r="AN79">
        <v>2</v>
      </c>
      <c r="AX79">
        <v>2</v>
      </c>
      <c r="AZ79">
        <f t="shared" si="21"/>
        <v>0</v>
      </c>
      <c r="BA79">
        <f t="shared" si="22"/>
        <v>0</v>
      </c>
      <c r="BB79">
        <f t="shared" si="23"/>
        <v>0</v>
      </c>
      <c r="BC79">
        <f t="shared" si="24"/>
        <v>0</v>
      </c>
      <c r="BD79">
        <f t="shared" si="25"/>
        <v>0</v>
      </c>
      <c r="BE79">
        <f t="shared" si="26"/>
        <v>0</v>
      </c>
      <c r="BF79">
        <f t="shared" si="27"/>
        <v>1</v>
      </c>
      <c r="BG79">
        <f t="shared" si="28"/>
        <v>0</v>
      </c>
      <c r="BH79">
        <f t="shared" si="29"/>
        <v>0</v>
      </c>
      <c r="BI79">
        <f t="shared" si="30"/>
        <v>0</v>
      </c>
      <c r="BJ79">
        <f t="shared" si="31"/>
        <v>0</v>
      </c>
      <c r="BK79">
        <f t="shared" si="32"/>
        <v>0</v>
      </c>
      <c r="BL79" s="29">
        <f t="shared" si="33"/>
        <v>0</v>
      </c>
      <c r="BN79">
        <f t="shared" si="34"/>
        <v>0</v>
      </c>
      <c r="BO79">
        <f t="shared" si="35"/>
        <v>0</v>
      </c>
      <c r="BQ79">
        <f t="shared" si="36"/>
        <v>0</v>
      </c>
      <c r="BR79">
        <f t="shared" si="37"/>
        <v>0</v>
      </c>
      <c r="BS79">
        <f t="shared" si="38"/>
        <v>0</v>
      </c>
      <c r="BT79">
        <f t="shared" si="39"/>
        <v>0</v>
      </c>
      <c r="BU79">
        <f t="shared" si="40"/>
        <v>0</v>
      </c>
    </row>
    <row r="80" spans="1:73" x14ac:dyDescent="0.25">
      <c r="A80" s="5" t="s">
        <v>2182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1</v>
      </c>
      <c r="W80" s="7"/>
      <c r="X80" s="7">
        <v>1</v>
      </c>
      <c r="Y80" s="7">
        <v>1</v>
      </c>
      <c r="AU80">
        <v>1</v>
      </c>
      <c r="AW80">
        <v>1</v>
      </c>
      <c r="AX80">
        <v>1</v>
      </c>
      <c r="AZ80">
        <f t="shared" si="21"/>
        <v>0</v>
      </c>
      <c r="BA80">
        <f t="shared" si="22"/>
        <v>0</v>
      </c>
      <c r="BB80">
        <f t="shared" si="23"/>
        <v>0</v>
      </c>
      <c r="BC80">
        <f t="shared" si="24"/>
        <v>0</v>
      </c>
      <c r="BD80">
        <f t="shared" si="25"/>
        <v>0</v>
      </c>
      <c r="BE80">
        <f t="shared" si="26"/>
        <v>0</v>
      </c>
      <c r="BF80">
        <f t="shared" si="27"/>
        <v>0</v>
      </c>
      <c r="BG80">
        <f t="shared" si="28"/>
        <v>0</v>
      </c>
      <c r="BH80">
        <f t="shared" si="29"/>
        <v>0</v>
      </c>
      <c r="BI80">
        <f t="shared" si="30"/>
        <v>0</v>
      </c>
      <c r="BJ80">
        <f t="shared" si="31"/>
        <v>0</v>
      </c>
      <c r="BK80">
        <f t="shared" si="32"/>
        <v>0</v>
      </c>
      <c r="BL80" s="29">
        <f t="shared" si="33"/>
        <v>0</v>
      </c>
      <c r="BN80">
        <f t="shared" si="34"/>
        <v>0</v>
      </c>
      <c r="BO80">
        <f t="shared" si="35"/>
        <v>0</v>
      </c>
      <c r="BQ80">
        <f t="shared" si="36"/>
        <v>0</v>
      </c>
      <c r="BR80">
        <f t="shared" si="37"/>
        <v>0</v>
      </c>
      <c r="BS80">
        <f t="shared" si="38"/>
        <v>0</v>
      </c>
      <c r="BT80">
        <f t="shared" si="39"/>
        <v>1</v>
      </c>
      <c r="BU80">
        <f t="shared" si="40"/>
        <v>0</v>
      </c>
    </row>
    <row r="81" spans="1:73" x14ac:dyDescent="0.25">
      <c r="A81" s="5" t="s">
        <v>1053</v>
      </c>
      <c r="B81" s="7"/>
      <c r="C81" s="7"/>
      <c r="D81" s="7"/>
      <c r="E81" s="7"/>
      <c r="F81" s="7"/>
      <c r="G81" s="7"/>
      <c r="H81" s="7">
        <v>3</v>
      </c>
      <c r="I81" s="7"/>
      <c r="J81" s="7"/>
      <c r="K81" s="7"/>
      <c r="L81" s="7"/>
      <c r="M81" s="7"/>
      <c r="N81" s="7"/>
      <c r="O81" s="7">
        <v>3</v>
      </c>
      <c r="P81" s="7"/>
      <c r="Q81" s="7"/>
      <c r="R81" s="7"/>
      <c r="S81" s="7"/>
      <c r="T81" s="7"/>
      <c r="U81" s="7"/>
      <c r="V81" s="7"/>
      <c r="W81" s="7"/>
      <c r="X81" s="7"/>
      <c r="Y81" s="7">
        <v>3</v>
      </c>
      <c r="AG81">
        <v>3</v>
      </c>
      <c r="AN81">
        <v>3</v>
      </c>
      <c r="AX81">
        <v>3</v>
      </c>
      <c r="AZ81">
        <f t="shared" si="21"/>
        <v>0</v>
      </c>
      <c r="BA81">
        <f t="shared" si="22"/>
        <v>0</v>
      </c>
      <c r="BB81">
        <f t="shared" si="23"/>
        <v>0</v>
      </c>
      <c r="BC81">
        <f t="shared" si="24"/>
        <v>0</v>
      </c>
      <c r="BD81">
        <f t="shared" si="25"/>
        <v>0</v>
      </c>
      <c r="BE81">
        <f t="shared" si="26"/>
        <v>0</v>
      </c>
      <c r="BF81">
        <f t="shared" si="27"/>
        <v>1</v>
      </c>
      <c r="BG81">
        <f t="shared" si="28"/>
        <v>0</v>
      </c>
      <c r="BH81">
        <f t="shared" si="29"/>
        <v>0</v>
      </c>
      <c r="BI81">
        <f t="shared" si="30"/>
        <v>0</v>
      </c>
      <c r="BJ81">
        <f t="shared" si="31"/>
        <v>0</v>
      </c>
      <c r="BK81">
        <f t="shared" si="32"/>
        <v>0</v>
      </c>
      <c r="BL81" s="29">
        <f t="shared" si="33"/>
        <v>0</v>
      </c>
      <c r="BN81">
        <f t="shared" si="34"/>
        <v>0</v>
      </c>
      <c r="BO81">
        <f t="shared" si="35"/>
        <v>0</v>
      </c>
      <c r="BQ81">
        <f t="shared" si="36"/>
        <v>0</v>
      </c>
      <c r="BR81">
        <f t="shared" si="37"/>
        <v>0</v>
      </c>
      <c r="BS81">
        <f t="shared" si="38"/>
        <v>0</v>
      </c>
      <c r="BT81">
        <f t="shared" si="39"/>
        <v>0</v>
      </c>
      <c r="BU81">
        <f t="shared" si="40"/>
        <v>0</v>
      </c>
    </row>
    <row r="82" spans="1:73" x14ac:dyDescent="0.25">
      <c r="A82" s="5" t="s">
        <v>2652</v>
      </c>
      <c r="B82" s="7"/>
      <c r="C82" s="7"/>
      <c r="D82" s="7"/>
      <c r="E82" s="7"/>
      <c r="F82" s="7"/>
      <c r="G82" s="7"/>
      <c r="H82" s="7">
        <v>3</v>
      </c>
      <c r="I82" s="7"/>
      <c r="J82" s="7"/>
      <c r="K82" s="7"/>
      <c r="L82" s="7"/>
      <c r="M82" s="7"/>
      <c r="N82" s="7"/>
      <c r="O82" s="7">
        <v>3</v>
      </c>
      <c r="P82" s="7"/>
      <c r="Q82" s="7"/>
      <c r="R82" s="7"/>
      <c r="S82" s="7"/>
      <c r="T82" s="7"/>
      <c r="U82" s="7"/>
      <c r="V82" s="7">
        <v>3</v>
      </c>
      <c r="W82" s="7"/>
      <c r="X82" s="7">
        <v>3</v>
      </c>
      <c r="Y82" s="7">
        <v>6</v>
      </c>
      <c r="AG82">
        <v>3</v>
      </c>
      <c r="AN82">
        <v>3</v>
      </c>
      <c r="AU82">
        <v>3</v>
      </c>
      <c r="AW82">
        <v>3</v>
      </c>
      <c r="AX82">
        <v>6</v>
      </c>
      <c r="AZ82">
        <f t="shared" si="21"/>
        <v>0</v>
      </c>
      <c r="BA82">
        <f t="shared" si="22"/>
        <v>0</v>
      </c>
      <c r="BB82">
        <f t="shared" si="23"/>
        <v>0</v>
      </c>
      <c r="BC82">
        <f t="shared" si="24"/>
        <v>0</v>
      </c>
      <c r="BD82">
        <f t="shared" si="25"/>
        <v>0</v>
      </c>
      <c r="BE82">
        <f t="shared" si="26"/>
        <v>0</v>
      </c>
      <c r="BF82">
        <f t="shared" si="27"/>
        <v>1</v>
      </c>
      <c r="BG82">
        <f t="shared" si="28"/>
        <v>0</v>
      </c>
      <c r="BH82">
        <f t="shared" si="29"/>
        <v>0</v>
      </c>
      <c r="BI82">
        <f t="shared" si="30"/>
        <v>0</v>
      </c>
      <c r="BJ82">
        <f t="shared" si="31"/>
        <v>0</v>
      </c>
      <c r="BK82">
        <f t="shared" si="32"/>
        <v>0</v>
      </c>
      <c r="BL82" s="29">
        <f t="shared" si="33"/>
        <v>0</v>
      </c>
      <c r="BN82">
        <f t="shared" si="34"/>
        <v>0</v>
      </c>
      <c r="BO82">
        <f t="shared" si="35"/>
        <v>0</v>
      </c>
      <c r="BQ82">
        <f t="shared" si="36"/>
        <v>0</v>
      </c>
      <c r="BR82">
        <f t="shared" si="37"/>
        <v>0</v>
      </c>
      <c r="BS82">
        <f t="shared" si="38"/>
        <v>0</v>
      </c>
      <c r="BT82">
        <f t="shared" si="39"/>
        <v>1</v>
      </c>
      <c r="BU82">
        <f t="shared" si="40"/>
        <v>0</v>
      </c>
    </row>
    <row r="83" spans="1:73" x14ac:dyDescent="0.25">
      <c r="A83" s="5" t="s">
        <v>1876</v>
      </c>
      <c r="B83" s="7"/>
      <c r="C83" s="7"/>
      <c r="D83" s="7"/>
      <c r="E83" s="7"/>
      <c r="F83" s="7"/>
      <c r="G83" s="7"/>
      <c r="H83" s="7">
        <v>3</v>
      </c>
      <c r="I83" s="7"/>
      <c r="J83" s="7"/>
      <c r="K83" s="7"/>
      <c r="L83" s="7"/>
      <c r="M83" s="7"/>
      <c r="N83" s="7"/>
      <c r="O83" s="7">
        <v>3</v>
      </c>
      <c r="P83" s="7"/>
      <c r="Q83" s="7"/>
      <c r="R83" s="7"/>
      <c r="S83" s="7"/>
      <c r="T83" s="7"/>
      <c r="U83" s="7"/>
      <c r="V83" s="7"/>
      <c r="W83" s="7"/>
      <c r="X83" s="7"/>
      <c r="Y83" s="7">
        <v>3</v>
      </c>
      <c r="AG83">
        <v>3</v>
      </c>
      <c r="AN83">
        <v>3</v>
      </c>
      <c r="AX83">
        <v>3</v>
      </c>
      <c r="AZ83">
        <f t="shared" si="21"/>
        <v>0</v>
      </c>
      <c r="BA83">
        <f t="shared" si="22"/>
        <v>0</v>
      </c>
      <c r="BB83">
        <f t="shared" si="23"/>
        <v>0</v>
      </c>
      <c r="BC83">
        <f t="shared" si="24"/>
        <v>0</v>
      </c>
      <c r="BD83">
        <f t="shared" si="25"/>
        <v>0</v>
      </c>
      <c r="BE83">
        <f t="shared" si="26"/>
        <v>0</v>
      </c>
      <c r="BF83">
        <f t="shared" si="27"/>
        <v>1</v>
      </c>
      <c r="BG83">
        <f t="shared" si="28"/>
        <v>0</v>
      </c>
      <c r="BH83">
        <f t="shared" si="29"/>
        <v>0</v>
      </c>
      <c r="BI83">
        <f t="shared" si="30"/>
        <v>0</v>
      </c>
      <c r="BJ83">
        <f t="shared" si="31"/>
        <v>0</v>
      </c>
      <c r="BK83">
        <f t="shared" si="32"/>
        <v>0</v>
      </c>
      <c r="BL83" s="29">
        <f t="shared" si="33"/>
        <v>0</v>
      </c>
      <c r="BN83">
        <f t="shared" si="34"/>
        <v>0</v>
      </c>
      <c r="BO83">
        <f t="shared" si="35"/>
        <v>0</v>
      </c>
      <c r="BQ83">
        <f t="shared" si="36"/>
        <v>0</v>
      </c>
      <c r="BR83">
        <f t="shared" si="37"/>
        <v>0</v>
      </c>
      <c r="BS83">
        <f t="shared" si="38"/>
        <v>0</v>
      </c>
      <c r="BT83">
        <f t="shared" si="39"/>
        <v>0</v>
      </c>
      <c r="BU83">
        <f t="shared" si="40"/>
        <v>0</v>
      </c>
    </row>
    <row r="84" spans="1:73" x14ac:dyDescent="0.25">
      <c r="A84" s="5" t="s">
        <v>2235</v>
      </c>
      <c r="B84" s="7"/>
      <c r="C84" s="7"/>
      <c r="D84" s="7"/>
      <c r="E84" s="7"/>
      <c r="F84" s="7"/>
      <c r="G84" s="7"/>
      <c r="H84" s="7">
        <v>1</v>
      </c>
      <c r="I84" s="7"/>
      <c r="J84" s="7"/>
      <c r="K84" s="7"/>
      <c r="L84" s="7"/>
      <c r="M84" s="7"/>
      <c r="N84" s="7"/>
      <c r="O84" s="7">
        <v>1</v>
      </c>
      <c r="P84" s="7"/>
      <c r="Q84" s="7"/>
      <c r="R84" s="7"/>
      <c r="S84" s="7"/>
      <c r="T84" s="7"/>
      <c r="U84" s="7"/>
      <c r="V84" s="7"/>
      <c r="W84" s="7"/>
      <c r="X84" s="7"/>
      <c r="Y84" s="7">
        <v>1</v>
      </c>
      <c r="AG84">
        <v>1</v>
      </c>
      <c r="AN84">
        <v>1</v>
      </c>
      <c r="AX84">
        <v>1</v>
      </c>
      <c r="AZ84">
        <f t="shared" si="21"/>
        <v>0</v>
      </c>
      <c r="BA84">
        <f t="shared" si="22"/>
        <v>0</v>
      </c>
      <c r="BB84">
        <f t="shared" si="23"/>
        <v>0</v>
      </c>
      <c r="BC84">
        <f t="shared" si="24"/>
        <v>0</v>
      </c>
      <c r="BD84">
        <f t="shared" si="25"/>
        <v>0</v>
      </c>
      <c r="BE84">
        <f t="shared" si="26"/>
        <v>0</v>
      </c>
      <c r="BF84">
        <f t="shared" si="27"/>
        <v>1</v>
      </c>
      <c r="BG84">
        <f t="shared" si="28"/>
        <v>0</v>
      </c>
      <c r="BH84">
        <f t="shared" si="29"/>
        <v>0</v>
      </c>
      <c r="BI84">
        <f t="shared" si="30"/>
        <v>0</v>
      </c>
      <c r="BJ84">
        <f t="shared" si="31"/>
        <v>0</v>
      </c>
      <c r="BK84">
        <f t="shared" si="32"/>
        <v>0</v>
      </c>
      <c r="BL84" s="29">
        <f t="shared" si="33"/>
        <v>0</v>
      </c>
      <c r="BN84">
        <f t="shared" si="34"/>
        <v>0</v>
      </c>
      <c r="BO84">
        <f t="shared" si="35"/>
        <v>0</v>
      </c>
      <c r="BQ84">
        <f t="shared" si="36"/>
        <v>0</v>
      </c>
      <c r="BR84">
        <f t="shared" si="37"/>
        <v>0</v>
      </c>
      <c r="BS84">
        <f t="shared" si="38"/>
        <v>0</v>
      </c>
      <c r="BT84">
        <f t="shared" si="39"/>
        <v>0</v>
      </c>
      <c r="BU84">
        <f t="shared" si="40"/>
        <v>0</v>
      </c>
    </row>
    <row r="85" spans="1:73" x14ac:dyDescent="0.25">
      <c r="A85" s="5" t="s">
        <v>2251</v>
      </c>
      <c r="B85" s="7"/>
      <c r="C85" s="7"/>
      <c r="D85" s="7"/>
      <c r="E85" s="7"/>
      <c r="F85" s="7"/>
      <c r="G85" s="7"/>
      <c r="H85" s="7">
        <v>3</v>
      </c>
      <c r="I85" s="7"/>
      <c r="J85" s="7"/>
      <c r="K85" s="7"/>
      <c r="L85" s="7"/>
      <c r="M85" s="7"/>
      <c r="N85" s="7"/>
      <c r="O85" s="7">
        <v>3</v>
      </c>
      <c r="P85" s="7"/>
      <c r="Q85" s="7"/>
      <c r="R85" s="7"/>
      <c r="S85" s="7"/>
      <c r="T85" s="7"/>
      <c r="U85" s="7"/>
      <c r="V85" s="7"/>
      <c r="W85" s="7"/>
      <c r="X85" s="7"/>
      <c r="Y85" s="7">
        <v>3</v>
      </c>
      <c r="AG85">
        <v>3</v>
      </c>
      <c r="AN85">
        <v>3</v>
      </c>
      <c r="AX85">
        <v>3</v>
      </c>
      <c r="AZ85">
        <f t="shared" si="21"/>
        <v>0</v>
      </c>
      <c r="BA85">
        <f t="shared" si="22"/>
        <v>0</v>
      </c>
      <c r="BB85">
        <f t="shared" si="23"/>
        <v>0</v>
      </c>
      <c r="BC85">
        <f t="shared" si="24"/>
        <v>0</v>
      </c>
      <c r="BD85">
        <f t="shared" si="25"/>
        <v>0</v>
      </c>
      <c r="BE85">
        <f t="shared" si="26"/>
        <v>0</v>
      </c>
      <c r="BF85">
        <f t="shared" si="27"/>
        <v>1</v>
      </c>
      <c r="BG85">
        <f t="shared" si="28"/>
        <v>0</v>
      </c>
      <c r="BH85">
        <f t="shared" si="29"/>
        <v>0</v>
      </c>
      <c r="BI85">
        <f t="shared" si="30"/>
        <v>0</v>
      </c>
      <c r="BJ85">
        <f t="shared" si="31"/>
        <v>0</v>
      </c>
      <c r="BK85">
        <f t="shared" si="32"/>
        <v>0</v>
      </c>
      <c r="BL85" s="29">
        <f t="shared" si="33"/>
        <v>0</v>
      </c>
      <c r="BN85">
        <f t="shared" si="34"/>
        <v>0</v>
      </c>
      <c r="BO85">
        <f t="shared" si="35"/>
        <v>0</v>
      </c>
      <c r="BQ85">
        <f t="shared" si="36"/>
        <v>0</v>
      </c>
      <c r="BR85">
        <f t="shared" si="37"/>
        <v>0</v>
      </c>
      <c r="BS85">
        <f t="shared" si="38"/>
        <v>0</v>
      </c>
      <c r="BT85">
        <f t="shared" si="39"/>
        <v>0</v>
      </c>
      <c r="BU85">
        <f t="shared" si="40"/>
        <v>0</v>
      </c>
    </row>
    <row r="86" spans="1:73" x14ac:dyDescent="0.25">
      <c r="A86" s="5" t="s">
        <v>2525</v>
      </c>
      <c r="B86" s="7"/>
      <c r="C86" s="7"/>
      <c r="D86" s="7"/>
      <c r="E86" s="7"/>
      <c r="F86" s="7"/>
      <c r="G86" s="7"/>
      <c r="H86" s="7">
        <v>3</v>
      </c>
      <c r="I86" s="7"/>
      <c r="J86" s="7"/>
      <c r="K86" s="7"/>
      <c r="L86" s="7"/>
      <c r="M86" s="7"/>
      <c r="N86" s="7"/>
      <c r="O86" s="7">
        <v>3</v>
      </c>
      <c r="P86" s="7"/>
      <c r="Q86" s="7"/>
      <c r="R86" s="7"/>
      <c r="S86" s="7"/>
      <c r="T86" s="7"/>
      <c r="U86" s="7"/>
      <c r="V86" s="7"/>
      <c r="W86" s="7"/>
      <c r="X86" s="7"/>
      <c r="Y86" s="7">
        <v>3</v>
      </c>
      <c r="AG86">
        <v>3</v>
      </c>
      <c r="AN86">
        <v>3</v>
      </c>
      <c r="AX86">
        <v>3</v>
      </c>
      <c r="AZ86">
        <f t="shared" si="21"/>
        <v>0</v>
      </c>
      <c r="BA86">
        <f t="shared" si="22"/>
        <v>0</v>
      </c>
      <c r="BB86">
        <f t="shared" si="23"/>
        <v>0</v>
      </c>
      <c r="BC86">
        <f t="shared" si="24"/>
        <v>0</v>
      </c>
      <c r="BD86">
        <f t="shared" si="25"/>
        <v>0</v>
      </c>
      <c r="BE86">
        <f t="shared" si="26"/>
        <v>0</v>
      </c>
      <c r="BF86">
        <f t="shared" si="27"/>
        <v>1</v>
      </c>
      <c r="BG86">
        <f t="shared" si="28"/>
        <v>0</v>
      </c>
      <c r="BH86">
        <f t="shared" si="29"/>
        <v>0</v>
      </c>
      <c r="BI86">
        <f t="shared" si="30"/>
        <v>0</v>
      </c>
      <c r="BJ86">
        <f t="shared" si="31"/>
        <v>0</v>
      </c>
      <c r="BK86">
        <f t="shared" si="32"/>
        <v>0</v>
      </c>
      <c r="BL86" s="29">
        <f t="shared" si="33"/>
        <v>0</v>
      </c>
      <c r="BN86">
        <f t="shared" si="34"/>
        <v>0</v>
      </c>
      <c r="BO86">
        <f t="shared" si="35"/>
        <v>0</v>
      </c>
      <c r="BQ86">
        <f t="shared" si="36"/>
        <v>0</v>
      </c>
      <c r="BR86">
        <f t="shared" si="37"/>
        <v>0</v>
      </c>
      <c r="BS86">
        <f t="shared" si="38"/>
        <v>0</v>
      </c>
      <c r="BT86">
        <f t="shared" si="39"/>
        <v>0</v>
      </c>
      <c r="BU86">
        <f t="shared" si="40"/>
        <v>0</v>
      </c>
    </row>
    <row r="87" spans="1:73" x14ac:dyDescent="0.25">
      <c r="A87" s="5" t="s">
        <v>404</v>
      </c>
      <c r="B87" s="7"/>
      <c r="C87" s="7"/>
      <c r="D87" s="7"/>
      <c r="E87" s="7"/>
      <c r="F87" s="7"/>
      <c r="G87" s="7"/>
      <c r="H87" s="7">
        <v>2</v>
      </c>
      <c r="I87" s="7"/>
      <c r="J87" s="7"/>
      <c r="K87" s="7"/>
      <c r="L87" s="7"/>
      <c r="M87" s="7"/>
      <c r="N87" s="7"/>
      <c r="O87" s="7">
        <v>2</v>
      </c>
      <c r="P87" s="7"/>
      <c r="Q87" s="7">
        <v>2</v>
      </c>
      <c r="R87" s="7">
        <v>2</v>
      </c>
      <c r="S87" s="7"/>
      <c r="T87" s="7"/>
      <c r="U87" s="7"/>
      <c r="V87" s="7"/>
      <c r="W87" s="7"/>
      <c r="X87" s="7"/>
      <c r="Y87" s="7">
        <v>4</v>
      </c>
      <c r="AG87">
        <v>2</v>
      </c>
      <c r="AN87">
        <v>2</v>
      </c>
      <c r="AP87">
        <v>2</v>
      </c>
      <c r="AQ87">
        <v>2</v>
      </c>
      <c r="AX87">
        <v>4</v>
      </c>
      <c r="AZ87">
        <f t="shared" si="21"/>
        <v>0</v>
      </c>
      <c r="BA87">
        <f t="shared" si="22"/>
        <v>0</v>
      </c>
      <c r="BB87">
        <f t="shared" si="23"/>
        <v>0</v>
      </c>
      <c r="BC87">
        <f t="shared" si="24"/>
        <v>0</v>
      </c>
      <c r="BD87">
        <f t="shared" si="25"/>
        <v>0</v>
      </c>
      <c r="BE87">
        <f t="shared" si="26"/>
        <v>0</v>
      </c>
      <c r="BF87">
        <f t="shared" si="27"/>
        <v>1</v>
      </c>
      <c r="BG87">
        <f t="shared" si="28"/>
        <v>0</v>
      </c>
      <c r="BH87">
        <f t="shared" si="29"/>
        <v>0</v>
      </c>
      <c r="BI87">
        <f t="shared" si="30"/>
        <v>0</v>
      </c>
      <c r="BJ87">
        <f t="shared" si="31"/>
        <v>0</v>
      </c>
      <c r="BK87">
        <f t="shared" si="32"/>
        <v>0</v>
      </c>
      <c r="BL87" s="29">
        <f t="shared" si="33"/>
        <v>0</v>
      </c>
      <c r="BN87">
        <f t="shared" si="34"/>
        <v>0</v>
      </c>
      <c r="BO87">
        <f t="shared" si="35"/>
        <v>1</v>
      </c>
      <c r="BQ87">
        <f t="shared" si="36"/>
        <v>0</v>
      </c>
      <c r="BR87">
        <f t="shared" si="37"/>
        <v>0</v>
      </c>
      <c r="BS87">
        <f t="shared" si="38"/>
        <v>0</v>
      </c>
      <c r="BT87">
        <f t="shared" si="39"/>
        <v>0</v>
      </c>
      <c r="BU87">
        <f t="shared" si="40"/>
        <v>0</v>
      </c>
    </row>
    <row r="88" spans="1:73" x14ac:dyDescent="0.25">
      <c r="A88" s="5" t="s">
        <v>728</v>
      </c>
      <c r="B88" s="7"/>
      <c r="C88" s="7"/>
      <c r="D88" s="7"/>
      <c r="E88" s="7"/>
      <c r="F88" s="7"/>
      <c r="G88" s="7"/>
      <c r="H88" s="7">
        <v>2</v>
      </c>
      <c r="I88" s="7"/>
      <c r="J88" s="7"/>
      <c r="K88" s="7"/>
      <c r="L88" s="7"/>
      <c r="M88" s="7"/>
      <c r="N88" s="7"/>
      <c r="O88" s="7">
        <v>2</v>
      </c>
      <c r="P88" s="7"/>
      <c r="Q88" s="7"/>
      <c r="R88" s="7"/>
      <c r="S88" s="7"/>
      <c r="T88" s="7"/>
      <c r="U88" s="7"/>
      <c r="V88" s="7"/>
      <c r="W88" s="7"/>
      <c r="X88" s="7"/>
      <c r="Y88" s="7">
        <v>2</v>
      </c>
      <c r="AG88">
        <v>2</v>
      </c>
      <c r="AN88">
        <v>2</v>
      </c>
      <c r="AX88">
        <v>2</v>
      </c>
      <c r="AZ88">
        <f t="shared" si="21"/>
        <v>0</v>
      </c>
      <c r="BA88">
        <f t="shared" si="22"/>
        <v>0</v>
      </c>
      <c r="BB88">
        <f t="shared" si="23"/>
        <v>0</v>
      </c>
      <c r="BC88">
        <f t="shared" si="24"/>
        <v>0</v>
      </c>
      <c r="BD88">
        <f t="shared" si="25"/>
        <v>0</v>
      </c>
      <c r="BE88">
        <f t="shared" si="26"/>
        <v>0</v>
      </c>
      <c r="BF88">
        <f t="shared" si="27"/>
        <v>1</v>
      </c>
      <c r="BG88">
        <f t="shared" si="28"/>
        <v>0</v>
      </c>
      <c r="BH88">
        <f t="shared" si="29"/>
        <v>0</v>
      </c>
      <c r="BI88">
        <f t="shared" si="30"/>
        <v>0</v>
      </c>
      <c r="BJ88">
        <f t="shared" si="31"/>
        <v>0</v>
      </c>
      <c r="BK88">
        <f t="shared" si="32"/>
        <v>0</v>
      </c>
      <c r="BL88" s="29">
        <f t="shared" si="33"/>
        <v>0</v>
      </c>
      <c r="BN88">
        <f t="shared" si="34"/>
        <v>0</v>
      </c>
      <c r="BO88">
        <f t="shared" si="35"/>
        <v>0</v>
      </c>
      <c r="BQ88">
        <f t="shared" si="36"/>
        <v>0</v>
      </c>
      <c r="BR88">
        <f t="shared" si="37"/>
        <v>0</v>
      </c>
      <c r="BS88">
        <f t="shared" si="38"/>
        <v>0</v>
      </c>
      <c r="BT88">
        <f t="shared" si="39"/>
        <v>0</v>
      </c>
      <c r="BU88">
        <f t="shared" si="40"/>
        <v>0</v>
      </c>
    </row>
    <row r="89" spans="1:73" x14ac:dyDescent="0.25">
      <c r="A89" s="5" t="s">
        <v>196</v>
      </c>
      <c r="B89" s="7"/>
      <c r="C89" s="7"/>
      <c r="D89" s="7"/>
      <c r="E89" s="7"/>
      <c r="F89" s="7"/>
      <c r="G89" s="7"/>
      <c r="H89" s="7">
        <v>1</v>
      </c>
      <c r="I89" s="7"/>
      <c r="J89" s="7"/>
      <c r="K89" s="7"/>
      <c r="L89" s="7"/>
      <c r="M89" s="7"/>
      <c r="N89" s="7"/>
      <c r="O89" s="7">
        <v>1</v>
      </c>
      <c r="P89" s="7"/>
      <c r="Q89" s="7"/>
      <c r="R89" s="7"/>
      <c r="S89" s="7"/>
      <c r="T89" s="7"/>
      <c r="U89" s="7"/>
      <c r="V89" s="7"/>
      <c r="W89" s="7"/>
      <c r="X89" s="7"/>
      <c r="Y89" s="7">
        <v>1</v>
      </c>
      <c r="AG89">
        <v>1</v>
      </c>
      <c r="AN89">
        <v>1</v>
      </c>
      <c r="AX89">
        <v>1</v>
      </c>
      <c r="AZ89">
        <f t="shared" si="21"/>
        <v>0</v>
      </c>
      <c r="BA89">
        <f t="shared" si="22"/>
        <v>0</v>
      </c>
      <c r="BB89">
        <f t="shared" si="23"/>
        <v>0</v>
      </c>
      <c r="BC89">
        <f t="shared" si="24"/>
        <v>0</v>
      </c>
      <c r="BD89">
        <f t="shared" si="25"/>
        <v>0</v>
      </c>
      <c r="BE89">
        <f t="shared" si="26"/>
        <v>0</v>
      </c>
      <c r="BF89">
        <f t="shared" si="27"/>
        <v>1</v>
      </c>
      <c r="BG89">
        <f t="shared" si="28"/>
        <v>0</v>
      </c>
      <c r="BH89">
        <f t="shared" si="29"/>
        <v>0</v>
      </c>
      <c r="BI89">
        <f t="shared" si="30"/>
        <v>0</v>
      </c>
      <c r="BJ89">
        <f t="shared" si="31"/>
        <v>0</v>
      </c>
      <c r="BK89">
        <f t="shared" si="32"/>
        <v>0</v>
      </c>
      <c r="BL89" s="29">
        <f t="shared" si="33"/>
        <v>0</v>
      </c>
      <c r="BN89">
        <f t="shared" si="34"/>
        <v>0</v>
      </c>
      <c r="BO89">
        <f t="shared" si="35"/>
        <v>0</v>
      </c>
      <c r="BQ89">
        <f t="shared" si="36"/>
        <v>0</v>
      </c>
      <c r="BR89">
        <f t="shared" si="37"/>
        <v>0</v>
      </c>
      <c r="BS89">
        <f t="shared" si="38"/>
        <v>0</v>
      </c>
      <c r="BT89">
        <f t="shared" si="39"/>
        <v>0</v>
      </c>
      <c r="BU89">
        <f t="shared" si="40"/>
        <v>0</v>
      </c>
    </row>
    <row r="90" spans="1:73" x14ac:dyDescent="0.25">
      <c r="A90" s="5" t="s">
        <v>2803</v>
      </c>
      <c r="B90" s="7"/>
      <c r="C90" s="7"/>
      <c r="D90" s="7"/>
      <c r="E90" s="7"/>
      <c r="F90" s="7"/>
      <c r="G90" s="7"/>
      <c r="H90" s="7">
        <v>3</v>
      </c>
      <c r="I90" s="7"/>
      <c r="J90" s="7"/>
      <c r="K90" s="7"/>
      <c r="L90" s="7"/>
      <c r="M90" s="7"/>
      <c r="N90" s="7"/>
      <c r="O90" s="7">
        <v>3</v>
      </c>
      <c r="P90" s="7"/>
      <c r="Q90" s="7"/>
      <c r="R90" s="7"/>
      <c r="S90" s="7"/>
      <c r="T90" s="7"/>
      <c r="U90" s="7"/>
      <c r="V90" s="7"/>
      <c r="W90" s="7"/>
      <c r="X90" s="7"/>
      <c r="Y90" s="7">
        <v>3</v>
      </c>
      <c r="AG90">
        <v>3</v>
      </c>
      <c r="AN90">
        <v>3</v>
      </c>
      <c r="AX90">
        <v>3</v>
      </c>
      <c r="AZ90">
        <f t="shared" si="21"/>
        <v>0</v>
      </c>
      <c r="BA90">
        <f t="shared" si="22"/>
        <v>0</v>
      </c>
      <c r="BB90">
        <f t="shared" si="23"/>
        <v>0</v>
      </c>
      <c r="BC90">
        <f t="shared" si="24"/>
        <v>0</v>
      </c>
      <c r="BD90">
        <f t="shared" si="25"/>
        <v>0</v>
      </c>
      <c r="BE90">
        <f t="shared" si="26"/>
        <v>0</v>
      </c>
      <c r="BF90">
        <f t="shared" si="27"/>
        <v>1</v>
      </c>
      <c r="BG90">
        <f t="shared" si="28"/>
        <v>0</v>
      </c>
      <c r="BH90">
        <f t="shared" si="29"/>
        <v>0</v>
      </c>
      <c r="BI90">
        <f t="shared" si="30"/>
        <v>0</v>
      </c>
      <c r="BJ90">
        <f t="shared" si="31"/>
        <v>0</v>
      </c>
      <c r="BK90">
        <f t="shared" si="32"/>
        <v>0</v>
      </c>
      <c r="BL90" s="29">
        <f t="shared" si="33"/>
        <v>0</v>
      </c>
      <c r="BN90">
        <f t="shared" si="34"/>
        <v>0</v>
      </c>
      <c r="BO90">
        <f t="shared" si="35"/>
        <v>0</v>
      </c>
      <c r="BQ90">
        <f t="shared" si="36"/>
        <v>0</v>
      </c>
      <c r="BR90">
        <f t="shared" si="37"/>
        <v>0</v>
      </c>
      <c r="BS90">
        <f t="shared" si="38"/>
        <v>0</v>
      </c>
      <c r="BT90">
        <f t="shared" si="39"/>
        <v>0</v>
      </c>
      <c r="BU90">
        <f t="shared" si="40"/>
        <v>0</v>
      </c>
    </row>
    <row r="91" spans="1:73" x14ac:dyDescent="0.25">
      <c r="A91" s="5" t="s">
        <v>1363</v>
      </c>
      <c r="B91" s="7"/>
      <c r="C91" s="7"/>
      <c r="D91" s="7"/>
      <c r="E91" s="7"/>
      <c r="F91" s="7"/>
      <c r="G91" s="7"/>
      <c r="H91" s="7">
        <v>2</v>
      </c>
      <c r="I91" s="7"/>
      <c r="J91" s="7"/>
      <c r="K91" s="7"/>
      <c r="L91" s="7"/>
      <c r="M91" s="7"/>
      <c r="N91" s="7"/>
      <c r="O91" s="7">
        <v>2</v>
      </c>
      <c r="P91" s="7"/>
      <c r="Q91" s="7">
        <v>2</v>
      </c>
      <c r="R91" s="7">
        <v>2</v>
      </c>
      <c r="S91" s="7"/>
      <c r="T91" s="7"/>
      <c r="U91" s="7"/>
      <c r="V91" s="7"/>
      <c r="W91" s="7"/>
      <c r="X91" s="7"/>
      <c r="Y91" s="7">
        <v>4</v>
      </c>
      <c r="AG91">
        <v>2</v>
      </c>
      <c r="AN91">
        <v>2</v>
      </c>
      <c r="AP91">
        <v>2</v>
      </c>
      <c r="AQ91">
        <v>2</v>
      </c>
      <c r="AX91">
        <v>4</v>
      </c>
      <c r="AZ91">
        <f t="shared" si="21"/>
        <v>0</v>
      </c>
      <c r="BA91">
        <f t="shared" si="22"/>
        <v>0</v>
      </c>
      <c r="BB91">
        <f t="shared" si="23"/>
        <v>0</v>
      </c>
      <c r="BC91">
        <f t="shared" si="24"/>
        <v>0</v>
      </c>
      <c r="BD91">
        <f t="shared" si="25"/>
        <v>0</v>
      </c>
      <c r="BE91">
        <f t="shared" si="26"/>
        <v>0</v>
      </c>
      <c r="BF91">
        <f t="shared" si="27"/>
        <v>1</v>
      </c>
      <c r="BG91">
        <f t="shared" si="28"/>
        <v>0</v>
      </c>
      <c r="BH91">
        <f t="shared" si="29"/>
        <v>0</v>
      </c>
      <c r="BI91">
        <f t="shared" si="30"/>
        <v>0</v>
      </c>
      <c r="BJ91">
        <f t="shared" si="31"/>
        <v>0</v>
      </c>
      <c r="BK91">
        <f t="shared" si="32"/>
        <v>0</v>
      </c>
      <c r="BL91" s="29">
        <f t="shared" si="33"/>
        <v>0</v>
      </c>
      <c r="BN91">
        <f t="shared" si="34"/>
        <v>0</v>
      </c>
      <c r="BO91">
        <f t="shared" si="35"/>
        <v>1</v>
      </c>
      <c r="BQ91">
        <f t="shared" si="36"/>
        <v>0</v>
      </c>
      <c r="BR91">
        <f t="shared" si="37"/>
        <v>0</v>
      </c>
      <c r="BS91">
        <f t="shared" si="38"/>
        <v>0</v>
      </c>
      <c r="BT91">
        <f t="shared" si="39"/>
        <v>0</v>
      </c>
      <c r="BU91">
        <f t="shared" si="40"/>
        <v>0</v>
      </c>
    </row>
    <row r="92" spans="1:73" x14ac:dyDescent="0.25">
      <c r="A92" s="5" t="s">
        <v>303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2</v>
      </c>
      <c r="W92" s="7"/>
      <c r="X92" s="7">
        <v>2</v>
      </c>
      <c r="Y92" s="7">
        <v>2</v>
      </c>
      <c r="AU92">
        <v>2</v>
      </c>
      <c r="AW92">
        <v>2</v>
      </c>
      <c r="AX92">
        <v>2</v>
      </c>
      <c r="AZ92">
        <f t="shared" si="21"/>
        <v>0</v>
      </c>
      <c r="BA92">
        <f t="shared" si="22"/>
        <v>0</v>
      </c>
      <c r="BB92">
        <f t="shared" si="23"/>
        <v>0</v>
      </c>
      <c r="BC92">
        <f t="shared" si="24"/>
        <v>0</v>
      </c>
      <c r="BD92">
        <f t="shared" si="25"/>
        <v>0</v>
      </c>
      <c r="BE92">
        <f t="shared" si="26"/>
        <v>0</v>
      </c>
      <c r="BF92">
        <f t="shared" si="27"/>
        <v>0</v>
      </c>
      <c r="BG92">
        <f t="shared" si="28"/>
        <v>0</v>
      </c>
      <c r="BH92">
        <f t="shared" si="29"/>
        <v>0</v>
      </c>
      <c r="BI92">
        <f t="shared" si="30"/>
        <v>0</v>
      </c>
      <c r="BJ92">
        <f t="shared" si="31"/>
        <v>0</v>
      </c>
      <c r="BK92">
        <f t="shared" si="32"/>
        <v>0</v>
      </c>
      <c r="BL92" s="29">
        <f t="shared" si="33"/>
        <v>0</v>
      </c>
      <c r="BN92">
        <f t="shared" si="34"/>
        <v>0</v>
      </c>
      <c r="BO92">
        <f t="shared" si="35"/>
        <v>0</v>
      </c>
      <c r="BQ92">
        <f t="shared" si="36"/>
        <v>0</v>
      </c>
      <c r="BR92">
        <f t="shared" si="37"/>
        <v>0</v>
      </c>
      <c r="BS92">
        <f t="shared" si="38"/>
        <v>0</v>
      </c>
      <c r="BT92">
        <f t="shared" si="39"/>
        <v>1</v>
      </c>
      <c r="BU92">
        <f t="shared" si="40"/>
        <v>0</v>
      </c>
    </row>
    <row r="93" spans="1:73" x14ac:dyDescent="0.25">
      <c r="A93" s="5" t="s">
        <v>2430</v>
      </c>
      <c r="B93" s="7"/>
      <c r="C93" s="7"/>
      <c r="D93" s="7"/>
      <c r="E93" s="7"/>
      <c r="F93" s="7"/>
      <c r="G93" s="7"/>
      <c r="H93" s="7">
        <v>1</v>
      </c>
      <c r="I93" s="7"/>
      <c r="J93" s="7"/>
      <c r="K93" s="7"/>
      <c r="L93" s="7"/>
      <c r="M93" s="7"/>
      <c r="N93" s="7"/>
      <c r="O93" s="7">
        <v>1</v>
      </c>
      <c r="P93" s="7"/>
      <c r="Q93" s="7"/>
      <c r="R93" s="7"/>
      <c r="S93" s="7"/>
      <c r="T93" s="7"/>
      <c r="U93" s="7"/>
      <c r="V93" s="7"/>
      <c r="W93" s="7"/>
      <c r="X93" s="7"/>
      <c r="Y93" s="7">
        <v>1</v>
      </c>
      <c r="AG93">
        <v>1</v>
      </c>
      <c r="AN93">
        <v>1</v>
      </c>
      <c r="AX93">
        <v>1</v>
      </c>
      <c r="AZ93">
        <f t="shared" si="21"/>
        <v>0</v>
      </c>
      <c r="BA93">
        <f t="shared" si="22"/>
        <v>0</v>
      </c>
      <c r="BB93">
        <f t="shared" si="23"/>
        <v>0</v>
      </c>
      <c r="BC93">
        <f t="shared" si="24"/>
        <v>0</v>
      </c>
      <c r="BD93">
        <f t="shared" si="25"/>
        <v>0</v>
      </c>
      <c r="BE93">
        <f t="shared" si="26"/>
        <v>0</v>
      </c>
      <c r="BF93">
        <f t="shared" si="27"/>
        <v>1</v>
      </c>
      <c r="BG93">
        <f t="shared" si="28"/>
        <v>0</v>
      </c>
      <c r="BH93">
        <f t="shared" si="29"/>
        <v>0</v>
      </c>
      <c r="BI93">
        <f t="shared" si="30"/>
        <v>0</v>
      </c>
      <c r="BJ93">
        <f t="shared" si="31"/>
        <v>0</v>
      </c>
      <c r="BK93">
        <f t="shared" si="32"/>
        <v>0</v>
      </c>
      <c r="BL93" s="29">
        <f t="shared" si="33"/>
        <v>0</v>
      </c>
      <c r="BN93">
        <f t="shared" si="34"/>
        <v>0</v>
      </c>
      <c r="BO93">
        <f t="shared" si="35"/>
        <v>0</v>
      </c>
      <c r="BQ93">
        <f t="shared" si="36"/>
        <v>0</v>
      </c>
      <c r="BR93">
        <f t="shared" si="37"/>
        <v>0</v>
      </c>
      <c r="BS93">
        <f t="shared" si="38"/>
        <v>0</v>
      </c>
      <c r="BT93">
        <f t="shared" si="39"/>
        <v>0</v>
      </c>
      <c r="BU93">
        <f t="shared" si="40"/>
        <v>0</v>
      </c>
    </row>
    <row r="94" spans="1:73" x14ac:dyDescent="0.25">
      <c r="A94" s="5" t="s">
        <v>2358</v>
      </c>
      <c r="B94" s="7"/>
      <c r="C94" s="7"/>
      <c r="D94" s="7"/>
      <c r="E94" s="7"/>
      <c r="F94" s="7"/>
      <c r="G94" s="7"/>
      <c r="H94" s="7">
        <v>1</v>
      </c>
      <c r="I94" s="7"/>
      <c r="J94" s="7"/>
      <c r="K94" s="7"/>
      <c r="L94" s="7"/>
      <c r="M94" s="7"/>
      <c r="N94" s="7"/>
      <c r="O94" s="7">
        <v>1</v>
      </c>
      <c r="P94" s="7"/>
      <c r="Q94" s="7"/>
      <c r="R94" s="7"/>
      <c r="S94" s="7"/>
      <c r="T94" s="7"/>
      <c r="U94" s="7"/>
      <c r="V94" s="7"/>
      <c r="W94" s="7"/>
      <c r="X94" s="7"/>
      <c r="Y94" s="7">
        <v>1</v>
      </c>
      <c r="AG94">
        <v>1</v>
      </c>
      <c r="AN94">
        <v>1</v>
      </c>
      <c r="AX94">
        <v>1</v>
      </c>
      <c r="AZ94">
        <f t="shared" si="21"/>
        <v>0</v>
      </c>
      <c r="BA94">
        <f t="shared" si="22"/>
        <v>0</v>
      </c>
      <c r="BB94">
        <f t="shared" si="23"/>
        <v>0</v>
      </c>
      <c r="BC94">
        <f t="shared" si="24"/>
        <v>0</v>
      </c>
      <c r="BD94">
        <f t="shared" si="25"/>
        <v>0</v>
      </c>
      <c r="BE94">
        <f t="shared" si="26"/>
        <v>0</v>
      </c>
      <c r="BF94">
        <f t="shared" si="27"/>
        <v>1</v>
      </c>
      <c r="BG94">
        <f t="shared" si="28"/>
        <v>0</v>
      </c>
      <c r="BH94">
        <f t="shared" si="29"/>
        <v>0</v>
      </c>
      <c r="BI94">
        <f t="shared" si="30"/>
        <v>0</v>
      </c>
      <c r="BJ94">
        <f t="shared" si="31"/>
        <v>0</v>
      </c>
      <c r="BK94">
        <f t="shared" si="32"/>
        <v>0</v>
      </c>
      <c r="BL94" s="29">
        <f t="shared" si="33"/>
        <v>0</v>
      </c>
      <c r="BN94">
        <f t="shared" si="34"/>
        <v>0</v>
      </c>
      <c r="BO94">
        <f t="shared" si="35"/>
        <v>0</v>
      </c>
      <c r="BQ94">
        <f t="shared" si="36"/>
        <v>0</v>
      </c>
      <c r="BR94">
        <f t="shared" si="37"/>
        <v>0</v>
      </c>
      <c r="BS94">
        <f t="shared" si="38"/>
        <v>0</v>
      </c>
      <c r="BT94">
        <f t="shared" si="39"/>
        <v>0</v>
      </c>
      <c r="BU94">
        <f t="shared" si="40"/>
        <v>0</v>
      </c>
    </row>
    <row r="95" spans="1:73" x14ac:dyDescent="0.25">
      <c r="A95" s="5" t="s">
        <v>1533</v>
      </c>
      <c r="B95" s="7"/>
      <c r="C95" s="7"/>
      <c r="D95" s="7"/>
      <c r="E95" s="7"/>
      <c r="F95" s="7"/>
      <c r="G95" s="7"/>
      <c r="H95" s="7">
        <v>3</v>
      </c>
      <c r="I95" s="7"/>
      <c r="J95" s="7"/>
      <c r="K95" s="7"/>
      <c r="L95" s="7"/>
      <c r="M95" s="7"/>
      <c r="N95" s="7"/>
      <c r="O95" s="7">
        <v>3</v>
      </c>
      <c r="P95" s="7"/>
      <c r="Q95" s="7"/>
      <c r="R95" s="7"/>
      <c r="S95" s="7"/>
      <c r="T95" s="7"/>
      <c r="U95" s="7"/>
      <c r="V95" s="7"/>
      <c r="W95" s="7"/>
      <c r="X95" s="7"/>
      <c r="Y95" s="7">
        <v>3</v>
      </c>
      <c r="AG95">
        <v>3</v>
      </c>
      <c r="AN95">
        <v>3</v>
      </c>
      <c r="AX95">
        <v>3</v>
      </c>
      <c r="AZ95">
        <f t="shared" si="21"/>
        <v>0</v>
      </c>
      <c r="BA95">
        <f t="shared" si="22"/>
        <v>0</v>
      </c>
      <c r="BB95">
        <f t="shared" si="23"/>
        <v>0</v>
      </c>
      <c r="BC95">
        <f t="shared" si="24"/>
        <v>0</v>
      </c>
      <c r="BD95">
        <f t="shared" si="25"/>
        <v>0</v>
      </c>
      <c r="BE95">
        <f t="shared" si="26"/>
        <v>0</v>
      </c>
      <c r="BF95">
        <f t="shared" si="27"/>
        <v>1</v>
      </c>
      <c r="BG95">
        <f t="shared" si="28"/>
        <v>0</v>
      </c>
      <c r="BH95">
        <f t="shared" si="29"/>
        <v>0</v>
      </c>
      <c r="BI95">
        <f t="shared" si="30"/>
        <v>0</v>
      </c>
      <c r="BJ95">
        <f t="shared" si="31"/>
        <v>0</v>
      </c>
      <c r="BK95">
        <f t="shared" si="32"/>
        <v>0</v>
      </c>
      <c r="BL95" s="29">
        <f t="shared" si="33"/>
        <v>0</v>
      </c>
      <c r="BN95">
        <f t="shared" si="34"/>
        <v>0</v>
      </c>
      <c r="BO95">
        <f t="shared" si="35"/>
        <v>0</v>
      </c>
      <c r="BQ95">
        <f t="shared" si="36"/>
        <v>0</v>
      </c>
      <c r="BR95">
        <f t="shared" si="37"/>
        <v>0</v>
      </c>
      <c r="BS95">
        <f t="shared" si="38"/>
        <v>0</v>
      </c>
      <c r="BT95">
        <f t="shared" si="39"/>
        <v>0</v>
      </c>
      <c r="BU95">
        <f t="shared" si="40"/>
        <v>0</v>
      </c>
    </row>
    <row r="96" spans="1:73" x14ac:dyDescent="0.25">
      <c r="A96" s="5" t="s">
        <v>2609</v>
      </c>
      <c r="B96" s="7"/>
      <c r="C96" s="7"/>
      <c r="D96" s="7"/>
      <c r="E96" s="7"/>
      <c r="F96" s="7"/>
      <c r="G96" s="7"/>
      <c r="H96" s="7">
        <v>2</v>
      </c>
      <c r="I96" s="7"/>
      <c r="J96" s="7"/>
      <c r="K96" s="7"/>
      <c r="L96" s="7"/>
      <c r="M96" s="7"/>
      <c r="N96" s="7"/>
      <c r="O96" s="7">
        <v>2</v>
      </c>
      <c r="P96" s="7"/>
      <c r="Q96" s="7"/>
      <c r="R96" s="7"/>
      <c r="S96" s="7"/>
      <c r="T96" s="7"/>
      <c r="U96" s="7"/>
      <c r="V96" s="7"/>
      <c r="W96" s="7"/>
      <c r="X96" s="7"/>
      <c r="Y96" s="7">
        <v>2</v>
      </c>
      <c r="AG96">
        <v>2</v>
      </c>
      <c r="AN96">
        <v>2</v>
      </c>
      <c r="AX96">
        <v>2</v>
      </c>
      <c r="AZ96">
        <f t="shared" si="21"/>
        <v>0</v>
      </c>
      <c r="BA96">
        <f t="shared" si="22"/>
        <v>0</v>
      </c>
      <c r="BB96">
        <f t="shared" si="23"/>
        <v>0</v>
      </c>
      <c r="BC96">
        <f t="shared" si="24"/>
        <v>0</v>
      </c>
      <c r="BD96">
        <f t="shared" si="25"/>
        <v>0</v>
      </c>
      <c r="BE96">
        <f t="shared" si="26"/>
        <v>0</v>
      </c>
      <c r="BF96">
        <f t="shared" si="27"/>
        <v>1</v>
      </c>
      <c r="BG96">
        <f t="shared" si="28"/>
        <v>0</v>
      </c>
      <c r="BH96">
        <f t="shared" si="29"/>
        <v>0</v>
      </c>
      <c r="BI96">
        <f t="shared" si="30"/>
        <v>0</v>
      </c>
      <c r="BJ96">
        <f t="shared" si="31"/>
        <v>0</v>
      </c>
      <c r="BK96">
        <f t="shared" si="32"/>
        <v>0</v>
      </c>
      <c r="BL96" s="29">
        <f t="shared" si="33"/>
        <v>0</v>
      </c>
      <c r="BN96">
        <f t="shared" si="34"/>
        <v>0</v>
      </c>
      <c r="BO96">
        <f t="shared" si="35"/>
        <v>0</v>
      </c>
      <c r="BQ96">
        <f t="shared" si="36"/>
        <v>0</v>
      </c>
      <c r="BR96">
        <f t="shared" si="37"/>
        <v>0</v>
      </c>
      <c r="BS96">
        <f t="shared" si="38"/>
        <v>0</v>
      </c>
      <c r="BT96">
        <f t="shared" si="39"/>
        <v>0</v>
      </c>
      <c r="BU96">
        <f t="shared" si="40"/>
        <v>0</v>
      </c>
    </row>
    <row r="97" spans="1:73" x14ac:dyDescent="0.25">
      <c r="A97" s="5" t="s">
        <v>1693</v>
      </c>
      <c r="B97" s="7"/>
      <c r="C97" s="7"/>
      <c r="D97" s="7"/>
      <c r="E97" s="7"/>
      <c r="F97" s="7"/>
      <c r="G97" s="7"/>
      <c r="H97" s="7">
        <v>2</v>
      </c>
      <c r="I97" s="7"/>
      <c r="J97" s="7"/>
      <c r="K97" s="7"/>
      <c r="L97" s="7"/>
      <c r="M97" s="7"/>
      <c r="N97" s="7"/>
      <c r="O97" s="7">
        <v>2</v>
      </c>
      <c r="P97" s="7"/>
      <c r="Q97" s="7"/>
      <c r="R97" s="7"/>
      <c r="S97" s="7"/>
      <c r="T97" s="7"/>
      <c r="U97" s="7"/>
      <c r="V97" s="7"/>
      <c r="W97" s="7"/>
      <c r="X97" s="7"/>
      <c r="Y97" s="7">
        <v>2</v>
      </c>
      <c r="AG97">
        <v>2</v>
      </c>
      <c r="AN97">
        <v>2</v>
      </c>
      <c r="AX97">
        <v>2</v>
      </c>
      <c r="AZ97">
        <f t="shared" si="21"/>
        <v>0</v>
      </c>
      <c r="BA97">
        <f t="shared" si="22"/>
        <v>0</v>
      </c>
      <c r="BB97">
        <f t="shared" si="23"/>
        <v>0</v>
      </c>
      <c r="BC97">
        <f t="shared" si="24"/>
        <v>0</v>
      </c>
      <c r="BD97">
        <f t="shared" si="25"/>
        <v>0</v>
      </c>
      <c r="BE97">
        <f t="shared" si="26"/>
        <v>0</v>
      </c>
      <c r="BF97">
        <f t="shared" si="27"/>
        <v>1</v>
      </c>
      <c r="BG97">
        <f t="shared" si="28"/>
        <v>0</v>
      </c>
      <c r="BH97">
        <f t="shared" si="29"/>
        <v>0</v>
      </c>
      <c r="BI97">
        <f t="shared" si="30"/>
        <v>0</v>
      </c>
      <c r="BJ97">
        <f t="shared" si="31"/>
        <v>0</v>
      </c>
      <c r="BK97">
        <f t="shared" si="32"/>
        <v>0</v>
      </c>
      <c r="BL97" s="29">
        <f t="shared" si="33"/>
        <v>0</v>
      </c>
      <c r="BN97">
        <f t="shared" si="34"/>
        <v>0</v>
      </c>
      <c r="BO97">
        <f t="shared" si="35"/>
        <v>0</v>
      </c>
      <c r="BQ97">
        <f t="shared" si="36"/>
        <v>0</v>
      </c>
      <c r="BR97">
        <f t="shared" si="37"/>
        <v>0</v>
      </c>
      <c r="BS97">
        <f t="shared" si="38"/>
        <v>0</v>
      </c>
      <c r="BT97">
        <f t="shared" si="39"/>
        <v>0</v>
      </c>
      <c r="BU97">
        <f t="shared" si="40"/>
        <v>0</v>
      </c>
    </row>
    <row r="98" spans="1:73" x14ac:dyDescent="0.25">
      <c r="A98" s="5" t="s">
        <v>660</v>
      </c>
      <c r="B98" s="7"/>
      <c r="C98" s="7"/>
      <c r="D98" s="7"/>
      <c r="E98" s="7"/>
      <c r="F98" s="7"/>
      <c r="G98" s="7"/>
      <c r="H98" s="7">
        <v>1</v>
      </c>
      <c r="I98" s="7"/>
      <c r="J98" s="7"/>
      <c r="K98" s="7"/>
      <c r="L98" s="7"/>
      <c r="M98" s="7"/>
      <c r="N98" s="7"/>
      <c r="O98" s="7">
        <v>1</v>
      </c>
      <c r="P98" s="7"/>
      <c r="Q98" s="7"/>
      <c r="R98" s="7"/>
      <c r="S98" s="7"/>
      <c r="T98" s="7"/>
      <c r="U98" s="7"/>
      <c r="V98" s="7"/>
      <c r="W98" s="7"/>
      <c r="X98" s="7"/>
      <c r="Y98" s="7">
        <v>1</v>
      </c>
      <c r="AG98">
        <v>1</v>
      </c>
      <c r="AN98">
        <v>1</v>
      </c>
      <c r="AX98">
        <v>1</v>
      </c>
      <c r="AZ98">
        <f t="shared" si="21"/>
        <v>0</v>
      </c>
      <c r="BA98">
        <f t="shared" si="22"/>
        <v>0</v>
      </c>
      <c r="BB98">
        <f t="shared" si="23"/>
        <v>0</v>
      </c>
      <c r="BC98">
        <f t="shared" si="24"/>
        <v>0</v>
      </c>
      <c r="BD98">
        <f t="shared" si="25"/>
        <v>0</v>
      </c>
      <c r="BE98">
        <f t="shared" si="26"/>
        <v>0</v>
      </c>
      <c r="BF98">
        <f t="shared" si="27"/>
        <v>1</v>
      </c>
      <c r="BG98">
        <f t="shared" si="28"/>
        <v>0</v>
      </c>
      <c r="BH98">
        <f t="shared" si="29"/>
        <v>0</v>
      </c>
      <c r="BI98">
        <f t="shared" si="30"/>
        <v>0</v>
      </c>
      <c r="BJ98">
        <f t="shared" si="31"/>
        <v>0</v>
      </c>
      <c r="BK98">
        <f t="shared" si="32"/>
        <v>0</v>
      </c>
      <c r="BL98" s="29">
        <f t="shared" si="33"/>
        <v>0</v>
      </c>
      <c r="BN98">
        <f t="shared" si="34"/>
        <v>0</v>
      </c>
      <c r="BO98">
        <f t="shared" si="35"/>
        <v>0</v>
      </c>
      <c r="BQ98">
        <f t="shared" si="36"/>
        <v>0</v>
      </c>
      <c r="BR98">
        <f t="shared" si="37"/>
        <v>0</v>
      </c>
      <c r="BS98">
        <f t="shared" si="38"/>
        <v>0</v>
      </c>
      <c r="BT98">
        <f t="shared" si="39"/>
        <v>0</v>
      </c>
      <c r="BU98">
        <f t="shared" si="40"/>
        <v>0</v>
      </c>
    </row>
    <row r="99" spans="1:73" x14ac:dyDescent="0.25">
      <c r="A99" s="5" t="s">
        <v>2020</v>
      </c>
      <c r="B99" s="7"/>
      <c r="C99" s="7"/>
      <c r="D99" s="7"/>
      <c r="E99" s="7"/>
      <c r="F99" s="7"/>
      <c r="G99" s="7"/>
      <c r="H99" s="7">
        <v>1</v>
      </c>
      <c r="I99" s="7"/>
      <c r="J99" s="7"/>
      <c r="K99" s="7"/>
      <c r="L99" s="7"/>
      <c r="M99" s="7"/>
      <c r="N99" s="7"/>
      <c r="O99" s="7">
        <v>1</v>
      </c>
      <c r="P99" s="7"/>
      <c r="Q99" s="7"/>
      <c r="R99" s="7"/>
      <c r="S99" s="7"/>
      <c r="T99" s="7"/>
      <c r="U99" s="7"/>
      <c r="V99" s="7"/>
      <c r="W99" s="7"/>
      <c r="X99" s="7"/>
      <c r="Y99" s="7">
        <v>1</v>
      </c>
      <c r="AG99">
        <v>1</v>
      </c>
      <c r="AN99">
        <v>1</v>
      </c>
      <c r="AX99">
        <v>1</v>
      </c>
      <c r="AZ99">
        <f t="shared" si="21"/>
        <v>0</v>
      </c>
      <c r="BA99">
        <f t="shared" si="22"/>
        <v>0</v>
      </c>
      <c r="BB99">
        <f t="shared" si="23"/>
        <v>0</v>
      </c>
      <c r="BC99">
        <f t="shared" si="24"/>
        <v>0</v>
      </c>
      <c r="BD99">
        <f t="shared" si="25"/>
        <v>0</v>
      </c>
      <c r="BE99">
        <f t="shared" si="26"/>
        <v>0</v>
      </c>
      <c r="BF99">
        <f t="shared" si="27"/>
        <v>1</v>
      </c>
      <c r="BG99">
        <f t="shared" si="28"/>
        <v>0</v>
      </c>
      <c r="BH99">
        <f t="shared" si="29"/>
        <v>0</v>
      </c>
      <c r="BI99">
        <f t="shared" si="30"/>
        <v>0</v>
      </c>
      <c r="BJ99">
        <f t="shared" si="31"/>
        <v>0</v>
      </c>
      <c r="BK99">
        <f t="shared" si="32"/>
        <v>0</v>
      </c>
      <c r="BL99" s="29">
        <f t="shared" si="33"/>
        <v>0</v>
      </c>
      <c r="BN99">
        <f t="shared" si="34"/>
        <v>0</v>
      </c>
      <c r="BO99">
        <f t="shared" si="35"/>
        <v>0</v>
      </c>
      <c r="BQ99">
        <f t="shared" si="36"/>
        <v>0</v>
      </c>
      <c r="BR99">
        <f t="shared" si="37"/>
        <v>0</v>
      </c>
      <c r="BS99">
        <f t="shared" si="38"/>
        <v>0</v>
      </c>
      <c r="BT99">
        <f t="shared" si="39"/>
        <v>0</v>
      </c>
      <c r="BU99">
        <f t="shared" si="40"/>
        <v>0</v>
      </c>
    </row>
    <row r="100" spans="1:73" x14ac:dyDescent="0.25">
      <c r="A100" s="5" t="s">
        <v>2124</v>
      </c>
      <c r="B100" s="7"/>
      <c r="C100" s="7"/>
      <c r="D100" s="7"/>
      <c r="E100" s="7"/>
      <c r="F100" s="7"/>
      <c r="G100" s="7"/>
      <c r="H100" s="7">
        <v>2</v>
      </c>
      <c r="I100" s="7"/>
      <c r="J100" s="7"/>
      <c r="K100" s="7"/>
      <c r="L100" s="7"/>
      <c r="M100" s="7"/>
      <c r="N100" s="7"/>
      <c r="O100" s="7">
        <v>2</v>
      </c>
      <c r="P100" s="7"/>
      <c r="Q100" s="7">
        <v>2</v>
      </c>
      <c r="R100" s="7">
        <v>2</v>
      </c>
      <c r="S100" s="7"/>
      <c r="T100" s="7"/>
      <c r="U100" s="7"/>
      <c r="V100" s="7"/>
      <c r="W100" s="7"/>
      <c r="X100" s="7"/>
      <c r="Y100" s="7">
        <v>4</v>
      </c>
      <c r="AG100">
        <v>2</v>
      </c>
      <c r="AN100">
        <v>2</v>
      </c>
      <c r="AP100">
        <v>2</v>
      </c>
      <c r="AQ100">
        <v>2</v>
      </c>
      <c r="AX100">
        <v>4</v>
      </c>
      <c r="AZ100">
        <f t="shared" si="21"/>
        <v>0</v>
      </c>
      <c r="BA100">
        <f t="shared" si="22"/>
        <v>0</v>
      </c>
      <c r="BB100">
        <f t="shared" si="23"/>
        <v>0</v>
      </c>
      <c r="BC100">
        <f t="shared" si="24"/>
        <v>0</v>
      </c>
      <c r="BD100">
        <f t="shared" si="25"/>
        <v>0</v>
      </c>
      <c r="BE100">
        <f t="shared" si="26"/>
        <v>0</v>
      </c>
      <c r="BF100">
        <f t="shared" si="27"/>
        <v>1</v>
      </c>
      <c r="BG100">
        <f t="shared" si="28"/>
        <v>0</v>
      </c>
      <c r="BH100">
        <f t="shared" si="29"/>
        <v>0</v>
      </c>
      <c r="BI100">
        <f t="shared" si="30"/>
        <v>0</v>
      </c>
      <c r="BJ100">
        <f t="shared" si="31"/>
        <v>0</v>
      </c>
      <c r="BK100">
        <f t="shared" si="32"/>
        <v>0</v>
      </c>
      <c r="BL100" s="29">
        <f t="shared" si="33"/>
        <v>0</v>
      </c>
      <c r="BN100">
        <f t="shared" si="34"/>
        <v>0</v>
      </c>
      <c r="BO100">
        <f t="shared" si="35"/>
        <v>1</v>
      </c>
      <c r="BQ100">
        <f t="shared" si="36"/>
        <v>0</v>
      </c>
      <c r="BR100">
        <f t="shared" si="37"/>
        <v>0</v>
      </c>
      <c r="BS100">
        <f t="shared" si="38"/>
        <v>0</v>
      </c>
      <c r="BT100">
        <f t="shared" si="39"/>
        <v>0</v>
      </c>
      <c r="BU100">
        <f t="shared" si="40"/>
        <v>0</v>
      </c>
    </row>
    <row r="101" spans="1:73" x14ac:dyDescent="0.25">
      <c r="A101" s="5" t="s">
        <v>112</v>
      </c>
      <c r="B101" s="7"/>
      <c r="C101" s="7"/>
      <c r="D101" s="7"/>
      <c r="E101" s="7"/>
      <c r="F101" s="7"/>
      <c r="G101" s="7"/>
      <c r="H101" s="7">
        <v>1</v>
      </c>
      <c r="I101" s="7"/>
      <c r="J101" s="7"/>
      <c r="K101" s="7"/>
      <c r="L101" s="7"/>
      <c r="M101" s="7"/>
      <c r="N101" s="7"/>
      <c r="O101" s="7">
        <v>1</v>
      </c>
      <c r="P101" s="7"/>
      <c r="Q101" s="7"/>
      <c r="R101" s="7"/>
      <c r="S101" s="7"/>
      <c r="T101" s="7"/>
      <c r="U101" s="7"/>
      <c r="V101" s="7">
        <v>1</v>
      </c>
      <c r="W101" s="7"/>
      <c r="X101" s="7">
        <v>1</v>
      </c>
      <c r="Y101" s="7">
        <v>2</v>
      </c>
      <c r="AG101">
        <v>1</v>
      </c>
      <c r="AN101">
        <v>1</v>
      </c>
      <c r="AU101">
        <v>1</v>
      </c>
      <c r="AW101">
        <v>1</v>
      </c>
      <c r="AX101">
        <v>2</v>
      </c>
      <c r="AZ101">
        <f t="shared" si="21"/>
        <v>0</v>
      </c>
      <c r="BA101">
        <f t="shared" si="22"/>
        <v>0</v>
      </c>
      <c r="BB101">
        <f t="shared" si="23"/>
        <v>0</v>
      </c>
      <c r="BC101">
        <f t="shared" si="24"/>
        <v>0</v>
      </c>
      <c r="BD101">
        <f t="shared" si="25"/>
        <v>0</v>
      </c>
      <c r="BE101">
        <f t="shared" si="26"/>
        <v>0</v>
      </c>
      <c r="BF101">
        <f t="shared" si="27"/>
        <v>1</v>
      </c>
      <c r="BG101">
        <f t="shared" si="28"/>
        <v>0</v>
      </c>
      <c r="BH101">
        <f t="shared" si="29"/>
        <v>0</v>
      </c>
      <c r="BI101">
        <f t="shared" si="30"/>
        <v>0</v>
      </c>
      <c r="BJ101">
        <f t="shared" si="31"/>
        <v>0</v>
      </c>
      <c r="BK101">
        <f t="shared" si="32"/>
        <v>0</v>
      </c>
      <c r="BL101" s="29">
        <f t="shared" si="33"/>
        <v>0</v>
      </c>
      <c r="BN101">
        <f t="shared" si="34"/>
        <v>0</v>
      </c>
      <c r="BO101">
        <f t="shared" si="35"/>
        <v>0</v>
      </c>
      <c r="BQ101">
        <f t="shared" si="36"/>
        <v>0</v>
      </c>
      <c r="BR101">
        <f t="shared" si="37"/>
        <v>0</v>
      </c>
      <c r="BS101">
        <f t="shared" si="38"/>
        <v>0</v>
      </c>
      <c r="BT101">
        <f t="shared" si="39"/>
        <v>1</v>
      </c>
      <c r="BU101">
        <f t="shared" si="40"/>
        <v>0</v>
      </c>
    </row>
    <row r="102" spans="1:73" x14ac:dyDescent="0.25">
      <c r="A102" s="5" t="s">
        <v>1840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>
        <v>2</v>
      </c>
      <c r="X102" s="7">
        <v>2</v>
      </c>
      <c r="Y102" s="7">
        <v>2</v>
      </c>
      <c r="AV102">
        <v>2</v>
      </c>
      <c r="AW102">
        <v>2</v>
      </c>
      <c r="AX102">
        <v>2</v>
      </c>
      <c r="AZ102">
        <f t="shared" si="21"/>
        <v>0</v>
      </c>
      <c r="BA102">
        <f t="shared" si="22"/>
        <v>0</v>
      </c>
      <c r="BB102">
        <f t="shared" si="23"/>
        <v>0</v>
      </c>
      <c r="BC102">
        <f t="shared" si="24"/>
        <v>0</v>
      </c>
      <c r="BD102">
        <f t="shared" si="25"/>
        <v>0</v>
      </c>
      <c r="BE102">
        <f t="shared" si="26"/>
        <v>0</v>
      </c>
      <c r="BF102">
        <f t="shared" si="27"/>
        <v>0</v>
      </c>
      <c r="BG102">
        <f t="shared" si="28"/>
        <v>0</v>
      </c>
      <c r="BH102">
        <f t="shared" si="29"/>
        <v>0</v>
      </c>
      <c r="BI102">
        <f t="shared" si="30"/>
        <v>0</v>
      </c>
      <c r="BJ102">
        <f t="shared" si="31"/>
        <v>0</v>
      </c>
      <c r="BK102">
        <f t="shared" si="32"/>
        <v>0</v>
      </c>
      <c r="BL102" s="29">
        <f t="shared" si="33"/>
        <v>0</v>
      </c>
      <c r="BN102">
        <f t="shared" si="34"/>
        <v>0</v>
      </c>
      <c r="BO102">
        <f t="shared" si="35"/>
        <v>0</v>
      </c>
      <c r="BQ102">
        <f t="shared" si="36"/>
        <v>0</v>
      </c>
      <c r="BR102">
        <f t="shared" si="37"/>
        <v>0</v>
      </c>
      <c r="BS102">
        <f t="shared" si="38"/>
        <v>0</v>
      </c>
      <c r="BT102">
        <f t="shared" si="39"/>
        <v>0</v>
      </c>
      <c r="BU102">
        <f t="shared" si="40"/>
        <v>1</v>
      </c>
    </row>
    <row r="103" spans="1:73" x14ac:dyDescent="0.25">
      <c r="A103" s="5" t="s">
        <v>1167</v>
      </c>
      <c r="B103" s="7"/>
      <c r="C103" s="7"/>
      <c r="D103" s="7"/>
      <c r="E103" s="7"/>
      <c r="F103" s="7"/>
      <c r="G103" s="7"/>
      <c r="H103" s="7">
        <v>3</v>
      </c>
      <c r="I103" s="7"/>
      <c r="J103" s="7"/>
      <c r="K103" s="7"/>
      <c r="L103" s="7"/>
      <c r="M103" s="7"/>
      <c r="N103" s="7"/>
      <c r="O103" s="7">
        <v>3</v>
      </c>
      <c r="P103" s="7"/>
      <c r="Q103" s="7">
        <v>3</v>
      </c>
      <c r="R103" s="7">
        <v>3</v>
      </c>
      <c r="S103" s="7"/>
      <c r="T103" s="7"/>
      <c r="U103" s="7"/>
      <c r="V103" s="7"/>
      <c r="W103" s="7"/>
      <c r="X103" s="7"/>
      <c r="Y103" s="7">
        <v>6</v>
      </c>
      <c r="AG103">
        <v>3</v>
      </c>
      <c r="AN103">
        <v>3</v>
      </c>
      <c r="AP103">
        <v>3</v>
      </c>
      <c r="AQ103">
        <v>3</v>
      </c>
      <c r="AX103">
        <v>6</v>
      </c>
      <c r="AZ103">
        <f t="shared" si="21"/>
        <v>0</v>
      </c>
      <c r="BA103">
        <f t="shared" si="22"/>
        <v>0</v>
      </c>
      <c r="BB103">
        <f t="shared" si="23"/>
        <v>0</v>
      </c>
      <c r="BC103">
        <f t="shared" si="24"/>
        <v>0</v>
      </c>
      <c r="BD103">
        <f t="shared" si="25"/>
        <v>0</v>
      </c>
      <c r="BE103">
        <f t="shared" si="26"/>
        <v>0</v>
      </c>
      <c r="BF103">
        <f t="shared" si="27"/>
        <v>1</v>
      </c>
      <c r="BG103">
        <f t="shared" si="28"/>
        <v>0</v>
      </c>
      <c r="BH103">
        <f t="shared" si="29"/>
        <v>0</v>
      </c>
      <c r="BI103">
        <f t="shared" si="30"/>
        <v>0</v>
      </c>
      <c r="BJ103">
        <f t="shared" si="31"/>
        <v>0</v>
      </c>
      <c r="BK103">
        <f t="shared" si="32"/>
        <v>0</v>
      </c>
      <c r="BL103" s="29">
        <f t="shared" si="33"/>
        <v>0</v>
      </c>
      <c r="BN103">
        <f t="shared" si="34"/>
        <v>0</v>
      </c>
      <c r="BO103">
        <f t="shared" si="35"/>
        <v>1</v>
      </c>
      <c r="BQ103">
        <f t="shared" si="36"/>
        <v>0</v>
      </c>
      <c r="BR103">
        <f t="shared" si="37"/>
        <v>0</v>
      </c>
      <c r="BS103">
        <f t="shared" si="38"/>
        <v>0</v>
      </c>
      <c r="BT103">
        <f t="shared" si="39"/>
        <v>0</v>
      </c>
      <c r="BU103">
        <f t="shared" si="40"/>
        <v>0</v>
      </c>
    </row>
    <row r="104" spans="1:73" x14ac:dyDescent="0.25">
      <c r="A104" s="5" t="s">
        <v>713</v>
      </c>
      <c r="B104" s="7"/>
      <c r="C104" s="7"/>
      <c r="D104" s="7"/>
      <c r="E104" s="7"/>
      <c r="F104" s="7"/>
      <c r="G104" s="7"/>
      <c r="H104" s="7">
        <v>2</v>
      </c>
      <c r="I104" s="7"/>
      <c r="J104" s="7"/>
      <c r="K104" s="7"/>
      <c r="L104" s="7"/>
      <c r="M104" s="7"/>
      <c r="N104" s="7"/>
      <c r="O104" s="7">
        <v>2</v>
      </c>
      <c r="P104" s="7"/>
      <c r="Q104" s="7"/>
      <c r="R104" s="7"/>
      <c r="S104" s="7"/>
      <c r="T104" s="7"/>
      <c r="U104" s="7"/>
      <c r="V104" s="7"/>
      <c r="W104" s="7"/>
      <c r="X104" s="7"/>
      <c r="Y104" s="7">
        <v>2</v>
      </c>
      <c r="AG104">
        <v>2</v>
      </c>
      <c r="AN104">
        <v>2</v>
      </c>
      <c r="AX104">
        <v>2</v>
      </c>
      <c r="AZ104">
        <f t="shared" si="21"/>
        <v>0</v>
      </c>
      <c r="BA104">
        <f t="shared" si="22"/>
        <v>0</v>
      </c>
      <c r="BB104">
        <f t="shared" si="23"/>
        <v>0</v>
      </c>
      <c r="BC104">
        <f t="shared" si="24"/>
        <v>0</v>
      </c>
      <c r="BD104">
        <f t="shared" si="25"/>
        <v>0</v>
      </c>
      <c r="BE104">
        <f t="shared" si="26"/>
        <v>0</v>
      </c>
      <c r="BF104">
        <f t="shared" si="27"/>
        <v>1</v>
      </c>
      <c r="BG104">
        <f t="shared" si="28"/>
        <v>0</v>
      </c>
      <c r="BH104">
        <f t="shared" si="29"/>
        <v>0</v>
      </c>
      <c r="BI104">
        <f t="shared" si="30"/>
        <v>0</v>
      </c>
      <c r="BJ104">
        <f t="shared" si="31"/>
        <v>0</v>
      </c>
      <c r="BK104">
        <f t="shared" si="32"/>
        <v>0</v>
      </c>
      <c r="BL104" s="29">
        <f t="shared" si="33"/>
        <v>0</v>
      </c>
      <c r="BN104">
        <f t="shared" si="34"/>
        <v>0</v>
      </c>
      <c r="BO104">
        <f t="shared" si="35"/>
        <v>0</v>
      </c>
      <c r="BQ104">
        <f t="shared" si="36"/>
        <v>0</v>
      </c>
      <c r="BR104">
        <f t="shared" si="37"/>
        <v>0</v>
      </c>
      <c r="BS104">
        <f t="shared" si="38"/>
        <v>0</v>
      </c>
      <c r="BT104">
        <f t="shared" si="39"/>
        <v>0</v>
      </c>
      <c r="BU104">
        <f t="shared" si="40"/>
        <v>0</v>
      </c>
    </row>
    <row r="105" spans="1:73" x14ac:dyDescent="0.25">
      <c r="A105" s="5" t="s">
        <v>168</v>
      </c>
      <c r="B105" s="7"/>
      <c r="C105" s="7"/>
      <c r="D105" s="7"/>
      <c r="E105" s="7"/>
      <c r="F105" s="7"/>
      <c r="G105" s="7"/>
      <c r="H105" s="7">
        <v>2</v>
      </c>
      <c r="I105" s="7"/>
      <c r="J105" s="7"/>
      <c r="K105" s="7"/>
      <c r="L105" s="7"/>
      <c r="M105" s="7"/>
      <c r="N105" s="7"/>
      <c r="O105" s="7">
        <v>2</v>
      </c>
      <c r="P105" s="7"/>
      <c r="Q105" s="7"/>
      <c r="R105" s="7"/>
      <c r="S105" s="7"/>
      <c r="T105" s="7"/>
      <c r="U105" s="7"/>
      <c r="V105" s="7"/>
      <c r="W105" s="7"/>
      <c r="X105" s="7"/>
      <c r="Y105" s="7">
        <v>2</v>
      </c>
      <c r="AG105">
        <v>2</v>
      </c>
      <c r="AN105">
        <v>2</v>
      </c>
      <c r="AX105">
        <v>2</v>
      </c>
      <c r="AZ105">
        <f t="shared" si="21"/>
        <v>0</v>
      </c>
      <c r="BA105">
        <f t="shared" si="22"/>
        <v>0</v>
      </c>
      <c r="BB105">
        <f t="shared" si="23"/>
        <v>0</v>
      </c>
      <c r="BC105">
        <f t="shared" si="24"/>
        <v>0</v>
      </c>
      <c r="BD105">
        <f t="shared" si="25"/>
        <v>0</v>
      </c>
      <c r="BE105">
        <f t="shared" si="26"/>
        <v>0</v>
      </c>
      <c r="BF105">
        <f t="shared" si="27"/>
        <v>1</v>
      </c>
      <c r="BG105">
        <f t="shared" si="28"/>
        <v>0</v>
      </c>
      <c r="BH105">
        <f t="shared" si="29"/>
        <v>0</v>
      </c>
      <c r="BI105">
        <f t="shared" si="30"/>
        <v>0</v>
      </c>
      <c r="BJ105">
        <f t="shared" si="31"/>
        <v>0</v>
      </c>
      <c r="BK105">
        <f t="shared" si="32"/>
        <v>0</v>
      </c>
      <c r="BL105" s="29">
        <f t="shared" si="33"/>
        <v>0</v>
      </c>
      <c r="BN105">
        <f t="shared" si="34"/>
        <v>0</v>
      </c>
      <c r="BO105">
        <f t="shared" si="35"/>
        <v>0</v>
      </c>
      <c r="BQ105">
        <f t="shared" si="36"/>
        <v>0</v>
      </c>
      <c r="BR105">
        <f t="shared" si="37"/>
        <v>0</v>
      </c>
      <c r="BS105">
        <f t="shared" si="38"/>
        <v>0</v>
      </c>
      <c r="BT105">
        <f t="shared" si="39"/>
        <v>0</v>
      </c>
      <c r="BU105">
        <f t="shared" si="40"/>
        <v>0</v>
      </c>
    </row>
    <row r="106" spans="1:73" x14ac:dyDescent="0.25">
      <c r="A106" s="5" t="s">
        <v>2276</v>
      </c>
      <c r="B106" s="7"/>
      <c r="C106" s="7"/>
      <c r="D106" s="7"/>
      <c r="E106" s="7"/>
      <c r="F106" s="7"/>
      <c r="G106" s="7"/>
      <c r="H106" s="7">
        <v>2</v>
      </c>
      <c r="I106" s="7"/>
      <c r="J106" s="7"/>
      <c r="K106" s="7"/>
      <c r="L106" s="7"/>
      <c r="M106" s="7"/>
      <c r="N106" s="7"/>
      <c r="O106" s="7">
        <v>2</v>
      </c>
      <c r="P106" s="7"/>
      <c r="Q106" s="7"/>
      <c r="R106" s="7"/>
      <c r="S106" s="7"/>
      <c r="T106" s="7"/>
      <c r="U106" s="7"/>
      <c r="V106" s="7"/>
      <c r="W106" s="7"/>
      <c r="X106" s="7"/>
      <c r="Y106" s="7">
        <v>2</v>
      </c>
      <c r="AG106">
        <v>2</v>
      </c>
      <c r="AN106">
        <v>2</v>
      </c>
      <c r="AX106">
        <v>2</v>
      </c>
      <c r="AZ106">
        <f t="shared" si="21"/>
        <v>0</v>
      </c>
      <c r="BA106">
        <f t="shared" si="22"/>
        <v>0</v>
      </c>
      <c r="BB106">
        <f t="shared" si="23"/>
        <v>0</v>
      </c>
      <c r="BC106">
        <f t="shared" si="24"/>
        <v>0</v>
      </c>
      <c r="BD106">
        <f t="shared" si="25"/>
        <v>0</v>
      </c>
      <c r="BE106">
        <f t="shared" si="26"/>
        <v>0</v>
      </c>
      <c r="BF106">
        <f t="shared" si="27"/>
        <v>1</v>
      </c>
      <c r="BG106">
        <f t="shared" si="28"/>
        <v>0</v>
      </c>
      <c r="BH106">
        <f t="shared" si="29"/>
        <v>0</v>
      </c>
      <c r="BI106">
        <f t="shared" si="30"/>
        <v>0</v>
      </c>
      <c r="BJ106">
        <f t="shared" si="31"/>
        <v>0</v>
      </c>
      <c r="BK106">
        <f t="shared" si="32"/>
        <v>0</v>
      </c>
      <c r="BL106" s="29">
        <f t="shared" si="33"/>
        <v>0</v>
      </c>
      <c r="BN106">
        <f t="shared" si="34"/>
        <v>0</v>
      </c>
      <c r="BO106">
        <f t="shared" si="35"/>
        <v>0</v>
      </c>
      <c r="BQ106">
        <f t="shared" si="36"/>
        <v>0</v>
      </c>
      <c r="BR106">
        <f t="shared" si="37"/>
        <v>0</v>
      </c>
      <c r="BS106">
        <f t="shared" si="38"/>
        <v>0</v>
      </c>
      <c r="BT106">
        <f t="shared" si="39"/>
        <v>0</v>
      </c>
      <c r="BU106">
        <f t="shared" si="40"/>
        <v>0</v>
      </c>
    </row>
    <row r="107" spans="1:73" x14ac:dyDescent="0.25">
      <c r="A107" s="5" t="s">
        <v>2408</v>
      </c>
      <c r="B107" s="7"/>
      <c r="C107" s="7"/>
      <c r="D107" s="7"/>
      <c r="E107" s="7"/>
      <c r="F107" s="7"/>
      <c r="G107" s="7"/>
      <c r="H107" s="7">
        <v>3</v>
      </c>
      <c r="I107" s="7"/>
      <c r="J107" s="7"/>
      <c r="K107" s="7"/>
      <c r="L107" s="7"/>
      <c r="M107" s="7"/>
      <c r="N107" s="7"/>
      <c r="O107" s="7">
        <v>3</v>
      </c>
      <c r="P107" s="7"/>
      <c r="Q107" s="7"/>
      <c r="R107" s="7"/>
      <c r="S107" s="7"/>
      <c r="T107" s="7"/>
      <c r="U107" s="7"/>
      <c r="V107" s="7"/>
      <c r="W107" s="7"/>
      <c r="X107" s="7"/>
      <c r="Y107" s="7">
        <v>3</v>
      </c>
      <c r="AG107">
        <v>3</v>
      </c>
      <c r="AN107">
        <v>3</v>
      </c>
      <c r="AX107">
        <v>3</v>
      </c>
      <c r="AZ107">
        <f t="shared" si="21"/>
        <v>0</v>
      </c>
      <c r="BA107">
        <f t="shared" si="22"/>
        <v>0</v>
      </c>
      <c r="BB107">
        <f t="shared" si="23"/>
        <v>0</v>
      </c>
      <c r="BC107">
        <f t="shared" si="24"/>
        <v>0</v>
      </c>
      <c r="BD107">
        <f t="shared" si="25"/>
        <v>0</v>
      </c>
      <c r="BE107">
        <f t="shared" si="26"/>
        <v>0</v>
      </c>
      <c r="BF107">
        <f t="shared" si="27"/>
        <v>1</v>
      </c>
      <c r="BG107">
        <f t="shared" si="28"/>
        <v>0</v>
      </c>
      <c r="BH107">
        <f t="shared" si="29"/>
        <v>0</v>
      </c>
      <c r="BI107">
        <f t="shared" si="30"/>
        <v>0</v>
      </c>
      <c r="BJ107">
        <f t="shared" si="31"/>
        <v>0</v>
      </c>
      <c r="BK107">
        <f t="shared" si="32"/>
        <v>0</v>
      </c>
      <c r="BL107" s="29">
        <f t="shared" si="33"/>
        <v>0</v>
      </c>
      <c r="BN107">
        <f t="shared" si="34"/>
        <v>0</v>
      </c>
      <c r="BO107">
        <f t="shared" si="35"/>
        <v>0</v>
      </c>
      <c r="BQ107">
        <f t="shared" si="36"/>
        <v>0</v>
      </c>
      <c r="BR107">
        <f t="shared" si="37"/>
        <v>0</v>
      </c>
      <c r="BS107">
        <f t="shared" si="38"/>
        <v>0</v>
      </c>
      <c r="BT107">
        <f t="shared" si="39"/>
        <v>0</v>
      </c>
      <c r="BU107">
        <f t="shared" si="40"/>
        <v>0</v>
      </c>
    </row>
    <row r="108" spans="1:73" x14ac:dyDescent="0.25">
      <c r="A108" s="5" t="s">
        <v>1016</v>
      </c>
      <c r="B108" s="7"/>
      <c r="C108" s="7"/>
      <c r="D108" s="7"/>
      <c r="E108" s="7"/>
      <c r="F108" s="7"/>
      <c r="G108" s="7"/>
      <c r="H108" s="7">
        <v>3</v>
      </c>
      <c r="I108" s="7"/>
      <c r="J108" s="7"/>
      <c r="K108" s="7"/>
      <c r="L108" s="7"/>
      <c r="M108" s="7"/>
      <c r="N108" s="7"/>
      <c r="O108" s="7">
        <v>3</v>
      </c>
      <c r="P108" s="7"/>
      <c r="Q108" s="7">
        <v>3</v>
      </c>
      <c r="R108" s="7">
        <v>3</v>
      </c>
      <c r="S108" s="7"/>
      <c r="T108" s="7"/>
      <c r="U108" s="7"/>
      <c r="V108" s="7"/>
      <c r="W108" s="7"/>
      <c r="X108" s="7"/>
      <c r="Y108" s="7">
        <v>6</v>
      </c>
      <c r="AG108">
        <v>3</v>
      </c>
      <c r="AN108">
        <v>3</v>
      </c>
      <c r="AP108">
        <v>3</v>
      </c>
      <c r="AQ108">
        <v>3</v>
      </c>
      <c r="AX108">
        <v>6</v>
      </c>
      <c r="AZ108">
        <f t="shared" si="21"/>
        <v>0</v>
      </c>
      <c r="BA108">
        <f t="shared" si="22"/>
        <v>0</v>
      </c>
      <c r="BB108">
        <f t="shared" si="23"/>
        <v>0</v>
      </c>
      <c r="BC108">
        <f t="shared" si="24"/>
        <v>0</v>
      </c>
      <c r="BD108">
        <f t="shared" si="25"/>
        <v>0</v>
      </c>
      <c r="BE108">
        <f t="shared" si="26"/>
        <v>0</v>
      </c>
      <c r="BF108">
        <f t="shared" si="27"/>
        <v>1</v>
      </c>
      <c r="BG108">
        <f t="shared" si="28"/>
        <v>0</v>
      </c>
      <c r="BH108">
        <f t="shared" si="29"/>
        <v>0</v>
      </c>
      <c r="BI108">
        <f t="shared" si="30"/>
        <v>0</v>
      </c>
      <c r="BJ108">
        <f t="shared" si="31"/>
        <v>0</v>
      </c>
      <c r="BK108">
        <f t="shared" si="32"/>
        <v>0</v>
      </c>
      <c r="BL108" s="29">
        <f t="shared" si="33"/>
        <v>0</v>
      </c>
      <c r="BN108">
        <f t="shared" si="34"/>
        <v>0</v>
      </c>
      <c r="BO108">
        <f t="shared" si="35"/>
        <v>1</v>
      </c>
      <c r="BQ108">
        <f t="shared" si="36"/>
        <v>0</v>
      </c>
      <c r="BR108">
        <f t="shared" si="37"/>
        <v>0</v>
      </c>
      <c r="BS108">
        <f t="shared" si="38"/>
        <v>0</v>
      </c>
      <c r="BT108">
        <f t="shared" si="39"/>
        <v>0</v>
      </c>
      <c r="BU108">
        <f t="shared" si="40"/>
        <v>0</v>
      </c>
    </row>
    <row r="109" spans="1:73" x14ac:dyDescent="0.25">
      <c r="A109" s="5" t="s">
        <v>2600</v>
      </c>
      <c r="B109" s="7"/>
      <c r="C109" s="7"/>
      <c r="D109" s="7"/>
      <c r="E109" s="7"/>
      <c r="F109" s="7"/>
      <c r="G109" s="7"/>
      <c r="H109" s="7">
        <v>3</v>
      </c>
      <c r="I109" s="7"/>
      <c r="J109" s="7"/>
      <c r="K109" s="7"/>
      <c r="L109" s="7"/>
      <c r="M109" s="7"/>
      <c r="N109" s="7"/>
      <c r="O109" s="7">
        <v>3</v>
      </c>
      <c r="P109" s="7"/>
      <c r="Q109" s="7"/>
      <c r="R109" s="7"/>
      <c r="S109" s="7"/>
      <c r="T109" s="7"/>
      <c r="U109" s="7"/>
      <c r="V109" s="7"/>
      <c r="W109" s="7"/>
      <c r="X109" s="7"/>
      <c r="Y109" s="7">
        <v>3</v>
      </c>
      <c r="AG109">
        <v>3</v>
      </c>
      <c r="AN109">
        <v>3</v>
      </c>
      <c r="AX109">
        <v>3</v>
      </c>
      <c r="AZ109">
        <f t="shared" si="21"/>
        <v>0</v>
      </c>
      <c r="BA109">
        <f t="shared" si="22"/>
        <v>0</v>
      </c>
      <c r="BB109">
        <f t="shared" si="23"/>
        <v>0</v>
      </c>
      <c r="BC109">
        <f t="shared" si="24"/>
        <v>0</v>
      </c>
      <c r="BD109">
        <f t="shared" si="25"/>
        <v>0</v>
      </c>
      <c r="BE109">
        <f t="shared" si="26"/>
        <v>0</v>
      </c>
      <c r="BF109">
        <f t="shared" si="27"/>
        <v>1</v>
      </c>
      <c r="BG109">
        <f t="shared" si="28"/>
        <v>0</v>
      </c>
      <c r="BH109">
        <f t="shared" si="29"/>
        <v>0</v>
      </c>
      <c r="BI109">
        <f t="shared" si="30"/>
        <v>0</v>
      </c>
      <c r="BJ109">
        <f t="shared" si="31"/>
        <v>0</v>
      </c>
      <c r="BK109">
        <f t="shared" si="32"/>
        <v>0</v>
      </c>
      <c r="BL109" s="29">
        <f t="shared" si="33"/>
        <v>0</v>
      </c>
      <c r="BN109">
        <f t="shared" si="34"/>
        <v>0</v>
      </c>
      <c r="BO109">
        <f t="shared" si="35"/>
        <v>0</v>
      </c>
      <c r="BQ109">
        <f t="shared" si="36"/>
        <v>0</v>
      </c>
      <c r="BR109">
        <f t="shared" si="37"/>
        <v>0</v>
      </c>
      <c r="BS109">
        <f t="shared" si="38"/>
        <v>0</v>
      </c>
      <c r="BT109">
        <f t="shared" si="39"/>
        <v>0</v>
      </c>
      <c r="BU109">
        <f t="shared" si="40"/>
        <v>0</v>
      </c>
    </row>
    <row r="110" spans="1:73" x14ac:dyDescent="0.25">
      <c r="A110" s="5" t="s">
        <v>1102</v>
      </c>
      <c r="B110" s="7"/>
      <c r="C110" s="7"/>
      <c r="D110" s="7"/>
      <c r="E110" s="7"/>
      <c r="F110" s="7"/>
      <c r="G110" s="7"/>
      <c r="H110" s="7">
        <v>1</v>
      </c>
      <c r="I110" s="7"/>
      <c r="J110" s="7"/>
      <c r="K110" s="7"/>
      <c r="L110" s="7"/>
      <c r="M110" s="7"/>
      <c r="N110" s="7"/>
      <c r="O110" s="7">
        <v>1</v>
      </c>
      <c r="P110" s="7"/>
      <c r="Q110" s="7"/>
      <c r="R110" s="7"/>
      <c r="S110" s="7"/>
      <c r="T110" s="7"/>
      <c r="U110" s="7"/>
      <c r="V110" s="7"/>
      <c r="W110" s="7"/>
      <c r="X110" s="7"/>
      <c r="Y110" s="7">
        <v>1</v>
      </c>
      <c r="AG110">
        <v>1</v>
      </c>
      <c r="AN110">
        <v>1</v>
      </c>
      <c r="AX110">
        <v>1</v>
      </c>
      <c r="AZ110">
        <f t="shared" si="21"/>
        <v>0</v>
      </c>
      <c r="BA110">
        <f t="shared" si="22"/>
        <v>0</v>
      </c>
      <c r="BB110">
        <f t="shared" si="23"/>
        <v>0</v>
      </c>
      <c r="BC110">
        <f t="shared" si="24"/>
        <v>0</v>
      </c>
      <c r="BD110">
        <f t="shared" si="25"/>
        <v>0</v>
      </c>
      <c r="BE110">
        <f t="shared" si="26"/>
        <v>0</v>
      </c>
      <c r="BF110">
        <f t="shared" si="27"/>
        <v>1</v>
      </c>
      <c r="BG110">
        <f t="shared" si="28"/>
        <v>0</v>
      </c>
      <c r="BH110">
        <f t="shared" si="29"/>
        <v>0</v>
      </c>
      <c r="BI110">
        <f t="shared" si="30"/>
        <v>0</v>
      </c>
      <c r="BJ110">
        <f t="shared" si="31"/>
        <v>0</v>
      </c>
      <c r="BK110">
        <f t="shared" si="32"/>
        <v>0</v>
      </c>
      <c r="BL110" s="29">
        <f t="shared" si="33"/>
        <v>0</v>
      </c>
      <c r="BN110">
        <f t="shared" si="34"/>
        <v>0</v>
      </c>
      <c r="BO110">
        <f t="shared" si="35"/>
        <v>0</v>
      </c>
      <c r="BQ110">
        <f t="shared" si="36"/>
        <v>0</v>
      </c>
      <c r="BR110">
        <f t="shared" si="37"/>
        <v>0</v>
      </c>
      <c r="BS110">
        <f t="shared" si="38"/>
        <v>0</v>
      </c>
      <c r="BT110">
        <f t="shared" si="39"/>
        <v>0</v>
      </c>
      <c r="BU110">
        <f t="shared" si="40"/>
        <v>0</v>
      </c>
    </row>
    <row r="111" spans="1:73" x14ac:dyDescent="0.25">
      <c r="A111" s="5" t="s">
        <v>2323</v>
      </c>
      <c r="B111" s="7"/>
      <c r="C111" s="7"/>
      <c r="D111" s="7"/>
      <c r="E111" s="7"/>
      <c r="F111" s="7"/>
      <c r="G111" s="7"/>
      <c r="H111" s="7">
        <v>2</v>
      </c>
      <c r="I111" s="7"/>
      <c r="J111" s="7"/>
      <c r="K111" s="7"/>
      <c r="L111" s="7"/>
      <c r="M111" s="7"/>
      <c r="N111" s="7"/>
      <c r="O111" s="7">
        <v>2</v>
      </c>
      <c r="P111" s="7"/>
      <c r="Q111" s="7"/>
      <c r="R111" s="7"/>
      <c r="S111" s="7"/>
      <c r="T111" s="7"/>
      <c r="U111" s="7"/>
      <c r="V111" s="7"/>
      <c r="W111" s="7"/>
      <c r="X111" s="7"/>
      <c r="Y111" s="7">
        <v>2</v>
      </c>
      <c r="AG111">
        <v>2</v>
      </c>
      <c r="AN111">
        <v>2</v>
      </c>
      <c r="AX111">
        <v>2</v>
      </c>
      <c r="AZ111">
        <f t="shared" si="21"/>
        <v>0</v>
      </c>
      <c r="BA111">
        <f t="shared" si="22"/>
        <v>0</v>
      </c>
      <c r="BB111">
        <f t="shared" si="23"/>
        <v>0</v>
      </c>
      <c r="BC111">
        <f t="shared" si="24"/>
        <v>0</v>
      </c>
      <c r="BD111">
        <f t="shared" si="25"/>
        <v>0</v>
      </c>
      <c r="BE111">
        <f t="shared" si="26"/>
        <v>0</v>
      </c>
      <c r="BF111">
        <f t="shared" si="27"/>
        <v>1</v>
      </c>
      <c r="BG111">
        <f t="shared" si="28"/>
        <v>0</v>
      </c>
      <c r="BH111">
        <f t="shared" si="29"/>
        <v>0</v>
      </c>
      <c r="BI111">
        <f t="shared" si="30"/>
        <v>0</v>
      </c>
      <c r="BJ111">
        <f t="shared" si="31"/>
        <v>0</v>
      </c>
      <c r="BK111">
        <f t="shared" si="32"/>
        <v>0</v>
      </c>
      <c r="BL111" s="29">
        <f t="shared" si="33"/>
        <v>0</v>
      </c>
      <c r="BN111">
        <f t="shared" si="34"/>
        <v>0</v>
      </c>
      <c r="BO111">
        <f t="shared" si="35"/>
        <v>0</v>
      </c>
      <c r="BQ111">
        <f t="shared" si="36"/>
        <v>0</v>
      </c>
      <c r="BR111">
        <f t="shared" si="37"/>
        <v>0</v>
      </c>
      <c r="BS111">
        <f t="shared" si="38"/>
        <v>0</v>
      </c>
      <c r="BT111">
        <f t="shared" si="39"/>
        <v>0</v>
      </c>
      <c r="BU111">
        <f t="shared" si="40"/>
        <v>0</v>
      </c>
    </row>
    <row r="112" spans="1:73" x14ac:dyDescent="0.25">
      <c r="A112" s="5" t="s">
        <v>1226</v>
      </c>
      <c r="B112" s="7"/>
      <c r="C112" s="7"/>
      <c r="D112" s="7"/>
      <c r="E112" s="7"/>
      <c r="F112" s="7"/>
      <c r="G112" s="7"/>
      <c r="H112" s="7">
        <v>2</v>
      </c>
      <c r="I112" s="7"/>
      <c r="J112" s="7"/>
      <c r="K112" s="7"/>
      <c r="L112" s="7"/>
      <c r="M112" s="7"/>
      <c r="N112" s="7"/>
      <c r="O112" s="7">
        <v>2</v>
      </c>
      <c r="P112" s="7"/>
      <c r="Q112" s="7"/>
      <c r="R112" s="7"/>
      <c r="S112" s="7"/>
      <c r="T112" s="7"/>
      <c r="U112" s="7"/>
      <c r="V112" s="7"/>
      <c r="W112" s="7"/>
      <c r="X112" s="7"/>
      <c r="Y112" s="7">
        <v>2</v>
      </c>
      <c r="AG112">
        <v>2</v>
      </c>
      <c r="AN112">
        <v>2</v>
      </c>
      <c r="AX112">
        <v>2</v>
      </c>
      <c r="AZ112">
        <f t="shared" si="21"/>
        <v>0</v>
      </c>
      <c r="BA112">
        <f t="shared" si="22"/>
        <v>0</v>
      </c>
      <c r="BB112">
        <f t="shared" si="23"/>
        <v>0</v>
      </c>
      <c r="BC112">
        <f t="shared" si="24"/>
        <v>0</v>
      </c>
      <c r="BD112">
        <f t="shared" si="25"/>
        <v>0</v>
      </c>
      <c r="BE112">
        <f t="shared" si="26"/>
        <v>0</v>
      </c>
      <c r="BF112">
        <f t="shared" si="27"/>
        <v>1</v>
      </c>
      <c r="BG112">
        <f t="shared" si="28"/>
        <v>0</v>
      </c>
      <c r="BH112">
        <f t="shared" si="29"/>
        <v>0</v>
      </c>
      <c r="BI112">
        <f t="shared" si="30"/>
        <v>0</v>
      </c>
      <c r="BJ112">
        <f t="shared" si="31"/>
        <v>0</v>
      </c>
      <c r="BK112">
        <f t="shared" si="32"/>
        <v>0</v>
      </c>
      <c r="BL112" s="29">
        <f t="shared" si="33"/>
        <v>0</v>
      </c>
      <c r="BN112">
        <f t="shared" si="34"/>
        <v>0</v>
      </c>
      <c r="BO112">
        <f t="shared" si="35"/>
        <v>0</v>
      </c>
      <c r="BQ112">
        <f t="shared" si="36"/>
        <v>0</v>
      </c>
      <c r="BR112">
        <f t="shared" si="37"/>
        <v>0</v>
      </c>
      <c r="BS112">
        <f t="shared" si="38"/>
        <v>0</v>
      </c>
      <c r="BT112">
        <f t="shared" si="39"/>
        <v>0</v>
      </c>
      <c r="BU112">
        <f t="shared" si="40"/>
        <v>0</v>
      </c>
    </row>
    <row r="113" spans="1:73" x14ac:dyDescent="0.25">
      <c r="A113" s="5" t="s">
        <v>586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3</v>
      </c>
      <c r="W113" s="7"/>
      <c r="X113" s="7">
        <v>3</v>
      </c>
      <c r="Y113" s="7">
        <v>3</v>
      </c>
      <c r="AU113">
        <v>3</v>
      </c>
      <c r="AW113">
        <v>3</v>
      </c>
      <c r="AX113">
        <v>3</v>
      </c>
      <c r="AZ113">
        <f t="shared" si="21"/>
        <v>0</v>
      </c>
      <c r="BA113">
        <f t="shared" si="22"/>
        <v>0</v>
      </c>
      <c r="BB113">
        <f t="shared" si="23"/>
        <v>0</v>
      </c>
      <c r="BC113">
        <f t="shared" si="24"/>
        <v>0</v>
      </c>
      <c r="BD113">
        <f t="shared" si="25"/>
        <v>0</v>
      </c>
      <c r="BE113">
        <f t="shared" si="26"/>
        <v>0</v>
      </c>
      <c r="BF113">
        <f t="shared" si="27"/>
        <v>0</v>
      </c>
      <c r="BG113">
        <f t="shared" si="28"/>
        <v>0</v>
      </c>
      <c r="BH113">
        <f t="shared" si="29"/>
        <v>0</v>
      </c>
      <c r="BI113">
        <f t="shared" si="30"/>
        <v>0</v>
      </c>
      <c r="BJ113">
        <f t="shared" si="31"/>
        <v>0</v>
      </c>
      <c r="BK113">
        <f t="shared" si="32"/>
        <v>0</v>
      </c>
      <c r="BL113" s="29">
        <f t="shared" si="33"/>
        <v>0</v>
      </c>
      <c r="BN113">
        <f t="shared" si="34"/>
        <v>0</v>
      </c>
      <c r="BO113">
        <f t="shared" si="35"/>
        <v>0</v>
      </c>
      <c r="BQ113">
        <f t="shared" si="36"/>
        <v>0</v>
      </c>
      <c r="BR113">
        <f t="shared" si="37"/>
        <v>0</v>
      </c>
      <c r="BS113">
        <f t="shared" si="38"/>
        <v>0</v>
      </c>
      <c r="BT113">
        <f t="shared" si="39"/>
        <v>1</v>
      </c>
      <c r="BU113">
        <f t="shared" si="40"/>
        <v>0</v>
      </c>
    </row>
    <row r="114" spans="1:73" x14ac:dyDescent="0.25">
      <c r="A114" s="5" t="s">
        <v>1143</v>
      </c>
      <c r="B114" s="7"/>
      <c r="C114" s="7"/>
      <c r="D114" s="7"/>
      <c r="E114" s="7"/>
      <c r="F114" s="7"/>
      <c r="G114" s="7"/>
      <c r="H114" s="7">
        <v>3</v>
      </c>
      <c r="I114" s="7"/>
      <c r="J114" s="7"/>
      <c r="K114" s="7"/>
      <c r="L114" s="7"/>
      <c r="M114" s="7"/>
      <c r="N114" s="7"/>
      <c r="O114" s="7">
        <v>3</v>
      </c>
      <c r="P114" s="7"/>
      <c r="Q114" s="7"/>
      <c r="R114" s="7"/>
      <c r="S114" s="7"/>
      <c r="T114" s="7"/>
      <c r="U114" s="7"/>
      <c r="V114" s="7"/>
      <c r="W114" s="7"/>
      <c r="X114" s="7"/>
      <c r="Y114" s="7">
        <v>3</v>
      </c>
      <c r="AG114">
        <v>3</v>
      </c>
      <c r="AN114">
        <v>3</v>
      </c>
      <c r="AX114">
        <v>3</v>
      </c>
      <c r="AZ114">
        <f t="shared" si="21"/>
        <v>0</v>
      </c>
      <c r="BA114">
        <f t="shared" si="22"/>
        <v>0</v>
      </c>
      <c r="BB114">
        <f t="shared" si="23"/>
        <v>0</v>
      </c>
      <c r="BC114">
        <f t="shared" si="24"/>
        <v>0</v>
      </c>
      <c r="BD114">
        <f t="shared" si="25"/>
        <v>0</v>
      </c>
      <c r="BE114">
        <f t="shared" si="26"/>
        <v>0</v>
      </c>
      <c r="BF114">
        <f t="shared" si="27"/>
        <v>1</v>
      </c>
      <c r="BG114">
        <f t="shared" si="28"/>
        <v>0</v>
      </c>
      <c r="BH114">
        <f t="shared" si="29"/>
        <v>0</v>
      </c>
      <c r="BI114">
        <f t="shared" si="30"/>
        <v>0</v>
      </c>
      <c r="BJ114">
        <f t="shared" si="31"/>
        <v>0</v>
      </c>
      <c r="BK114">
        <f t="shared" si="32"/>
        <v>0</v>
      </c>
      <c r="BL114" s="29">
        <f t="shared" si="33"/>
        <v>0</v>
      </c>
      <c r="BN114">
        <f t="shared" si="34"/>
        <v>0</v>
      </c>
      <c r="BO114">
        <f t="shared" si="35"/>
        <v>0</v>
      </c>
      <c r="BQ114">
        <f t="shared" si="36"/>
        <v>0</v>
      </c>
      <c r="BR114">
        <f t="shared" si="37"/>
        <v>0</v>
      </c>
      <c r="BS114">
        <f t="shared" si="38"/>
        <v>0</v>
      </c>
      <c r="BT114">
        <f t="shared" si="39"/>
        <v>0</v>
      </c>
      <c r="BU114">
        <f t="shared" si="40"/>
        <v>0</v>
      </c>
    </row>
    <row r="115" spans="1:73" x14ac:dyDescent="0.25">
      <c r="A115" s="5" t="s">
        <v>962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3</v>
      </c>
      <c r="W115" s="7"/>
      <c r="X115" s="7">
        <v>3</v>
      </c>
      <c r="Y115" s="7">
        <v>3</v>
      </c>
      <c r="AU115">
        <v>3</v>
      </c>
      <c r="AW115">
        <v>3</v>
      </c>
      <c r="AX115">
        <v>3</v>
      </c>
      <c r="AZ115">
        <f t="shared" si="21"/>
        <v>0</v>
      </c>
      <c r="BA115">
        <f t="shared" si="22"/>
        <v>0</v>
      </c>
      <c r="BB115">
        <f t="shared" si="23"/>
        <v>0</v>
      </c>
      <c r="BC115">
        <f t="shared" si="24"/>
        <v>0</v>
      </c>
      <c r="BD115">
        <f t="shared" si="25"/>
        <v>0</v>
      </c>
      <c r="BE115">
        <f t="shared" si="26"/>
        <v>0</v>
      </c>
      <c r="BF115">
        <f t="shared" si="27"/>
        <v>0</v>
      </c>
      <c r="BG115">
        <f t="shared" si="28"/>
        <v>0</v>
      </c>
      <c r="BH115">
        <f t="shared" si="29"/>
        <v>0</v>
      </c>
      <c r="BI115">
        <f t="shared" si="30"/>
        <v>0</v>
      </c>
      <c r="BJ115">
        <f t="shared" si="31"/>
        <v>0</v>
      </c>
      <c r="BK115">
        <f t="shared" si="32"/>
        <v>0</v>
      </c>
      <c r="BL115" s="29">
        <f t="shared" si="33"/>
        <v>0</v>
      </c>
      <c r="BN115">
        <f t="shared" si="34"/>
        <v>0</v>
      </c>
      <c r="BO115">
        <f t="shared" si="35"/>
        <v>0</v>
      </c>
      <c r="BQ115">
        <f t="shared" si="36"/>
        <v>0</v>
      </c>
      <c r="BR115">
        <f t="shared" si="37"/>
        <v>0</v>
      </c>
      <c r="BS115">
        <f t="shared" si="38"/>
        <v>0</v>
      </c>
      <c r="BT115">
        <f t="shared" si="39"/>
        <v>1</v>
      </c>
      <c r="BU115">
        <f t="shared" si="40"/>
        <v>0</v>
      </c>
    </row>
    <row r="116" spans="1:73" x14ac:dyDescent="0.25">
      <c r="A116" s="5" t="s">
        <v>74</v>
      </c>
      <c r="B116" s="7"/>
      <c r="C116" s="7"/>
      <c r="D116" s="7"/>
      <c r="E116" s="7"/>
      <c r="F116" s="7"/>
      <c r="G116" s="7"/>
      <c r="H116" s="7">
        <v>1</v>
      </c>
      <c r="I116" s="7"/>
      <c r="J116" s="7"/>
      <c r="K116" s="7"/>
      <c r="L116" s="7"/>
      <c r="M116" s="7"/>
      <c r="N116" s="7"/>
      <c r="O116" s="7">
        <v>1</v>
      </c>
      <c r="P116" s="7"/>
      <c r="Q116" s="7"/>
      <c r="R116" s="7"/>
      <c r="S116" s="7"/>
      <c r="T116" s="7"/>
      <c r="U116" s="7"/>
      <c r="V116" s="7"/>
      <c r="W116" s="7"/>
      <c r="X116" s="7"/>
      <c r="Y116" s="7">
        <v>1</v>
      </c>
      <c r="AG116">
        <v>1</v>
      </c>
      <c r="AN116">
        <v>1</v>
      </c>
      <c r="AX116">
        <v>1</v>
      </c>
      <c r="AZ116">
        <f t="shared" si="21"/>
        <v>0</v>
      </c>
      <c r="BA116">
        <f t="shared" si="22"/>
        <v>0</v>
      </c>
      <c r="BB116">
        <f t="shared" si="23"/>
        <v>0</v>
      </c>
      <c r="BC116">
        <f t="shared" si="24"/>
        <v>0</v>
      </c>
      <c r="BD116">
        <f t="shared" si="25"/>
        <v>0</v>
      </c>
      <c r="BE116">
        <f t="shared" si="26"/>
        <v>0</v>
      </c>
      <c r="BF116">
        <f t="shared" si="27"/>
        <v>1</v>
      </c>
      <c r="BG116">
        <f t="shared" si="28"/>
        <v>0</v>
      </c>
      <c r="BH116">
        <f t="shared" si="29"/>
        <v>0</v>
      </c>
      <c r="BI116">
        <f t="shared" si="30"/>
        <v>0</v>
      </c>
      <c r="BJ116">
        <f t="shared" si="31"/>
        <v>0</v>
      </c>
      <c r="BK116">
        <f t="shared" si="32"/>
        <v>0</v>
      </c>
      <c r="BL116" s="29">
        <f t="shared" si="33"/>
        <v>0</v>
      </c>
      <c r="BN116">
        <f t="shared" si="34"/>
        <v>0</v>
      </c>
      <c r="BO116">
        <f t="shared" si="35"/>
        <v>0</v>
      </c>
      <c r="BQ116">
        <f t="shared" si="36"/>
        <v>0</v>
      </c>
      <c r="BR116">
        <f t="shared" si="37"/>
        <v>0</v>
      </c>
      <c r="BS116">
        <f t="shared" si="38"/>
        <v>0</v>
      </c>
      <c r="BT116">
        <f t="shared" si="39"/>
        <v>0</v>
      </c>
      <c r="BU116">
        <f t="shared" si="40"/>
        <v>0</v>
      </c>
    </row>
    <row r="117" spans="1:73" x14ac:dyDescent="0.25">
      <c r="A117" s="5" t="s">
        <v>262</v>
      </c>
      <c r="B117" s="7"/>
      <c r="C117" s="7"/>
      <c r="D117" s="7"/>
      <c r="E117" s="7"/>
      <c r="F117" s="7"/>
      <c r="G117" s="7"/>
      <c r="H117" s="7">
        <v>1</v>
      </c>
      <c r="I117" s="7"/>
      <c r="J117" s="7"/>
      <c r="K117" s="7"/>
      <c r="L117" s="7"/>
      <c r="M117" s="7"/>
      <c r="N117" s="7"/>
      <c r="O117" s="7">
        <v>1</v>
      </c>
      <c r="P117" s="7"/>
      <c r="Q117" s="7"/>
      <c r="R117" s="7"/>
      <c r="S117" s="7"/>
      <c r="T117" s="7"/>
      <c r="U117" s="7"/>
      <c r="V117" s="7"/>
      <c r="W117" s="7"/>
      <c r="X117" s="7"/>
      <c r="Y117" s="7">
        <v>1</v>
      </c>
      <c r="AG117">
        <v>1</v>
      </c>
      <c r="AN117">
        <v>1</v>
      </c>
      <c r="AX117">
        <v>1</v>
      </c>
      <c r="AZ117">
        <f t="shared" si="21"/>
        <v>0</v>
      </c>
      <c r="BA117">
        <f t="shared" si="22"/>
        <v>0</v>
      </c>
      <c r="BB117">
        <f t="shared" si="23"/>
        <v>0</v>
      </c>
      <c r="BC117">
        <f t="shared" si="24"/>
        <v>0</v>
      </c>
      <c r="BD117">
        <f t="shared" si="25"/>
        <v>0</v>
      </c>
      <c r="BE117">
        <f t="shared" si="26"/>
        <v>0</v>
      </c>
      <c r="BF117">
        <f t="shared" si="27"/>
        <v>1</v>
      </c>
      <c r="BG117">
        <f t="shared" si="28"/>
        <v>0</v>
      </c>
      <c r="BH117">
        <f t="shared" si="29"/>
        <v>0</v>
      </c>
      <c r="BI117">
        <f t="shared" si="30"/>
        <v>0</v>
      </c>
      <c r="BJ117">
        <f t="shared" si="31"/>
        <v>0</v>
      </c>
      <c r="BK117">
        <f t="shared" si="32"/>
        <v>0</v>
      </c>
      <c r="BL117" s="29">
        <f t="shared" si="33"/>
        <v>0</v>
      </c>
      <c r="BN117">
        <f t="shared" si="34"/>
        <v>0</v>
      </c>
      <c r="BO117">
        <f t="shared" si="35"/>
        <v>0</v>
      </c>
      <c r="BQ117">
        <f t="shared" si="36"/>
        <v>0</v>
      </c>
      <c r="BR117">
        <f t="shared" si="37"/>
        <v>0</v>
      </c>
      <c r="BS117">
        <f t="shared" si="38"/>
        <v>0</v>
      </c>
      <c r="BT117">
        <f t="shared" si="39"/>
        <v>0</v>
      </c>
      <c r="BU117">
        <f t="shared" si="40"/>
        <v>0</v>
      </c>
    </row>
    <row r="118" spans="1:73" x14ac:dyDescent="0.25">
      <c r="A118" s="5" t="s">
        <v>100</v>
      </c>
      <c r="B118" s="7"/>
      <c r="C118" s="7"/>
      <c r="D118" s="7"/>
      <c r="E118" s="7"/>
      <c r="F118" s="7"/>
      <c r="G118" s="7"/>
      <c r="H118" s="7">
        <v>2</v>
      </c>
      <c r="I118" s="7"/>
      <c r="J118" s="7"/>
      <c r="K118" s="7"/>
      <c r="L118" s="7"/>
      <c r="M118" s="7"/>
      <c r="N118" s="7"/>
      <c r="O118" s="7">
        <v>2</v>
      </c>
      <c r="P118" s="7"/>
      <c r="Q118" s="7"/>
      <c r="R118" s="7"/>
      <c r="S118" s="7"/>
      <c r="T118" s="7"/>
      <c r="U118" s="7"/>
      <c r="V118" s="7">
        <v>2</v>
      </c>
      <c r="W118" s="7"/>
      <c r="X118" s="7">
        <v>2</v>
      </c>
      <c r="Y118" s="7">
        <v>4</v>
      </c>
      <c r="AG118">
        <v>2</v>
      </c>
      <c r="AN118">
        <v>2</v>
      </c>
      <c r="AU118">
        <v>2</v>
      </c>
      <c r="AW118">
        <v>2</v>
      </c>
      <c r="AX118">
        <v>4</v>
      </c>
      <c r="AZ118">
        <f t="shared" si="21"/>
        <v>0</v>
      </c>
      <c r="BA118">
        <f t="shared" si="22"/>
        <v>0</v>
      </c>
      <c r="BB118">
        <f t="shared" si="23"/>
        <v>0</v>
      </c>
      <c r="BC118">
        <f t="shared" si="24"/>
        <v>0</v>
      </c>
      <c r="BD118">
        <f t="shared" si="25"/>
        <v>0</v>
      </c>
      <c r="BE118">
        <f t="shared" si="26"/>
        <v>0</v>
      </c>
      <c r="BF118">
        <f t="shared" si="27"/>
        <v>1</v>
      </c>
      <c r="BG118">
        <f t="shared" si="28"/>
        <v>0</v>
      </c>
      <c r="BH118">
        <f t="shared" si="29"/>
        <v>0</v>
      </c>
      <c r="BI118">
        <f t="shared" si="30"/>
        <v>0</v>
      </c>
      <c r="BJ118">
        <f t="shared" si="31"/>
        <v>0</v>
      </c>
      <c r="BK118">
        <f t="shared" si="32"/>
        <v>0</v>
      </c>
      <c r="BL118" s="29">
        <f t="shared" si="33"/>
        <v>0</v>
      </c>
      <c r="BN118">
        <f t="shared" si="34"/>
        <v>0</v>
      </c>
      <c r="BO118">
        <f t="shared" si="35"/>
        <v>0</v>
      </c>
      <c r="BQ118">
        <f t="shared" si="36"/>
        <v>0</v>
      </c>
      <c r="BR118">
        <f t="shared" si="37"/>
        <v>0</v>
      </c>
      <c r="BS118">
        <f t="shared" si="38"/>
        <v>0</v>
      </c>
      <c r="BT118">
        <f t="shared" si="39"/>
        <v>1</v>
      </c>
      <c r="BU118">
        <f t="shared" si="40"/>
        <v>0</v>
      </c>
    </row>
    <row r="119" spans="1:73" x14ac:dyDescent="0.25">
      <c r="A119" s="5" t="s">
        <v>2483</v>
      </c>
      <c r="B119" s="7"/>
      <c r="C119" s="7"/>
      <c r="D119" s="7"/>
      <c r="E119" s="7"/>
      <c r="F119" s="7"/>
      <c r="G119" s="7"/>
      <c r="H119" s="7">
        <v>2</v>
      </c>
      <c r="I119" s="7"/>
      <c r="J119" s="7"/>
      <c r="K119" s="7"/>
      <c r="L119" s="7"/>
      <c r="M119" s="7"/>
      <c r="N119" s="7"/>
      <c r="O119" s="7">
        <v>2</v>
      </c>
      <c r="P119" s="7"/>
      <c r="Q119" s="7">
        <v>2</v>
      </c>
      <c r="R119" s="7">
        <v>2</v>
      </c>
      <c r="S119" s="7"/>
      <c r="T119" s="7"/>
      <c r="U119" s="7"/>
      <c r="V119" s="7"/>
      <c r="W119" s="7"/>
      <c r="X119" s="7"/>
      <c r="Y119" s="7">
        <v>4</v>
      </c>
      <c r="AG119">
        <v>2</v>
      </c>
      <c r="AN119">
        <v>2</v>
      </c>
      <c r="AP119">
        <v>2</v>
      </c>
      <c r="AQ119">
        <v>2</v>
      </c>
      <c r="AX119">
        <v>4</v>
      </c>
      <c r="AZ119">
        <f t="shared" si="21"/>
        <v>0</v>
      </c>
      <c r="BA119">
        <f t="shared" si="22"/>
        <v>0</v>
      </c>
      <c r="BB119">
        <f t="shared" si="23"/>
        <v>0</v>
      </c>
      <c r="BC119">
        <f t="shared" si="24"/>
        <v>0</v>
      </c>
      <c r="BD119">
        <f t="shared" si="25"/>
        <v>0</v>
      </c>
      <c r="BE119">
        <f t="shared" si="26"/>
        <v>0</v>
      </c>
      <c r="BF119">
        <f t="shared" si="27"/>
        <v>1</v>
      </c>
      <c r="BG119">
        <f t="shared" si="28"/>
        <v>0</v>
      </c>
      <c r="BH119">
        <f t="shared" si="29"/>
        <v>0</v>
      </c>
      <c r="BI119">
        <f t="shared" si="30"/>
        <v>0</v>
      </c>
      <c r="BJ119">
        <f t="shared" si="31"/>
        <v>0</v>
      </c>
      <c r="BK119">
        <f t="shared" si="32"/>
        <v>0</v>
      </c>
      <c r="BL119" s="29">
        <f t="shared" si="33"/>
        <v>0</v>
      </c>
      <c r="BN119">
        <f t="shared" si="34"/>
        <v>0</v>
      </c>
      <c r="BO119">
        <f t="shared" si="35"/>
        <v>1</v>
      </c>
      <c r="BQ119">
        <f t="shared" si="36"/>
        <v>0</v>
      </c>
      <c r="BR119">
        <f t="shared" si="37"/>
        <v>0</v>
      </c>
      <c r="BS119">
        <f t="shared" si="38"/>
        <v>0</v>
      </c>
      <c r="BT119">
        <f t="shared" si="39"/>
        <v>0</v>
      </c>
      <c r="BU119">
        <f t="shared" si="40"/>
        <v>0</v>
      </c>
    </row>
    <row r="120" spans="1:73" x14ac:dyDescent="0.25">
      <c r="A120" s="5" t="s">
        <v>861</v>
      </c>
      <c r="B120" s="7"/>
      <c r="C120" s="7"/>
      <c r="D120" s="7"/>
      <c r="E120" s="7"/>
      <c r="F120" s="7"/>
      <c r="G120" s="7"/>
      <c r="H120" s="7">
        <v>3</v>
      </c>
      <c r="I120" s="7"/>
      <c r="J120" s="7"/>
      <c r="K120" s="7"/>
      <c r="L120" s="7"/>
      <c r="M120" s="7"/>
      <c r="N120" s="7"/>
      <c r="O120" s="7">
        <v>3</v>
      </c>
      <c r="P120" s="7"/>
      <c r="Q120" s="7"/>
      <c r="R120" s="7"/>
      <c r="S120" s="7"/>
      <c r="T120" s="7"/>
      <c r="U120" s="7"/>
      <c r="V120" s="7"/>
      <c r="W120" s="7"/>
      <c r="X120" s="7"/>
      <c r="Y120" s="7">
        <v>3</v>
      </c>
      <c r="AG120">
        <v>3</v>
      </c>
      <c r="AN120">
        <v>3</v>
      </c>
      <c r="AX120">
        <v>3</v>
      </c>
      <c r="AZ120">
        <f t="shared" si="21"/>
        <v>0</v>
      </c>
      <c r="BA120">
        <f t="shared" si="22"/>
        <v>0</v>
      </c>
      <c r="BB120">
        <f t="shared" si="23"/>
        <v>0</v>
      </c>
      <c r="BC120">
        <f t="shared" si="24"/>
        <v>0</v>
      </c>
      <c r="BD120">
        <f t="shared" si="25"/>
        <v>0</v>
      </c>
      <c r="BE120">
        <f t="shared" si="26"/>
        <v>0</v>
      </c>
      <c r="BF120">
        <f t="shared" si="27"/>
        <v>1</v>
      </c>
      <c r="BG120">
        <f t="shared" si="28"/>
        <v>0</v>
      </c>
      <c r="BH120">
        <f t="shared" si="29"/>
        <v>0</v>
      </c>
      <c r="BI120">
        <f t="shared" si="30"/>
        <v>0</v>
      </c>
      <c r="BJ120">
        <f t="shared" si="31"/>
        <v>0</v>
      </c>
      <c r="BK120">
        <f t="shared" si="32"/>
        <v>0</v>
      </c>
      <c r="BL120" s="29">
        <f t="shared" si="33"/>
        <v>0</v>
      </c>
      <c r="BN120">
        <f t="shared" si="34"/>
        <v>0</v>
      </c>
      <c r="BO120">
        <f t="shared" si="35"/>
        <v>0</v>
      </c>
      <c r="BQ120">
        <f t="shared" si="36"/>
        <v>0</v>
      </c>
      <c r="BR120">
        <f t="shared" si="37"/>
        <v>0</v>
      </c>
      <c r="BS120">
        <f t="shared" si="38"/>
        <v>0</v>
      </c>
      <c r="BT120">
        <f t="shared" si="39"/>
        <v>0</v>
      </c>
      <c r="BU120">
        <f t="shared" si="40"/>
        <v>0</v>
      </c>
    </row>
    <row r="121" spans="1:73" x14ac:dyDescent="0.25">
      <c r="A121" s="5" t="s">
        <v>2596</v>
      </c>
      <c r="B121" s="7"/>
      <c r="C121" s="7"/>
      <c r="D121" s="7"/>
      <c r="E121" s="7"/>
      <c r="F121" s="7"/>
      <c r="G121" s="7"/>
      <c r="H121" s="7">
        <v>2</v>
      </c>
      <c r="I121" s="7"/>
      <c r="J121" s="7"/>
      <c r="K121" s="7"/>
      <c r="L121" s="7"/>
      <c r="M121" s="7"/>
      <c r="N121" s="7"/>
      <c r="O121" s="7">
        <v>2</v>
      </c>
      <c r="P121" s="7"/>
      <c r="Q121" s="7"/>
      <c r="R121" s="7"/>
      <c r="S121" s="7"/>
      <c r="T121" s="7"/>
      <c r="U121" s="7"/>
      <c r="V121" s="7"/>
      <c r="W121" s="7"/>
      <c r="X121" s="7"/>
      <c r="Y121" s="7">
        <v>2</v>
      </c>
      <c r="AG121">
        <v>2</v>
      </c>
      <c r="AN121">
        <v>2</v>
      </c>
      <c r="AX121">
        <v>2</v>
      </c>
      <c r="AZ121">
        <f t="shared" si="21"/>
        <v>0</v>
      </c>
      <c r="BA121">
        <f t="shared" si="22"/>
        <v>0</v>
      </c>
      <c r="BB121">
        <f t="shared" si="23"/>
        <v>0</v>
      </c>
      <c r="BC121">
        <f t="shared" si="24"/>
        <v>0</v>
      </c>
      <c r="BD121">
        <f t="shared" si="25"/>
        <v>0</v>
      </c>
      <c r="BE121">
        <f t="shared" si="26"/>
        <v>0</v>
      </c>
      <c r="BF121">
        <f t="shared" si="27"/>
        <v>1</v>
      </c>
      <c r="BG121">
        <f t="shared" si="28"/>
        <v>0</v>
      </c>
      <c r="BH121">
        <f t="shared" si="29"/>
        <v>0</v>
      </c>
      <c r="BI121">
        <f t="shared" si="30"/>
        <v>0</v>
      </c>
      <c r="BJ121">
        <f t="shared" si="31"/>
        <v>0</v>
      </c>
      <c r="BK121">
        <f t="shared" si="32"/>
        <v>0</v>
      </c>
      <c r="BL121" s="29">
        <f t="shared" si="33"/>
        <v>0</v>
      </c>
      <c r="BN121">
        <f t="shared" si="34"/>
        <v>0</v>
      </c>
      <c r="BO121">
        <f t="shared" si="35"/>
        <v>0</v>
      </c>
      <c r="BQ121">
        <f t="shared" si="36"/>
        <v>0</v>
      </c>
      <c r="BR121">
        <f t="shared" si="37"/>
        <v>0</v>
      </c>
      <c r="BS121">
        <f t="shared" si="38"/>
        <v>0</v>
      </c>
      <c r="BT121">
        <f t="shared" si="39"/>
        <v>0</v>
      </c>
      <c r="BU121">
        <f t="shared" si="40"/>
        <v>0</v>
      </c>
    </row>
    <row r="122" spans="1:73" x14ac:dyDescent="0.25">
      <c r="A122" s="5" t="s">
        <v>1100</v>
      </c>
      <c r="B122" s="7"/>
      <c r="C122" s="7"/>
      <c r="D122" s="7"/>
      <c r="E122" s="7"/>
      <c r="F122" s="7"/>
      <c r="G122" s="7"/>
      <c r="H122" s="7">
        <v>1</v>
      </c>
      <c r="I122" s="7"/>
      <c r="J122" s="7"/>
      <c r="K122" s="7"/>
      <c r="L122" s="7"/>
      <c r="M122" s="7"/>
      <c r="N122" s="7"/>
      <c r="O122" s="7">
        <v>1</v>
      </c>
      <c r="P122" s="7"/>
      <c r="Q122" s="7"/>
      <c r="R122" s="7"/>
      <c r="S122" s="7"/>
      <c r="T122" s="7"/>
      <c r="U122" s="7"/>
      <c r="V122" s="7"/>
      <c r="W122" s="7"/>
      <c r="X122" s="7"/>
      <c r="Y122" s="7">
        <v>1</v>
      </c>
      <c r="AG122">
        <v>1</v>
      </c>
      <c r="AN122">
        <v>1</v>
      </c>
      <c r="AX122">
        <v>1</v>
      </c>
      <c r="AZ122">
        <f t="shared" si="21"/>
        <v>0</v>
      </c>
      <c r="BA122">
        <f t="shared" si="22"/>
        <v>0</v>
      </c>
      <c r="BB122">
        <f t="shared" si="23"/>
        <v>0</v>
      </c>
      <c r="BC122">
        <f t="shared" si="24"/>
        <v>0</v>
      </c>
      <c r="BD122">
        <f t="shared" si="25"/>
        <v>0</v>
      </c>
      <c r="BE122">
        <f t="shared" si="26"/>
        <v>0</v>
      </c>
      <c r="BF122">
        <f t="shared" si="27"/>
        <v>1</v>
      </c>
      <c r="BG122">
        <f t="shared" si="28"/>
        <v>0</v>
      </c>
      <c r="BH122">
        <f t="shared" si="29"/>
        <v>0</v>
      </c>
      <c r="BI122">
        <f t="shared" si="30"/>
        <v>0</v>
      </c>
      <c r="BJ122">
        <f t="shared" si="31"/>
        <v>0</v>
      </c>
      <c r="BK122">
        <f t="shared" si="32"/>
        <v>0</v>
      </c>
      <c r="BL122" s="29">
        <f t="shared" si="33"/>
        <v>0</v>
      </c>
      <c r="BN122">
        <f t="shared" si="34"/>
        <v>0</v>
      </c>
      <c r="BO122">
        <f t="shared" si="35"/>
        <v>0</v>
      </c>
      <c r="BQ122">
        <f t="shared" si="36"/>
        <v>0</v>
      </c>
      <c r="BR122">
        <f t="shared" si="37"/>
        <v>0</v>
      </c>
      <c r="BS122">
        <f t="shared" si="38"/>
        <v>0</v>
      </c>
      <c r="BT122">
        <f t="shared" si="39"/>
        <v>0</v>
      </c>
      <c r="BU122">
        <f t="shared" si="40"/>
        <v>0</v>
      </c>
    </row>
    <row r="123" spans="1:73" x14ac:dyDescent="0.25">
      <c r="A123" s="5" t="s">
        <v>408</v>
      </c>
      <c r="B123" s="7"/>
      <c r="C123" s="7"/>
      <c r="D123" s="7"/>
      <c r="E123" s="7"/>
      <c r="F123" s="7"/>
      <c r="G123" s="7"/>
      <c r="H123" s="7">
        <v>3</v>
      </c>
      <c r="I123" s="7"/>
      <c r="J123" s="7"/>
      <c r="K123" s="7"/>
      <c r="L123" s="7"/>
      <c r="M123" s="7"/>
      <c r="N123" s="7"/>
      <c r="O123" s="7">
        <v>3</v>
      </c>
      <c r="P123" s="7"/>
      <c r="Q123" s="7">
        <v>3</v>
      </c>
      <c r="R123" s="7">
        <v>3</v>
      </c>
      <c r="S123" s="7"/>
      <c r="T123" s="7"/>
      <c r="U123" s="7"/>
      <c r="V123" s="7"/>
      <c r="W123" s="7"/>
      <c r="X123" s="7"/>
      <c r="Y123" s="7">
        <v>6</v>
      </c>
      <c r="AG123">
        <v>3</v>
      </c>
      <c r="AN123">
        <v>3</v>
      </c>
      <c r="AP123">
        <v>3</v>
      </c>
      <c r="AQ123">
        <v>3</v>
      </c>
      <c r="AX123">
        <v>6</v>
      </c>
      <c r="AZ123">
        <f t="shared" si="21"/>
        <v>0</v>
      </c>
      <c r="BA123">
        <f t="shared" si="22"/>
        <v>0</v>
      </c>
      <c r="BB123">
        <f t="shared" si="23"/>
        <v>0</v>
      </c>
      <c r="BC123">
        <f t="shared" si="24"/>
        <v>0</v>
      </c>
      <c r="BD123">
        <f t="shared" si="25"/>
        <v>0</v>
      </c>
      <c r="BE123">
        <f t="shared" si="26"/>
        <v>0</v>
      </c>
      <c r="BF123">
        <f t="shared" si="27"/>
        <v>1</v>
      </c>
      <c r="BG123">
        <f t="shared" si="28"/>
        <v>0</v>
      </c>
      <c r="BH123">
        <f t="shared" si="29"/>
        <v>0</v>
      </c>
      <c r="BI123">
        <f t="shared" si="30"/>
        <v>0</v>
      </c>
      <c r="BJ123">
        <f t="shared" si="31"/>
        <v>0</v>
      </c>
      <c r="BK123">
        <f t="shared" si="32"/>
        <v>0</v>
      </c>
      <c r="BL123" s="29">
        <f t="shared" si="33"/>
        <v>0</v>
      </c>
      <c r="BN123">
        <f t="shared" si="34"/>
        <v>0</v>
      </c>
      <c r="BO123">
        <f t="shared" si="35"/>
        <v>1</v>
      </c>
      <c r="BQ123">
        <f t="shared" si="36"/>
        <v>0</v>
      </c>
      <c r="BR123">
        <f t="shared" si="37"/>
        <v>0</v>
      </c>
      <c r="BS123">
        <f t="shared" si="38"/>
        <v>0</v>
      </c>
      <c r="BT123">
        <f t="shared" si="39"/>
        <v>0</v>
      </c>
      <c r="BU123">
        <f t="shared" si="40"/>
        <v>0</v>
      </c>
    </row>
    <row r="124" spans="1:73" x14ac:dyDescent="0.25">
      <c r="A124" s="5" t="s">
        <v>910</v>
      </c>
      <c r="B124" s="7"/>
      <c r="C124" s="7"/>
      <c r="D124" s="7"/>
      <c r="E124" s="7"/>
      <c r="F124" s="7"/>
      <c r="G124" s="7"/>
      <c r="H124" s="7">
        <v>1</v>
      </c>
      <c r="I124" s="7"/>
      <c r="J124" s="7"/>
      <c r="K124" s="7"/>
      <c r="L124" s="7"/>
      <c r="M124" s="7"/>
      <c r="N124" s="7"/>
      <c r="O124" s="7">
        <v>1</v>
      </c>
      <c r="P124" s="7"/>
      <c r="Q124" s="7"/>
      <c r="R124" s="7"/>
      <c r="S124" s="7"/>
      <c r="T124" s="7"/>
      <c r="U124" s="7"/>
      <c r="V124" s="7"/>
      <c r="W124" s="7"/>
      <c r="X124" s="7"/>
      <c r="Y124" s="7">
        <v>1</v>
      </c>
      <c r="AG124">
        <v>1</v>
      </c>
      <c r="AN124">
        <v>1</v>
      </c>
      <c r="AX124">
        <v>1</v>
      </c>
      <c r="AZ124">
        <f t="shared" si="21"/>
        <v>0</v>
      </c>
      <c r="BA124">
        <f t="shared" si="22"/>
        <v>0</v>
      </c>
      <c r="BB124">
        <f t="shared" si="23"/>
        <v>0</v>
      </c>
      <c r="BC124">
        <f t="shared" si="24"/>
        <v>0</v>
      </c>
      <c r="BD124">
        <f t="shared" si="25"/>
        <v>0</v>
      </c>
      <c r="BE124">
        <f t="shared" si="26"/>
        <v>0</v>
      </c>
      <c r="BF124">
        <f t="shared" si="27"/>
        <v>1</v>
      </c>
      <c r="BG124">
        <f t="shared" si="28"/>
        <v>0</v>
      </c>
      <c r="BH124">
        <f t="shared" si="29"/>
        <v>0</v>
      </c>
      <c r="BI124">
        <f t="shared" si="30"/>
        <v>0</v>
      </c>
      <c r="BJ124">
        <f t="shared" si="31"/>
        <v>0</v>
      </c>
      <c r="BK124">
        <f t="shared" si="32"/>
        <v>0</v>
      </c>
      <c r="BL124" s="29">
        <f t="shared" si="33"/>
        <v>0</v>
      </c>
      <c r="BN124">
        <f t="shared" si="34"/>
        <v>0</v>
      </c>
      <c r="BO124">
        <f t="shared" si="35"/>
        <v>0</v>
      </c>
      <c r="BQ124">
        <f t="shared" si="36"/>
        <v>0</v>
      </c>
      <c r="BR124">
        <f t="shared" si="37"/>
        <v>0</v>
      </c>
      <c r="BS124">
        <f t="shared" si="38"/>
        <v>0</v>
      </c>
      <c r="BT124">
        <f t="shared" si="39"/>
        <v>0</v>
      </c>
      <c r="BU124">
        <f t="shared" si="40"/>
        <v>0</v>
      </c>
    </row>
    <row r="125" spans="1:73" x14ac:dyDescent="0.25">
      <c r="A125" s="5" t="s">
        <v>1958</v>
      </c>
      <c r="B125" s="7"/>
      <c r="C125" s="7"/>
      <c r="D125" s="7"/>
      <c r="E125" s="7"/>
      <c r="F125" s="7"/>
      <c r="G125" s="7"/>
      <c r="H125" s="7">
        <v>3</v>
      </c>
      <c r="I125" s="7"/>
      <c r="J125" s="7"/>
      <c r="K125" s="7"/>
      <c r="L125" s="7"/>
      <c r="M125" s="7"/>
      <c r="N125" s="7"/>
      <c r="O125" s="7">
        <v>3</v>
      </c>
      <c r="P125" s="7"/>
      <c r="Q125" s="7"/>
      <c r="R125" s="7"/>
      <c r="S125" s="7"/>
      <c r="T125" s="7"/>
      <c r="U125" s="7"/>
      <c r="V125" s="7"/>
      <c r="W125" s="7"/>
      <c r="X125" s="7"/>
      <c r="Y125" s="7">
        <v>3</v>
      </c>
      <c r="AG125">
        <v>3</v>
      </c>
      <c r="AN125">
        <v>3</v>
      </c>
      <c r="AX125">
        <v>3</v>
      </c>
      <c r="AZ125">
        <f t="shared" si="21"/>
        <v>0</v>
      </c>
      <c r="BA125">
        <f t="shared" si="22"/>
        <v>0</v>
      </c>
      <c r="BB125">
        <f t="shared" si="23"/>
        <v>0</v>
      </c>
      <c r="BC125">
        <f t="shared" si="24"/>
        <v>0</v>
      </c>
      <c r="BD125">
        <f t="shared" si="25"/>
        <v>0</v>
      </c>
      <c r="BE125">
        <f t="shared" si="26"/>
        <v>0</v>
      </c>
      <c r="BF125">
        <f t="shared" si="27"/>
        <v>1</v>
      </c>
      <c r="BG125">
        <f t="shared" si="28"/>
        <v>0</v>
      </c>
      <c r="BH125">
        <f t="shared" si="29"/>
        <v>0</v>
      </c>
      <c r="BI125">
        <f t="shared" si="30"/>
        <v>0</v>
      </c>
      <c r="BJ125">
        <f t="shared" si="31"/>
        <v>0</v>
      </c>
      <c r="BK125">
        <f t="shared" si="32"/>
        <v>0</v>
      </c>
      <c r="BL125" s="29">
        <f t="shared" si="33"/>
        <v>0</v>
      </c>
      <c r="BN125">
        <f t="shared" si="34"/>
        <v>0</v>
      </c>
      <c r="BO125">
        <f t="shared" si="35"/>
        <v>0</v>
      </c>
      <c r="BQ125">
        <f t="shared" si="36"/>
        <v>0</v>
      </c>
      <c r="BR125">
        <f t="shared" si="37"/>
        <v>0</v>
      </c>
      <c r="BS125">
        <f t="shared" si="38"/>
        <v>0</v>
      </c>
      <c r="BT125">
        <f t="shared" si="39"/>
        <v>0</v>
      </c>
      <c r="BU125">
        <f t="shared" si="40"/>
        <v>0</v>
      </c>
    </row>
    <row r="126" spans="1:73" x14ac:dyDescent="0.25">
      <c r="A126" s="5" t="s">
        <v>2699</v>
      </c>
      <c r="B126" s="7"/>
      <c r="C126" s="7"/>
      <c r="D126" s="7"/>
      <c r="E126" s="7"/>
      <c r="F126" s="7"/>
      <c r="G126" s="7"/>
      <c r="H126" s="7">
        <v>1</v>
      </c>
      <c r="I126" s="7"/>
      <c r="J126" s="7"/>
      <c r="K126" s="7"/>
      <c r="L126" s="7"/>
      <c r="M126" s="7"/>
      <c r="N126" s="7"/>
      <c r="O126" s="7">
        <v>1</v>
      </c>
      <c r="P126" s="7"/>
      <c r="Q126" s="7"/>
      <c r="R126" s="7"/>
      <c r="S126" s="7"/>
      <c r="T126" s="7"/>
      <c r="U126" s="7"/>
      <c r="V126" s="7"/>
      <c r="W126" s="7"/>
      <c r="X126" s="7"/>
      <c r="Y126" s="7">
        <v>1</v>
      </c>
      <c r="AG126">
        <v>1</v>
      </c>
      <c r="AN126">
        <v>1</v>
      </c>
      <c r="AX126">
        <v>1</v>
      </c>
      <c r="AZ126">
        <f t="shared" si="21"/>
        <v>0</v>
      </c>
      <c r="BA126">
        <f t="shared" si="22"/>
        <v>0</v>
      </c>
      <c r="BB126">
        <f t="shared" si="23"/>
        <v>0</v>
      </c>
      <c r="BC126">
        <f t="shared" si="24"/>
        <v>0</v>
      </c>
      <c r="BD126">
        <f t="shared" si="25"/>
        <v>0</v>
      </c>
      <c r="BE126">
        <f t="shared" si="26"/>
        <v>0</v>
      </c>
      <c r="BF126">
        <f t="shared" si="27"/>
        <v>1</v>
      </c>
      <c r="BG126">
        <f t="shared" si="28"/>
        <v>0</v>
      </c>
      <c r="BH126">
        <f t="shared" si="29"/>
        <v>0</v>
      </c>
      <c r="BI126">
        <f t="shared" si="30"/>
        <v>0</v>
      </c>
      <c r="BJ126">
        <f t="shared" si="31"/>
        <v>0</v>
      </c>
      <c r="BK126">
        <f t="shared" si="32"/>
        <v>0</v>
      </c>
      <c r="BL126" s="29">
        <f t="shared" si="33"/>
        <v>0</v>
      </c>
      <c r="BN126">
        <f t="shared" si="34"/>
        <v>0</v>
      </c>
      <c r="BO126">
        <f t="shared" si="35"/>
        <v>0</v>
      </c>
      <c r="BQ126">
        <f t="shared" si="36"/>
        <v>0</v>
      </c>
      <c r="BR126">
        <f t="shared" si="37"/>
        <v>0</v>
      </c>
      <c r="BS126">
        <f t="shared" si="38"/>
        <v>0</v>
      </c>
      <c r="BT126">
        <f t="shared" si="39"/>
        <v>0</v>
      </c>
      <c r="BU126">
        <f t="shared" si="40"/>
        <v>0</v>
      </c>
    </row>
    <row r="127" spans="1:73" x14ac:dyDescent="0.25">
      <c r="A127" s="5" t="s">
        <v>823</v>
      </c>
      <c r="B127" s="7"/>
      <c r="C127" s="7"/>
      <c r="D127" s="7"/>
      <c r="E127" s="7"/>
      <c r="F127" s="7"/>
      <c r="G127" s="7"/>
      <c r="H127" s="7">
        <v>3</v>
      </c>
      <c r="I127" s="7"/>
      <c r="J127" s="7"/>
      <c r="K127" s="7"/>
      <c r="L127" s="7"/>
      <c r="M127" s="7"/>
      <c r="N127" s="7"/>
      <c r="O127" s="7">
        <v>3</v>
      </c>
      <c r="P127" s="7"/>
      <c r="Q127" s="7"/>
      <c r="R127" s="7"/>
      <c r="S127" s="7"/>
      <c r="T127" s="7"/>
      <c r="U127" s="7"/>
      <c r="V127" s="7"/>
      <c r="W127" s="7"/>
      <c r="X127" s="7"/>
      <c r="Y127" s="7">
        <v>3</v>
      </c>
      <c r="AG127">
        <v>3</v>
      </c>
      <c r="AN127">
        <v>3</v>
      </c>
      <c r="AX127">
        <v>3</v>
      </c>
      <c r="AZ127">
        <f t="shared" si="21"/>
        <v>0</v>
      </c>
      <c r="BA127">
        <f t="shared" si="22"/>
        <v>0</v>
      </c>
      <c r="BB127">
        <f t="shared" si="23"/>
        <v>0</v>
      </c>
      <c r="BC127">
        <f t="shared" si="24"/>
        <v>0</v>
      </c>
      <c r="BD127">
        <f t="shared" si="25"/>
        <v>0</v>
      </c>
      <c r="BE127">
        <f t="shared" si="26"/>
        <v>0</v>
      </c>
      <c r="BF127">
        <f t="shared" si="27"/>
        <v>1</v>
      </c>
      <c r="BG127">
        <f t="shared" si="28"/>
        <v>0</v>
      </c>
      <c r="BH127">
        <f t="shared" si="29"/>
        <v>0</v>
      </c>
      <c r="BI127">
        <f t="shared" si="30"/>
        <v>0</v>
      </c>
      <c r="BJ127">
        <f t="shared" si="31"/>
        <v>0</v>
      </c>
      <c r="BK127">
        <f t="shared" si="32"/>
        <v>0</v>
      </c>
      <c r="BL127" s="29">
        <f t="shared" si="33"/>
        <v>0</v>
      </c>
      <c r="BN127">
        <f t="shared" si="34"/>
        <v>0</v>
      </c>
      <c r="BO127">
        <f t="shared" si="35"/>
        <v>0</v>
      </c>
      <c r="BQ127">
        <f t="shared" si="36"/>
        <v>0</v>
      </c>
      <c r="BR127">
        <f t="shared" si="37"/>
        <v>0</v>
      </c>
      <c r="BS127">
        <f t="shared" si="38"/>
        <v>0</v>
      </c>
      <c r="BT127">
        <f t="shared" si="39"/>
        <v>0</v>
      </c>
      <c r="BU127">
        <f t="shared" si="40"/>
        <v>0</v>
      </c>
    </row>
    <row r="128" spans="1:73" x14ac:dyDescent="0.25">
      <c r="A128" s="5" t="s">
        <v>2046</v>
      </c>
      <c r="B128" s="7"/>
      <c r="C128" s="7"/>
      <c r="D128" s="7"/>
      <c r="E128" s="7"/>
      <c r="F128" s="7"/>
      <c r="G128" s="7"/>
      <c r="H128" s="7">
        <v>3</v>
      </c>
      <c r="I128" s="7"/>
      <c r="J128" s="7"/>
      <c r="K128" s="7"/>
      <c r="L128" s="7"/>
      <c r="M128" s="7"/>
      <c r="N128" s="7"/>
      <c r="O128" s="7">
        <v>3</v>
      </c>
      <c r="P128" s="7"/>
      <c r="Q128" s="7"/>
      <c r="R128" s="7"/>
      <c r="S128" s="7"/>
      <c r="T128" s="7"/>
      <c r="U128" s="7"/>
      <c r="V128" s="7"/>
      <c r="W128" s="7"/>
      <c r="X128" s="7"/>
      <c r="Y128" s="7">
        <v>3</v>
      </c>
      <c r="AG128">
        <v>3</v>
      </c>
      <c r="AN128">
        <v>3</v>
      </c>
      <c r="AX128">
        <v>3</v>
      </c>
      <c r="AZ128">
        <f t="shared" si="21"/>
        <v>0</v>
      </c>
      <c r="BA128">
        <f t="shared" si="22"/>
        <v>0</v>
      </c>
      <c r="BB128">
        <f t="shared" si="23"/>
        <v>0</v>
      </c>
      <c r="BC128">
        <f t="shared" si="24"/>
        <v>0</v>
      </c>
      <c r="BD128">
        <f t="shared" si="25"/>
        <v>0</v>
      </c>
      <c r="BE128">
        <f t="shared" si="26"/>
        <v>0</v>
      </c>
      <c r="BF128">
        <f t="shared" si="27"/>
        <v>1</v>
      </c>
      <c r="BG128">
        <f t="shared" si="28"/>
        <v>0</v>
      </c>
      <c r="BH128">
        <f t="shared" si="29"/>
        <v>0</v>
      </c>
      <c r="BI128">
        <f t="shared" si="30"/>
        <v>0</v>
      </c>
      <c r="BJ128">
        <f t="shared" si="31"/>
        <v>0</v>
      </c>
      <c r="BK128">
        <f t="shared" si="32"/>
        <v>0</v>
      </c>
      <c r="BL128" s="29">
        <f t="shared" si="33"/>
        <v>0</v>
      </c>
      <c r="BN128">
        <f t="shared" si="34"/>
        <v>0</v>
      </c>
      <c r="BO128">
        <f t="shared" si="35"/>
        <v>0</v>
      </c>
      <c r="BQ128">
        <f t="shared" si="36"/>
        <v>0</v>
      </c>
      <c r="BR128">
        <f t="shared" si="37"/>
        <v>0</v>
      </c>
      <c r="BS128">
        <f t="shared" si="38"/>
        <v>0</v>
      </c>
      <c r="BT128">
        <f t="shared" si="39"/>
        <v>0</v>
      </c>
      <c r="BU128">
        <f t="shared" si="40"/>
        <v>0</v>
      </c>
    </row>
    <row r="129" spans="1:73" x14ac:dyDescent="0.25">
      <c r="A129" s="5" t="s">
        <v>2204</v>
      </c>
      <c r="B129" s="7"/>
      <c r="C129" s="7"/>
      <c r="D129" s="7"/>
      <c r="E129" s="7"/>
      <c r="F129" s="7"/>
      <c r="G129" s="7"/>
      <c r="H129" s="7">
        <v>3</v>
      </c>
      <c r="I129" s="7"/>
      <c r="J129" s="7"/>
      <c r="K129" s="7"/>
      <c r="L129" s="7"/>
      <c r="M129" s="7"/>
      <c r="N129" s="7"/>
      <c r="O129" s="7">
        <v>3</v>
      </c>
      <c r="P129" s="7"/>
      <c r="Q129" s="7">
        <v>3</v>
      </c>
      <c r="R129" s="7">
        <v>3</v>
      </c>
      <c r="S129" s="7"/>
      <c r="T129" s="7"/>
      <c r="U129" s="7"/>
      <c r="V129" s="7"/>
      <c r="W129" s="7"/>
      <c r="X129" s="7"/>
      <c r="Y129" s="7">
        <v>6</v>
      </c>
      <c r="AG129">
        <v>3</v>
      </c>
      <c r="AN129">
        <v>3</v>
      </c>
      <c r="AP129">
        <v>3</v>
      </c>
      <c r="AQ129">
        <v>3</v>
      </c>
      <c r="AX129">
        <v>6</v>
      </c>
      <c r="AZ129">
        <f t="shared" si="21"/>
        <v>0</v>
      </c>
      <c r="BA129">
        <f t="shared" si="22"/>
        <v>0</v>
      </c>
      <c r="BB129">
        <f t="shared" si="23"/>
        <v>0</v>
      </c>
      <c r="BC129">
        <f t="shared" si="24"/>
        <v>0</v>
      </c>
      <c r="BD129">
        <f t="shared" si="25"/>
        <v>0</v>
      </c>
      <c r="BE129">
        <f t="shared" si="26"/>
        <v>0</v>
      </c>
      <c r="BF129">
        <f t="shared" si="27"/>
        <v>1</v>
      </c>
      <c r="BG129">
        <f t="shared" si="28"/>
        <v>0</v>
      </c>
      <c r="BH129">
        <f t="shared" si="29"/>
        <v>0</v>
      </c>
      <c r="BI129">
        <f t="shared" si="30"/>
        <v>0</v>
      </c>
      <c r="BJ129">
        <f t="shared" si="31"/>
        <v>0</v>
      </c>
      <c r="BK129">
        <f t="shared" si="32"/>
        <v>0</v>
      </c>
      <c r="BL129" s="29">
        <f t="shared" si="33"/>
        <v>0</v>
      </c>
      <c r="BN129">
        <f t="shared" si="34"/>
        <v>0</v>
      </c>
      <c r="BO129">
        <f t="shared" si="35"/>
        <v>1</v>
      </c>
      <c r="BQ129">
        <f t="shared" si="36"/>
        <v>0</v>
      </c>
      <c r="BR129">
        <f t="shared" si="37"/>
        <v>0</v>
      </c>
      <c r="BS129">
        <f t="shared" si="38"/>
        <v>0</v>
      </c>
      <c r="BT129">
        <f t="shared" si="39"/>
        <v>0</v>
      </c>
      <c r="BU129">
        <f t="shared" si="40"/>
        <v>0</v>
      </c>
    </row>
    <row r="130" spans="1:73" x14ac:dyDescent="0.25">
      <c r="A130" s="5" t="s">
        <v>553</v>
      </c>
      <c r="B130" s="7"/>
      <c r="C130" s="7"/>
      <c r="D130" s="7"/>
      <c r="E130" s="7"/>
      <c r="F130" s="7"/>
      <c r="G130" s="7"/>
      <c r="H130" s="7">
        <v>3</v>
      </c>
      <c r="I130" s="7"/>
      <c r="J130" s="7"/>
      <c r="K130" s="7"/>
      <c r="L130" s="7"/>
      <c r="M130" s="7"/>
      <c r="N130" s="7"/>
      <c r="O130" s="7">
        <v>3</v>
      </c>
      <c r="P130" s="7"/>
      <c r="Q130" s="7"/>
      <c r="R130" s="7"/>
      <c r="S130" s="7"/>
      <c r="T130" s="7"/>
      <c r="U130" s="7"/>
      <c r="V130" s="7"/>
      <c r="W130" s="7"/>
      <c r="X130" s="7"/>
      <c r="Y130" s="7">
        <v>3</v>
      </c>
      <c r="AG130">
        <v>3</v>
      </c>
      <c r="AN130">
        <v>3</v>
      </c>
      <c r="AX130">
        <v>3</v>
      </c>
      <c r="AZ130">
        <f t="shared" si="21"/>
        <v>0</v>
      </c>
      <c r="BA130">
        <f t="shared" si="22"/>
        <v>0</v>
      </c>
      <c r="BB130">
        <f t="shared" si="23"/>
        <v>0</v>
      </c>
      <c r="BC130">
        <f t="shared" si="24"/>
        <v>0</v>
      </c>
      <c r="BD130">
        <f t="shared" si="25"/>
        <v>0</v>
      </c>
      <c r="BE130">
        <f t="shared" si="26"/>
        <v>0</v>
      </c>
      <c r="BF130">
        <f t="shared" si="27"/>
        <v>1</v>
      </c>
      <c r="BG130">
        <f t="shared" si="28"/>
        <v>0</v>
      </c>
      <c r="BH130">
        <f t="shared" si="29"/>
        <v>0</v>
      </c>
      <c r="BI130">
        <f t="shared" si="30"/>
        <v>0</v>
      </c>
      <c r="BJ130">
        <f t="shared" si="31"/>
        <v>0</v>
      </c>
      <c r="BK130">
        <f t="shared" si="32"/>
        <v>0</v>
      </c>
      <c r="BL130" s="29">
        <f t="shared" si="33"/>
        <v>0</v>
      </c>
      <c r="BN130">
        <f t="shared" si="34"/>
        <v>0</v>
      </c>
      <c r="BO130">
        <f t="shared" si="35"/>
        <v>0</v>
      </c>
      <c r="BQ130">
        <f t="shared" si="36"/>
        <v>0</v>
      </c>
      <c r="BR130">
        <f t="shared" si="37"/>
        <v>0</v>
      </c>
      <c r="BS130">
        <f t="shared" si="38"/>
        <v>0</v>
      </c>
      <c r="BT130">
        <f t="shared" si="39"/>
        <v>0</v>
      </c>
      <c r="BU130">
        <f t="shared" si="40"/>
        <v>0</v>
      </c>
    </row>
    <row r="131" spans="1:73" x14ac:dyDescent="0.25">
      <c r="A131" s="5" t="s">
        <v>531</v>
      </c>
      <c r="B131" s="7"/>
      <c r="C131" s="7"/>
      <c r="D131" s="7"/>
      <c r="E131" s="7"/>
      <c r="F131" s="7"/>
      <c r="G131" s="7"/>
      <c r="H131" s="7">
        <v>3</v>
      </c>
      <c r="I131" s="7"/>
      <c r="J131" s="7"/>
      <c r="K131" s="7"/>
      <c r="L131" s="7"/>
      <c r="M131" s="7"/>
      <c r="N131" s="7"/>
      <c r="O131" s="7">
        <v>3</v>
      </c>
      <c r="P131" s="7"/>
      <c r="Q131" s="7">
        <v>3</v>
      </c>
      <c r="R131" s="7">
        <v>3</v>
      </c>
      <c r="S131" s="7"/>
      <c r="T131" s="7"/>
      <c r="U131" s="7"/>
      <c r="V131" s="7"/>
      <c r="W131" s="7"/>
      <c r="X131" s="7"/>
      <c r="Y131" s="7">
        <v>6</v>
      </c>
      <c r="AG131">
        <v>3</v>
      </c>
      <c r="AN131">
        <v>3</v>
      </c>
      <c r="AP131">
        <v>3</v>
      </c>
      <c r="AQ131">
        <v>3</v>
      </c>
      <c r="AX131">
        <v>6</v>
      </c>
      <c r="AZ131">
        <f t="shared" si="21"/>
        <v>0</v>
      </c>
      <c r="BA131">
        <f t="shared" si="22"/>
        <v>0</v>
      </c>
      <c r="BB131">
        <f t="shared" si="23"/>
        <v>0</v>
      </c>
      <c r="BC131">
        <f t="shared" si="24"/>
        <v>0</v>
      </c>
      <c r="BD131">
        <f t="shared" si="25"/>
        <v>0</v>
      </c>
      <c r="BE131">
        <f t="shared" si="26"/>
        <v>0</v>
      </c>
      <c r="BF131">
        <f t="shared" si="27"/>
        <v>1</v>
      </c>
      <c r="BG131">
        <f t="shared" si="28"/>
        <v>0</v>
      </c>
      <c r="BH131">
        <f t="shared" si="29"/>
        <v>0</v>
      </c>
      <c r="BI131">
        <f t="shared" si="30"/>
        <v>0</v>
      </c>
      <c r="BJ131">
        <f t="shared" si="31"/>
        <v>0</v>
      </c>
      <c r="BK131">
        <f t="shared" si="32"/>
        <v>0</v>
      </c>
      <c r="BL131" s="29">
        <f t="shared" si="33"/>
        <v>0</v>
      </c>
      <c r="BN131">
        <f t="shared" si="34"/>
        <v>0</v>
      </c>
      <c r="BO131">
        <f t="shared" si="35"/>
        <v>1</v>
      </c>
      <c r="BQ131">
        <f t="shared" si="36"/>
        <v>0</v>
      </c>
      <c r="BR131">
        <f t="shared" si="37"/>
        <v>0</v>
      </c>
      <c r="BS131">
        <f t="shared" si="38"/>
        <v>0</v>
      </c>
      <c r="BT131">
        <f t="shared" si="39"/>
        <v>0</v>
      </c>
      <c r="BU131">
        <f t="shared" si="40"/>
        <v>0</v>
      </c>
    </row>
    <row r="132" spans="1:73" x14ac:dyDescent="0.25">
      <c r="A132" s="5" t="s">
        <v>1819</v>
      </c>
      <c r="B132" s="7"/>
      <c r="C132" s="7"/>
      <c r="D132" s="7"/>
      <c r="E132" s="7">
        <v>3</v>
      </c>
      <c r="F132" s="7"/>
      <c r="G132" s="7"/>
      <c r="H132" s="7"/>
      <c r="I132" s="7"/>
      <c r="J132" s="7"/>
      <c r="K132" s="7"/>
      <c r="L132" s="7"/>
      <c r="M132" s="7"/>
      <c r="N132" s="7"/>
      <c r="O132" s="7">
        <v>3</v>
      </c>
      <c r="P132" s="7"/>
      <c r="Q132" s="7"/>
      <c r="R132" s="7"/>
      <c r="S132" s="7"/>
      <c r="T132" s="7"/>
      <c r="U132" s="7"/>
      <c r="V132" s="7"/>
      <c r="W132" s="7"/>
      <c r="X132" s="7"/>
      <c r="Y132" s="7">
        <v>3</v>
      </c>
      <c r="AD132">
        <v>3</v>
      </c>
      <c r="AN132">
        <v>3</v>
      </c>
      <c r="AX132">
        <v>3</v>
      </c>
      <c r="AZ132">
        <f t="shared" si="21"/>
        <v>0</v>
      </c>
      <c r="BA132">
        <f t="shared" si="22"/>
        <v>0</v>
      </c>
      <c r="BB132">
        <f t="shared" si="23"/>
        <v>0</v>
      </c>
      <c r="BC132">
        <f t="shared" si="24"/>
        <v>1</v>
      </c>
      <c r="BD132">
        <f t="shared" si="25"/>
        <v>0</v>
      </c>
      <c r="BE132">
        <f t="shared" si="26"/>
        <v>0</v>
      </c>
      <c r="BF132">
        <f t="shared" si="27"/>
        <v>0</v>
      </c>
      <c r="BG132">
        <f t="shared" si="28"/>
        <v>0</v>
      </c>
      <c r="BH132">
        <f t="shared" si="29"/>
        <v>0</v>
      </c>
      <c r="BI132">
        <f t="shared" si="30"/>
        <v>0</v>
      </c>
      <c r="BJ132">
        <f t="shared" si="31"/>
        <v>0</v>
      </c>
      <c r="BK132">
        <f t="shared" si="32"/>
        <v>0</v>
      </c>
      <c r="BL132" s="29">
        <f t="shared" si="33"/>
        <v>0</v>
      </c>
      <c r="BN132">
        <f t="shared" si="34"/>
        <v>0</v>
      </c>
      <c r="BO132">
        <f t="shared" si="35"/>
        <v>0</v>
      </c>
      <c r="BQ132">
        <f t="shared" si="36"/>
        <v>0</v>
      </c>
      <c r="BR132">
        <f t="shared" si="37"/>
        <v>0</v>
      </c>
      <c r="BS132">
        <f t="shared" si="38"/>
        <v>0</v>
      </c>
      <c r="BT132">
        <f t="shared" si="39"/>
        <v>0</v>
      </c>
      <c r="BU132">
        <f t="shared" si="40"/>
        <v>0</v>
      </c>
    </row>
    <row r="133" spans="1:73" x14ac:dyDescent="0.25">
      <c r="A133" s="5" t="s">
        <v>1114</v>
      </c>
      <c r="B133" s="7"/>
      <c r="C133" s="7"/>
      <c r="D133" s="7"/>
      <c r="E133" s="7"/>
      <c r="F133" s="7"/>
      <c r="G133" s="7"/>
      <c r="H133" s="7">
        <v>3</v>
      </c>
      <c r="I133" s="7"/>
      <c r="J133" s="7"/>
      <c r="K133" s="7"/>
      <c r="L133" s="7"/>
      <c r="M133" s="7"/>
      <c r="N133" s="7"/>
      <c r="O133" s="7">
        <v>3</v>
      </c>
      <c r="P133" s="7"/>
      <c r="Q133" s="7">
        <v>3</v>
      </c>
      <c r="R133" s="7">
        <v>3</v>
      </c>
      <c r="S133" s="7"/>
      <c r="T133" s="7"/>
      <c r="U133" s="7"/>
      <c r="V133" s="7"/>
      <c r="W133" s="7"/>
      <c r="X133" s="7"/>
      <c r="Y133" s="7">
        <v>6</v>
      </c>
      <c r="AG133">
        <v>3</v>
      </c>
      <c r="AN133">
        <v>3</v>
      </c>
      <c r="AP133">
        <v>3</v>
      </c>
      <c r="AQ133">
        <v>3</v>
      </c>
      <c r="AX133">
        <v>6</v>
      </c>
      <c r="AZ133">
        <f t="shared" si="21"/>
        <v>0</v>
      </c>
      <c r="BA133">
        <f t="shared" si="22"/>
        <v>0</v>
      </c>
      <c r="BB133">
        <f t="shared" si="23"/>
        <v>0</v>
      </c>
      <c r="BC133">
        <f t="shared" si="24"/>
        <v>0</v>
      </c>
      <c r="BD133">
        <f t="shared" si="25"/>
        <v>0</v>
      </c>
      <c r="BE133">
        <f t="shared" si="26"/>
        <v>0</v>
      </c>
      <c r="BF133">
        <f t="shared" si="27"/>
        <v>1</v>
      </c>
      <c r="BG133">
        <f t="shared" si="28"/>
        <v>0</v>
      </c>
      <c r="BH133">
        <f t="shared" si="29"/>
        <v>0</v>
      </c>
      <c r="BI133">
        <f t="shared" si="30"/>
        <v>0</v>
      </c>
      <c r="BJ133">
        <f t="shared" si="31"/>
        <v>0</v>
      </c>
      <c r="BK133">
        <f t="shared" si="32"/>
        <v>0</v>
      </c>
      <c r="BL133" s="29">
        <f t="shared" si="33"/>
        <v>0</v>
      </c>
      <c r="BN133">
        <f t="shared" si="34"/>
        <v>0</v>
      </c>
      <c r="BO133">
        <f t="shared" si="35"/>
        <v>1</v>
      </c>
      <c r="BQ133">
        <f t="shared" si="36"/>
        <v>0</v>
      </c>
      <c r="BR133">
        <f t="shared" si="37"/>
        <v>0</v>
      </c>
      <c r="BS133">
        <f t="shared" si="38"/>
        <v>0</v>
      </c>
      <c r="BT133">
        <f t="shared" si="39"/>
        <v>0</v>
      </c>
      <c r="BU133">
        <f t="shared" si="40"/>
        <v>0</v>
      </c>
    </row>
    <row r="134" spans="1:73" x14ac:dyDescent="0.25">
      <c r="A134" s="5" t="s">
        <v>1154</v>
      </c>
      <c r="B134" s="7"/>
      <c r="C134" s="7"/>
      <c r="D134" s="7"/>
      <c r="E134" s="7"/>
      <c r="F134" s="7"/>
      <c r="G134" s="7"/>
      <c r="H134" s="7">
        <v>3</v>
      </c>
      <c r="I134" s="7"/>
      <c r="J134" s="7"/>
      <c r="K134" s="7"/>
      <c r="L134" s="7"/>
      <c r="M134" s="7"/>
      <c r="N134" s="7"/>
      <c r="O134" s="7">
        <v>3</v>
      </c>
      <c r="P134" s="7"/>
      <c r="Q134" s="7"/>
      <c r="R134" s="7"/>
      <c r="S134" s="7"/>
      <c r="T134" s="7"/>
      <c r="U134" s="7"/>
      <c r="V134" s="7"/>
      <c r="W134" s="7"/>
      <c r="X134" s="7"/>
      <c r="Y134" s="7">
        <v>3</v>
      </c>
      <c r="AG134">
        <v>3</v>
      </c>
      <c r="AN134">
        <v>3</v>
      </c>
      <c r="AX134">
        <v>3</v>
      </c>
      <c r="AZ134">
        <f t="shared" si="21"/>
        <v>0</v>
      </c>
      <c r="BA134">
        <f t="shared" si="22"/>
        <v>0</v>
      </c>
      <c r="BB134">
        <f t="shared" si="23"/>
        <v>0</v>
      </c>
      <c r="BC134">
        <f t="shared" si="24"/>
        <v>0</v>
      </c>
      <c r="BD134">
        <f t="shared" si="25"/>
        <v>0</v>
      </c>
      <c r="BE134">
        <f t="shared" si="26"/>
        <v>0</v>
      </c>
      <c r="BF134">
        <f t="shared" si="27"/>
        <v>1</v>
      </c>
      <c r="BG134">
        <f t="shared" si="28"/>
        <v>0</v>
      </c>
      <c r="BH134">
        <f t="shared" si="29"/>
        <v>0</v>
      </c>
      <c r="BI134">
        <f t="shared" si="30"/>
        <v>0</v>
      </c>
      <c r="BJ134">
        <f t="shared" si="31"/>
        <v>0</v>
      </c>
      <c r="BK134">
        <f t="shared" si="32"/>
        <v>0</v>
      </c>
      <c r="BL134" s="29">
        <f t="shared" si="33"/>
        <v>0</v>
      </c>
      <c r="BN134">
        <f t="shared" si="34"/>
        <v>0</v>
      </c>
      <c r="BO134">
        <f t="shared" si="35"/>
        <v>0</v>
      </c>
      <c r="BQ134">
        <f t="shared" si="36"/>
        <v>0</v>
      </c>
      <c r="BR134">
        <f t="shared" si="37"/>
        <v>0</v>
      </c>
      <c r="BS134">
        <f t="shared" si="38"/>
        <v>0</v>
      </c>
      <c r="BT134">
        <f t="shared" si="39"/>
        <v>0</v>
      </c>
      <c r="BU134">
        <f t="shared" si="40"/>
        <v>0</v>
      </c>
    </row>
    <row r="135" spans="1:73" x14ac:dyDescent="0.25">
      <c r="A135" s="5" t="s">
        <v>338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3</v>
      </c>
      <c r="W135" s="7"/>
      <c r="X135" s="7">
        <v>3</v>
      </c>
      <c r="Y135" s="7">
        <v>3</v>
      </c>
      <c r="AU135">
        <v>3</v>
      </c>
      <c r="AW135">
        <v>3</v>
      </c>
      <c r="AX135">
        <v>3</v>
      </c>
      <c r="AZ135">
        <f t="shared" ref="AZ135:AZ198" si="41">IF(ISBLANK(AA135),0,1)</f>
        <v>0</v>
      </c>
      <c r="BA135">
        <f t="shared" ref="BA135:BA198" si="42">IF(ISBLANK(AB135),0,1)</f>
        <v>0</v>
      </c>
      <c r="BB135">
        <f t="shared" ref="BB135:BB198" si="43">IF(ISBLANK(AC135),0,1)</f>
        <v>0</v>
      </c>
      <c r="BC135">
        <f t="shared" ref="BC135:BC198" si="44">IF(ISBLANK(AD135),0,1)</f>
        <v>0</v>
      </c>
      <c r="BD135">
        <f t="shared" ref="BD135:BD198" si="45">IF(ISBLANK(AE135),0,1)</f>
        <v>0</v>
      </c>
      <c r="BE135">
        <f t="shared" ref="BE135:BE198" si="46">IF(ISBLANK(AF135),0,1)</f>
        <v>0</v>
      </c>
      <c r="BF135">
        <f t="shared" ref="BF135:BF198" si="47">IF(ISBLANK(AG135),0,1)</f>
        <v>0</v>
      </c>
      <c r="BG135">
        <f t="shared" ref="BG135:BG198" si="48">IF(ISBLANK(AH135),0,1)</f>
        <v>0</v>
      </c>
      <c r="BH135">
        <f t="shared" ref="BH135:BH198" si="49">IF(ISBLANK(AI135),0,1)</f>
        <v>0</v>
      </c>
      <c r="BI135">
        <f t="shared" ref="BI135:BI198" si="50">IF(ISBLANK(AJ135),0,1)</f>
        <v>0</v>
      </c>
      <c r="BJ135">
        <f t="shared" ref="BJ135:BJ198" si="51">IF(ISBLANK(AK135),0,1)</f>
        <v>0</v>
      </c>
      <c r="BK135">
        <f t="shared" ref="BK135:BK198" si="52">IF(ISBLANK(AL135),0,1)</f>
        <v>0</v>
      </c>
      <c r="BL135" s="29">
        <f t="shared" ref="BL135:BL198" si="53">IF(ISBLANK(AM135),0,1)</f>
        <v>0</v>
      </c>
      <c r="BN135">
        <f t="shared" ref="BN135:BN198" si="54">IF(ISBLANK(AO135),0,1)</f>
        <v>0</v>
      </c>
      <c r="BO135">
        <f t="shared" ref="BO135:BO198" si="55">IF(ISBLANK(AP135),0,1)</f>
        <v>0</v>
      </c>
      <c r="BQ135">
        <f t="shared" ref="BQ135:BQ198" si="56">IF(ISBLANK(AR135),0,1)</f>
        <v>0</v>
      </c>
      <c r="BR135">
        <f t="shared" ref="BR135:BR198" si="57">IF(ISBLANK(AS135),0,1)</f>
        <v>0</v>
      </c>
      <c r="BS135">
        <f t="shared" ref="BS135:BS198" si="58">IF(ISBLANK(AT135),0,1)</f>
        <v>0</v>
      </c>
      <c r="BT135">
        <f t="shared" ref="BT135:BT198" si="59">IF(ISBLANK(AU135),0,1)</f>
        <v>1</v>
      </c>
      <c r="BU135">
        <f t="shared" ref="BU135:BU198" si="60">IF(ISBLANK(AV135),0,1)</f>
        <v>0</v>
      </c>
    </row>
    <row r="136" spans="1:73" x14ac:dyDescent="0.25">
      <c r="A136" s="5" t="s">
        <v>26</v>
      </c>
      <c r="B136" s="7"/>
      <c r="C136" s="7"/>
      <c r="D136" s="7"/>
      <c r="E136" s="7"/>
      <c r="F136" s="7"/>
      <c r="G136" s="7"/>
      <c r="H136" s="7">
        <v>1</v>
      </c>
      <c r="I136" s="7"/>
      <c r="J136" s="7"/>
      <c r="K136" s="7"/>
      <c r="L136" s="7"/>
      <c r="M136" s="7"/>
      <c r="N136" s="7"/>
      <c r="O136" s="7">
        <v>1</v>
      </c>
      <c r="P136" s="7"/>
      <c r="Q136" s="7"/>
      <c r="R136" s="7"/>
      <c r="S136" s="7"/>
      <c r="T136" s="7"/>
      <c r="U136" s="7"/>
      <c r="V136" s="7"/>
      <c r="W136" s="7"/>
      <c r="X136" s="7"/>
      <c r="Y136" s="7">
        <v>1</v>
      </c>
      <c r="AG136">
        <v>1</v>
      </c>
      <c r="AN136">
        <v>1</v>
      </c>
      <c r="AX136">
        <v>1</v>
      </c>
      <c r="AZ136">
        <f t="shared" si="41"/>
        <v>0</v>
      </c>
      <c r="BA136">
        <f t="shared" si="42"/>
        <v>0</v>
      </c>
      <c r="BB136">
        <f t="shared" si="43"/>
        <v>0</v>
      </c>
      <c r="BC136">
        <f t="shared" si="44"/>
        <v>0</v>
      </c>
      <c r="BD136">
        <f t="shared" si="45"/>
        <v>0</v>
      </c>
      <c r="BE136">
        <f t="shared" si="46"/>
        <v>0</v>
      </c>
      <c r="BF136">
        <f t="shared" si="47"/>
        <v>1</v>
      </c>
      <c r="BG136">
        <f t="shared" si="48"/>
        <v>0</v>
      </c>
      <c r="BH136">
        <f t="shared" si="49"/>
        <v>0</v>
      </c>
      <c r="BI136">
        <f t="shared" si="50"/>
        <v>0</v>
      </c>
      <c r="BJ136">
        <f t="shared" si="51"/>
        <v>0</v>
      </c>
      <c r="BK136">
        <f t="shared" si="52"/>
        <v>0</v>
      </c>
      <c r="BL136" s="29">
        <f t="shared" si="53"/>
        <v>0</v>
      </c>
      <c r="BN136">
        <f t="shared" si="54"/>
        <v>0</v>
      </c>
      <c r="BO136">
        <f t="shared" si="55"/>
        <v>0</v>
      </c>
      <c r="BQ136">
        <f t="shared" si="56"/>
        <v>0</v>
      </c>
      <c r="BR136">
        <f t="shared" si="57"/>
        <v>0</v>
      </c>
      <c r="BS136">
        <f t="shared" si="58"/>
        <v>0</v>
      </c>
      <c r="BT136">
        <f t="shared" si="59"/>
        <v>0</v>
      </c>
      <c r="BU136">
        <f t="shared" si="60"/>
        <v>0</v>
      </c>
    </row>
    <row r="137" spans="1:73" x14ac:dyDescent="0.25">
      <c r="A137" s="5" t="s">
        <v>663</v>
      </c>
      <c r="B137" s="7"/>
      <c r="C137" s="7"/>
      <c r="D137" s="7"/>
      <c r="E137" s="7"/>
      <c r="F137" s="7"/>
      <c r="G137" s="7"/>
      <c r="H137" s="7">
        <v>1</v>
      </c>
      <c r="I137" s="7"/>
      <c r="J137" s="7"/>
      <c r="K137" s="7"/>
      <c r="L137" s="7"/>
      <c r="M137" s="7"/>
      <c r="N137" s="7"/>
      <c r="O137" s="7">
        <v>1</v>
      </c>
      <c r="P137" s="7"/>
      <c r="Q137" s="7"/>
      <c r="R137" s="7"/>
      <c r="S137" s="7"/>
      <c r="T137" s="7"/>
      <c r="U137" s="7"/>
      <c r="V137" s="7"/>
      <c r="W137" s="7"/>
      <c r="X137" s="7"/>
      <c r="Y137" s="7">
        <v>1</v>
      </c>
      <c r="AG137">
        <v>1</v>
      </c>
      <c r="AN137">
        <v>1</v>
      </c>
      <c r="AX137">
        <v>1</v>
      </c>
      <c r="AZ137">
        <f t="shared" si="41"/>
        <v>0</v>
      </c>
      <c r="BA137">
        <f t="shared" si="42"/>
        <v>0</v>
      </c>
      <c r="BB137">
        <f t="shared" si="43"/>
        <v>0</v>
      </c>
      <c r="BC137">
        <f t="shared" si="44"/>
        <v>0</v>
      </c>
      <c r="BD137">
        <f t="shared" si="45"/>
        <v>0</v>
      </c>
      <c r="BE137">
        <f t="shared" si="46"/>
        <v>0</v>
      </c>
      <c r="BF137">
        <f t="shared" si="47"/>
        <v>1</v>
      </c>
      <c r="BG137">
        <f t="shared" si="48"/>
        <v>0</v>
      </c>
      <c r="BH137">
        <f t="shared" si="49"/>
        <v>0</v>
      </c>
      <c r="BI137">
        <f t="shared" si="50"/>
        <v>0</v>
      </c>
      <c r="BJ137">
        <f t="shared" si="51"/>
        <v>0</v>
      </c>
      <c r="BK137">
        <f t="shared" si="52"/>
        <v>0</v>
      </c>
      <c r="BL137" s="29">
        <f t="shared" si="53"/>
        <v>0</v>
      </c>
      <c r="BN137">
        <f t="shared" si="54"/>
        <v>0</v>
      </c>
      <c r="BO137">
        <f t="shared" si="55"/>
        <v>0</v>
      </c>
      <c r="BQ137">
        <f t="shared" si="56"/>
        <v>0</v>
      </c>
      <c r="BR137">
        <f t="shared" si="57"/>
        <v>0</v>
      </c>
      <c r="BS137">
        <f t="shared" si="58"/>
        <v>0</v>
      </c>
      <c r="BT137">
        <f t="shared" si="59"/>
        <v>0</v>
      </c>
      <c r="BU137">
        <f t="shared" si="60"/>
        <v>0</v>
      </c>
    </row>
    <row r="138" spans="1:73" x14ac:dyDescent="0.25">
      <c r="A138" s="5" t="s">
        <v>421</v>
      </c>
      <c r="B138" s="7"/>
      <c r="C138" s="7"/>
      <c r="D138" s="7"/>
      <c r="E138" s="7"/>
      <c r="F138" s="7"/>
      <c r="G138" s="7"/>
      <c r="H138" s="7">
        <v>1</v>
      </c>
      <c r="I138" s="7"/>
      <c r="J138" s="7"/>
      <c r="K138" s="7"/>
      <c r="L138" s="7"/>
      <c r="M138" s="7"/>
      <c r="N138" s="7"/>
      <c r="O138" s="7">
        <v>1</v>
      </c>
      <c r="P138" s="7"/>
      <c r="Q138" s="7"/>
      <c r="R138" s="7"/>
      <c r="S138" s="7"/>
      <c r="T138" s="7"/>
      <c r="U138" s="7"/>
      <c r="V138" s="7"/>
      <c r="W138" s="7"/>
      <c r="X138" s="7"/>
      <c r="Y138" s="7">
        <v>1</v>
      </c>
      <c r="AG138">
        <v>1</v>
      </c>
      <c r="AN138">
        <v>1</v>
      </c>
      <c r="AX138">
        <v>1</v>
      </c>
      <c r="AZ138">
        <f t="shared" si="41"/>
        <v>0</v>
      </c>
      <c r="BA138">
        <f t="shared" si="42"/>
        <v>0</v>
      </c>
      <c r="BB138">
        <f t="shared" si="43"/>
        <v>0</v>
      </c>
      <c r="BC138">
        <f t="shared" si="44"/>
        <v>0</v>
      </c>
      <c r="BD138">
        <f t="shared" si="45"/>
        <v>0</v>
      </c>
      <c r="BE138">
        <f t="shared" si="46"/>
        <v>0</v>
      </c>
      <c r="BF138">
        <f t="shared" si="47"/>
        <v>1</v>
      </c>
      <c r="BG138">
        <f t="shared" si="48"/>
        <v>0</v>
      </c>
      <c r="BH138">
        <f t="shared" si="49"/>
        <v>0</v>
      </c>
      <c r="BI138">
        <f t="shared" si="50"/>
        <v>0</v>
      </c>
      <c r="BJ138">
        <f t="shared" si="51"/>
        <v>0</v>
      </c>
      <c r="BK138">
        <f t="shared" si="52"/>
        <v>0</v>
      </c>
      <c r="BL138" s="29">
        <f t="shared" si="53"/>
        <v>0</v>
      </c>
      <c r="BN138">
        <f t="shared" si="54"/>
        <v>0</v>
      </c>
      <c r="BO138">
        <f t="shared" si="55"/>
        <v>0</v>
      </c>
      <c r="BQ138">
        <f t="shared" si="56"/>
        <v>0</v>
      </c>
      <c r="BR138">
        <f t="shared" si="57"/>
        <v>0</v>
      </c>
      <c r="BS138">
        <f t="shared" si="58"/>
        <v>0</v>
      </c>
      <c r="BT138">
        <f t="shared" si="59"/>
        <v>0</v>
      </c>
      <c r="BU138">
        <f t="shared" si="60"/>
        <v>0</v>
      </c>
    </row>
    <row r="139" spans="1:73" x14ac:dyDescent="0.25">
      <c r="A139" s="5" t="s">
        <v>2397</v>
      </c>
      <c r="B139" s="7"/>
      <c r="C139" s="7"/>
      <c r="D139" s="7"/>
      <c r="E139" s="7"/>
      <c r="F139" s="7"/>
      <c r="G139" s="7"/>
      <c r="H139" s="7">
        <v>3</v>
      </c>
      <c r="I139" s="7"/>
      <c r="J139" s="7"/>
      <c r="K139" s="7"/>
      <c r="L139" s="7"/>
      <c r="M139" s="7"/>
      <c r="N139" s="7"/>
      <c r="O139" s="7">
        <v>3</v>
      </c>
      <c r="P139" s="7"/>
      <c r="Q139" s="7"/>
      <c r="R139" s="7"/>
      <c r="S139" s="7"/>
      <c r="T139" s="7"/>
      <c r="U139" s="7"/>
      <c r="V139" s="7"/>
      <c r="W139" s="7"/>
      <c r="X139" s="7"/>
      <c r="Y139" s="7">
        <v>3</v>
      </c>
      <c r="AG139">
        <v>3</v>
      </c>
      <c r="AN139">
        <v>3</v>
      </c>
      <c r="AX139">
        <v>3</v>
      </c>
      <c r="AZ139">
        <f t="shared" si="41"/>
        <v>0</v>
      </c>
      <c r="BA139">
        <f t="shared" si="42"/>
        <v>0</v>
      </c>
      <c r="BB139">
        <f t="shared" si="43"/>
        <v>0</v>
      </c>
      <c r="BC139">
        <f t="shared" si="44"/>
        <v>0</v>
      </c>
      <c r="BD139">
        <f t="shared" si="45"/>
        <v>0</v>
      </c>
      <c r="BE139">
        <f t="shared" si="46"/>
        <v>0</v>
      </c>
      <c r="BF139">
        <f t="shared" si="47"/>
        <v>1</v>
      </c>
      <c r="BG139">
        <f t="shared" si="48"/>
        <v>0</v>
      </c>
      <c r="BH139">
        <f t="shared" si="49"/>
        <v>0</v>
      </c>
      <c r="BI139">
        <f t="shared" si="50"/>
        <v>0</v>
      </c>
      <c r="BJ139">
        <f t="shared" si="51"/>
        <v>0</v>
      </c>
      <c r="BK139">
        <f t="shared" si="52"/>
        <v>0</v>
      </c>
      <c r="BL139" s="29">
        <f t="shared" si="53"/>
        <v>0</v>
      </c>
      <c r="BN139">
        <f t="shared" si="54"/>
        <v>0</v>
      </c>
      <c r="BO139">
        <f t="shared" si="55"/>
        <v>0</v>
      </c>
      <c r="BQ139">
        <f t="shared" si="56"/>
        <v>0</v>
      </c>
      <c r="BR139">
        <f t="shared" si="57"/>
        <v>0</v>
      </c>
      <c r="BS139">
        <f t="shared" si="58"/>
        <v>0</v>
      </c>
      <c r="BT139">
        <f t="shared" si="59"/>
        <v>0</v>
      </c>
      <c r="BU139">
        <f t="shared" si="60"/>
        <v>0</v>
      </c>
    </row>
    <row r="140" spans="1:73" x14ac:dyDescent="0.25">
      <c r="A140" s="5" t="s">
        <v>656</v>
      </c>
      <c r="B140" s="7"/>
      <c r="C140" s="7"/>
      <c r="D140" s="7"/>
      <c r="E140" s="7"/>
      <c r="F140" s="7"/>
      <c r="G140" s="7"/>
      <c r="H140" s="7">
        <v>3</v>
      </c>
      <c r="I140" s="7"/>
      <c r="J140" s="7"/>
      <c r="K140" s="7"/>
      <c r="L140" s="7"/>
      <c r="M140" s="7"/>
      <c r="N140" s="7"/>
      <c r="O140" s="7">
        <v>3</v>
      </c>
      <c r="P140" s="7"/>
      <c r="Q140" s="7"/>
      <c r="R140" s="7"/>
      <c r="S140" s="7"/>
      <c r="T140" s="7"/>
      <c r="U140" s="7"/>
      <c r="V140" s="7"/>
      <c r="W140" s="7"/>
      <c r="X140" s="7"/>
      <c r="Y140" s="7">
        <v>3</v>
      </c>
      <c r="AG140">
        <v>3</v>
      </c>
      <c r="AN140">
        <v>3</v>
      </c>
      <c r="AX140">
        <v>3</v>
      </c>
      <c r="AZ140">
        <f t="shared" si="41"/>
        <v>0</v>
      </c>
      <c r="BA140">
        <f t="shared" si="42"/>
        <v>0</v>
      </c>
      <c r="BB140">
        <f t="shared" si="43"/>
        <v>0</v>
      </c>
      <c r="BC140">
        <f t="shared" si="44"/>
        <v>0</v>
      </c>
      <c r="BD140">
        <f t="shared" si="45"/>
        <v>0</v>
      </c>
      <c r="BE140">
        <f t="shared" si="46"/>
        <v>0</v>
      </c>
      <c r="BF140">
        <f t="shared" si="47"/>
        <v>1</v>
      </c>
      <c r="BG140">
        <f t="shared" si="48"/>
        <v>0</v>
      </c>
      <c r="BH140">
        <f t="shared" si="49"/>
        <v>0</v>
      </c>
      <c r="BI140">
        <f t="shared" si="50"/>
        <v>0</v>
      </c>
      <c r="BJ140">
        <f t="shared" si="51"/>
        <v>0</v>
      </c>
      <c r="BK140">
        <f t="shared" si="52"/>
        <v>0</v>
      </c>
      <c r="BL140" s="29">
        <f t="shared" si="53"/>
        <v>0</v>
      </c>
      <c r="BN140">
        <f t="shared" si="54"/>
        <v>0</v>
      </c>
      <c r="BO140">
        <f t="shared" si="55"/>
        <v>0</v>
      </c>
      <c r="BQ140">
        <f t="shared" si="56"/>
        <v>0</v>
      </c>
      <c r="BR140">
        <f t="shared" si="57"/>
        <v>0</v>
      </c>
      <c r="BS140">
        <f t="shared" si="58"/>
        <v>0</v>
      </c>
      <c r="BT140">
        <f t="shared" si="59"/>
        <v>0</v>
      </c>
      <c r="BU140">
        <f t="shared" si="60"/>
        <v>0</v>
      </c>
    </row>
    <row r="141" spans="1:73" x14ac:dyDescent="0.25">
      <c r="A141" s="5" t="s">
        <v>715</v>
      </c>
      <c r="B141" s="7"/>
      <c r="C141" s="7"/>
      <c r="D141" s="7"/>
      <c r="E141" s="7">
        <v>3</v>
      </c>
      <c r="F141" s="7"/>
      <c r="G141" s="7"/>
      <c r="H141" s="7"/>
      <c r="I141" s="7"/>
      <c r="J141" s="7"/>
      <c r="K141" s="7"/>
      <c r="L141" s="7"/>
      <c r="M141" s="7"/>
      <c r="N141" s="7"/>
      <c r="O141" s="7">
        <v>3</v>
      </c>
      <c r="P141" s="7"/>
      <c r="Q141" s="7"/>
      <c r="R141" s="7"/>
      <c r="S141" s="7">
        <v>3</v>
      </c>
      <c r="T141" s="7"/>
      <c r="U141" s="7"/>
      <c r="V141" s="7"/>
      <c r="W141" s="7"/>
      <c r="X141" s="7">
        <v>3</v>
      </c>
      <c r="Y141" s="7">
        <v>6</v>
      </c>
      <c r="AD141">
        <v>3</v>
      </c>
      <c r="AN141">
        <v>3</v>
      </c>
      <c r="AR141">
        <v>3</v>
      </c>
      <c r="AW141">
        <v>3</v>
      </c>
      <c r="AX141">
        <v>6</v>
      </c>
      <c r="AZ141">
        <f t="shared" si="41"/>
        <v>0</v>
      </c>
      <c r="BA141">
        <f t="shared" si="42"/>
        <v>0</v>
      </c>
      <c r="BB141">
        <f t="shared" si="43"/>
        <v>0</v>
      </c>
      <c r="BC141">
        <f t="shared" si="44"/>
        <v>1</v>
      </c>
      <c r="BD141">
        <f t="shared" si="45"/>
        <v>0</v>
      </c>
      <c r="BE141">
        <f t="shared" si="46"/>
        <v>0</v>
      </c>
      <c r="BF141">
        <f t="shared" si="47"/>
        <v>0</v>
      </c>
      <c r="BG141">
        <f t="shared" si="48"/>
        <v>0</v>
      </c>
      <c r="BH141">
        <f t="shared" si="49"/>
        <v>0</v>
      </c>
      <c r="BI141">
        <f t="shared" si="50"/>
        <v>0</v>
      </c>
      <c r="BJ141">
        <f t="shared" si="51"/>
        <v>0</v>
      </c>
      <c r="BK141">
        <f t="shared" si="52"/>
        <v>0</v>
      </c>
      <c r="BL141" s="29">
        <f t="shared" si="53"/>
        <v>0</v>
      </c>
      <c r="BN141">
        <f t="shared" si="54"/>
        <v>0</v>
      </c>
      <c r="BO141">
        <f t="shared" si="55"/>
        <v>0</v>
      </c>
      <c r="BQ141">
        <f t="shared" si="56"/>
        <v>1</v>
      </c>
      <c r="BR141">
        <f t="shared" si="57"/>
        <v>0</v>
      </c>
      <c r="BS141">
        <f t="shared" si="58"/>
        <v>0</v>
      </c>
      <c r="BT141">
        <f t="shared" si="59"/>
        <v>0</v>
      </c>
      <c r="BU141">
        <f t="shared" si="60"/>
        <v>0</v>
      </c>
    </row>
    <row r="142" spans="1:73" x14ac:dyDescent="0.25">
      <c r="A142" s="5" t="s">
        <v>2370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2</v>
      </c>
      <c r="W142" s="7"/>
      <c r="X142" s="7">
        <v>2</v>
      </c>
      <c r="Y142" s="7">
        <v>2</v>
      </c>
      <c r="AU142">
        <v>2</v>
      </c>
      <c r="AW142">
        <v>2</v>
      </c>
      <c r="AX142">
        <v>2</v>
      </c>
      <c r="AZ142">
        <f t="shared" si="41"/>
        <v>0</v>
      </c>
      <c r="BA142">
        <f t="shared" si="42"/>
        <v>0</v>
      </c>
      <c r="BB142">
        <f t="shared" si="43"/>
        <v>0</v>
      </c>
      <c r="BC142">
        <f t="shared" si="44"/>
        <v>0</v>
      </c>
      <c r="BD142">
        <f t="shared" si="45"/>
        <v>0</v>
      </c>
      <c r="BE142">
        <f t="shared" si="46"/>
        <v>0</v>
      </c>
      <c r="BF142">
        <f t="shared" si="47"/>
        <v>0</v>
      </c>
      <c r="BG142">
        <f t="shared" si="48"/>
        <v>0</v>
      </c>
      <c r="BH142">
        <f t="shared" si="49"/>
        <v>0</v>
      </c>
      <c r="BI142">
        <f t="shared" si="50"/>
        <v>0</v>
      </c>
      <c r="BJ142">
        <f t="shared" si="51"/>
        <v>0</v>
      </c>
      <c r="BK142">
        <f t="shared" si="52"/>
        <v>0</v>
      </c>
      <c r="BL142" s="29">
        <f t="shared" si="53"/>
        <v>0</v>
      </c>
      <c r="BN142">
        <f t="shared" si="54"/>
        <v>0</v>
      </c>
      <c r="BO142">
        <f t="shared" si="55"/>
        <v>0</v>
      </c>
      <c r="BQ142">
        <f t="shared" si="56"/>
        <v>0</v>
      </c>
      <c r="BR142">
        <f t="shared" si="57"/>
        <v>0</v>
      </c>
      <c r="BS142">
        <f t="shared" si="58"/>
        <v>0</v>
      </c>
      <c r="BT142">
        <f t="shared" si="59"/>
        <v>1</v>
      </c>
      <c r="BU142">
        <f t="shared" si="60"/>
        <v>0</v>
      </c>
    </row>
    <row r="143" spans="1:73" x14ac:dyDescent="0.25">
      <c r="A143" s="5" t="s">
        <v>928</v>
      </c>
      <c r="B143" s="7"/>
      <c r="C143" s="7"/>
      <c r="D143" s="7"/>
      <c r="E143" s="7"/>
      <c r="F143" s="7"/>
      <c r="G143" s="7"/>
      <c r="H143" s="7">
        <v>1</v>
      </c>
      <c r="I143" s="7"/>
      <c r="J143" s="7"/>
      <c r="K143" s="7"/>
      <c r="L143" s="7"/>
      <c r="M143" s="7"/>
      <c r="N143" s="7"/>
      <c r="O143" s="7">
        <v>1</v>
      </c>
      <c r="P143" s="7"/>
      <c r="Q143" s="7"/>
      <c r="R143" s="7"/>
      <c r="S143" s="7"/>
      <c r="T143" s="7"/>
      <c r="U143" s="7"/>
      <c r="V143" s="7"/>
      <c r="W143" s="7"/>
      <c r="X143" s="7"/>
      <c r="Y143" s="7">
        <v>1</v>
      </c>
      <c r="AG143">
        <v>1</v>
      </c>
      <c r="AN143">
        <v>1</v>
      </c>
      <c r="AX143">
        <v>1</v>
      </c>
      <c r="AZ143">
        <f t="shared" si="41"/>
        <v>0</v>
      </c>
      <c r="BA143">
        <f t="shared" si="42"/>
        <v>0</v>
      </c>
      <c r="BB143">
        <f t="shared" si="43"/>
        <v>0</v>
      </c>
      <c r="BC143">
        <f t="shared" si="44"/>
        <v>0</v>
      </c>
      <c r="BD143">
        <f t="shared" si="45"/>
        <v>0</v>
      </c>
      <c r="BE143">
        <f t="shared" si="46"/>
        <v>0</v>
      </c>
      <c r="BF143">
        <f t="shared" si="47"/>
        <v>1</v>
      </c>
      <c r="BG143">
        <f t="shared" si="48"/>
        <v>0</v>
      </c>
      <c r="BH143">
        <f t="shared" si="49"/>
        <v>0</v>
      </c>
      <c r="BI143">
        <f t="shared" si="50"/>
        <v>0</v>
      </c>
      <c r="BJ143">
        <f t="shared" si="51"/>
        <v>0</v>
      </c>
      <c r="BK143">
        <f t="shared" si="52"/>
        <v>0</v>
      </c>
      <c r="BL143" s="29">
        <f t="shared" si="53"/>
        <v>0</v>
      </c>
      <c r="BN143">
        <f t="shared" si="54"/>
        <v>0</v>
      </c>
      <c r="BO143">
        <f t="shared" si="55"/>
        <v>0</v>
      </c>
      <c r="BQ143">
        <f t="shared" si="56"/>
        <v>0</v>
      </c>
      <c r="BR143">
        <f t="shared" si="57"/>
        <v>0</v>
      </c>
      <c r="BS143">
        <f t="shared" si="58"/>
        <v>0</v>
      </c>
      <c r="BT143">
        <f t="shared" si="59"/>
        <v>0</v>
      </c>
      <c r="BU143">
        <f t="shared" si="60"/>
        <v>0</v>
      </c>
    </row>
    <row r="144" spans="1:73" x14ac:dyDescent="0.25">
      <c r="A144" s="5" t="s">
        <v>1676</v>
      </c>
      <c r="B144" s="7"/>
      <c r="C144" s="7"/>
      <c r="D144" s="7"/>
      <c r="E144" s="7"/>
      <c r="F144" s="7"/>
      <c r="G144" s="7"/>
      <c r="H144" s="7">
        <v>3</v>
      </c>
      <c r="I144" s="7"/>
      <c r="J144" s="7"/>
      <c r="K144" s="7"/>
      <c r="L144" s="7"/>
      <c r="M144" s="7"/>
      <c r="N144" s="7"/>
      <c r="O144" s="7">
        <v>3</v>
      </c>
      <c r="P144" s="7"/>
      <c r="Q144" s="7"/>
      <c r="R144" s="7"/>
      <c r="S144" s="7"/>
      <c r="T144" s="7"/>
      <c r="U144" s="7"/>
      <c r="V144" s="7"/>
      <c r="W144" s="7"/>
      <c r="X144" s="7"/>
      <c r="Y144" s="7">
        <v>3</v>
      </c>
      <c r="AG144">
        <v>3</v>
      </c>
      <c r="AN144">
        <v>3</v>
      </c>
      <c r="AX144">
        <v>3</v>
      </c>
      <c r="AZ144">
        <f t="shared" si="41"/>
        <v>0</v>
      </c>
      <c r="BA144">
        <f t="shared" si="42"/>
        <v>0</v>
      </c>
      <c r="BB144">
        <f t="shared" si="43"/>
        <v>0</v>
      </c>
      <c r="BC144">
        <f t="shared" si="44"/>
        <v>0</v>
      </c>
      <c r="BD144">
        <f t="shared" si="45"/>
        <v>0</v>
      </c>
      <c r="BE144">
        <f t="shared" si="46"/>
        <v>0</v>
      </c>
      <c r="BF144">
        <f t="shared" si="47"/>
        <v>1</v>
      </c>
      <c r="BG144">
        <f t="shared" si="48"/>
        <v>0</v>
      </c>
      <c r="BH144">
        <f t="shared" si="49"/>
        <v>0</v>
      </c>
      <c r="BI144">
        <f t="shared" si="50"/>
        <v>0</v>
      </c>
      <c r="BJ144">
        <f t="shared" si="51"/>
        <v>0</v>
      </c>
      <c r="BK144">
        <f t="shared" si="52"/>
        <v>0</v>
      </c>
      <c r="BL144" s="29">
        <f t="shared" si="53"/>
        <v>0</v>
      </c>
      <c r="BN144">
        <f t="shared" si="54"/>
        <v>0</v>
      </c>
      <c r="BO144">
        <f t="shared" si="55"/>
        <v>0</v>
      </c>
      <c r="BQ144">
        <f t="shared" si="56"/>
        <v>0</v>
      </c>
      <c r="BR144">
        <f t="shared" si="57"/>
        <v>0</v>
      </c>
      <c r="BS144">
        <f t="shared" si="58"/>
        <v>0</v>
      </c>
      <c r="BT144">
        <f t="shared" si="59"/>
        <v>0</v>
      </c>
      <c r="BU144">
        <f t="shared" si="60"/>
        <v>0</v>
      </c>
    </row>
    <row r="145" spans="1:73" x14ac:dyDescent="0.25">
      <c r="A145" s="5" t="s">
        <v>441</v>
      </c>
      <c r="B145" s="7"/>
      <c r="C145" s="7"/>
      <c r="D145" s="7"/>
      <c r="E145" s="7"/>
      <c r="F145" s="7"/>
      <c r="G145" s="7"/>
      <c r="H145" s="7">
        <v>3</v>
      </c>
      <c r="I145" s="7"/>
      <c r="J145" s="7"/>
      <c r="K145" s="7"/>
      <c r="L145" s="7"/>
      <c r="M145" s="7"/>
      <c r="N145" s="7"/>
      <c r="O145" s="7">
        <v>3</v>
      </c>
      <c r="P145" s="7"/>
      <c r="Q145" s="7"/>
      <c r="R145" s="7"/>
      <c r="S145" s="7"/>
      <c r="T145" s="7"/>
      <c r="U145" s="7"/>
      <c r="V145" s="7"/>
      <c r="W145" s="7"/>
      <c r="X145" s="7"/>
      <c r="Y145" s="7">
        <v>3</v>
      </c>
      <c r="AG145">
        <v>3</v>
      </c>
      <c r="AN145">
        <v>3</v>
      </c>
      <c r="AX145">
        <v>3</v>
      </c>
      <c r="AZ145">
        <f t="shared" si="41"/>
        <v>0</v>
      </c>
      <c r="BA145">
        <f t="shared" si="42"/>
        <v>0</v>
      </c>
      <c r="BB145">
        <f t="shared" si="43"/>
        <v>0</v>
      </c>
      <c r="BC145">
        <f t="shared" si="44"/>
        <v>0</v>
      </c>
      <c r="BD145">
        <f t="shared" si="45"/>
        <v>0</v>
      </c>
      <c r="BE145">
        <f t="shared" si="46"/>
        <v>0</v>
      </c>
      <c r="BF145">
        <f t="shared" si="47"/>
        <v>1</v>
      </c>
      <c r="BG145">
        <f t="shared" si="48"/>
        <v>0</v>
      </c>
      <c r="BH145">
        <f t="shared" si="49"/>
        <v>0</v>
      </c>
      <c r="BI145">
        <f t="shared" si="50"/>
        <v>0</v>
      </c>
      <c r="BJ145">
        <f t="shared" si="51"/>
        <v>0</v>
      </c>
      <c r="BK145">
        <f t="shared" si="52"/>
        <v>0</v>
      </c>
      <c r="BL145" s="29">
        <f t="shared" si="53"/>
        <v>0</v>
      </c>
      <c r="BN145">
        <f t="shared" si="54"/>
        <v>0</v>
      </c>
      <c r="BO145">
        <f t="shared" si="55"/>
        <v>0</v>
      </c>
      <c r="BQ145">
        <f t="shared" si="56"/>
        <v>0</v>
      </c>
      <c r="BR145">
        <f t="shared" si="57"/>
        <v>0</v>
      </c>
      <c r="BS145">
        <f t="shared" si="58"/>
        <v>0</v>
      </c>
      <c r="BT145">
        <f t="shared" si="59"/>
        <v>0</v>
      </c>
      <c r="BU145">
        <f t="shared" si="60"/>
        <v>0</v>
      </c>
    </row>
    <row r="146" spans="1:73" x14ac:dyDescent="0.25">
      <c r="A146" s="5" t="s">
        <v>1222</v>
      </c>
      <c r="B146" s="7"/>
      <c r="C146" s="7"/>
      <c r="D146" s="7"/>
      <c r="E146" s="7"/>
      <c r="F146" s="7"/>
      <c r="G146" s="7"/>
      <c r="H146" s="7">
        <v>3</v>
      </c>
      <c r="I146" s="7"/>
      <c r="J146" s="7"/>
      <c r="K146" s="7"/>
      <c r="L146" s="7"/>
      <c r="M146" s="7"/>
      <c r="N146" s="7"/>
      <c r="O146" s="7">
        <v>3</v>
      </c>
      <c r="P146" s="7"/>
      <c r="Q146" s="7">
        <v>3</v>
      </c>
      <c r="R146" s="7">
        <v>3</v>
      </c>
      <c r="S146" s="7"/>
      <c r="T146" s="7"/>
      <c r="U146" s="7"/>
      <c r="V146" s="7"/>
      <c r="W146" s="7"/>
      <c r="X146" s="7"/>
      <c r="Y146" s="7">
        <v>6</v>
      </c>
      <c r="AG146">
        <v>3</v>
      </c>
      <c r="AN146">
        <v>3</v>
      </c>
      <c r="AP146">
        <v>3</v>
      </c>
      <c r="AQ146">
        <v>3</v>
      </c>
      <c r="AX146">
        <v>6</v>
      </c>
      <c r="AZ146">
        <f t="shared" si="41"/>
        <v>0</v>
      </c>
      <c r="BA146">
        <f t="shared" si="42"/>
        <v>0</v>
      </c>
      <c r="BB146">
        <f t="shared" si="43"/>
        <v>0</v>
      </c>
      <c r="BC146">
        <f t="shared" si="44"/>
        <v>0</v>
      </c>
      <c r="BD146">
        <f t="shared" si="45"/>
        <v>0</v>
      </c>
      <c r="BE146">
        <f t="shared" si="46"/>
        <v>0</v>
      </c>
      <c r="BF146">
        <f t="shared" si="47"/>
        <v>1</v>
      </c>
      <c r="BG146">
        <f t="shared" si="48"/>
        <v>0</v>
      </c>
      <c r="BH146">
        <f t="shared" si="49"/>
        <v>0</v>
      </c>
      <c r="BI146">
        <f t="shared" si="50"/>
        <v>0</v>
      </c>
      <c r="BJ146">
        <f t="shared" si="51"/>
        <v>0</v>
      </c>
      <c r="BK146">
        <f t="shared" si="52"/>
        <v>0</v>
      </c>
      <c r="BL146" s="29">
        <f t="shared" si="53"/>
        <v>0</v>
      </c>
      <c r="BN146">
        <f t="shared" si="54"/>
        <v>0</v>
      </c>
      <c r="BO146">
        <f t="shared" si="55"/>
        <v>1</v>
      </c>
      <c r="BQ146">
        <f t="shared" si="56"/>
        <v>0</v>
      </c>
      <c r="BR146">
        <f t="shared" si="57"/>
        <v>0</v>
      </c>
      <c r="BS146">
        <f t="shared" si="58"/>
        <v>0</v>
      </c>
      <c r="BT146">
        <f t="shared" si="59"/>
        <v>0</v>
      </c>
      <c r="BU146">
        <f t="shared" si="60"/>
        <v>0</v>
      </c>
    </row>
    <row r="147" spans="1:73" x14ac:dyDescent="0.25">
      <c r="A147" s="5" t="s">
        <v>1906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>
        <v>2</v>
      </c>
      <c r="W147" s="7"/>
      <c r="X147" s="7">
        <v>2</v>
      </c>
      <c r="Y147" s="7">
        <v>2</v>
      </c>
      <c r="AU147">
        <v>2</v>
      </c>
      <c r="AW147">
        <v>2</v>
      </c>
      <c r="AX147">
        <v>2</v>
      </c>
      <c r="AZ147">
        <f t="shared" si="41"/>
        <v>0</v>
      </c>
      <c r="BA147">
        <f t="shared" si="42"/>
        <v>0</v>
      </c>
      <c r="BB147">
        <f t="shared" si="43"/>
        <v>0</v>
      </c>
      <c r="BC147">
        <f t="shared" si="44"/>
        <v>0</v>
      </c>
      <c r="BD147">
        <f t="shared" si="45"/>
        <v>0</v>
      </c>
      <c r="BE147">
        <f t="shared" si="46"/>
        <v>0</v>
      </c>
      <c r="BF147">
        <f t="shared" si="47"/>
        <v>0</v>
      </c>
      <c r="BG147">
        <f t="shared" si="48"/>
        <v>0</v>
      </c>
      <c r="BH147">
        <f t="shared" si="49"/>
        <v>0</v>
      </c>
      <c r="BI147">
        <f t="shared" si="50"/>
        <v>0</v>
      </c>
      <c r="BJ147">
        <f t="shared" si="51"/>
        <v>0</v>
      </c>
      <c r="BK147">
        <f t="shared" si="52"/>
        <v>0</v>
      </c>
      <c r="BL147" s="29">
        <f t="shared" si="53"/>
        <v>0</v>
      </c>
      <c r="BN147">
        <f t="shared" si="54"/>
        <v>0</v>
      </c>
      <c r="BO147">
        <f t="shared" si="55"/>
        <v>0</v>
      </c>
      <c r="BQ147">
        <f t="shared" si="56"/>
        <v>0</v>
      </c>
      <c r="BR147">
        <f t="shared" si="57"/>
        <v>0</v>
      </c>
      <c r="BS147">
        <f t="shared" si="58"/>
        <v>0</v>
      </c>
      <c r="BT147">
        <f t="shared" si="59"/>
        <v>1</v>
      </c>
      <c r="BU147">
        <f t="shared" si="60"/>
        <v>0</v>
      </c>
    </row>
    <row r="148" spans="1:73" x14ac:dyDescent="0.25">
      <c r="A148" s="5" t="s">
        <v>1696</v>
      </c>
      <c r="B148" s="7"/>
      <c r="C148" s="7"/>
      <c r="D148" s="7"/>
      <c r="E148" s="7"/>
      <c r="F148" s="7"/>
      <c r="G148" s="7"/>
      <c r="H148" s="7">
        <v>2</v>
      </c>
      <c r="I148" s="7"/>
      <c r="J148" s="7"/>
      <c r="K148" s="7"/>
      <c r="L148" s="7"/>
      <c r="M148" s="7"/>
      <c r="N148" s="7"/>
      <c r="O148" s="7">
        <v>2</v>
      </c>
      <c r="P148" s="7"/>
      <c r="Q148" s="7"/>
      <c r="R148" s="7"/>
      <c r="S148" s="7"/>
      <c r="T148" s="7"/>
      <c r="U148" s="7"/>
      <c r="V148" s="7">
        <v>2</v>
      </c>
      <c r="W148" s="7"/>
      <c r="X148" s="7">
        <v>2</v>
      </c>
      <c r="Y148" s="7">
        <v>4</v>
      </c>
      <c r="AG148">
        <v>2</v>
      </c>
      <c r="AN148">
        <v>2</v>
      </c>
      <c r="AU148">
        <v>2</v>
      </c>
      <c r="AW148">
        <v>2</v>
      </c>
      <c r="AX148">
        <v>4</v>
      </c>
      <c r="AZ148">
        <f t="shared" si="41"/>
        <v>0</v>
      </c>
      <c r="BA148">
        <f t="shared" si="42"/>
        <v>0</v>
      </c>
      <c r="BB148">
        <f t="shared" si="43"/>
        <v>0</v>
      </c>
      <c r="BC148">
        <f t="shared" si="44"/>
        <v>0</v>
      </c>
      <c r="BD148">
        <f t="shared" si="45"/>
        <v>0</v>
      </c>
      <c r="BE148">
        <f t="shared" si="46"/>
        <v>0</v>
      </c>
      <c r="BF148">
        <f t="shared" si="47"/>
        <v>1</v>
      </c>
      <c r="BG148">
        <f t="shared" si="48"/>
        <v>0</v>
      </c>
      <c r="BH148">
        <f t="shared" si="49"/>
        <v>0</v>
      </c>
      <c r="BI148">
        <f t="shared" si="50"/>
        <v>0</v>
      </c>
      <c r="BJ148">
        <f t="shared" si="51"/>
        <v>0</v>
      </c>
      <c r="BK148">
        <f t="shared" si="52"/>
        <v>0</v>
      </c>
      <c r="BL148" s="29">
        <f t="shared" si="53"/>
        <v>0</v>
      </c>
      <c r="BN148">
        <f t="shared" si="54"/>
        <v>0</v>
      </c>
      <c r="BO148">
        <f t="shared" si="55"/>
        <v>0</v>
      </c>
      <c r="BQ148">
        <f t="shared" si="56"/>
        <v>0</v>
      </c>
      <c r="BR148">
        <f t="shared" si="57"/>
        <v>0</v>
      </c>
      <c r="BS148">
        <f t="shared" si="58"/>
        <v>0</v>
      </c>
      <c r="BT148">
        <f t="shared" si="59"/>
        <v>1</v>
      </c>
      <c r="BU148">
        <f t="shared" si="60"/>
        <v>0</v>
      </c>
    </row>
    <row r="149" spans="1:73" x14ac:dyDescent="0.25">
      <c r="A149" s="5" t="s">
        <v>2640</v>
      </c>
      <c r="B149" s="7"/>
      <c r="C149" s="7"/>
      <c r="D149" s="7"/>
      <c r="E149" s="7"/>
      <c r="F149" s="7"/>
      <c r="G149" s="7"/>
      <c r="H149" s="7">
        <v>3</v>
      </c>
      <c r="I149" s="7"/>
      <c r="J149" s="7"/>
      <c r="K149" s="7"/>
      <c r="L149" s="7"/>
      <c r="M149" s="7"/>
      <c r="N149" s="7"/>
      <c r="O149" s="7">
        <v>3</v>
      </c>
      <c r="P149" s="7"/>
      <c r="Q149" s="7"/>
      <c r="R149" s="7"/>
      <c r="S149" s="7"/>
      <c r="T149" s="7"/>
      <c r="U149" s="7"/>
      <c r="V149" s="7"/>
      <c r="W149" s="7"/>
      <c r="X149" s="7"/>
      <c r="Y149" s="7">
        <v>3</v>
      </c>
      <c r="AG149">
        <v>3</v>
      </c>
      <c r="AN149">
        <v>3</v>
      </c>
      <c r="AX149">
        <v>3</v>
      </c>
      <c r="AZ149">
        <f t="shared" si="41"/>
        <v>0</v>
      </c>
      <c r="BA149">
        <f t="shared" si="42"/>
        <v>0</v>
      </c>
      <c r="BB149">
        <f t="shared" si="43"/>
        <v>0</v>
      </c>
      <c r="BC149">
        <f t="shared" si="44"/>
        <v>0</v>
      </c>
      <c r="BD149">
        <f t="shared" si="45"/>
        <v>0</v>
      </c>
      <c r="BE149">
        <f t="shared" si="46"/>
        <v>0</v>
      </c>
      <c r="BF149">
        <f t="shared" si="47"/>
        <v>1</v>
      </c>
      <c r="BG149">
        <f t="shared" si="48"/>
        <v>0</v>
      </c>
      <c r="BH149">
        <f t="shared" si="49"/>
        <v>0</v>
      </c>
      <c r="BI149">
        <f t="shared" si="50"/>
        <v>0</v>
      </c>
      <c r="BJ149">
        <f t="shared" si="51"/>
        <v>0</v>
      </c>
      <c r="BK149">
        <f t="shared" si="52"/>
        <v>0</v>
      </c>
      <c r="BL149" s="29">
        <f t="shared" si="53"/>
        <v>0</v>
      </c>
      <c r="BN149">
        <f t="shared" si="54"/>
        <v>0</v>
      </c>
      <c r="BO149">
        <f t="shared" si="55"/>
        <v>0</v>
      </c>
      <c r="BQ149">
        <f t="shared" si="56"/>
        <v>0</v>
      </c>
      <c r="BR149">
        <f t="shared" si="57"/>
        <v>0</v>
      </c>
      <c r="BS149">
        <f t="shared" si="58"/>
        <v>0</v>
      </c>
      <c r="BT149">
        <f t="shared" si="59"/>
        <v>0</v>
      </c>
      <c r="BU149">
        <f t="shared" si="60"/>
        <v>0</v>
      </c>
    </row>
    <row r="150" spans="1:73" x14ac:dyDescent="0.25">
      <c r="A150" s="5" t="s">
        <v>1890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>
        <v>2</v>
      </c>
      <c r="W150" s="7"/>
      <c r="X150" s="7">
        <v>2</v>
      </c>
      <c r="Y150" s="7">
        <v>2</v>
      </c>
      <c r="AU150">
        <v>2</v>
      </c>
      <c r="AW150">
        <v>2</v>
      </c>
      <c r="AX150">
        <v>2</v>
      </c>
      <c r="AZ150">
        <f t="shared" si="41"/>
        <v>0</v>
      </c>
      <c r="BA150">
        <f t="shared" si="42"/>
        <v>0</v>
      </c>
      <c r="BB150">
        <f t="shared" si="43"/>
        <v>0</v>
      </c>
      <c r="BC150">
        <f t="shared" si="44"/>
        <v>0</v>
      </c>
      <c r="BD150">
        <f t="shared" si="45"/>
        <v>0</v>
      </c>
      <c r="BE150">
        <f t="shared" si="46"/>
        <v>0</v>
      </c>
      <c r="BF150">
        <f t="shared" si="47"/>
        <v>0</v>
      </c>
      <c r="BG150">
        <f t="shared" si="48"/>
        <v>0</v>
      </c>
      <c r="BH150">
        <f t="shared" si="49"/>
        <v>0</v>
      </c>
      <c r="BI150">
        <f t="shared" si="50"/>
        <v>0</v>
      </c>
      <c r="BJ150">
        <f t="shared" si="51"/>
        <v>0</v>
      </c>
      <c r="BK150">
        <f t="shared" si="52"/>
        <v>0</v>
      </c>
      <c r="BL150" s="29">
        <f t="shared" si="53"/>
        <v>0</v>
      </c>
      <c r="BN150">
        <f t="shared" si="54"/>
        <v>0</v>
      </c>
      <c r="BO150">
        <f t="shared" si="55"/>
        <v>0</v>
      </c>
      <c r="BQ150">
        <f t="shared" si="56"/>
        <v>0</v>
      </c>
      <c r="BR150">
        <f t="shared" si="57"/>
        <v>0</v>
      </c>
      <c r="BS150">
        <f t="shared" si="58"/>
        <v>0</v>
      </c>
      <c r="BT150">
        <f t="shared" si="59"/>
        <v>1</v>
      </c>
      <c r="BU150">
        <f t="shared" si="60"/>
        <v>0</v>
      </c>
    </row>
    <row r="151" spans="1:73" x14ac:dyDescent="0.25">
      <c r="A151" s="5" t="s">
        <v>835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>
        <v>3</v>
      </c>
      <c r="W151" s="7"/>
      <c r="X151" s="7">
        <v>3</v>
      </c>
      <c r="Y151" s="7">
        <v>3</v>
      </c>
      <c r="AU151">
        <v>3</v>
      </c>
      <c r="AW151">
        <v>3</v>
      </c>
      <c r="AX151">
        <v>3</v>
      </c>
      <c r="AZ151">
        <f t="shared" si="41"/>
        <v>0</v>
      </c>
      <c r="BA151">
        <f t="shared" si="42"/>
        <v>0</v>
      </c>
      <c r="BB151">
        <f t="shared" si="43"/>
        <v>0</v>
      </c>
      <c r="BC151">
        <f t="shared" si="44"/>
        <v>0</v>
      </c>
      <c r="BD151">
        <f t="shared" si="45"/>
        <v>0</v>
      </c>
      <c r="BE151">
        <f t="shared" si="46"/>
        <v>0</v>
      </c>
      <c r="BF151">
        <f t="shared" si="47"/>
        <v>0</v>
      </c>
      <c r="BG151">
        <f t="shared" si="48"/>
        <v>0</v>
      </c>
      <c r="BH151">
        <f t="shared" si="49"/>
        <v>0</v>
      </c>
      <c r="BI151">
        <f t="shared" si="50"/>
        <v>0</v>
      </c>
      <c r="BJ151">
        <f t="shared" si="51"/>
        <v>0</v>
      </c>
      <c r="BK151">
        <f t="shared" si="52"/>
        <v>0</v>
      </c>
      <c r="BL151" s="29">
        <f t="shared" si="53"/>
        <v>0</v>
      </c>
      <c r="BN151">
        <f t="shared" si="54"/>
        <v>0</v>
      </c>
      <c r="BO151">
        <f t="shared" si="55"/>
        <v>0</v>
      </c>
      <c r="BQ151">
        <f t="shared" si="56"/>
        <v>0</v>
      </c>
      <c r="BR151">
        <f t="shared" si="57"/>
        <v>0</v>
      </c>
      <c r="BS151">
        <f t="shared" si="58"/>
        <v>0</v>
      </c>
      <c r="BT151">
        <f t="shared" si="59"/>
        <v>1</v>
      </c>
      <c r="BU151">
        <f t="shared" si="60"/>
        <v>0</v>
      </c>
    </row>
    <row r="152" spans="1:73" x14ac:dyDescent="0.25">
      <c r="A152" s="5" t="s">
        <v>831</v>
      </c>
      <c r="B152" s="7"/>
      <c r="C152" s="7"/>
      <c r="D152" s="7"/>
      <c r="E152" s="7"/>
      <c r="F152" s="7"/>
      <c r="G152" s="7"/>
      <c r="H152" s="7">
        <v>2</v>
      </c>
      <c r="I152" s="7"/>
      <c r="J152" s="7"/>
      <c r="K152" s="7"/>
      <c r="L152" s="7"/>
      <c r="M152" s="7"/>
      <c r="N152" s="7"/>
      <c r="O152" s="7">
        <v>2</v>
      </c>
      <c r="P152" s="7"/>
      <c r="Q152" s="7"/>
      <c r="R152" s="7"/>
      <c r="S152" s="7"/>
      <c r="T152" s="7"/>
      <c r="U152" s="7"/>
      <c r="V152" s="7"/>
      <c r="W152" s="7"/>
      <c r="X152" s="7"/>
      <c r="Y152" s="7">
        <v>2</v>
      </c>
      <c r="AG152">
        <v>2</v>
      </c>
      <c r="AN152">
        <v>2</v>
      </c>
      <c r="AX152">
        <v>2</v>
      </c>
      <c r="AZ152">
        <f t="shared" si="41"/>
        <v>0</v>
      </c>
      <c r="BA152">
        <f t="shared" si="42"/>
        <v>0</v>
      </c>
      <c r="BB152">
        <f t="shared" si="43"/>
        <v>0</v>
      </c>
      <c r="BC152">
        <f t="shared" si="44"/>
        <v>0</v>
      </c>
      <c r="BD152">
        <f t="shared" si="45"/>
        <v>0</v>
      </c>
      <c r="BE152">
        <f t="shared" si="46"/>
        <v>0</v>
      </c>
      <c r="BF152">
        <f t="shared" si="47"/>
        <v>1</v>
      </c>
      <c r="BG152">
        <f t="shared" si="48"/>
        <v>0</v>
      </c>
      <c r="BH152">
        <f t="shared" si="49"/>
        <v>0</v>
      </c>
      <c r="BI152">
        <f t="shared" si="50"/>
        <v>0</v>
      </c>
      <c r="BJ152">
        <f t="shared" si="51"/>
        <v>0</v>
      </c>
      <c r="BK152">
        <f t="shared" si="52"/>
        <v>0</v>
      </c>
      <c r="BL152" s="29">
        <f t="shared" si="53"/>
        <v>0</v>
      </c>
      <c r="BN152">
        <f t="shared" si="54"/>
        <v>0</v>
      </c>
      <c r="BO152">
        <f t="shared" si="55"/>
        <v>0</v>
      </c>
      <c r="BQ152">
        <f t="shared" si="56"/>
        <v>0</v>
      </c>
      <c r="BR152">
        <f t="shared" si="57"/>
        <v>0</v>
      </c>
      <c r="BS152">
        <f t="shared" si="58"/>
        <v>0</v>
      </c>
      <c r="BT152">
        <f t="shared" si="59"/>
        <v>0</v>
      </c>
      <c r="BU152">
        <f t="shared" si="60"/>
        <v>0</v>
      </c>
    </row>
    <row r="153" spans="1:73" x14ac:dyDescent="0.25">
      <c r="A153" s="5" t="s">
        <v>147</v>
      </c>
      <c r="B153" s="7"/>
      <c r="C153" s="7"/>
      <c r="D153" s="7"/>
      <c r="E153" s="7"/>
      <c r="F153" s="7"/>
      <c r="G153" s="7"/>
      <c r="H153" s="7">
        <v>1</v>
      </c>
      <c r="I153" s="7"/>
      <c r="J153" s="7"/>
      <c r="K153" s="7"/>
      <c r="L153" s="7"/>
      <c r="M153" s="7"/>
      <c r="N153" s="7"/>
      <c r="O153" s="7">
        <v>1</v>
      </c>
      <c r="P153" s="7"/>
      <c r="Q153" s="7"/>
      <c r="R153" s="7"/>
      <c r="S153" s="7"/>
      <c r="T153" s="7"/>
      <c r="U153" s="7"/>
      <c r="V153" s="7"/>
      <c r="W153" s="7"/>
      <c r="X153" s="7"/>
      <c r="Y153" s="7">
        <v>1</v>
      </c>
      <c r="AG153">
        <v>1</v>
      </c>
      <c r="AN153">
        <v>1</v>
      </c>
      <c r="AX153">
        <v>1</v>
      </c>
      <c r="AZ153">
        <f t="shared" si="41"/>
        <v>0</v>
      </c>
      <c r="BA153">
        <f t="shared" si="42"/>
        <v>0</v>
      </c>
      <c r="BB153">
        <f t="shared" si="43"/>
        <v>0</v>
      </c>
      <c r="BC153">
        <f t="shared" si="44"/>
        <v>0</v>
      </c>
      <c r="BD153">
        <f t="shared" si="45"/>
        <v>0</v>
      </c>
      <c r="BE153">
        <f t="shared" si="46"/>
        <v>0</v>
      </c>
      <c r="BF153">
        <f t="shared" si="47"/>
        <v>1</v>
      </c>
      <c r="BG153">
        <f t="shared" si="48"/>
        <v>0</v>
      </c>
      <c r="BH153">
        <f t="shared" si="49"/>
        <v>0</v>
      </c>
      <c r="BI153">
        <f t="shared" si="50"/>
        <v>0</v>
      </c>
      <c r="BJ153">
        <f t="shared" si="51"/>
        <v>0</v>
      </c>
      <c r="BK153">
        <f t="shared" si="52"/>
        <v>0</v>
      </c>
      <c r="BL153" s="29">
        <f t="shared" si="53"/>
        <v>0</v>
      </c>
      <c r="BN153">
        <f t="shared" si="54"/>
        <v>0</v>
      </c>
      <c r="BO153">
        <f t="shared" si="55"/>
        <v>0</v>
      </c>
      <c r="BQ153">
        <f t="shared" si="56"/>
        <v>0</v>
      </c>
      <c r="BR153">
        <f t="shared" si="57"/>
        <v>0</v>
      </c>
      <c r="BS153">
        <f t="shared" si="58"/>
        <v>0</v>
      </c>
      <c r="BT153">
        <f t="shared" si="59"/>
        <v>0</v>
      </c>
      <c r="BU153">
        <f t="shared" si="60"/>
        <v>0</v>
      </c>
    </row>
    <row r="154" spans="1:73" x14ac:dyDescent="0.25">
      <c r="A154" s="5" t="s">
        <v>2005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>
        <v>3</v>
      </c>
      <c r="W154" s="7"/>
      <c r="X154" s="7">
        <v>3</v>
      </c>
      <c r="Y154" s="7">
        <v>3</v>
      </c>
      <c r="AU154">
        <v>3</v>
      </c>
      <c r="AW154">
        <v>3</v>
      </c>
      <c r="AX154">
        <v>3</v>
      </c>
      <c r="AZ154">
        <f t="shared" si="41"/>
        <v>0</v>
      </c>
      <c r="BA154">
        <f t="shared" si="42"/>
        <v>0</v>
      </c>
      <c r="BB154">
        <f t="shared" si="43"/>
        <v>0</v>
      </c>
      <c r="BC154">
        <f t="shared" si="44"/>
        <v>0</v>
      </c>
      <c r="BD154">
        <f t="shared" si="45"/>
        <v>0</v>
      </c>
      <c r="BE154">
        <f t="shared" si="46"/>
        <v>0</v>
      </c>
      <c r="BF154">
        <f t="shared" si="47"/>
        <v>0</v>
      </c>
      <c r="BG154">
        <f t="shared" si="48"/>
        <v>0</v>
      </c>
      <c r="BH154">
        <f t="shared" si="49"/>
        <v>0</v>
      </c>
      <c r="BI154">
        <f t="shared" si="50"/>
        <v>0</v>
      </c>
      <c r="BJ154">
        <f t="shared" si="51"/>
        <v>0</v>
      </c>
      <c r="BK154">
        <f t="shared" si="52"/>
        <v>0</v>
      </c>
      <c r="BL154" s="29">
        <f t="shared" si="53"/>
        <v>0</v>
      </c>
      <c r="BN154">
        <f t="shared" si="54"/>
        <v>0</v>
      </c>
      <c r="BO154">
        <f t="shared" si="55"/>
        <v>0</v>
      </c>
      <c r="BQ154">
        <f t="shared" si="56"/>
        <v>0</v>
      </c>
      <c r="BR154">
        <f t="shared" si="57"/>
        <v>0</v>
      </c>
      <c r="BS154">
        <f t="shared" si="58"/>
        <v>0</v>
      </c>
      <c r="BT154">
        <f t="shared" si="59"/>
        <v>1</v>
      </c>
      <c r="BU154">
        <f t="shared" si="60"/>
        <v>0</v>
      </c>
    </row>
    <row r="155" spans="1:73" x14ac:dyDescent="0.25">
      <c r="A155" s="5" t="s">
        <v>2849</v>
      </c>
      <c r="B155" s="7"/>
      <c r="C155" s="7"/>
      <c r="D155" s="7"/>
      <c r="E155" s="7"/>
      <c r="F155" s="7"/>
      <c r="G155" s="7"/>
      <c r="H155" s="7">
        <v>3</v>
      </c>
      <c r="I155" s="7"/>
      <c r="J155" s="7"/>
      <c r="K155" s="7"/>
      <c r="L155" s="7"/>
      <c r="M155" s="7"/>
      <c r="N155" s="7"/>
      <c r="O155" s="7">
        <v>3</v>
      </c>
      <c r="P155" s="7"/>
      <c r="Q155" s="7"/>
      <c r="R155" s="7"/>
      <c r="S155" s="7"/>
      <c r="T155" s="7"/>
      <c r="U155" s="7"/>
      <c r="V155" s="7"/>
      <c r="W155" s="7"/>
      <c r="X155" s="7"/>
      <c r="Y155" s="7">
        <v>3</v>
      </c>
      <c r="AG155">
        <v>3</v>
      </c>
      <c r="AN155">
        <v>3</v>
      </c>
      <c r="AX155">
        <v>3</v>
      </c>
      <c r="AZ155">
        <f t="shared" si="41"/>
        <v>0</v>
      </c>
      <c r="BA155">
        <f t="shared" si="42"/>
        <v>0</v>
      </c>
      <c r="BB155">
        <f t="shared" si="43"/>
        <v>0</v>
      </c>
      <c r="BC155">
        <f t="shared" si="44"/>
        <v>0</v>
      </c>
      <c r="BD155">
        <f t="shared" si="45"/>
        <v>0</v>
      </c>
      <c r="BE155">
        <f t="shared" si="46"/>
        <v>0</v>
      </c>
      <c r="BF155">
        <f t="shared" si="47"/>
        <v>1</v>
      </c>
      <c r="BG155">
        <f t="shared" si="48"/>
        <v>0</v>
      </c>
      <c r="BH155">
        <f t="shared" si="49"/>
        <v>0</v>
      </c>
      <c r="BI155">
        <f t="shared" si="50"/>
        <v>0</v>
      </c>
      <c r="BJ155">
        <f t="shared" si="51"/>
        <v>0</v>
      </c>
      <c r="BK155">
        <f t="shared" si="52"/>
        <v>0</v>
      </c>
      <c r="BL155" s="29">
        <f t="shared" si="53"/>
        <v>0</v>
      </c>
      <c r="BN155">
        <f t="shared" si="54"/>
        <v>0</v>
      </c>
      <c r="BO155">
        <f t="shared" si="55"/>
        <v>0</v>
      </c>
      <c r="BQ155">
        <f t="shared" si="56"/>
        <v>0</v>
      </c>
      <c r="BR155">
        <f t="shared" si="57"/>
        <v>0</v>
      </c>
      <c r="BS155">
        <f t="shared" si="58"/>
        <v>0</v>
      </c>
      <c r="BT155">
        <f t="shared" si="59"/>
        <v>0</v>
      </c>
      <c r="BU155">
        <f t="shared" si="60"/>
        <v>0</v>
      </c>
    </row>
    <row r="156" spans="1:73" x14ac:dyDescent="0.25">
      <c r="A156" s="5" t="s">
        <v>2741</v>
      </c>
      <c r="B156" s="7"/>
      <c r="C156" s="7"/>
      <c r="D156" s="7"/>
      <c r="E156" s="7"/>
      <c r="F156" s="7"/>
      <c r="G156" s="7"/>
      <c r="H156" s="7">
        <v>3</v>
      </c>
      <c r="I156" s="7"/>
      <c r="J156" s="7"/>
      <c r="K156" s="7"/>
      <c r="L156" s="7"/>
      <c r="M156" s="7"/>
      <c r="N156" s="7"/>
      <c r="O156" s="7">
        <v>3</v>
      </c>
      <c r="P156" s="7"/>
      <c r="Q156" s="7"/>
      <c r="R156" s="7"/>
      <c r="S156" s="7"/>
      <c r="T156" s="7"/>
      <c r="U156" s="7"/>
      <c r="V156" s="7"/>
      <c r="W156" s="7"/>
      <c r="X156" s="7"/>
      <c r="Y156" s="7">
        <v>3</v>
      </c>
      <c r="AG156">
        <v>3</v>
      </c>
      <c r="AN156">
        <v>3</v>
      </c>
      <c r="AX156">
        <v>3</v>
      </c>
      <c r="AZ156">
        <f t="shared" si="41"/>
        <v>0</v>
      </c>
      <c r="BA156">
        <f t="shared" si="42"/>
        <v>0</v>
      </c>
      <c r="BB156">
        <f t="shared" si="43"/>
        <v>0</v>
      </c>
      <c r="BC156">
        <f t="shared" si="44"/>
        <v>0</v>
      </c>
      <c r="BD156">
        <f t="shared" si="45"/>
        <v>0</v>
      </c>
      <c r="BE156">
        <f t="shared" si="46"/>
        <v>0</v>
      </c>
      <c r="BF156">
        <f t="shared" si="47"/>
        <v>1</v>
      </c>
      <c r="BG156">
        <f t="shared" si="48"/>
        <v>0</v>
      </c>
      <c r="BH156">
        <f t="shared" si="49"/>
        <v>0</v>
      </c>
      <c r="BI156">
        <f t="shared" si="50"/>
        <v>0</v>
      </c>
      <c r="BJ156">
        <f t="shared" si="51"/>
        <v>0</v>
      </c>
      <c r="BK156">
        <f t="shared" si="52"/>
        <v>0</v>
      </c>
      <c r="BL156" s="29">
        <f t="shared" si="53"/>
        <v>0</v>
      </c>
      <c r="BN156">
        <f t="shared" si="54"/>
        <v>0</v>
      </c>
      <c r="BO156">
        <f t="shared" si="55"/>
        <v>0</v>
      </c>
      <c r="BQ156">
        <f t="shared" si="56"/>
        <v>0</v>
      </c>
      <c r="BR156">
        <f t="shared" si="57"/>
        <v>0</v>
      </c>
      <c r="BS156">
        <f t="shared" si="58"/>
        <v>0</v>
      </c>
      <c r="BT156">
        <f t="shared" si="59"/>
        <v>0</v>
      </c>
      <c r="BU156">
        <f t="shared" si="60"/>
        <v>0</v>
      </c>
    </row>
    <row r="157" spans="1:73" x14ac:dyDescent="0.25">
      <c r="A157" s="5" t="s">
        <v>1097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>
        <v>2</v>
      </c>
      <c r="W157" s="7"/>
      <c r="X157" s="7">
        <v>2</v>
      </c>
      <c r="Y157" s="7">
        <v>2</v>
      </c>
      <c r="AU157">
        <v>2</v>
      </c>
      <c r="AW157">
        <v>2</v>
      </c>
      <c r="AX157">
        <v>2</v>
      </c>
      <c r="AZ157">
        <f t="shared" si="41"/>
        <v>0</v>
      </c>
      <c r="BA157">
        <f t="shared" si="42"/>
        <v>0</v>
      </c>
      <c r="BB157">
        <f t="shared" si="43"/>
        <v>0</v>
      </c>
      <c r="BC157">
        <f t="shared" si="44"/>
        <v>0</v>
      </c>
      <c r="BD157">
        <f t="shared" si="45"/>
        <v>0</v>
      </c>
      <c r="BE157">
        <f t="shared" si="46"/>
        <v>0</v>
      </c>
      <c r="BF157">
        <f t="shared" si="47"/>
        <v>0</v>
      </c>
      <c r="BG157">
        <f t="shared" si="48"/>
        <v>0</v>
      </c>
      <c r="BH157">
        <f t="shared" si="49"/>
        <v>0</v>
      </c>
      <c r="BI157">
        <f t="shared" si="50"/>
        <v>0</v>
      </c>
      <c r="BJ157">
        <f t="shared" si="51"/>
        <v>0</v>
      </c>
      <c r="BK157">
        <f t="shared" si="52"/>
        <v>0</v>
      </c>
      <c r="BL157" s="29">
        <f t="shared" si="53"/>
        <v>0</v>
      </c>
      <c r="BN157">
        <f t="shared" si="54"/>
        <v>0</v>
      </c>
      <c r="BO157">
        <f t="shared" si="55"/>
        <v>0</v>
      </c>
      <c r="BQ157">
        <f t="shared" si="56"/>
        <v>0</v>
      </c>
      <c r="BR157">
        <f t="shared" si="57"/>
        <v>0</v>
      </c>
      <c r="BS157">
        <f t="shared" si="58"/>
        <v>0</v>
      </c>
      <c r="BT157">
        <f t="shared" si="59"/>
        <v>1</v>
      </c>
      <c r="BU157">
        <f t="shared" si="60"/>
        <v>0</v>
      </c>
    </row>
    <row r="158" spans="1:73" x14ac:dyDescent="0.25">
      <c r="A158" s="5" t="s">
        <v>2254</v>
      </c>
      <c r="B158" s="7"/>
      <c r="C158" s="7"/>
      <c r="D158" s="7"/>
      <c r="E158" s="7"/>
      <c r="F158" s="7"/>
      <c r="G158" s="7"/>
      <c r="H158" s="7">
        <v>3</v>
      </c>
      <c r="I158" s="7"/>
      <c r="J158" s="7"/>
      <c r="K158" s="7"/>
      <c r="L158" s="7"/>
      <c r="M158" s="7"/>
      <c r="N158" s="7"/>
      <c r="O158" s="7">
        <v>3</v>
      </c>
      <c r="P158" s="7"/>
      <c r="Q158" s="7">
        <v>3</v>
      </c>
      <c r="R158" s="7">
        <v>3</v>
      </c>
      <c r="S158" s="7"/>
      <c r="T158" s="7"/>
      <c r="U158" s="7"/>
      <c r="V158" s="7"/>
      <c r="W158" s="7"/>
      <c r="X158" s="7"/>
      <c r="Y158" s="7">
        <v>6</v>
      </c>
      <c r="AG158">
        <v>3</v>
      </c>
      <c r="AN158">
        <v>3</v>
      </c>
      <c r="AP158">
        <v>3</v>
      </c>
      <c r="AQ158">
        <v>3</v>
      </c>
      <c r="AX158">
        <v>6</v>
      </c>
      <c r="AZ158">
        <f t="shared" si="41"/>
        <v>0</v>
      </c>
      <c r="BA158">
        <f t="shared" si="42"/>
        <v>0</v>
      </c>
      <c r="BB158">
        <f t="shared" si="43"/>
        <v>0</v>
      </c>
      <c r="BC158">
        <f t="shared" si="44"/>
        <v>0</v>
      </c>
      <c r="BD158">
        <f t="shared" si="45"/>
        <v>0</v>
      </c>
      <c r="BE158">
        <f t="shared" si="46"/>
        <v>0</v>
      </c>
      <c r="BF158">
        <f t="shared" si="47"/>
        <v>1</v>
      </c>
      <c r="BG158">
        <f t="shared" si="48"/>
        <v>0</v>
      </c>
      <c r="BH158">
        <f t="shared" si="49"/>
        <v>0</v>
      </c>
      <c r="BI158">
        <f t="shared" si="50"/>
        <v>0</v>
      </c>
      <c r="BJ158">
        <f t="shared" si="51"/>
        <v>0</v>
      </c>
      <c r="BK158">
        <f t="shared" si="52"/>
        <v>0</v>
      </c>
      <c r="BL158" s="29">
        <f t="shared" si="53"/>
        <v>0</v>
      </c>
      <c r="BN158">
        <f t="shared" si="54"/>
        <v>0</v>
      </c>
      <c r="BO158">
        <f t="shared" si="55"/>
        <v>1</v>
      </c>
      <c r="BQ158">
        <f t="shared" si="56"/>
        <v>0</v>
      </c>
      <c r="BR158">
        <f t="shared" si="57"/>
        <v>0</v>
      </c>
      <c r="BS158">
        <f t="shared" si="58"/>
        <v>0</v>
      </c>
      <c r="BT158">
        <f t="shared" si="59"/>
        <v>0</v>
      </c>
      <c r="BU158">
        <f t="shared" si="60"/>
        <v>0</v>
      </c>
    </row>
    <row r="159" spans="1:73" x14ac:dyDescent="0.25">
      <c r="A159" s="5" t="s">
        <v>2457</v>
      </c>
      <c r="B159" s="7"/>
      <c r="C159" s="7"/>
      <c r="D159" s="7"/>
      <c r="E159" s="7"/>
      <c r="F159" s="7"/>
      <c r="G159" s="7"/>
      <c r="H159" s="7">
        <v>3</v>
      </c>
      <c r="I159" s="7"/>
      <c r="J159" s="7"/>
      <c r="K159" s="7"/>
      <c r="L159" s="7"/>
      <c r="M159" s="7"/>
      <c r="N159" s="7"/>
      <c r="O159" s="7">
        <v>3</v>
      </c>
      <c r="P159" s="7"/>
      <c r="Q159" s="7"/>
      <c r="R159" s="7"/>
      <c r="S159" s="7"/>
      <c r="T159" s="7"/>
      <c r="U159" s="7"/>
      <c r="V159" s="7"/>
      <c r="W159" s="7"/>
      <c r="X159" s="7"/>
      <c r="Y159" s="7">
        <v>3</v>
      </c>
      <c r="AG159">
        <v>3</v>
      </c>
      <c r="AN159">
        <v>3</v>
      </c>
      <c r="AX159">
        <v>3</v>
      </c>
      <c r="AZ159">
        <f t="shared" si="41"/>
        <v>0</v>
      </c>
      <c r="BA159">
        <f t="shared" si="42"/>
        <v>0</v>
      </c>
      <c r="BB159">
        <f t="shared" si="43"/>
        <v>0</v>
      </c>
      <c r="BC159">
        <f t="shared" si="44"/>
        <v>0</v>
      </c>
      <c r="BD159">
        <f t="shared" si="45"/>
        <v>0</v>
      </c>
      <c r="BE159">
        <f t="shared" si="46"/>
        <v>0</v>
      </c>
      <c r="BF159">
        <f t="shared" si="47"/>
        <v>1</v>
      </c>
      <c r="BG159">
        <f t="shared" si="48"/>
        <v>0</v>
      </c>
      <c r="BH159">
        <f t="shared" si="49"/>
        <v>0</v>
      </c>
      <c r="BI159">
        <f t="shared" si="50"/>
        <v>0</v>
      </c>
      <c r="BJ159">
        <f t="shared" si="51"/>
        <v>0</v>
      </c>
      <c r="BK159">
        <f t="shared" si="52"/>
        <v>0</v>
      </c>
      <c r="BL159" s="29">
        <f t="shared" si="53"/>
        <v>0</v>
      </c>
      <c r="BN159">
        <f t="shared" si="54"/>
        <v>0</v>
      </c>
      <c r="BO159">
        <f t="shared" si="55"/>
        <v>0</v>
      </c>
      <c r="BQ159">
        <f t="shared" si="56"/>
        <v>0</v>
      </c>
      <c r="BR159">
        <f t="shared" si="57"/>
        <v>0</v>
      </c>
      <c r="BS159">
        <f t="shared" si="58"/>
        <v>0</v>
      </c>
      <c r="BT159">
        <f t="shared" si="59"/>
        <v>0</v>
      </c>
      <c r="BU159">
        <f t="shared" si="60"/>
        <v>0</v>
      </c>
    </row>
    <row r="160" spans="1:73" x14ac:dyDescent="0.25">
      <c r="A160" s="5" t="s">
        <v>388</v>
      </c>
      <c r="B160" s="7"/>
      <c r="C160" s="7"/>
      <c r="D160" s="7"/>
      <c r="E160" s="7"/>
      <c r="F160" s="7"/>
      <c r="G160" s="7"/>
      <c r="H160" s="7">
        <v>2</v>
      </c>
      <c r="I160" s="7"/>
      <c r="J160" s="7"/>
      <c r="K160" s="7"/>
      <c r="L160" s="7"/>
      <c r="M160" s="7"/>
      <c r="N160" s="7"/>
      <c r="O160" s="7">
        <v>2</v>
      </c>
      <c r="P160" s="7"/>
      <c r="Q160" s="7"/>
      <c r="R160" s="7"/>
      <c r="S160" s="7"/>
      <c r="T160" s="7"/>
      <c r="U160" s="7"/>
      <c r="V160" s="7"/>
      <c r="W160" s="7"/>
      <c r="X160" s="7"/>
      <c r="Y160" s="7">
        <v>2</v>
      </c>
      <c r="AG160">
        <v>2</v>
      </c>
      <c r="AN160">
        <v>2</v>
      </c>
      <c r="AX160">
        <v>2</v>
      </c>
      <c r="AZ160">
        <f t="shared" si="41"/>
        <v>0</v>
      </c>
      <c r="BA160">
        <f t="shared" si="42"/>
        <v>0</v>
      </c>
      <c r="BB160">
        <f t="shared" si="43"/>
        <v>0</v>
      </c>
      <c r="BC160">
        <f t="shared" si="44"/>
        <v>0</v>
      </c>
      <c r="BD160">
        <f t="shared" si="45"/>
        <v>0</v>
      </c>
      <c r="BE160">
        <f t="shared" si="46"/>
        <v>0</v>
      </c>
      <c r="BF160">
        <f t="shared" si="47"/>
        <v>1</v>
      </c>
      <c r="BG160">
        <f t="shared" si="48"/>
        <v>0</v>
      </c>
      <c r="BH160">
        <f t="shared" si="49"/>
        <v>0</v>
      </c>
      <c r="BI160">
        <f t="shared" si="50"/>
        <v>0</v>
      </c>
      <c r="BJ160">
        <f t="shared" si="51"/>
        <v>0</v>
      </c>
      <c r="BK160">
        <f t="shared" si="52"/>
        <v>0</v>
      </c>
      <c r="BL160" s="29">
        <f t="shared" si="53"/>
        <v>0</v>
      </c>
      <c r="BN160">
        <f t="shared" si="54"/>
        <v>0</v>
      </c>
      <c r="BO160">
        <f t="shared" si="55"/>
        <v>0</v>
      </c>
      <c r="BQ160">
        <f t="shared" si="56"/>
        <v>0</v>
      </c>
      <c r="BR160">
        <f t="shared" si="57"/>
        <v>0</v>
      </c>
      <c r="BS160">
        <f t="shared" si="58"/>
        <v>0</v>
      </c>
      <c r="BT160">
        <f t="shared" si="59"/>
        <v>0</v>
      </c>
      <c r="BU160">
        <f t="shared" si="60"/>
        <v>0</v>
      </c>
    </row>
    <row r="161" spans="1:73" x14ac:dyDescent="0.25">
      <c r="A161" s="5" t="s">
        <v>1471</v>
      </c>
      <c r="B161" s="7"/>
      <c r="C161" s="7"/>
      <c r="D161" s="7"/>
      <c r="E161" s="7"/>
      <c r="F161" s="7"/>
      <c r="G161" s="7"/>
      <c r="H161" s="7">
        <v>2</v>
      </c>
      <c r="I161" s="7"/>
      <c r="J161" s="7"/>
      <c r="K161" s="7"/>
      <c r="L161" s="7"/>
      <c r="M161" s="7"/>
      <c r="N161" s="7"/>
      <c r="O161" s="7">
        <v>2</v>
      </c>
      <c r="P161" s="7"/>
      <c r="Q161" s="7"/>
      <c r="R161" s="7"/>
      <c r="S161" s="7"/>
      <c r="T161" s="7"/>
      <c r="U161" s="7"/>
      <c r="V161" s="7"/>
      <c r="W161" s="7"/>
      <c r="X161" s="7"/>
      <c r="Y161" s="7">
        <v>2</v>
      </c>
      <c r="AG161">
        <v>2</v>
      </c>
      <c r="AN161">
        <v>2</v>
      </c>
      <c r="AX161">
        <v>2</v>
      </c>
      <c r="AZ161">
        <f t="shared" si="41"/>
        <v>0</v>
      </c>
      <c r="BA161">
        <f t="shared" si="42"/>
        <v>0</v>
      </c>
      <c r="BB161">
        <f t="shared" si="43"/>
        <v>0</v>
      </c>
      <c r="BC161">
        <f t="shared" si="44"/>
        <v>0</v>
      </c>
      <c r="BD161">
        <f t="shared" si="45"/>
        <v>0</v>
      </c>
      <c r="BE161">
        <f t="shared" si="46"/>
        <v>0</v>
      </c>
      <c r="BF161">
        <f t="shared" si="47"/>
        <v>1</v>
      </c>
      <c r="BG161">
        <f t="shared" si="48"/>
        <v>0</v>
      </c>
      <c r="BH161">
        <f t="shared" si="49"/>
        <v>0</v>
      </c>
      <c r="BI161">
        <f t="shared" si="50"/>
        <v>0</v>
      </c>
      <c r="BJ161">
        <f t="shared" si="51"/>
        <v>0</v>
      </c>
      <c r="BK161">
        <f t="shared" si="52"/>
        <v>0</v>
      </c>
      <c r="BL161" s="29">
        <f t="shared" si="53"/>
        <v>0</v>
      </c>
      <c r="BN161">
        <f t="shared" si="54"/>
        <v>0</v>
      </c>
      <c r="BO161">
        <f t="shared" si="55"/>
        <v>0</v>
      </c>
      <c r="BQ161">
        <f t="shared" si="56"/>
        <v>0</v>
      </c>
      <c r="BR161">
        <f t="shared" si="57"/>
        <v>0</v>
      </c>
      <c r="BS161">
        <f t="shared" si="58"/>
        <v>0</v>
      </c>
      <c r="BT161">
        <f t="shared" si="59"/>
        <v>0</v>
      </c>
      <c r="BU161">
        <f t="shared" si="60"/>
        <v>0</v>
      </c>
    </row>
    <row r="162" spans="1:73" x14ac:dyDescent="0.25">
      <c r="A162" s="5" t="s">
        <v>1315</v>
      </c>
      <c r="B162" s="7"/>
      <c r="C162" s="7"/>
      <c r="D162" s="7"/>
      <c r="E162" s="7"/>
      <c r="F162" s="7"/>
      <c r="G162" s="7"/>
      <c r="H162" s="7">
        <v>2</v>
      </c>
      <c r="I162" s="7"/>
      <c r="J162" s="7"/>
      <c r="K162" s="7"/>
      <c r="L162" s="7"/>
      <c r="M162" s="7"/>
      <c r="N162" s="7"/>
      <c r="O162" s="7">
        <v>2</v>
      </c>
      <c r="P162" s="7"/>
      <c r="Q162" s="7"/>
      <c r="R162" s="7"/>
      <c r="S162" s="7"/>
      <c r="T162" s="7"/>
      <c r="U162" s="7"/>
      <c r="V162" s="7"/>
      <c r="W162" s="7"/>
      <c r="X162" s="7"/>
      <c r="Y162" s="7">
        <v>2</v>
      </c>
      <c r="AG162">
        <v>2</v>
      </c>
      <c r="AN162">
        <v>2</v>
      </c>
      <c r="AX162">
        <v>2</v>
      </c>
      <c r="AZ162">
        <f t="shared" si="41"/>
        <v>0</v>
      </c>
      <c r="BA162">
        <f t="shared" si="42"/>
        <v>0</v>
      </c>
      <c r="BB162">
        <f t="shared" si="43"/>
        <v>0</v>
      </c>
      <c r="BC162">
        <f t="shared" si="44"/>
        <v>0</v>
      </c>
      <c r="BD162">
        <f t="shared" si="45"/>
        <v>0</v>
      </c>
      <c r="BE162">
        <f t="shared" si="46"/>
        <v>0</v>
      </c>
      <c r="BF162">
        <f t="shared" si="47"/>
        <v>1</v>
      </c>
      <c r="BG162">
        <f t="shared" si="48"/>
        <v>0</v>
      </c>
      <c r="BH162">
        <f t="shared" si="49"/>
        <v>0</v>
      </c>
      <c r="BI162">
        <f t="shared" si="50"/>
        <v>0</v>
      </c>
      <c r="BJ162">
        <f t="shared" si="51"/>
        <v>0</v>
      </c>
      <c r="BK162">
        <f t="shared" si="52"/>
        <v>0</v>
      </c>
      <c r="BL162" s="29">
        <f t="shared" si="53"/>
        <v>0</v>
      </c>
      <c r="BN162">
        <f t="shared" si="54"/>
        <v>0</v>
      </c>
      <c r="BO162">
        <f t="shared" si="55"/>
        <v>0</v>
      </c>
      <c r="BQ162">
        <f t="shared" si="56"/>
        <v>0</v>
      </c>
      <c r="BR162">
        <f t="shared" si="57"/>
        <v>0</v>
      </c>
      <c r="BS162">
        <f t="shared" si="58"/>
        <v>0</v>
      </c>
      <c r="BT162">
        <f t="shared" si="59"/>
        <v>0</v>
      </c>
      <c r="BU162">
        <f t="shared" si="60"/>
        <v>0</v>
      </c>
    </row>
    <row r="163" spans="1:73" x14ac:dyDescent="0.25">
      <c r="A163" s="5" t="s">
        <v>606</v>
      </c>
      <c r="B163" s="7"/>
      <c r="C163" s="7"/>
      <c r="D163" s="7"/>
      <c r="E163" s="7"/>
      <c r="F163" s="7"/>
      <c r="G163" s="7"/>
      <c r="H163" s="7">
        <v>3</v>
      </c>
      <c r="I163" s="7"/>
      <c r="J163" s="7"/>
      <c r="K163" s="7"/>
      <c r="L163" s="7"/>
      <c r="M163" s="7"/>
      <c r="N163" s="7"/>
      <c r="O163" s="7">
        <v>3</v>
      </c>
      <c r="P163" s="7"/>
      <c r="Q163" s="7">
        <v>3</v>
      </c>
      <c r="R163" s="7">
        <v>3</v>
      </c>
      <c r="S163" s="7"/>
      <c r="T163" s="7"/>
      <c r="U163" s="7"/>
      <c r="V163" s="7"/>
      <c r="W163" s="7"/>
      <c r="X163" s="7"/>
      <c r="Y163" s="7">
        <v>6</v>
      </c>
      <c r="AG163">
        <v>3</v>
      </c>
      <c r="AN163">
        <v>3</v>
      </c>
      <c r="AP163">
        <v>3</v>
      </c>
      <c r="AQ163">
        <v>3</v>
      </c>
      <c r="AX163">
        <v>6</v>
      </c>
      <c r="AZ163">
        <f t="shared" si="41"/>
        <v>0</v>
      </c>
      <c r="BA163">
        <f t="shared" si="42"/>
        <v>0</v>
      </c>
      <c r="BB163">
        <f t="shared" si="43"/>
        <v>0</v>
      </c>
      <c r="BC163">
        <f t="shared" si="44"/>
        <v>0</v>
      </c>
      <c r="BD163">
        <f t="shared" si="45"/>
        <v>0</v>
      </c>
      <c r="BE163">
        <f t="shared" si="46"/>
        <v>0</v>
      </c>
      <c r="BF163">
        <f t="shared" si="47"/>
        <v>1</v>
      </c>
      <c r="BG163">
        <f t="shared" si="48"/>
        <v>0</v>
      </c>
      <c r="BH163">
        <f t="shared" si="49"/>
        <v>0</v>
      </c>
      <c r="BI163">
        <f t="shared" si="50"/>
        <v>0</v>
      </c>
      <c r="BJ163">
        <f t="shared" si="51"/>
        <v>0</v>
      </c>
      <c r="BK163">
        <f t="shared" si="52"/>
        <v>0</v>
      </c>
      <c r="BL163" s="29">
        <f t="shared" si="53"/>
        <v>0</v>
      </c>
      <c r="BN163">
        <f t="shared" si="54"/>
        <v>0</v>
      </c>
      <c r="BO163">
        <f t="shared" si="55"/>
        <v>1</v>
      </c>
      <c r="BQ163">
        <f t="shared" si="56"/>
        <v>0</v>
      </c>
      <c r="BR163">
        <f t="shared" si="57"/>
        <v>0</v>
      </c>
      <c r="BS163">
        <f t="shared" si="58"/>
        <v>0</v>
      </c>
      <c r="BT163">
        <f t="shared" si="59"/>
        <v>0</v>
      </c>
      <c r="BU163">
        <f t="shared" si="60"/>
        <v>0</v>
      </c>
    </row>
    <row r="164" spans="1:73" x14ac:dyDescent="0.25">
      <c r="A164" s="5" t="s">
        <v>1955</v>
      </c>
      <c r="B164" s="7"/>
      <c r="C164" s="7"/>
      <c r="D164" s="7"/>
      <c r="E164" s="7"/>
      <c r="F164" s="7"/>
      <c r="G164" s="7"/>
      <c r="H164" s="7">
        <v>1</v>
      </c>
      <c r="I164" s="7"/>
      <c r="J164" s="7"/>
      <c r="K164" s="7"/>
      <c r="L164" s="7"/>
      <c r="M164" s="7"/>
      <c r="N164" s="7"/>
      <c r="O164" s="7">
        <v>1</v>
      </c>
      <c r="P164" s="7"/>
      <c r="Q164" s="7"/>
      <c r="R164" s="7"/>
      <c r="S164" s="7"/>
      <c r="T164" s="7"/>
      <c r="U164" s="7"/>
      <c r="V164" s="7"/>
      <c r="W164" s="7"/>
      <c r="X164" s="7"/>
      <c r="Y164" s="7">
        <v>1</v>
      </c>
      <c r="AG164">
        <v>1</v>
      </c>
      <c r="AN164">
        <v>1</v>
      </c>
      <c r="AX164">
        <v>1</v>
      </c>
      <c r="AZ164">
        <f t="shared" si="41"/>
        <v>0</v>
      </c>
      <c r="BA164">
        <f t="shared" si="42"/>
        <v>0</v>
      </c>
      <c r="BB164">
        <f t="shared" si="43"/>
        <v>0</v>
      </c>
      <c r="BC164">
        <f t="shared" si="44"/>
        <v>0</v>
      </c>
      <c r="BD164">
        <f t="shared" si="45"/>
        <v>0</v>
      </c>
      <c r="BE164">
        <f t="shared" si="46"/>
        <v>0</v>
      </c>
      <c r="BF164">
        <f t="shared" si="47"/>
        <v>1</v>
      </c>
      <c r="BG164">
        <f t="shared" si="48"/>
        <v>0</v>
      </c>
      <c r="BH164">
        <f t="shared" si="49"/>
        <v>0</v>
      </c>
      <c r="BI164">
        <f t="shared" si="50"/>
        <v>0</v>
      </c>
      <c r="BJ164">
        <f t="shared" si="51"/>
        <v>0</v>
      </c>
      <c r="BK164">
        <f t="shared" si="52"/>
        <v>0</v>
      </c>
      <c r="BL164" s="29">
        <f t="shared" si="53"/>
        <v>0</v>
      </c>
      <c r="BN164">
        <f t="shared" si="54"/>
        <v>0</v>
      </c>
      <c r="BO164">
        <f t="shared" si="55"/>
        <v>0</v>
      </c>
      <c r="BQ164">
        <f t="shared" si="56"/>
        <v>0</v>
      </c>
      <c r="BR164">
        <f t="shared" si="57"/>
        <v>0</v>
      </c>
      <c r="BS164">
        <f t="shared" si="58"/>
        <v>0</v>
      </c>
      <c r="BT164">
        <f t="shared" si="59"/>
        <v>0</v>
      </c>
      <c r="BU164">
        <f t="shared" si="60"/>
        <v>0</v>
      </c>
    </row>
    <row r="165" spans="1:73" x14ac:dyDescent="0.25">
      <c r="A165" s="5" t="s">
        <v>1751</v>
      </c>
      <c r="B165" s="7"/>
      <c r="C165" s="7"/>
      <c r="D165" s="7"/>
      <c r="E165" s="7"/>
      <c r="F165" s="7"/>
      <c r="G165" s="7"/>
      <c r="H165" s="7">
        <v>2</v>
      </c>
      <c r="I165" s="7"/>
      <c r="J165" s="7"/>
      <c r="K165" s="7"/>
      <c r="L165" s="7"/>
      <c r="M165" s="7"/>
      <c r="N165" s="7"/>
      <c r="O165" s="7">
        <v>2</v>
      </c>
      <c r="P165" s="7"/>
      <c r="Q165" s="7"/>
      <c r="R165" s="7"/>
      <c r="S165" s="7"/>
      <c r="T165" s="7"/>
      <c r="U165" s="7"/>
      <c r="V165" s="7"/>
      <c r="W165" s="7"/>
      <c r="X165" s="7"/>
      <c r="Y165" s="7">
        <v>2</v>
      </c>
      <c r="AG165">
        <v>2</v>
      </c>
      <c r="AN165">
        <v>2</v>
      </c>
      <c r="AX165">
        <v>2</v>
      </c>
      <c r="AZ165">
        <f t="shared" si="41"/>
        <v>0</v>
      </c>
      <c r="BA165">
        <f t="shared" si="42"/>
        <v>0</v>
      </c>
      <c r="BB165">
        <f t="shared" si="43"/>
        <v>0</v>
      </c>
      <c r="BC165">
        <f t="shared" si="44"/>
        <v>0</v>
      </c>
      <c r="BD165">
        <f t="shared" si="45"/>
        <v>0</v>
      </c>
      <c r="BE165">
        <f t="shared" si="46"/>
        <v>0</v>
      </c>
      <c r="BF165">
        <f t="shared" si="47"/>
        <v>1</v>
      </c>
      <c r="BG165">
        <f t="shared" si="48"/>
        <v>0</v>
      </c>
      <c r="BH165">
        <f t="shared" si="49"/>
        <v>0</v>
      </c>
      <c r="BI165">
        <f t="shared" si="50"/>
        <v>0</v>
      </c>
      <c r="BJ165">
        <f t="shared" si="51"/>
        <v>0</v>
      </c>
      <c r="BK165">
        <f t="shared" si="52"/>
        <v>0</v>
      </c>
      <c r="BL165" s="29">
        <f t="shared" si="53"/>
        <v>0</v>
      </c>
      <c r="BN165">
        <f t="shared" si="54"/>
        <v>0</v>
      </c>
      <c r="BO165">
        <f t="shared" si="55"/>
        <v>0</v>
      </c>
      <c r="BQ165">
        <f t="shared" si="56"/>
        <v>0</v>
      </c>
      <c r="BR165">
        <f t="shared" si="57"/>
        <v>0</v>
      </c>
      <c r="BS165">
        <f t="shared" si="58"/>
        <v>0</v>
      </c>
      <c r="BT165">
        <f t="shared" si="59"/>
        <v>0</v>
      </c>
      <c r="BU165">
        <f t="shared" si="60"/>
        <v>0</v>
      </c>
    </row>
    <row r="166" spans="1:73" x14ac:dyDescent="0.25">
      <c r="A166" s="5" t="s">
        <v>775</v>
      </c>
      <c r="B166" s="7"/>
      <c r="C166" s="7"/>
      <c r="D166" s="7"/>
      <c r="E166" s="7"/>
      <c r="F166" s="7"/>
      <c r="G166" s="7"/>
      <c r="H166" s="7">
        <v>2</v>
      </c>
      <c r="I166" s="7"/>
      <c r="J166" s="7"/>
      <c r="K166" s="7"/>
      <c r="L166" s="7"/>
      <c r="M166" s="7"/>
      <c r="N166" s="7"/>
      <c r="O166" s="7">
        <v>2</v>
      </c>
      <c r="P166" s="7"/>
      <c r="Q166" s="7"/>
      <c r="R166" s="7"/>
      <c r="S166" s="7"/>
      <c r="T166" s="7"/>
      <c r="U166" s="7"/>
      <c r="V166" s="7"/>
      <c r="W166" s="7"/>
      <c r="X166" s="7"/>
      <c r="Y166" s="7">
        <v>2</v>
      </c>
      <c r="AG166">
        <v>2</v>
      </c>
      <c r="AN166">
        <v>2</v>
      </c>
      <c r="AX166">
        <v>2</v>
      </c>
      <c r="AZ166">
        <f t="shared" si="41"/>
        <v>0</v>
      </c>
      <c r="BA166">
        <f t="shared" si="42"/>
        <v>0</v>
      </c>
      <c r="BB166">
        <f t="shared" si="43"/>
        <v>0</v>
      </c>
      <c r="BC166">
        <f t="shared" si="44"/>
        <v>0</v>
      </c>
      <c r="BD166">
        <f t="shared" si="45"/>
        <v>0</v>
      </c>
      <c r="BE166">
        <f t="shared" si="46"/>
        <v>0</v>
      </c>
      <c r="BF166">
        <f t="shared" si="47"/>
        <v>1</v>
      </c>
      <c r="BG166">
        <f t="shared" si="48"/>
        <v>0</v>
      </c>
      <c r="BH166">
        <f t="shared" si="49"/>
        <v>0</v>
      </c>
      <c r="BI166">
        <f t="shared" si="50"/>
        <v>0</v>
      </c>
      <c r="BJ166">
        <f t="shared" si="51"/>
        <v>0</v>
      </c>
      <c r="BK166">
        <f t="shared" si="52"/>
        <v>0</v>
      </c>
      <c r="BL166" s="29">
        <f t="shared" si="53"/>
        <v>0</v>
      </c>
      <c r="BN166">
        <f t="shared" si="54"/>
        <v>0</v>
      </c>
      <c r="BO166">
        <f t="shared" si="55"/>
        <v>0</v>
      </c>
      <c r="BQ166">
        <f t="shared" si="56"/>
        <v>0</v>
      </c>
      <c r="BR166">
        <f t="shared" si="57"/>
        <v>0</v>
      </c>
      <c r="BS166">
        <f t="shared" si="58"/>
        <v>0</v>
      </c>
      <c r="BT166">
        <f t="shared" si="59"/>
        <v>0</v>
      </c>
      <c r="BU166">
        <f t="shared" si="60"/>
        <v>0</v>
      </c>
    </row>
    <row r="167" spans="1:73" x14ac:dyDescent="0.25">
      <c r="A167" s="5" t="s">
        <v>461</v>
      </c>
      <c r="B167" s="7"/>
      <c r="C167" s="7"/>
      <c r="D167" s="7"/>
      <c r="E167" s="7"/>
      <c r="F167" s="7"/>
      <c r="G167" s="7"/>
      <c r="H167" s="7">
        <v>3</v>
      </c>
      <c r="I167" s="7"/>
      <c r="J167" s="7"/>
      <c r="K167" s="7"/>
      <c r="L167" s="7"/>
      <c r="M167" s="7"/>
      <c r="N167" s="7"/>
      <c r="O167" s="7">
        <v>3</v>
      </c>
      <c r="P167" s="7"/>
      <c r="Q167" s="7"/>
      <c r="R167" s="7"/>
      <c r="S167" s="7"/>
      <c r="T167" s="7"/>
      <c r="U167" s="7"/>
      <c r="V167" s="7"/>
      <c r="W167" s="7"/>
      <c r="X167" s="7"/>
      <c r="Y167" s="7">
        <v>3</v>
      </c>
      <c r="AG167">
        <v>3</v>
      </c>
      <c r="AN167">
        <v>3</v>
      </c>
      <c r="AX167">
        <v>3</v>
      </c>
      <c r="AZ167">
        <f t="shared" si="41"/>
        <v>0</v>
      </c>
      <c r="BA167">
        <f t="shared" si="42"/>
        <v>0</v>
      </c>
      <c r="BB167">
        <f t="shared" si="43"/>
        <v>0</v>
      </c>
      <c r="BC167">
        <f t="shared" si="44"/>
        <v>0</v>
      </c>
      <c r="BD167">
        <f t="shared" si="45"/>
        <v>0</v>
      </c>
      <c r="BE167">
        <f t="shared" si="46"/>
        <v>0</v>
      </c>
      <c r="BF167">
        <f t="shared" si="47"/>
        <v>1</v>
      </c>
      <c r="BG167">
        <f t="shared" si="48"/>
        <v>0</v>
      </c>
      <c r="BH167">
        <f t="shared" si="49"/>
        <v>0</v>
      </c>
      <c r="BI167">
        <f t="shared" si="50"/>
        <v>0</v>
      </c>
      <c r="BJ167">
        <f t="shared" si="51"/>
        <v>0</v>
      </c>
      <c r="BK167">
        <f t="shared" si="52"/>
        <v>0</v>
      </c>
      <c r="BL167" s="29">
        <f t="shared" si="53"/>
        <v>0</v>
      </c>
      <c r="BN167">
        <f t="shared" si="54"/>
        <v>0</v>
      </c>
      <c r="BO167">
        <f t="shared" si="55"/>
        <v>0</v>
      </c>
      <c r="BQ167">
        <f t="shared" si="56"/>
        <v>0</v>
      </c>
      <c r="BR167">
        <f t="shared" si="57"/>
        <v>0</v>
      </c>
      <c r="BS167">
        <f t="shared" si="58"/>
        <v>0</v>
      </c>
      <c r="BT167">
        <f t="shared" si="59"/>
        <v>0</v>
      </c>
      <c r="BU167">
        <f t="shared" si="60"/>
        <v>0</v>
      </c>
    </row>
    <row r="168" spans="1:73" x14ac:dyDescent="0.25">
      <c r="A168" s="5" t="s">
        <v>417</v>
      </c>
      <c r="B168" s="7"/>
      <c r="C168" s="7"/>
      <c r="D168" s="7"/>
      <c r="E168" s="7"/>
      <c r="F168" s="7"/>
      <c r="G168" s="7"/>
      <c r="H168" s="7">
        <v>1</v>
      </c>
      <c r="I168" s="7"/>
      <c r="J168" s="7"/>
      <c r="K168" s="7"/>
      <c r="L168" s="7"/>
      <c r="M168" s="7"/>
      <c r="N168" s="7"/>
      <c r="O168" s="7">
        <v>1</v>
      </c>
      <c r="P168" s="7"/>
      <c r="Q168" s="7"/>
      <c r="R168" s="7"/>
      <c r="S168" s="7"/>
      <c r="T168" s="7"/>
      <c r="U168" s="7"/>
      <c r="V168" s="7"/>
      <c r="W168" s="7"/>
      <c r="X168" s="7"/>
      <c r="Y168" s="7">
        <v>1</v>
      </c>
      <c r="AG168">
        <v>1</v>
      </c>
      <c r="AN168">
        <v>1</v>
      </c>
      <c r="AX168">
        <v>1</v>
      </c>
      <c r="AZ168">
        <f t="shared" si="41"/>
        <v>0</v>
      </c>
      <c r="BA168">
        <f t="shared" si="42"/>
        <v>0</v>
      </c>
      <c r="BB168">
        <f t="shared" si="43"/>
        <v>0</v>
      </c>
      <c r="BC168">
        <f t="shared" si="44"/>
        <v>0</v>
      </c>
      <c r="BD168">
        <f t="shared" si="45"/>
        <v>0</v>
      </c>
      <c r="BE168">
        <f t="shared" si="46"/>
        <v>0</v>
      </c>
      <c r="BF168">
        <f t="shared" si="47"/>
        <v>1</v>
      </c>
      <c r="BG168">
        <f t="shared" si="48"/>
        <v>0</v>
      </c>
      <c r="BH168">
        <f t="shared" si="49"/>
        <v>0</v>
      </c>
      <c r="BI168">
        <f t="shared" si="50"/>
        <v>0</v>
      </c>
      <c r="BJ168">
        <f t="shared" si="51"/>
        <v>0</v>
      </c>
      <c r="BK168">
        <f t="shared" si="52"/>
        <v>0</v>
      </c>
      <c r="BL168" s="29">
        <f t="shared" si="53"/>
        <v>0</v>
      </c>
      <c r="BN168">
        <f t="shared" si="54"/>
        <v>0</v>
      </c>
      <c r="BO168">
        <f t="shared" si="55"/>
        <v>0</v>
      </c>
      <c r="BQ168">
        <f t="shared" si="56"/>
        <v>0</v>
      </c>
      <c r="BR168">
        <f t="shared" si="57"/>
        <v>0</v>
      </c>
      <c r="BS168">
        <f t="shared" si="58"/>
        <v>0</v>
      </c>
      <c r="BT168">
        <f t="shared" si="59"/>
        <v>0</v>
      </c>
      <c r="BU168">
        <f t="shared" si="60"/>
        <v>0</v>
      </c>
    </row>
    <row r="169" spans="1:73" x14ac:dyDescent="0.25">
      <c r="A169" s="5" t="s">
        <v>2576</v>
      </c>
      <c r="B169" s="7"/>
      <c r="C169" s="7"/>
      <c r="D169" s="7"/>
      <c r="E169" s="7"/>
      <c r="F169" s="7"/>
      <c r="G169" s="7"/>
      <c r="H169" s="7">
        <v>2</v>
      </c>
      <c r="I169" s="7"/>
      <c r="J169" s="7"/>
      <c r="K169" s="7"/>
      <c r="L169" s="7"/>
      <c r="M169" s="7"/>
      <c r="N169" s="7"/>
      <c r="O169" s="7">
        <v>2</v>
      </c>
      <c r="P169" s="7"/>
      <c r="Q169" s="7"/>
      <c r="R169" s="7"/>
      <c r="S169" s="7"/>
      <c r="T169" s="7"/>
      <c r="U169" s="7"/>
      <c r="V169" s="7"/>
      <c r="W169" s="7"/>
      <c r="X169" s="7"/>
      <c r="Y169" s="7">
        <v>2</v>
      </c>
      <c r="AG169">
        <v>2</v>
      </c>
      <c r="AN169">
        <v>2</v>
      </c>
      <c r="AX169">
        <v>2</v>
      </c>
      <c r="AZ169">
        <f t="shared" si="41"/>
        <v>0</v>
      </c>
      <c r="BA169">
        <f t="shared" si="42"/>
        <v>0</v>
      </c>
      <c r="BB169">
        <f t="shared" si="43"/>
        <v>0</v>
      </c>
      <c r="BC169">
        <f t="shared" si="44"/>
        <v>0</v>
      </c>
      <c r="BD169">
        <f t="shared" si="45"/>
        <v>0</v>
      </c>
      <c r="BE169">
        <f t="shared" si="46"/>
        <v>0</v>
      </c>
      <c r="BF169">
        <f t="shared" si="47"/>
        <v>1</v>
      </c>
      <c r="BG169">
        <f t="shared" si="48"/>
        <v>0</v>
      </c>
      <c r="BH169">
        <f t="shared" si="49"/>
        <v>0</v>
      </c>
      <c r="BI169">
        <f t="shared" si="50"/>
        <v>0</v>
      </c>
      <c r="BJ169">
        <f t="shared" si="51"/>
        <v>0</v>
      </c>
      <c r="BK169">
        <f t="shared" si="52"/>
        <v>0</v>
      </c>
      <c r="BL169" s="29">
        <f t="shared" si="53"/>
        <v>0</v>
      </c>
      <c r="BN169">
        <f t="shared" si="54"/>
        <v>0</v>
      </c>
      <c r="BO169">
        <f t="shared" si="55"/>
        <v>0</v>
      </c>
      <c r="BQ169">
        <f t="shared" si="56"/>
        <v>0</v>
      </c>
      <c r="BR169">
        <f t="shared" si="57"/>
        <v>0</v>
      </c>
      <c r="BS169">
        <f t="shared" si="58"/>
        <v>0</v>
      </c>
      <c r="BT169">
        <f t="shared" si="59"/>
        <v>0</v>
      </c>
      <c r="BU169">
        <f t="shared" si="60"/>
        <v>0</v>
      </c>
    </row>
    <row r="170" spans="1:73" x14ac:dyDescent="0.25">
      <c r="A170" s="5" t="s">
        <v>2313</v>
      </c>
      <c r="B170" s="7"/>
      <c r="C170" s="7"/>
      <c r="D170" s="7"/>
      <c r="E170" s="7"/>
      <c r="F170" s="7"/>
      <c r="G170" s="7"/>
      <c r="H170" s="7">
        <v>3</v>
      </c>
      <c r="I170" s="7"/>
      <c r="J170" s="7"/>
      <c r="K170" s="7"/>
      <c r="L170" s="7"/>
      <c r="M170" s="7"/>
      <c r="N170" s="7"/>
      <c r="O170" s="7">
        <v>3</v>
      </c>
      <c r="P170" s="7"/>
      <c r="Q170" s="7"/>
      <c r="R170" s="7"/>
      <c r="S170" s="7"/>
      <c r="T170" s="7"/>
      <c r="U170" s="7"/>
      <c r="V170" s="7"/>
      <c r="W170" s="7"/>
      <c r="X170" s="7"/>
      <c r="Y170" s="7">
        <v>3</v>
      </c>
      <c r="AG170">
        <v>3</v>
      </c>
      <c r="AN170">
        <v>3</v>
      </c>
      <c r="AX170">
        <v>3</v>
      </c>
      <c r="AZ170">
        <f t="shared" si="41"/>
        <v>0</v>
      </c>
      <c r="BA170">
        <f t="shared" si="42"/>
        <v>0</v>
      </c>
      <c r="BB170">
        <f t="shared" si="43"/>
        <v>0</v>
      </c>
      <c r="BC170">
        <f t="shared" si="44"/>
        <v>0</v>
      </c>
      <c r="BD170">
        <f t="shared" si="45"/>
        <v>0</v>
      </c>
      <c r="BE170">
        <f t="shared" si="46"/>
        <v>0</v>
      </c>
      <c r="BF170">
        <f t="shared" si="47"/>
        <v>1</v>
      </c>
      <c r="BG170">
        <f t="shared" si="48"/>
        <v>0</v>
      </c>
      <c r="BH170">
        <f t="shared" si="49"/>
        <v>0</v>
      </c>
      <c r="BI170">
        <f t="shared" si="50"/>
        <v>0</v>
      </c>
      <c r="BJ170">
        <f t="shared" si="51"/>
        <v>0</v>
      </c>
      <c r="BK170">
        <f t="shared" si="52"/>
        <v>0</v>
      </c>
      <c r="BL170" s="29">
        <f t="shared" si="53"/>
        <v>0</v>
      </c>
      <c r="BN170">
        <f t="shared" si="54"/>
        <v>0</v>
      </c>
      <c r="BO170">
        <f t="shared" si="55"/>
        <v>0</v>
      </c>
      <c r="BQ170">
        <f t="shared" si="56"/>
        <v>0</v>
      </c>
      <c r="BR170">
        <f t="shared" si="57"/>
        <v>0</v>
      </c>
      <c r="BS170">
        <f t="shared" si="58"/>
        <v>0</v>
      </c>
      <c r="BT170">
        <f t="shared" si="59"/>
        <v>0</v>
      </c>
      <c r="BU170">
        <f t="shared" si="60"/>
        <v>0</v>
      </c>
    </row>
    <row r="171" spans="1:73" x14ac:dyDescent="0.25">
      <c r="A171" s="5" t="s">
        <v>2529</v>
      </c>
      <c r="B171" s="7"/>
      <c r="C171" s="7">
        <v>3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>
        <v>3</v>
      </c>
      <c r="P171" s="7"/>
      <c r="Q171" s="7">
        <v>3</v>
      </c>
      <c r="R171" s="7">
        <v>3</v>
      </c>
      <c r="S171" s="7"/>
      <c r="T171" s="7"/>
      <c r="U171" s="7"/>
      <c r="V171" s="7"/>
      <c r="W171" s="7"/>
      <c r="X171" s="7"/>
      <c r="Y171" s="7">
        <v>6</v>
      </c>
      <c r="AB171">
        <v>3</v>
      </c>
      <c r="AN171">
        <v>3</v>
      </c>
      <c r="AP171">
        <v>3</v>
      </c>
      <c r="AQ171">
        <v>3</v>
      </c>
      <c r="AX171">
        <v>6</v>
      </c>
      <c r="AZ171">
        <f t="shared" si="41"/>
        <v>0</v>
      </c>
      <c r="BA171">
        <f t="shared" si="42"/>
        <v>1</v>
      </c>
      <c r="BB171">
        <f t="shared" si="43"/>
        <v>0</v>
      </c>
      <c r="BC171">
        <f t="shared" si="44"/>
        <v>0</v>
      </c>
      <c r="BD171">
        <f t="shared" si="45"/>
        <v>0</v>
      </c>
      <c r="BE171">
        <f t="shared" si="46"/>
        <v>0</v>
      </c>
      <c r="BF171">
        <f t="shared" si="47"/>
        <v>0</v>
      </c>
      <c r="BG171">
        <f t="shared" si="48"/>
        <v>0</v>
      </c>
      <c r="BH171">
        <f t="shared" si="49"/>
        <v>0</v>
      </c>
      <c r="BI171">
        <f t="shared" si="50"/>
        <v>0</v>
      </c>
      <c r="BJ171">
        <f t="shared" si="51"/>
        <v>0</v>
      </c>
      <c r="BK171">
        <f t="shared" si="52"/>
        <v>0</v>
      </c>
      <c r="BL171" s="29">
        <f t="shared" si="53"/>
        <v>0</v>
      </c>
      <c r="BN171">
        <f t="shared" si="54"/>
        <v>0</v>
      </c>
      <c r="BO171">
        <f t="shared" si="55"/>
        <v>1</v>
      </c>
      <c r="BQ171">
        <f t="shared" si="56"/>
        <v>0</v>
      </c>
      <c r="BR171">
        <f t="shared" si="57"/>
        <v>0</v>
      </c>
      <c r="BS171">
        <f t="shared" si="58"/>
        <v>0</v>
      </c>
      <c r="BT171">
        <f t="shared" si="59"/>
        <v>0</v>
      </c>
      <c r="BU171">
        <f t="shared" si="60"/>
        <v>0</v>
      </c>
    </row>
    <row r="172" spans="1:73" x14ac:dyDescent="0.25">
      <c r="A172" s="5" t="s">
        <v>330</v>
      </c>
      <c r="B172" s="7"/>
      <c r="C172" s="7"/>
      <c r="D172" s="7"/>
      <c r="E172" s="7"/>
      <c r="F172" s="7"/>
      <c r="G172" s="7"/>
      <c r="H172" s="7">
        <v>2</v>
      </c>
      <c r="I172" s="7"/>
      <c r="J172" s="7"/>
      <c r="K172" s="7"/>
      <c r="L172" s="7"/>
      <c r="M172" s="7"/>
      <c r="N172" s="7"/>
      <c r="O172" s="7">
        <v>2</v>
      </c>
      <c r="P172" s="7"/>
      <c r="Q172" s="7"/>
      <c r="R172" s="7"/>
      <c r="S172" s="7"/>
      <c r="T172" s="7"/>
      <c r="U172" s="7"/>
      <c r="V172" s="7"/>
      <c r="W172" s="7"/>
      <c r="X172" s="7"/>
      <c r="Y172" s="7">
        <v>2</v>
      </c>
      <c r="AG172">
        <v>2</v>
      </c>
      <c r="AN172">
        <v>2</v>
      </c>
      <c r="AX172">
        <v>2</v>
      </c>
      <c r="AZ172">
        <f t="shared" si="41"/>
        <v>0</v>
      </c>
      <c r="BA172">
        <f t="shared" si="42"/>
        <v>0</v>
      </c>
      <c r="BB172">
        <f t="shared" si="43"/>
        <v>0</v>
      </c>
      <c r="BC172">
        <f t="shared" si="44"/>
        <v>0</v>
      </c>
      <c r="BD172">
        <f t="shared" si="45"/>
        <v>0</v>
      </c>
      <c r="BE172">
        <f t="shared" si="46"/>
        <v>0</v>
      </c>
      <c r="BF172">
        <f t="shared" si="47"/>
        <v>1</v>
      </c>
      <c r="BG172">
        <f t="shared" si="48"/>
        <v>0</v>
      </c>
      <c r="BH172">
        <f t="shared" si="49"/>
        <v>0</v>
      </c>
      <c r="BI172">
        <f t="shared" si="50"/>
        <v>0</v>
      </c>
      <c r="BJ172">
        <f t="shared" si="51"/>
        <v>0</v>
      </c>
      <c r="BK172">
        <f t="shared" si="52"/>
        <v>0</v>
      </c>
      <c r="BL172" s="29">
        <f t="shared" si="53"/>
        <v>0</v>
      </c>
      <c r="BN172">
        <f t="shared" si="54"/>
        <v>0</v>
      </c>
      <c r="BO172">
        <f t="shared" si="55"/>
        <v>0</v>
      </c>
      <c r="BQ172">
        <f t="shared" si="56"/>
        <v>0</v>
      </c>
      <c r="BR172">
        <f t="shared" si="57"/>
        <v>0</v>
      </c>
      <c r="BS172">
        <f t="shared" si="58"/>
        <v>0</v>
      </c>
      <c r="BT172">
        <f t="shared" si="59"/>
        <v>0</v>
      </c>
      <c r="BU172">
        <f t="shared" si="60"/>
        <v>0</v>
      </c>
    </row>
    <row r="173" spans="1:73" x14ac:dyDescent="0.25">
      <c r="A173" s="5" t="s">
        <v>453</v>
      </c>
      <c r="B173" s="7"/>
      <c r="C173" s="7"/>
      <c r="D173" s="7"/>
      <c r="E173" s="7"/>
      <c r="F173" s="7"/>
      <c r="G173" s="7"/>
      <c r="H173" s="7">
        <v>3</v>
      </c>
      <c r="I173" s="7"/>
      <c r="J173" s="7"/>
      <c r="K173" s="7"/>
      <c r="L173" s="7"/>
      <c r="M173" s="7"/>
      <c r="N173" s="7"/>
      <c r="O173" s="7">
        <v>3</v>
      </c>
      <c r="P173" s="7"/>
      <c r="Q173" s="7">
        <v>3</v>
      </c>
      <c r="R173" s="7">
        <v>3</v>
      </c>
      <c r="S173" s="7"/>
      <c r="T173" s="7"/>
      <c r="U173" s="7"/>
      <c r="V173" s="7"/>
      <c r="W173" s="7"/>
      <c r="X173" s="7"/>
      <c r="Y173" s="7">
        <v>6</v>
      </c>
      <c r="AG173">
        <v>3</v>
      </c>
      <c r="AN173">
        <v>3</v>
      </c>
      <c r="AP173">
        <v>3</v>
      </c>
      <c r="AQ173">
        <v>3</v>
      </c>
      <c r="AX173">
        <v>6</v>
      </c>
      <c r="AZ173">
        <f t="shared" si="41"/>
        <v>0</v>
      </c>
      <c r="BA173">
        <f t="shared" si="42"/>
        <v>0</v>
      </c>
      <c r="BB173">
        <f t="shared" si="43"/>
        <v>0</v>
      </c>
      <c r="BC173">
        <f t="shared" si="44"/>
        <v>0</v>
      </c>
      <c r="BD173">
        <f t="shared" si="45"/>
        <v>0</v>
      </c>
      <c r="BE173">
        <f t="shared" si="46"/>
        <v>0</v>
      </c>
      <c r="BF173">
        <f t="shared" si="47"/>
        <v>1</v>
      </c>
      <c r="BG173">
        <f t="shared" si="48"/>
        <v>0</v>
      </c>
      <c r="BH173">
        <f t="shared" si="49"/>
        <v>0</v>
      </c>
      <c r="BI173">
        <f t="shared" si="50"/>
        <v>0</v>
      </c>
      <c r="BJ173">
        <f t="shared" si="51"/>
        <v>0</v>
      </c>
      <c r="BK173">
        <f t="shared" si="52"/>
        <v>0</v>
      </c>
      <c r="BL173" s="29">
        <f t="shared" si="53"/>
        <v>0</v>
      </c>
      <c r="BN173">
        <f t="shared" si="54"/>
        <v>0</v>
      </c>
      <c r="BO173">
        <f t="shared" si="55"/>
        <v>1</v>
      </c>
      <c r="BQ173">
        <f t="shared" si="56"/>
        <v>0</v>
      </c>
      <c r="BR173">
        <f t="shared" si="57"/>
        <v>0</v>
      </c>
      <c r="BS173">
        <f t="shared" si="58"/>
        <v>0</v>
      </c>
      <c r="BT173">
        <f t="shared" si="59"/>
        <v>0</v>
      </c>
      <c r="BU173">
        <f t="shared" si="60"/>
        <v>0</v>
      </c>
    </row>
    <row r="174" spans="1:73" x14ac:dyDescent="0.25">
      <c r="A174" s="5" t="s">
        <v>2167</v>
      </c>
      <c r="B174" s="7"/>
      <c r="C174" s="7"/>
      <c r="D174" s="7"/>
      <c r="E174" s="7"/>
      <c r="F174" s="7"/>
      <c r="G174" s="7"/>
      <c r="H174" s="7">
        <v>2</v>
      </c>
      <c r="I174" s="7"/>
      <c r="J174" s="7"/>
      <c r="K174" s="7"/>
      <c r="L174" s="7"/>
      <c r="M174" s="7"/>
      <c r="N174" s="7"/>
      <c r="O174" s="7">
        <v>2</v>
      </c>
      <c r="P174" s="7"/>
      <c r="Q174" s="7"/>
      <c r="R174" s="7"/>
      <c r="S174" s="7"/>
      <c r="T174" s="7"/>
      <c r="U174" s="7"/>
      <c r="V174" s="7"/>
      <c r="W174" s="7"/>
      <c r="X174" s="7"/>
      <c r="Y174" s="7">
        <v>2</v>
      </c>
      <c r="AG174">
        <v>2</v>
      </c>
      <c r="AN174">
        <v>2</v>
      </c>
      <c r="AX174">
        <v>2</v>
      </c>
      <c r="AZ174">
        <f t="shared" si="41"/>
        <v>0</v>
      </c>
      <c r="BA174">
        <f t="shared" si="42"/>
        <v>0</v>
      </c>
      <c r="BB174">
        <f t="shared" si="43"/>
        <v>0</v>
      </c>
      <c r="BC174">
        <f t="shared" si="44"/>
        <v>0</v>
      </c>
      <c r="BD174">
        <f t="shared" si="45"/>
        <v>0</v>
      </c>
      <c r="BE174">
        <f t="shared" si="46"/>
        <v>0</v>
      </c>
      <c r="BF174">
        <f t="shared" si="47"/>
        <v>1</v>
      </c>
      <c r="BG174">
        <f t="shared" si="48"/>
        <v>0</v>
      </c>
      <c r="BH174">
        <f t="shared" si="49"/>
        <v>0</v>
      </c>
      <c r="BI174">
        <f t="shared" si="50"/>
        <v>0</v>
      </c>
      <c r="BJ174">
        <f t="shared" si="51"/>
        <v>0</v>
      </c>
      <c r="BK174">
        <f t="shared" si="52"/>
        <v>0</v>
      </c>
      <c r="BL174" s="29">
        <f t="shared" si="53"/>
        <v>0</v>
      </c>
      <c r="BN174">
        <f t="shared" si="54"/>
        <v>0</v>
      </c>
      <c r="BO174">
        <f t="shared" si="55"/>
        <v>0</v>
      </c>
      <c r="BQ174">
        <f t="shared" si="56"/>
        <v>0</v>
      </c>
      <c r="BR174">
        <f t="shared" si="57"/>
        <v>0</v>
      </c>
      <c r="BS174">
        <f t="shared" si="58"/>
        <v>0</v>
      </c>
      <c r="BT174">
        <f t="shared" si="59"/>
        <v>0</v>
      </c>
      <c r="BU174">
        <f t="shared" si="60"/>
        <v>0</v>
      </c>
    </row>
    <row r="175" spans="1:73" x14ac:dyDescent="0.25">
      <c r="A175" s="5" t="s">
        <v>2081</v>
      </c>
      <c r="B175" s="7"/>
      <c r="C175" s="7"/>
      <c r="D175" s="7"/>
      <c r="E175" s="7"/>
      <c r="F175" s="7"/>
      <c r="G175" s="7"/>
      <c r="H175" s="7">
        <v>2</v>
      </c>
      <c r="I175" s="7"/>
      <c r="J175" s="7"/>
      <c r="K175" s="7"/>
      <c r="L175" s="7"/>
      <c r="M175" s="7"/>
      <c r="N175" s="7"/>
      <c r="O175" s="7">
        <v>2</v>
      </c>
      <c r="P175" s="7"/>
      <c r="Q175" s="7"/>
      <c r="R175" s="7"/>
      <c r="S175" s="7"/>
      <c r="T175" s="7"/>
      <c r="U175" s="7"/>
      <c r="V175" s="7"/>
      <c r="W175" s="7"/>
      <c r="X175" s="7"/>
      <c r="Y175" s="7">
        <v>2</v>
      </c>
      <c r="AG175">
        <v>2</v>
      </c>
      <c r="AN175">
        <v>2</v>
      </c>
      <c r="AX175">
        <v>2</v>
      </c>
      <c r="AZ175">
        <f t="shared" si="41"/>
        <v>0</v>
      </c>
      <c r="BA175">
        <f t="shared" si="42"/>
        <v>0</v>
      </c>
      <c r="BB175">
        <f t="shared" si="43"/>
        <v>0</v>
      </c>
      <c r="BC175">
        <f t="shared" si="44"/>
        <v>0</v>
      </c>
      <c r="BD175">
        <f t="shared" si="45"/>
        <v>0</v>
      </c>
      <c r="BE175">
        <f t="shared" si="46"/>
        <v>0</v>
      </c>
      <c r="BF175">
        <f t="shared" si="47"/>
        <v>1</v>
      </c>
      <c r="BG175">
        <f t="shared" si="48"/>
        <v>0</v>
      </c>
      <c r="BH175">
        <f t="shared" si="49"/>
        <v>0</v>
      </c>
      <c r="BI175">
        <f t="shared" si="50"/>
        <v>0</v>
      </c>
      <c r="BJ175">
        <f t="shared" si="51"/>
        <v>0</v>
      </c>
      <c r="BK175">
        <f t="shared" si="52"/>
        <v>0</v>
      </c>
      <c r="BL175" s="29">
        <f t="shared" si="53"/>
        <v>0</v>
      </c>
      <c r="BN175">
        <f t="shared" si="54"/>
        <v>0</v>
      </c>
      <c r="BO175">
        <f t="shared" si="55"/>
        <v>0</v>
      </c>
      <c r="BQ175">
        <f t="shared" si="56"/>
        <v>0</v>
      </c>
      <c r="BR175">
        <f t="shared" si="57"/>
        <v>0</v>
      </c>
      <c r="BS175">
        <f t="shared" si="58"/>
        <v>0</v>
      </c>
      <c r="BT175">
        <f t="shared" si="59"/>
        <v>0</v>
      </c>
      <c r="BU175">
        <f t="shared" si="60"/>
        <v>0</v>
      </c>
    </row>
    <row r="176" spans="1:73" x14ac:dyDescent="0.25">
      <c r="A176" s="5" t="s">
        <v>897</v>
      </c>
      <c r="B176" s="7"/>
      <c r="C176" s="7"/>
      <c r="D176" s="7"/>
      <c r="E176" s="7"/>
      <c r="F176" s="7"/>
      <c r="G176" s="7"/>
      <c r="H176" s="7">
        <v>3</v>
      </c>
      <c r="I176" s="7"/>
      <c r="J176" s="7"/>
      <c r="K176" s="7"/>
      <c r="L176" s="7"/>
      <c r="M176" s="7"/>
      <c r="N176" s="7"/>
      <c r="O176" s="7">
        <v>3</v>
      </c>
      <c r="P176" s="7"/>
      <c r="Q176" s="7"/>
      <c r="R176" s="7"/>
      <c r="S176" s="7"/>
      <c r="T176" s="7"/>
      <c r="U176" s="7"/>
      <c r="V176" s="7"/>
      <c r="W176" s="7"/>
      <c r="X176" s="7"/>
      <c r="Y176" s="7">
        <v>3</v>
      </c>
      <c r="AG176">
        <v>3</v>
      </c>
      <c r="AN176">
        <v>3</v>
      </c>
      <c r="AX176">
        <v>3</v>
      </c>
      <c r="AZ176">
        <f t="shared" si="41"/>
        <v>0</v>
      </c>
      <c r="BA176">
        <f t="shared" si="42"/>
        <v>0</v>
      </c>
      <c r="BB176">
        <f t="shared" si="43"/>
        <v>0</v>
      </c>
      <c r="BC176">
        <f t="shared" si="44"/>
        <v>0</v>
      </c>
      <c r="BD176">
        <f t="shared" si="45"/>
        <v>0</v>
      </c>
      <c r="BE176">
        <f t="shared" si="46"/>
        <v>0</v>
      </c>
      <c r="BF176">
        <f t="shared" si="47"/>
        <v>1</v>
      </c>
      <c r="BG176">
        <f t="shared" si="48"/>
        <v>0</v>
      </c>
      <c r="BH176">
        <f t="shared" si="49"/>
        <v>0</v>
      </c>
      <c r="BI176">
        <f t="shared" si="50"/>
        <v>0</v>
      </c>
      <c r="BJ176">
        <f t="shared" si="51"/>
        <v>0</v>
      </c>
      <c r="BK176">
        <f t="shared" si="52"/>
        <v>0</v>
      </c>
      <c r="BL176" s="29">
        <f t="shared" si="53"/>
        <v>0</v>
      </c>
      <c r="BN176">
        <f t="shared" si="54"/>
        <v>0</v>
      </c>
      <c r="BO176">
        <f t="shared" si="55"/>
        <v>0</v>
      </c>
      <c r="BQ176">
        <f t="shared" si="56"/>
        <v>0</v>
      </c>
      <c r="BR176">
        <f t="shared" si="57"/>
        <v>0</v>
      </c>
      <c r="BS176">
        <f t="shared" si="58"/>
        <v>0</v>
      </c>
      <c r="BT176">
        <f t="shared" si="59"/>
        <v>0</v>
      </c>
      <c r="BU176">
        <f t="shared" si="60"/>
        <v>0</v>
      </c>
    </row>
    <row r="177" spans="1:73" x14ac:dyDescent="0.25">
      <c r="A177" s="5" t="s">
        <v>2316</v>
      </c>
      <c r="B177" s="7"/>
      <c r="C177" s="7"/>
      <c r="D177" s="7"/>
      <c r="E177" s="7"/>
      <c r="F177" s="7"/>
      <c r="G177" s="7"/>
      <c r="H177" s="7">
        <v>3</v>
      </c>
      <c r="I177" s="7"/>
      <c r="J177" s="7"/>
      <c r="K177" s="7"/>
      <c r="L177" s="7"/>
      <c r="M177" s="7"/>
      <c r="N177" s="7"/>
      <c r="O177" s="7">
        <v>3</v>
      </c>
      <c r="P177" s="7"/>
      <c r="Q177" s="7"/>
      <c r="R177" s="7"/>
      <c r="S177" s="7"/>
      <c r="T177" s="7"/>
      <c r="U177" s="7"/>
      <c r="V177" s="7"/>
      <c r="W177" s="7"/>
      <c r="X177" s="7"/>
      <c r="Y177" s="7">
        <v>3</v>
      </c>
      <c r="AG177">
        <v>3</v>
      </c>
      <c r="AN177">
        <v>3</v>
      </c>
      <c r="AX177">
        <v>3</v>
      </c>
      <c r="AZ177">
        <f t="shared" si="41"/>
        <v>0</v>
      </c>
      <c r="BA177">
        <f t="shared" si="42"/>
        <v>0</v>
      </c>
      <c r="BB177">
        <f t="shared" si="43"/>
        <v>0</v>
      </c>
      <c r="BC177">
        <f t="shared" si="44"/>
        <v>0</v>
      </c>
      <c r="BD177">
        <f t="shared" si="45"/>
        <v>0</v>
      </c>
      <c r="BE177">
        <f t="shared" si="46"/>
        <v>0</v>
      </c>
      <c r="BF177">
        <f t="shared" si="47"/>
        <v>1</v>
      </c>
      <c r="BG177">
        <f t="shared" si="48"/>
        <v>0</v>
      </c>
      <c r="BH177">
        <f t="shared" si="49"/>
        <v>0</v>
      </c>
      <c r="BI177">
        <f t="shared" si="50"/>
        <v>0</v>
      </c>
      <c r="BJ177">
        <f t="shared" si="51"/>
        <v>0</v>
      </c>
      <c r="BK177">
        <f t="shared" si="52"/>
        <v>0</v>
      </c>
      <c r="BL177" s="29">
        <f t="shared" si="53"/>
        <v>0</v>
      </c>
      <c r="BN177">
        <f t="shared" si="54"/>
        <v>0</v>
      </c>
      <c r="BO177">
        <f t="shared" si="55"/>
        <v>0</v>
      </c>
      <c r="BQ177">
        <f t="shared" si="56"/>
        <v>0</v>
      </c>
      <c r="BR177">
        <f t="shared" si="57"/>
        <v>0</v>
      </c>
      <c r="BS177">
        <f t="shared" si="58"/>
        <v>0</v>
      </c>
      <c r="BT177">
        <f t="shared" si="59"/>
        <v>0</v>
      </c>
      <c r="BU177">
        <f t="shared" si="60"/>
        <v>0</v>
      </c>
    </row>
    <row r="178" spans="1:73" x14ac:dyDescent="0.25">
      <c r="A178" s="5" t="s">
        <v>1173</v>
      </c>
      <c r="B178" s="7"/>
      <c r="C178" s="7"/>
      <c r="D178" s="7"/>
      <c r="E178" s="7"/>
      <c r="F178" s="7"/>
      <c r="G178" s="7"/>
      <c r="H178" s="7">
        <v>3</v>
      </c>
      <c r="I178" s="7"/>
      <c r="J178" s="7"/>
      <c r="K178" s="7"/>
      <c r="L178" s="7"/>
      <c r="M178" s="7"/>
      <c r="N178" s="7"/>
      <c r="O178" s="7">
        <v>3</v>
      </c>
      <c r="P178" s="7"/>
      <c r="Q178" s="7">
        <v>3</v>
      </c>
      <c r="R178" s="7">
        <v>3</v>
      </c>
      <c r="S178" s="7"/>
      <c r="T178" s="7"/>
      <c r="U178" s="7"/>
      <c r="V178" s="7"/>
      <c r="W178" s="7"/>
      <c r="X178" s="7"/>
      <c r="Y178" s="7">
        <v>6</v>
      </c>
      <c r="AG178">
        <v>3</v>
      </c>
      <c r="AN178">
        <v>3</v>
      </c>
      <c r="AP178">
        <v>3</v>
      </c>
      <c r="AQ178">
        <v>3</v>
      </c>
      <c r="AX178">
        <v>6</v>
      </c>
      <c r="AZ178">
        <f t="shared" si="41"/>
        <v>0</v>
      </c>
      <c r="BA178">
        <f t="shared" si="42"/>
        <v>0</v>
      </c>
      <c r="BB178">
        <f t="shared" si="43"/>
        <v>0</v>
      </c>
      <c r="BC178">
        <f t="shared" si="44"/>
        <v>0</v>
      </c>
      <c r="BD178">
        <f t="shared" si="45"/>
        <v>0</v>
      </c>
      <c r="BE178">
        <f t="shared" si="46"/>
        <v>0</v>
      </c>
      <c r="BF178">
        <f t="shared" si="47"/>
        <v>1</v>
      </c>
      <c r="BG178">
        <f t="shared" si="48"/>
        <v>0</v>
      </c>
      <c r="BH178">
        <f t="shared" si="49"/>
        <v>0</v>
      </c>
      <c r="BI178">
        <f t="shared" si="50"/>
        <v>0</v>
      </c>
      <c r="BJ178">
        <f t="shared" si="51"/>
        <v>0</v>
      </c>
      <c r="BK178">
        <f t="shared" si="52"/>
        <v>0</v>
      </c>
      <c r="BL178" s="29">
        <f t="shared" si="53"/>
        <v>0</v>
      </c>
      <c r="BN178">
        <f t="shared" si="54"/>
        <v>0</v>
      </c>
      <c r="BO178">
        <f t="shared" si="55"/>
        <v>1</v>
      </c>
      <c r="BQ178">
        <f t="shared" si="56"/>
        <v>0</v>
      </c>
      <c r="BR178">
        <f t="shared" si="57"/>
        <v>0</v>
      </c>
      <c r="BS178">
        <f t="shared" si="58"/>
        <v>0</v>
      </c>
      <c r="BT178">
        <f t="shared" si="59"/>
        <v>0</v>
      </c>
      <c r="BU178">
        <f t="shared" si="60"/>
        <v>0</v>
      </c>
    </row>
    <row r="179" spans="1:73" x14ac:dyDescent="0.25">
      <c r="A179" s="5" t="s">
        <v>799</v>
      </c>
      <c r="B179" s="7"/>
      <c r="C179" s="7"/>
      <c r="D179" s="7"/>
      <c r="E179" s="7"/>
      <c r="F179" s="7"/>
      <c r="G179" s="7"/>
      <c r="H179" s="7">
        <v>1</v>
      </c>
      <c r="I179" s="7"/>
      <c r="J179" s="7"/>
      <c r="K179" s="7"/>
      <c r="L179" s="7"/>
      <c r="M179" s="7"/>
      <c r="N179" s="7"/>
      <c r="O179" s="7">
        <v>1</v>
      </c>
      <c r="P179" s="7"/>
      <c r="Q179" s="7"/>
      <c r="R179" s="7"/>
      <c r="S179" s="7"/>
      <c r="T179" s="7"/>
      <c r="U179" s="7"/>
      <c r="V179" s="7"/>
      <c r="W179" s="7"/>
      <c r="X179" s="7"/>
      <c r="Y179" s="7">
        <v>1</v>
      </c>
      <c r="AG179">
        <v>1</v>
      </c>
      <c r="AN179">
        <v>1</v>
      </c>
      <c r="AX179">
        <v>1</v>
      </c>
      <c r="AZ179">
        <f t="shared" si="41"/>
        <v>0</v>
      </c>
      <c r="BA179">
        <f t="shared" si="42"/>
        <v>0</v>
      </c>
      <c r="BB179">
        <f t="shared" si="43"/>
        <v>0</v>
      </c>
      <c r="BC179">
        <f t="shared" si="44"/>
        <v>0</v>
      </c>
      <c r="BD179">
        <f t="shared" si="45"/>
        <v>0</v>
      </c>
      <c r="BE179">
        <f t="shared" si="46"/>
        <v>0</v>
      </c>
      <c r="BF179">
        <f t="shared" si="47"/>
        <v>1</v>
      </c>
      <c r="BG179">
        <f t="shared" si="48"/>
        <v>0</v>
      </c>
      <c r="BH179">
        <f t="shared" si="49"/>
        <v>0</v>
      </c>
      <c r="BI179">
        <f t="shared" si="50"/>
        <v>0</v>
      </c>
      <c r="BJ179">
        <f t="shared" si="51"/>
        <v>0</v>
      </c>
      <c r="BK179">
        <f t="shared" si="52"/>
        <v>0</v>
      </c>
      <c r="BL179" s="29">
        <f t="shared" si="53"/>
        <v>0</v>
      </c>
      <c r="BN179">
        <f t="shared" si="54"/>
        <v>0</v>
      </c>
      <c r="BO179">
        <f t="shared" si="55"/>
        <v>0</v>
      </c>
      <c r="BQ179">
        <f t="shared" si="56"/>
        <v>0</v>
      </c>
      <c r="BR179">
        <f t="shared" si="57"/>
        <v>0</v>
      </c>
      <c r="BS179">
        <f t="shared" si="58"/>
        <v>0</v>
      </c>
      <c r="BT179">
        <f t="shared" si="59"/>
        <v>0</v>
      </c>
      <c r="BU179">
        <f t="shared" si="60"/>
        <v>0</v>
      </c>
    </row>
    <row r="180" spans="1:73" x14ac:dyDescent="0.25">
      <c r="A180" s="5" t="s">
        <v>2792</v>
      </c>
      <c r="B180" s="7"/>
      <c r="C180" s="7"/>
      <c r="D180" s="7"/>
      <c r="E180" s="7"/>
      <c r="F180" s="7"/>
      <c r="G180" s="7"/>
      <c r="H180" s="7">
        <v>2</v>
      </c>
      <c r="I180" s="7"/>
      <c r="J180" s="7"/>
      <c r="K180" s="7"/>
      <c r="L180" s="7"/>
      <c r="M180" s="7"/>
      <c r="N180" s="7"/>
      <c r="O180" s="7">
        <v>2</v>
      </c>
      <c r="P180" s="7"/>
      <c r="Q180" s="7"/>
      <c r="R180" s="7"/>
      <c r="S180" s="7"/>
      <c r="T180" s="7"/>
      <c r="U180" s="7"/>
      <c r="V180" s="7"/>
      <c r="W180" s="7"/>
      <c r="X180" s="7"/>
      <c r="Y180" s="7">
        <v>2</v>
      </c>
      <c r="AG180">
        <v>2</v>
      </c>
      <c r="AN180">
        <v>2</v>
      </c>
      <c r="AX180">
        <v>2</v>
      </c>
      <c r="AZ180">
        <f t="shared" si="41"/>
        <v>0</v>
      </c>
      <c r="BA180">
        <f t="shared" si="42"/>
        <v>0</v>
      </c>
      <c r="BB180">
        <f t="shared" si="43"/>
        <v>0</v>
      </c>
      <c r="BC180">
        <f t="shared" si="44"/>
        <v>0</v>
      </c>
      <c r="BD180">
        <f t="shared" si="45"/>
        <v>0</v>
      </c>
      <c r="BE180">
        <f t="shared" si="46"/>
        <v>0</v>
      </c>
      <c r="BF180">
        <f t="shared" si="47"/>
        <v>1</v>
      </c>
      <c r="BG180">
        <f t="shared" si="48"/>
        <v>0</v>
      </c>
      <c r="BH180">
        <f t="shared" si="49"/>
        <v>0</v>
      </c>
      <c r="BI180">
        <f t="shared" si="50"/>
        <v>0</v>
      </c>
      <c r="BJ180">
        <f t="shared" si="51"/>
        <v>0</v>
      </c>
      <c r="BK180">
        <f t="shared" si="52"/>
        <v>0</v>
      </c>
      <c r="BL180" s="29">
        <f t="shared" si="53"/>
        <v>0</v>
      </c>
      <c r="BN180">
        <f t="shared" si="54"/>
        <v>0</v>
      </c>
      <c r="BO180">
        <f t="shared" si="55"/>
        <v>0</v>
      </c>
      <c r="BQ180">
        <f t="shared" si="56"/>
        <v>0</v>
      </c>
      <c r="BR180">
        <f t="shared" si="57"/>
        <v>0</v>
      </c>
      <c r="BS180">
        <f t="shared" si="58"/>
        <v>0</v>
      </c>
      <c r="BT180">
        <f t="shared" si="59"/>
        <v>0</v>
      </c>
      <c r="BU180">
        <f t="shared" si="60"/>
        <v>0</v>
      </c>
    </row>
    <row r="181" spans="1:73" x14ac:dyDescent="0.25">
      <c r="A181" s="5" t="s">
        <v>2378</v>
      </c>
      <c r="B181" s="7"/>
      <c r="C181" s="7"/>
      <c r="D181" s="7"/>
      <c r="E181" s="7"/>
      <c r="F181" s="7"/>
      <c r="G181" s="7"/>
      <c r="H181" s="7">
        <v>2</v>
      </c>
      <c r="I181" s="7"/>
      <c r="J181" s="7"/>
      <c r="K181" s="7"/>
      <c r="L181" s="7"/>
      <c r="M181" s="7"/>
      <c r="N181" s="7"/>
      <c r="O181" s="7">
        <v>2</v>
      </c>
      <c r="P181" s="7"/>
      <c r="Q181" s="7"/>
      <c r="R181" s="7"/>
      <c r="S181" s="7"/>
      <c r="T181" s="7"/>
      <c r="U181" s="7"/>
      <c r="V181" s="7"/>
      <c r="W181" s="7"/>
      <c r="X181" s="7"/>
      <c r="Y181" s="7">
        <v>2</v>
      </c>
      <c r="AG181">
        <v>2</v>
      </c>
      <c r="AN181">
        <v>2</v>
      </c>
      <c r="AX181">
        <v>2</v>
      </c>
      <c r="AZ181">
        <f t="shared" si="41"/>
        <v>0</v>
      </c>
      <c r="BA181">
        <f t="shared" si="42"/>
        <v>0</v>
      </c>
      <c r="BB181">
        <f t="shared" si="43"/>
        <v>0</v>
      </c>
      <c r="BC181">
        <f t="shared" si="44"/>
        <v>0</v>
      </c>
      <c r="BD181">
        <f t="shared" si="45"/>
        <v>0</v>
      </c>
      <c r="BE181">
        <f t="shared" si="46"/>
        <v>0</v>
      </c>
      <c r="BF181">
        <f t="shared" si="47"/>
        <v>1</v>
      </c>
      <c r="BG181">
        <f t="shared" si="48"/>
        <v>0</v>
      </c>
      <c r="BH181">
        <f t="shared" si="49"/>
        <v>0</v>
      </c>
      <c r="BI181">
        <f t="shared" si="50"/>
        <v>0</v>
      </c>
      <c r="BJ181">
        <f t="shared" si="51"/>
        <v>0</v>
      </c>
      <c r="BK181">
        <f t="shared" si="52"/>
        <v>0</v>
      </c>
      <c r="BL181" s="29">
        <f t="shared" si="53"/>
        <v>0</v>
      </c>
      <c r="BN181">
        <f t="shared" si="54"/>
        <v>0</v>
      </c>
      <c r="BO181">
        <f t="shared" si="55"/>
        <v>0</v>
      </c>
      <c r="BQ181">
        <f t="shared" si="56"/>
        <v>0</v>
      </c>
      <c r="BR181">
        <f t="shared" si="57"/>
        <v>0</v>
      </c>
      <c r="BS181">
        <f t="shared" si="58"/>
        <v>0</v>
      </c>
      <c r="BT181">
        <f t="shared" si="59"/>
        <v>0</v>
      </c>
      <c r="BU181">
        <f t="shared" si="60"/>
        <v>0</v>
      </c>
    </row>
    <row r="182" spans="1:73" x14ac:dyDescent="0.25">
      <c r="A182" s="5" t="s">
        <v>2453</v>
      </c>
      <c r="B182" s="7"/>
      <c r="C182" s="7"/>
      <c r="D182" s="7"/>
      <c r="E182" s="7"/>
      <c r="F182" s="7"/>
      <c r="G182" s="7"/>
      <c r="H182" s="7">
        <v>3</v>
      </c>
      <c r="I182" s="7"/>
      <c r="J182" s="7"/>
      <c r="K182" s="7"/>
      <c r="L182" s="7"/>
      <c r="M182" s="7"/>
      <c r="N182" s="7"/>
      <c r="O182" s="7">
        <v>3</v>
      </c>
      <c r="P182" s="7"/>
      <c r="Q182" s="7"/>
      <c r="R182" s="7"/>
      <c r="S182" s="7"/>
      <c r="T182" s="7"/>
      <c r="U182" s="7"/>
      <c r="V182" s="7"/>
      <c r="W182" s="7"/>
      <c r="X182" s="7"/>
      <c r="Y182" s="7">
        <v>3</v>
      </c>
      <c r="AG182">
        <v>3</v>
      </c>
      <c r="AN182">
        <v>3</v>
      </c>
      <c r="AX182">
        <v>3</v>
      </c>
      <c r="AZ182">
        <f t="shared" si="41"/>
        <v>0</v>
      </c>
      <c r="BA182">
        <f t="shared" si="42"/>
        <v>0</v>
      </c>
      <c r="BB182">
        <f t="shared" si="43"/>
        <v>0</v>
      </c>
      <c r="BC182">
        <f t="shared" si="44"/>
        <v>0</v>
      </c>
      <c r="BD182">
        <f t="shared" si="45"/>
        <v>0</v>
      </c>
      <c r="BE182">
        <f t="shared" si="46"/>
        <v>0</v>
      </c>
      <c r="BF182">
        <f t="shared" si="47"/>
        <v>1</v>
      </c>
      <c r="BG182">
        <f t="shared" si="48"/>
        <v>0</v>
      </c>
      <c r="BH182">
        <f t="shared" si="49"/>
        <v>0</v>
      </c>
      <c r="BI182">
        <f t="shared" si="50"/>
        <v>0</v>
      </c>
      <c r="BJ182">
        <f t="shared" si="51"/>
        <v>0</v>
      </c>
      <c r="BK182">
        <f t="shared" si="52"/>
        <v>0</v>
      </c>
      <c r="BL182" s="29">
        <f t="shared" si="53"/>
        <v>0</v>
      </c>
      <c r="BN182">
        <f t="shared" si="54"/>
        <v>0</v>
      </c>
      <c r="BO182">
        <f t="shared" si="55"/>
        <v>0</v>
      </c>
      <c r="BQ182">
        <f t="shared" si="56"/>
        <v>0</v>
      </c>
      <c r="BR182">
        <f t="shared" si="57"/>
        <v>0</v>
      </c>
      <c r="BS182">
        <f t="shared" si="58"/>
        <v>0</v>
      </c>
      <c r="BT182">
        <f t="shared" si="59"/>
        <v>0</v>
      </c>
      <c r="BU182">
        <f t="shared" si="60"/>
        <v>0</v>
      </c>
    </row>
    <row r="183" spans="1:73" x14ac:dyDescent="0.25">
      <c r="A183" s="5" t="s">
        <v>1389</v>
      </c>
      <c r="B183" s="7"/>
      <c r="C183" s="7"/>
      <c r="D183" s="7"/>
      <c r="E183" s="7"/>
      <c r="F183" s="7"/>
      <c r="G183" s="7"/>
      <c r="H183" s="7">
        <v>2</v>
      </c>
      <c r="I183" s="7"/>
      <c r="J183" s="7"/>
      <c r="K183" s="7"/>
      <c r="L183" s="7"/>
      <c r="M183" s="7"/>
      <c r="N183" s="7"/>
      <c r="O183" s="7">
        <v>2</v>
      </c>
      <c r="P183" s="7"/>
      <c r="Q183" s="7"/>
      <c r="R183" s="7"/>
      <c r="S183" s="7"/>
      <c r="T183" s="7"/>
      <c r="U183" s="7"/>
      <c r="V183" s="7"/>
      <c r="W183" s="7"/>
      <c r="X183" s="7"/>
      <c r="Y183" s="7">
        <v>2</v>
      </c>
      <c r="AG183">
        <v>2</v>
      </c>
      <c r="AN183">
        <v>2</v>
      </c>
      <c r="AX183">
        <v>2</v>
      </c>
      <c r="AZ183">
        <f t="shared" si="41"/>
        <v>0</v>
      </c>
      <c r="BA183">
        <f t="shared" si="42"/>
        <v>0</v>
      </c>
      <c r="BB183">
        <f t="shared" si="43"/>
        <v>0</v>
      </c>
      <c r="BC183">
        <f t="shared" si="44"/>
        <v>0</v>
      </c>
      <c r="BD183">
        <f t="shared" si="45"/>
        <v>0</v>
      </c>
      <c r="BE183">
        <f t="shared" si="46"/>
        <v>0</v>
      </c>
      <c r="BF183">
        <f t="shared" si="47"/>
        <v>1</v>
      </c>
      <c r="BG183">
        <f t="shared" si="48"/>
        <v>0</v>
      </c>
      <c r="BH183">
        <f t="shared" si="49"/>
        <v>0</v>
      </c>
      <c r="BI183">
        <f t="shared" si="50"/>
        <v>0</v>
      </c>
      <c r="BJ183">
        <f t="shared" si="51"/>
        <v>0</v>
      </c>
      <c r="BK183">
        <f t="shared" si="52"/>
        <v>0</v>
      </c>
      <c r="BL183" s="29">
        <f t="shared" si="53"/>
        <v>0</v>
      </c>
      <c r="BN183">
        <f t="shared" si="54"/>
        <v>0</v>
      </c>
      <c r="BO183">
        <f t="shared" si="55"/>
        <v>0</v>
      </c>
      <c r="BQ183">
        <f t="shared" si="56"/>
        <v>0</v>
      </c>
      <c r="BR183">
        <f t="shared" si="57"/>
        <v>0</v>
      </c>
      <c r="BS183">
        <f t="shared" si="58"/>
        <v>0</v>
      </c>
      <c r="BT183">
        <f t="shared" si="59"/>
        <v>0</v>
      </c>
      <c r="BU183">
        <f t="shared" si="60"/>
        <v>0</v>
      </c>
    </row>
    <row r="184" spans="1:73" x14ac:dyDescent="0.25">
      <c r="A184" s="5" t="s">
        <v>480</v>
      </c>
      <c r="B184" s="7"/>
      <c r="C184" s="7"/>
      <c r="D184" s="7"/>
      <c r="E184" s="7"/>
      <c r="F184" s="7"/>
      <c r="G184" s="7"/>
      <c r="H184" s="7">
        <v>1</v>
      </c>
      <c r="I184" s="7"/>
      <c r="J184" s="7"/>
      <c r="K184" s="7"/>
      <c r="L184" s="7"/>
      <c r="M184" s="7"/>
      <c r="N184" s="7"/>
      <c r="O184" s="7">
        <v>1</v>
      </c>
      <c r="P184" s="7"/>
      <c r="Q184" s="7">
        <v>1</v>
      </c>
      <c r="R184" s="7">
        <v>1</v>
      </c>
      <c r="S184" s="7"/>
      <c r="T184" s="7"/>
      <c r="U184" s="7"/>
      <c r="V184" s="7"/>
      <c r="W184" s="7"/>
      <c r="X184" s="7"/>
      <c r="Y184" s="7">
        <v>2</v>
      </c>
      <c r="AG184">
        <v>1</v>
      </c>
      <c r="AN184">
        <v>1</v>
      </c>
      <c r="AP184">
        <v>1</v>
      </c>
      <c r="AQ184">
        <v>1</v>
      </c>
      <c r="AX184">
        <v>2</v>
      </c>
      <c r="AZ184">
        <f t="shared" si="41"/>
        <v>0</v>
      </c>
      <c r="BA184">
        <f t="shared" si="42"/>
        <v>0</v>
      </c>
      <c r="BB184">
        <f t="shared" si="43"/>
        <v>0</v>
      </c>
      <c r="BC184">
        <f t="shared" si="44"/>
        <v>0</v>
      </c>
      <c r="BD184">
        <f t="shared" si="45"/>
        <v>0</v>
      </c>
      <c r="BE184">
        <f t="shared" si="46"/>
        <v>0</v>
      </c>
      <c r="BF184">
        <f t="shared" si="47"/>
        <v>1</v>
      </c>
      <c r="BG184">
        <f t="shared" si="48"/>
        <v>0</v>
      </c>
      <c r="BH184">
        <f t="shared" si="49"/>
        <v>0</v>
      </c>
      <c r="BI184">
        <f t="shared" si="50"/>
        <v>0</v>
      </c>
      <c r="BJ184">
        <f t="shared" si="51"/>
        <v>0</v>
      </c>
      <c r="BK184">
        <f t="shared" si="52"/>
        <v>0</v>
      </c>
      <c r="BL184" s="29">
        <f t="shared" si="53"/>
        <v>0</v>
      </c>
      <c r="BN184">
        <f t="shared" si="54"/>
        <v>0</v>
      </c>
      <c r="BO184">
        <f t="shared" si="55"/>
        <v>1</v>
      </c>
      <c r="BQ184">
        <f t="shared" si="56"/>
        <v>0</v>
      </c>
      <c r="BR184">
        <f t="shared" si="57"/>
        <v>0</v>
      </c>
      <c r="BS184">
        <f t="shared" si="58"/>
        <v>0</v>
      </c>
      <c r="BT184">
        <f t="shared" si="59"/>
        <v>0</v>
      </c>
      <c r="BU184">
        <f t="shared" si="60"/>
        <v>0</v>
      </c>
    </row>
    <row r="185" spans="1:73" x14ac:dyDescent="0.25">
      <c r="A185" s="5" t="s">
        <v>1498</v>
      </c>
      <c r="B185" s="7"/>
      <c r="C185" s="7"/>
      <c r="D185" s="7"/>
      <c r="E185" s="7"/>
      <c r="F185" s="7"/>
      <c r="G185" s="7"/>
      <c r="H185" s="7">
        <v>1</v>
      </c>
      <c r="I185" s="7"/>
      <c r="J185" s="7"/>
      <c r="K185" s="7"/>
      <c r="L185" s="7"/>
      <c r="M185" s="7"/>
      <c r="N185" s="7"/>
      <c r="O185" s="7">
        <v>1</v>
      </c>
      <c r="P185" s="7"/>
      <c r="Q185" s="7"/>
      <c r="R185" s="7"/>
      <c r="S185" s="7"/>
      <c r="T185" s="7"/>
      <c r="U185" s="7"/>
      <c r="V185" s="7"/>
      <c r="W185" s="7"/>
      <c r="X185" s="7"/>
      <c r="Y185" s="7">
        <v>1</v>
      </c>
      <c r="AG185">
        <v>1</v>
      </c>
      <c r="AN185">
        <v>1</v>
      </c>
      <c r="AX185">
        <v>1</v>
      </c>
      <c r="AZ185">
        <f t="shared" si="41"/>
        <v>0</v>
      </c>
      <c r="BA185">
        <f t="shared" si="42"/>
        <v>0</v>
      </c>
      <c r="BB185">
        <f t="shared" si="43"/>
        <v>0</v>
      </c>
      <c r="BC185">
        <f t="shared" si="44"/>
        <v>0</v>
      </c>
      <c r="BD185">
        <f t="shared" si="45"/>
        <v>0</v>
      </c>
      <c r="BE185">
        <f t="shared" si="46"/>
        <v>0</v>
      </c>
      <c r="BF185">
        <f t="shared" si="47"/>
        <v>1</v>
      </c>
      <c r="BG185">
        <f t="shared" si="48"/>
        <v>0</v>
      </c>
      <c r="BH185">
        <f t="shared" si="49"/>
        <v>0</v>
      </c>
      <c r="BI185">
        <f t="shared" si="50"/>
        <v>0</v>
      </c>
      <c r="BJ185">
        <f t="shared" si="51"/>
        <v>0</v>
      </c>
      <c r="BK185">
        <f t="shared" si="52"/>
        <v>0</v>
      </c>
      <c r="BL185" s="29">
        <f t="shared" si="53"/>
        <v>0</v>
      </c>
      <c r="BN185">
        <f t="shared" si="54"/>
        <v>0</v>
      </c>
      <c r="BO185">
        <f t="shared" si="55"/>
        <v>0</v>
      </c>
      <c r="BQ185">
        <f t="shared" si="56"/>
        <v>0</v>
      </c>
      <c r="BR185">
        <f t="shared" si="57"/>
        <v>0</v>
      </c>
      <c r="BS185">
        <f t="shared" si="58"/>
        <v>0</v>
      </c>
      <c r="BT185">
        <f t="shared" si="59"/>
        <v>0</v>
      </c>
      <c r="BU185">
        <f t="shared" si="60"/>
        <v>0</v>
      </c>
    </row>
    <row r="186" spans="1:73" x14ac:dyDescent="0.25">
      <c r="A186" s="5" t="s">
        <v>1367</v>
      </c>
      <c r="B186" s="7"/>
      <c r="C186" s="7"/>
      <c r="D186" s="7"/>
      <c r="E186" s="7"/>
      <c r="F186" s="7"/>
      <c r="G186" s="7"/>
      <c r="H186" s="7">
        <v>2</v>
      </c>
      <c r="I186" s="7"/>
      <c r="J186" s="7"/>
      <c r="K186" s="7"/>
      <c r="L186" s="7"/>
      <c r="M186" s="7"/>
      <c r="N186" s="7"/>
      <c r="O186" s="7">
        <v>2</v>
      </c>
      <c r="P186" s="7"/>
      <c r="Q186" s="7"/>
      <c r="R186" s="7"/>
      <c r="S186" s="7"/>
      <c r="T186" s="7"/>
      <c r="U186" s="7"/>
      <c r="V186" s="7"/>
      <c r="W186" s="7"/>
      <c r="X186" s="7"/>
      <c r="Y186" s="7">
        <v>2</v>
      </c>
      <c r="AG186">
        <v>2</v>
      </c>
      <c r="AN186">
        <v>2</v>
      </c>
      <c r="AX186">
        <v>2</v>
      </c>
      <c r="AZ186">
        <f t="shared" si="41"/>
        <v>0</v>
      </c>
      <c r="BA186">
        <f t="shared" si="42"/>
        <v>0</v>
      </c>
      <c r="BB186">
        <f t="shared" si="43"/>
        <v>0</v>
      </c>
      <c r="BC186">
        <f t="shared" si="44"/>
        <v>0</v>
      </c>
      <c r="BD186">
        <f t="shared" si="45"/>
        <v>0</v>
      </c>
      <c r="BE186">
        <f t="shared" si="46"/>
        <v>0</v>
      </c>
      <c r="BF186">
        <f t="shared" si="47"/>
        <v>1</v>
      </c>
      <c r="BG186">
        <f t="shared" si="48"/>
        <v>0</v>
      </c>
      <c r="BH186">
        <f t="shared" si="49"/>
        <v>0</v>
      </c>
      <c r="BI186">
        <f t="shared" si="50"/>
        <v>0</v>
      </c>
      <c r="BJ186">
        <f t="shared" si="51"/>
        <v>0</v>
      </c>
      <c r="BK186">
        <f t="shared" si="52"/>
        <v>0</v>
      </c>
      <c r="BL186" s="29">
        <f t="shared" si="53"/>
        <v>0</v>
      </c>
      <c r="BN186">
        <f t="shared" si="54"/>
        <v>0</v>
      </c>
      <c r="BO186">
        <f t="shared" si="55"/>
        <v>0</v>
      </c>
      <c r="BQ186">
        <f t="shared" si="56"/>
        <v>0</v>
      </c>
      <c r="BR186">
        <f t="shared" si="57"/>
        <v>0</v>
      </c>
      <c r="BS186">
        <f t="shared" si="58"/>
        <v>0</v>
      </c>
      <c r="BT186">
        <f t="shared" si="59"/>
        <v>0</v>
      </c>
      <c r="BU186">
        <f t="shared" si="60"/>
        <v>0</v>
      </c>
    </row>
    <row r="187" spans="1:73" x14ac:dyDescent="0.25">
      <c r="A187" s="5" t="s">
        <v>2101</v>
      </c>
      <c r="B187" s="7"/>
      <c r="C187" s="7"/>
      <c r="D187" s="7"/>
      <c r="E187" s="7"/>
      <c r="F187" s="7"/>
      <c r="G187" s="7"/>
      <c r="H187" s="7">
        <v>3</v>
      </c>
      <c r="I187" s="7"/>
      <c r="J187" s="7"/>
      <c r="K187" s="7"/>
      <c r="L187" s="7"/>
      <c r="M187" s="7"/>
      <c r="N187" s="7"/>
      <c r="O187" s="7">
        <v>3</v>
      </c>
      <c r="P187" s="7"/>
      <c r="Q187" s="7"/>
      <c r="R187" s="7"/>
      <c r="S187" s="7"/>
      <c r="T187" s="7"/>
      <c r="U187" s="7"/>
      <c r="V187" s="7"/>
      <c r="W187" s="7"/>
      <c r="X187" s="7"/>
      <c r="Y187" s="7">
        <v>3</v>
      </c>
      <c r="AG187">
        <v>3</v>
      </c>
      <c r="AN187">
        <v>3</v>
      </c>
      <c r="AX187">
        <v>3</v>
      </c>
      <c r="AZ187">
        <f t="shared" si="41"/>
        <v>0</v>
      </c>
      <c r="BA187">
        <f t="shared" si="42"/>
        <v>0</v>
      </c>
      <c r="BB187">
        <f t="shared" si="43"/>
        <v>0</v>
      </c>
      <c r="BC187">
        <f t="shared" si="44"/>
        <v>0</v>
      </c>
      <c r="BD187">
        <f t="shared" si="45"/>
        <v>0</v>
      </c>
      <c r="BE187">
        <f t="shared" si="46"/>
        <v>0</v>
      </c>
      <c r="BF187">
        <f t="shared" si="47"/>
        <v>1</v>
      </c>
      <c r="BG187">
        <f t="shared" si="48"/>
        <v>0</v>
      </c>
      <c r="BH187">
        <f t="shared" si="49"/>
        <v>0</v>
      </c>
      <c r="BI187">
        <f t="shared" si="50"/>
        <v>0</v>
      </c>
      <c r="BJ187">
        <f t="shared" si="51"/>
        <v>0</v>
      </c>
      <c r="BK187">
        <f t="shared" si="52"/>
        <v>0</v>
      </c>
      <c r="BL187" s="29">
        <f t="shared" si="53"/>
        <v>0</v>
      </c>
      <c r="BN187">
        <f t="shared" si="54"/>
        <v>0</v>
      </c>
      <c r="BO187">
        <f t="shared" si="55"/>
        <v>0</v>
      </c>
      <c r="BQ187">
        <f t="shared" si="56"/>
        <v>0</v>
      </c>
      <c r="BR187">
        <f t="shared" si="57"/>
        <v>0</v>
      </c>
      <c r="BS187">
        <f t="shared" si="58"/>
        <v>0</v>
      </c>
      <c r="BT187">
        <f t="shared" si="59"/>
        <v>0</v>
      </c>
      <c r="BU187">
        <f t="shared" si="60"/>
        <v>0</v>
      </c>
    </row>
    <row r="188" spans="1:73" x14ac:dyDescent="0.25">
      <c r="A188" s="5" t="s">
        <v>1457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>
        <v>1</v>
      </c>
      <c r="W188" s="7"/>
      <c r="X188" s="7">
        <v>1</v>
      </c>
      <c r="Y188" s="7">
        <v>1</v>
      </c>
      <c r="AU188">
        <v>1</v>
      </c>
      <c r="AW188">
        <v>1</v>
      </c>
      <c r="AX188">
        <v>1</v>
      </c>
      <c r="AZ188">
        <f t="shared" si="41"/>
        <v>0</v>
      </c>
      <c r="BA188">
        <f t="shared" si="42"/>
        <v>0</v>
      </c>
      <c r="BB188">
        <f t="shared" si="43"/>
        <v>0</v>
      </c>
      <c r="BC188">
        <f t="shared" si="44"/>
        <v>0</v>
      </c>
      <c r="BD188">
        <f t="shared" si="45"/>
        <v>0</v>
      </c>
      <c r="BE188">
        <f t="shared" si="46"/>
        <v>0</v>
      </c>
      <c r="BF188">
        <f t="shared" si="47"/>
        <v>0</v>
      </c>
      <c r="BG188">
        <f t="shared" si="48"/>
        <v>0</v>
      </c>
      <c r="BH188">
        <f t="shared" si="49"/>
        <v>0</v>
      </c>
      <c r="BI188">
        <f t="shared" si="50"/>
        <v>0</v>
      </c>
      <c r="BJ188">
        <f t="shared" si="51"/>
        <v>0</v>
      </c>
      <c r="BK188">
        <f t="shared" si="52"/>
        <v>0</v>
      </c>
      <c r="BL188" s="29">
        <f t="shared" si="53"/>
        <v>0</v>
      </c>
      <c r="BN188">
        <f t="shared" si="54"/>
        <v>0</v>
      </c>
      <c r="BO188">
        <f t="shared" si="55"/>
        <v>0</v>
      </c>
      <c r="BQ188">
        <f t="shared" si="56"/>
        <v>0</v>
      </c>
      <c r="BR188">
        <f t="shared" si="57"/>
        <v>0</v>
      </c>
      <c r="BS188">
        <f t="shared" si="58"/>
        <v>0</v>
      </c>
      <c r="BT188">
        <f t="shared" si="59"/>
        <v>1</v>
      </c>
      <c r="BU188">
        <f t="shared" si="60"/>
        <v>0</v>
      </c>
    </row>
    <row r="189" spans="1:73" x14ac:dyDescent="0.25">
      <c r="A189" s="5" t="s">
        <v>1075</v>
      </c>
      <c r="B189" s="7"/>
      <c r="C189" s="7"/>
      <c r="D189" s="7"/>
      <c r="E189" s="7"/>
      <c r="F189" s="7"/>
      <c r="G189" s="7"/>
      <c r="H189" s="7"/>
      <c r="I189" s="7">
        <v>3</v>
      </c>
      <c r="J189" s="7"/>
      <c r="K189" s="7"/>
      <c r="L189" s="7"/>
      <c r="M189" s="7"/>
      <c r="N189" s="7"/>
      <c r="O189" s="7">
        <v>3</v>
      </c>
      <c r="P189" s="7"/>
      <c r="Q189" s="7"/>
      <c r="R189" s="7"/>
      <c r="S189" s="7"/>
      <c r="T189" s="7"/>
      <c r="U189" s="7"/>
      <c r="V189" s="7"/>
      <c r="W189" s="7"/>
      <c r="X189" s="7"/>
      <c r="Y189" s="7">
        <v>3</v>
      </c>
      <c r="AH189">
        <v>3</v>
      </c>
      <c r="AN189">
        <v>3</v>
      </c>
      <c r="AX189">
        <v>3</v>
      </c>
      <c r="AZ189">
        <f t="shared" si="41"/>
        <v>0</v>
      </c>
      <c r="BA189">
        <f t="shared" si="42"/>
        <v>0</v>
      </c>
      <c r="BB189">
        <f t="shared" si="43"/>
        <v>0</v>
      </c>
      <c r="BC189">
        <f t="shared" si="44"/>
        <v>0</v>
      </c>
      <c r="BD189">
        <f t="shared" si="45"/>
        <v>0</v>
      </c>
      <c r="BE189">
        <f t="shared" si="46"/>
        <v>0</v>
      </c>
      <c r="BF189">
        <f t="shared" si="47"/>
        <v>0</v>
      </c>
      <c r="BG189">
        <f t="shared" si="48"/>
        <v>1</v>
      </c>
      <c r="BH189">
        <f t="shared" si="49"/>
        <v>0</v>
      </c>
      <c r="BI189">
        <f t="shared" si="50"/>
        <v>0</v>
      </c>
      <c r="BJ189">
        <f t="shared" si="51"/>
        <v>0</v>
      </c>
      <c r="BK189">
        <f t="shared" si="52"/>
        <v>0</v>
      </c>
      <c r="BL189" s="29">
        <f t="shared" si="53"/>
        <v>0</v>
      </c>
      <c r="BN189">
        <f t="shared" si="54"/>
        <v>0</v>
      </c>
      <c r="BO189">
        <f t="shared" si="55"/>
        <v>0</v>
      </c>
      <c r="BQ189">
        <f t="shared" si="56"/>
        <v>0</v>
      </c>
      <c r="BR189">
        <f t="shared" si="57"/>
        <v>0</v>
      </c>
      <c r="BS189">
        <f t="shared" si="58"/>
        <v>0</v>
      </c>
      <c r="BT189">
        <f t="shared" si="59"/>
        <v>0</v>
      </c>
      <c r="BU189">
        <f t="shared" si="60"/>
        <v>0</v>
      </c>
    </row>
    <row r="190" spans="1:73" x14ac:dyDescent="0.25">
      <c r="A190" s="5" t="s">
        <v>367</v>
      </c>
      <c r="B190" s="7"/>
      <c r="C190" s="7"/>
      <c r="D190" s="7"/>
      <c r="E190" s="7"/>
      <c r="F190" s="7"/>
      <c r="G190" s="7"/>
      <c r="H190" s="7">
        <v>3</v>
      </c>
      <c r="I190" s="7"/>
      <c r="J190" s="7"/>
      <c r="K190" s="7"/>
      <c r="L190" s="7"/>
      <c r="M190" s="7"/>
      <c r="N190" s="7"/>
      <c r="O190" s="7">
        <v>3</v>
      </c>
      <c r="P190" s="7"/>
      <c r="Q190" s="7"/>
      <c r="R190" s="7"/>
      <c r="S190" s="7"/>
      <c r="T190" s="7"/>
      <c r="U190" s="7"/>
      <c r="V190" s="7">
        <v>3</v>
      </c>
      <c r="W190" s="7"/>
      <c r="X190" s="7">
        <v>3</v>
      </c>
      <c r="Y190" s="7">
        <v>6</v>
      </c>
      <c r="AG190">
        <v>3</v>
      </c>
      <c r="AN190">
        <v>3</v>
      </c>
      <c r="AU190">
        <v>3</v>
      </c>
      <c r="AW190">
        <v>3</v>
      </c>
      <c r="AX190">
        <v>6</v>
      </c>
      <c r="AZ190">
        <f t="shared" si="41"/>
        <v>0</v>
      </c>
      <c r="BA190">
        <f t="shared" si="42"/>
        <v>0</v>
      </c>
      <c r="BB190">
        <f t="shared" si="43"/>
        <v>0</v>
      </c>
      <c r="BC190">
        <f t="shared" si="44"/>
        <v>0</v>
      </c>
      <c r="BD190">
        <f t="shared" si="45"/>
        <v>0</v>
      </c>
      <c r="BE190">
        <f t="shared" si="46"/>
        <v>0</v>
      </c>
      <c r="BF190">
        <f t="shared" si="47"/>
        <v>1</v>
      </c>
      <c r="BG190">
        <f t="shared" si="48"/>
        <v>0</v>
      </c>
      <c r="BH190">
        <f t="shared" si="49"/>
        <v>0</v>
      </c>
      <c r="BI190">
        <f t="shared" si="50"/>
        <v>0</v>
      </c>
      <c r="BJ190">
        <f t="shared" si="51"/>
        <v>0</v>
      </c>
      <c r="BK190">
        <f t="shared" si="52"/>
        <v>0</v>
      </c>
      <c r="BL190" s="29">
        <f t="shared" si="53"/>
        <v>0</v>
      </c>
      <c r="BN190">
        <f t="shared" si="54"/>
        <v>0</v>
      </c>
      <c r="BO190">
        <f t="shared" si="55"/>
        <v>0</v>
      </c>
      <c r="BQ190">
        <f t="shared" si="56"/>
        <v>0</v>
      </c>
      <c r="BR190">
        <f t="shared" si="57"/>
        <v>0</v>
      </c>
      <c r="BS190">
        <f t="shared" si="58"/>
        <v>0</v>
      </c>
      <c r="BT190">
        <f t="shared" si="59"/>
        <v>1</v>
      </c>
      <c r="BU190">
        <f t="shared" si="60"/>
        <v>0</v>
      </c>
    </row>
    <row r="191" spans="1:73" x14ac:dyDescent="0.25">
      <c r="A191" s="5" t="s">
        <v>1282</v>
      </c>
      <c r="B191" s="7"/>
      <c r="C191" s="7"/>
      <c r="D191" s="7"/>
      <c r="E191" s="7"/>
      <c r="F191" s="7"/>
      <c r="G191" s="7"/>
      <c r="H191" s="7">
        <v>3</v>
      </c>
      <c r="I191" s="7"/>
      <c r="J191" s="7"/>
      <c r="K191" s="7"/>
      <c r="L191" s="7"/>
      <c r="M191" s="7"/>
      <c r="N191" s="7"/>
      <c r="O191" s="7">
        <v>3</v>
      </c>
      <c r="P191" s="7"/>
      <c r="Q191" s="7"/>
      <c r="R191" s="7"/>
      <c r="S191" s="7"/>
      <c r="T191" s="7"/>
      <c r="U191" s="7"/>
      <c r="V191" s="7"/>
      <c r="W191" s="7"/>
      <c r="X191" s="7"/>
      <c r="Y191" s="7">
        <v>3</v>
      </c>
      <c r="AG191">
        <v>3</v>
      </c>
      <c r="AN191">
        <v>3</v>
      </c>
      <c r="AX191">
        <v>3</v>
      </c>
      <c r="AZ191">
        <f t="shared" si="41"/>
        <v>0</v>
      </c>
      <c r="BA191">
        <f t="shared" si="42"/>
        <v>0</v>
      </c>
      <c r="BB191">
        <f t="shared" si="43"/>
        <v>0</v>
      </c>
      <c r="BC191">
        <f t="shared" si="44"/>
        <v>0</v>
      </c>
      <c r="BD191">
        <f t="shared" si="45"/>
        <v>0</v>
      </c>
      <c r="BE191">
        <f t="shared" si="46"/>
        <v>0</v>
      </c>
      <c r="BF191">
        <f t="shared" si="47"/>
        <v>1</v>
      </c>
      <c r="BG191">
        <f t="shared" si="48"/>
        <v>0</v>
      </c>
      <c r="BH191">
        <f t="shared" si="49"/>
        <v>0</v>
      </c>
      <c r="BI191">
        <f t="shared" si="50"/>
        <v>0</v>
      </c>
      <c r="BJ191">
        <f t="shared" si="51"/>
        <v>0</v>
      </c>
      <c r="BK191">
        <f t="shared" si="52"/>
        <v>0</v>
      </c>
      <c r="BL191" s="29">
        <f t="shared" si="53"/>
        <v>0</v>
      </c>
      <c r="BN191">
        <f t="shared" si="54"/>
        <v>0</v>
      </c>
      <c r="BO191">
        <f t="shared" si="55"/>
        <v>0</v>
      </c>
      <c r="BQ191">
        <f t="shared" si="56"/>
        <v>0</v>
      </c>
      <c r="BR191">
        <f t="shared" si="57"/>
        <v>0</v>
      </c>
      <c r="BS191">
        <f t="shared" si="58"/>
        <v>0</v>
      </c>
      <c r="BT191">
        <f t="shared" si="59"/>
        <v>0</v>
      </c>
      <c r="BU191">
        <f t="shared" si="60"/>
        <v>0</v>
      </c>
    </row>
    <row r="192" spans="1:73" x14ac:dyDescent="0.25">
      <c r="A192" s="5" t="s">
        <v>1830</v>
      </c>
      <c r="B192" s="7"/>
      <c r="C192" s="7"/>
      <c r="D192" s="7"/>
      <c r="E192" s="7"/>
      <c r="F192" s="7"/>
      <c r="G192" s="7"/>
      <c r="H192" s="7">
        <v>1</v>
      </c>
      <c r="I192" s="7"/>
      <c r="J192" s="7"/>
      <c r="K192" s="7"/>
      <c r="L192" s="7"/>
      <c r="M192" s="7"/>
      <c r="N192" s="7"/>
      <c r="O192" s="7">
        <v>1</v>
      </c>
      <c r="P192" s="7"/>
      <c r="Q192" s="7"/>
      <c r="R192" s="7"/>
      <c r="S192" s="7"/>
      <c r="T192" s="7"/>
      <c r="U192" s="7"/>
      <c r="V192" s="7">
        <v>1</v>
      </c>
      <c r="W192" s="7"/>
      <c r="X192" s="7">
        <v>1</v>
      </c>
      <c r="Y192" s="7">
        <v>2</v>
      </c>
      <c r="AG192">
        <v>1</v>
      </c>
      <c r="AN192">
        <v>1</v>
      </c>
      <c r="AU192">
        <v>1</v>
      </c>
      <c r="AW192">
        <v>1</v>
      </c>
      <c r="AX192">
        <v>2</v>
      </c>
      <c r="AZ192">
        <f t="shared" si="41"/>
        <v>0</v>
      </c>
      <c r="BA192">
        <f t="shared" si="42"/>
        <v>0</v>
      </c>
      <c r="BB192">
        <f t="shared" si="43"/>
        <v>0</v>
      </c>
      <c r="BC192">
        <f t="shared" si="44"/>
        <v>0</v>
      </c>
      <c r="BD192">
        <f t="shared" si="45"/>
        <v>0</v>
      </c>
      <c r="BE192">
        <f t="shared" si="46"/>
        <v>0</v>
      </c>
      <c r="BF192">
        <f t="shared" si="47"/>
        <v>1</v>
      </c>
      <c r="BG192">
        <f t="shared" si="48"/>
        <v>0</v>
      </c>
      <c r="BH192">
        <f t="shared" si="49"/>
        <v>0</v>
      </c>
      <c r="BI192">
        <f t="shared" si="50"/>
        <v>0</v>
      </c>
      <c r="BJ192">
        <f t="shared" si="51"/>
        <v>0</v>
      </c>
      <c r="BK192">
        <f t="shared" si="52"/>
        <v>0</v>
      </c>
      <c r="BL192" s="29">
        <f t="shared" si="53"/>
        <v>0</v>
      </c>
      <c r="BN192">
        <f t="shared" si="54"/>
        <v>0</v>
      </c>
      <c r="BO192">
        <f t="shared" si="55"/>
        <v>0</v>
      </c>
      <c r="BQ192">
        <f t="shared" si="56"/>
        <v>0</v>
      </c>
      <c r="BR192">
        <f t="shared" si="57"/>
        <v>0</v>
      </c>
      <c r="BS192">
        <f t="shared" si="58"/>
        <v>0</v>
      </c>
      <c r="BT192">
        <f t="shared" si="59"/>
        <v>1</v>
      </c>
      <c r="BU192">
        <f t="shared" si="60"/>
        <v>0</v>
      </c>
    </row>
    <row r="193" spans="1:73" x14ac:dyDescent="0.25">
      <c r="A193" s="5" t="s">
        <v>2433</v>
      </c>
      <c r="B193" s="7"/>
      <c r="C193" s="7"/>
      <c r="D193" s="7"/>
      <c r="E193" s="7"/>
      <c r="F193" s="7"/>
      <c r="G193" s="7"/>
      <c r="H193" s="7">
        <v>1</v>
      </c>
      <c r="I193" s="7"/>
      <c r="J193" s="7"/>
      <c r="K193" s="7"/>
      <c r="L193" s="7"/>
      <c r="M193" s="7"/>
      <c r="N193" s="7"/>
      <c r="O193" s="7">
        <v>1</v>
      </c>
      <c r="P193" s="7"/>
      <c r="Q193" s="7"/>
      <c r="R193" s="7"/>
      <c r="S193" s="7"/>
      <c r="T193" s="7"/>
      <c r="U193" s="7"/>
      <c r="V193" s="7"/>
      <c r="W193" s="7"/>
      <c r="X193" s="7"/>
      <c r="Y193" s="7">
        <v>1</v>
      </c>
      <c r="AG193">
        <v>1</v>
      </c>
      <c r="AN193">
        <v>1</v>
      </c>
      <c r="AX193">
        <v>1</v>
      </c>
      <c r="AZ193">
        <f t="shared" si="41"/>
        <v>0</v>
      </c>
      <c r="BA193">
        <f t="shared" si="42"/>
        <v>0</v>
      </c>
      <c r="BB193">
        <f t="shared" si="43"/>
        <v>0</v>
      </c>
      <c r="BC193">
        <f t="shared" si="44"/>
        <v>0</v>
      </c>
      <c r="BD193">
        <f t="shared" si="45"/>
        <v>0</v>
      </c>
      <c r="BE193">
        <f t="shared" si="46"/>
        <v>0</v>
      </c>
      <c r="BF193">
        <f t="shared" si="47"/>
        <v>1</v>
      </c>
      <c r="BG193">
        <f t="shared" si="48"/>
        <v>0</v>
      </c>
      <c r="BH193">
        <f t="shared" si="49"/>
        <v>0</v>
      </c>
      <c r="BI193">
        <f t="shared" si="50"/>
        <v>0</v>
      </c>
      <c r="BJ193">
        <f t="shared" si="51"/>
        <v>0</v>
      </c>
      <c r="BK193">
        <f t="shared" si="52"/>
        <v>0</v>
      </c>
      <c r="BL193" s="29">
        <f t="shared" si="53"/>
        <v>0</v>
      </c>
      <c r="BN193">
        <f t="shared" si="54"/>
        <v>0</v>
      </c>
      <c r="BO193">
        <f t="shared" si="55"/>
        <v>0</v>
      </c>
      <c r="BQ193">
        <f t="shared" si="56"/>
        <v>0</v>
      </c>
      <c r="BR193">
        <f t="shared" si="57"/>
        <v>0</v>
      </c>
      <c r="BS193">
        <f t="shared" si="58"/>
        <v>0</v>
      </c>
      <c r="BT193">
        <f t="shared" si="59"/>
        <v>0</v>
      </c>
      <c r="BU193">
        <f t="shared" si="60"/>
        <v>0</v>
      </c>
    </row>
    <row r="194" spans="1:73" x14ac:dyDescent="0.25">
      <c r="A194" s="5" t="s">
        <v>981</v>
      </c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>
        <v>2</v>
      </c>
      <c r="W194" s="7"/>
      <c r="X194" s="7">
        <v>2</v>
      </c>
      <c r="Y194" s="7">
        <v>2</v>
      </c>
      <c r="AU194">
        <v>2</v>
      </c>
      <c r="AW194">
        <v>2</v>
      </c>
      <c r="AX194">
        <v>2</v>
      </c>
      <c r="AZ194">
        <f t="shared" si="41"/>
        <v>0</v>
      </c>
      <c r="BA194">
        <f t="shared" si="42"/>
        <v>0</v>
      </c>
      <c r="BB194">
        <f t="shared" si="43"/>
        <v>0</v>
      </c>
      <c r="BC194">
        <f t="shared" si="44"/>
        <v>0</v>
      </c>
      <c r="BD194">
        <f t="shared" si="45"/>
        <v>0</v>
      </c>
      <c r="BE194">
        <f t="shared" si="46"/>
        <v>0</v>
      </c>
      <c r="BF194">
        <f t="shared" si="47"/>
        <v>0</v>
      </c>
      <c r="BG194">
        <f t="shared" si="48"/>
        <v>0</v>
      </c>
      <c r="BH194">
        <f t="shared" si="49"/>
        <v>0</v>
      </c>
      <c r="BI194">
        <f t="shared" si="50"/>
        <v>0</v>
      </c>
      <c r="BJ194">
        <f t="shared" si="51"/>
        <v>0</v>
      </c>
      <c r="BK194">
        <f t="shared" si="52"/>
        <v>0</v>
      </c>
      <c r="BL194" s="29">
        <f t="shared" si="53"/>
        <v>0</v>
      </c>
      <c r="BN194">
        <f t="shared" si="54"/>
        <v>0</v>
      </c>
      <c r="BO194">
        <f t="shared" si="55"/>
        <v>0</v>
      </c>
      <c r="BQ194">
        <f t="shared" si="56"/>
        <v>0</v>
      </c>
      <c r="BR194">
        <f t="shared" si="57"/>
        <v>0</v>
      </c>
      <c r="BS194">
        <f t="shared" si="58"/>
        <v>0</v>
      </c>
      <c r="BT194">
        <f t="shared" si="59"/>
        <v>1</v>
      </c>
      <c r="BU194">
        <f t="shared" si="60"/>
        <v>0</v>
      </c>
    </row>
    <row r="195" spans="1:73" x14ac:dyDescent="0.25">
      <c r="A195" s="5" t="s">
        <v>2777</v>
      </c>
      <c r="B195" s="7"/>
      <c r="C195" s="7"/>
      <c r="D195" s="7"/>
      <c r="E195" s="7"/>
      <c r="F195" s="7"/>
      <c r="G195" s="7"/>
      <c r="H195" s="7">
        <v>2</v>
      </c>
      <c r="I195" s="7"/>
      <c r="J195" s="7"/>
      <c r="K195" s="7"/>
      <c r="L195" s="7"/>
      <c r="M195" s="7"/>
      <c r="N195" s="7"/>
      <c r="O195" s="7">
        <v>2</v>
      </c>
      <c r="P195" s="7"/>
      <c r="Q195" s="7"/>
      <c r="R195" s="7"/>
      <c r="S195" s="7"/>
      <c r="T195" s="7"/>
      <c r="U195" s="7"/>
      <c r="V195" s="7"/>
      <c r="W195" s="7"/>
      <c r="X195" s="7"/>
      <c r="Y195" s="7">
        <v>2</v>
      </c>
      <c r="AG195">
        <v>2</v>
      </c>
      <c r="AN195">
        <v>2</v>
      </c>
      <c r="AX195">
        <v>2</v>
      </c>
      <c r="AZ195">
        <f t="shared" si="41"/>
        <v>0</v>
      </c>
      <c r="BA195">
        <f t="shared" si="42"/>
        <v>0</v>
      </c>
      <c r="BB195">
        <f t="shared" si="43"/>
        <v>0</v>
      </c>
      <c r="BC195">
        <f t="shared" si="44"/>
        <v>0</v>
      </c>
      <c r="BD195">
        <f t="shared" si="45"/>
        <v>0</v>
      </c>
      <c r="BE195">
        <f t="shared" si="46"/>
        <v>0</v>
      </c>
      <c r="BF195">
        <f t="shared" si="47"/>
        <v>1</v>
      </c>
      <c r="BG195">
        <f t="shared" si="48"/>
        <v>0</v>
      </c>
      <c r="BH195">
        <f t="shared" si="49"/>
        <v>0</v>
      </c>
      <c r="BI195">
        <f t="shared" si="50"/>
        <v>0</v>
      </c>
      <c r="BJ195">
        <f t="shared" si="51"/>
        <v>0</v>
      </c>
      <c r="BK195">
        <f t="shared" si="52"/>
        <v>0</v>
      </c>
      <c r="BL195" s="29">
        <f t="shared" si="53"/>
        <v>0</v>
      </c>
      <c r="BN195">
        <f t="shared" si="54"/>
        <v>0</v>
      </c>
      <c r="BO195">
        <f t="shared" si="55"/>
        <v>0</v>
      </c>
      <c r="BQ195">
        <f t="shared" si="56"/>
        <v>0</v>
      </c>
      <c r="BR195">
        <f t="shared" si="57"/>
        <v>0</v>
      </c>
      <c r="BS195">
        <f t="shared" si="58"/>
        <v>0</v>
      </c>
      <c r="BT195">
        <f t="shared" si="59"/>
        <v>0</v>
      </c>
      <c r="BU195">
        <f t="shared" si="60"/>
        <v>0</v>
      </c>
    </row>
    <row r="196" spans="1:73" x14ac:dyDescent="0.25">
      <c r="A196" s="5" t="s">
        <v>2291</v>
      </c>
      <c r="B196" s="7"/>
      <c r="C196" s="7"/>
      <c r="D196" s="7"/>
      <c r="E196" s="7"/>
      <c r="F196" s="7"/>
      <c r="G196" s="7"/>
      <c r="H196" s="7">
        <v>3</v>
      </c>
      <c r="I196" s="7"/>
      <c r="J196" s="7"/>
      <c r="K196" s="7"/>
      <c r="L196" s="7"/>
      <c r="M196" s="7"/>
      <c r="N196" s="7"/>
      <c r="O196" s="7">
        <v>3</v>
      </c>
      <c r="P196" s="7"/>
      <c r="Q196" s="7"/>
      <c r="R196" s="7"/>
      <c r="S196" s="7"/>
      <c r="T196" s="7"/>
      <c r="U196" s="7"/>
      <c r="V196" s="7">
        <v>1</v>
      </c>
      <c r="W196" s="7"/>
      <c r="X196" s="7">
        <v>1</v>
      </c>
      <c r="Y196" s="7">
        <v>4</v>
      </c>
      <c r="AG196">
        <v>3</v>
      </c>
      <c r="AN196">
        <v>3</v>
      </c>
      <c r="AU196">
        <v>1</v>
      </c>
      <c r="AW196">
        <v>1</v>
      </c>
      <c r="AX196">
        <v>4</v>
      </c>
      <c r="AZ196">
        <f t="shared" si="41"/>
        <v>0</v>
      </c>
      <c r="BA196">
        <f t="shared" si="42"/>
        <v>0</v>
      </c>
      <c r="BB196">
        <f t="shared" si="43"/>
        <v>0</v>
      </c>
      <c r="BC196">
        <f t="shared" si="44"/>
        <v>0</v>
      </c>
      <c r="BD196">
        <f t="shared" si="45"/>
        <v>0</v>
      </c>
      <c r="BE196">
        <f t="shared" si="46"/>
        <v>0</v>
      </c>
      <c r="BF196">
        <f t="shared" si="47"/>
        <v>1</v>
      </c>
      <c r="BG196">
        <f t="shared" si="48"/>
        <v>0</v>
      </c>
      <c r="BH196">
        <f t="shared" si="49"/>
        <v>0</v>
      </c>
      <c r="BI196">
        <f t="shared" si="50"/>
        <v>0</v>
      </c>
      <c r="BJ196">
        <f t="shared" si="51"/>
        <v>0</v>
      </c>
      <c r="BK196">
        <f t="shared" si="52"/>
        <v>0</v>
      </c>
      <c r="BL196" s="29">
        <f t="shared" si="53"/>
        <v>0</v>
      </c>
      <c r="BN196">
        <f t="shared" si="54"/>
        <v>0</v>
      </c>
      <c r="BO196">
        <f t="shared" si="55"/>
        <v>0</v>
      </c>
      <c r="BQ196">
        <f t="shared" si="56"/>
        <v>0</v>
      </c>
      <c r="BR196">
        <f t="shared" si="57"/>
        <v>0</v>
      </c>
      <c r="BS196">
        <f t="shared" si="58"/>
        <v>0</v>
      </c>
      <c r="BT196">
        <f t="shared" si="59"/>
        <v>1</v>
      </c>
      <c r="BU196">
        <f t="shared" si="60"/>
        <v>0</v>
      </c>
    </row>
    <row r="197" spans="1:73" x14ac:dyDescent="0.25">
      <c r="A197" s="5" t="s">
        <v>96</v>
      </c>
      <c r="B197" s="7"/>
      <c r="C197" s="7"/>
      <c r="D197" s="7"/>
      <c r="E197" s="7"/>
      <c r="F197" s="7"/>
      <c r="G197" s="7"/>
      <c r="H197" s="7">
        <v>3</v>
      </c>
      <c r="I197" s="7"/>
      <c r="J197" s="7"/>
      <c r="K197" s="7"/>
      <c r="L197" s="7"/>
      <c r="M197" s="7"/>
      <c r="N197" s="7"/>
      <c r="O197" s="7">
        <v>3</v>
      </c>
      <c r="P197" s="7"/>
      <c r="Q197" s="7"/>
      <c r="R197" s="7"/>
      <c r="S197" s="7"/>
      <c r="T197" s="7"/>
      <c r="U197" s="7"/>
      <c r="V197" s="7"/>
      <c r="W197" s="7"/>
      <c r="X197" s="7"/>
      <c r="Y197" s="7">
        <v>3</v>
      </c>
      <c r="AG197">
        <v>3</v>
      </c>
      <c r="AN197">
        <v>3</v>
      </c>
      <c r="AX197">
        <v>3</v>
      </c>
      <c r="AZ197">
        <f t="shared" si="41"/>
        <v>0</v>
      </c>
      <c r="BA197">
        <f t="shared" si="42"/>
        <v>0</v>
      </c>
      <c r="BB197">
        <f t="shared" si="43"/>
        <v>0</v>
      </c>
      <c r="BC197">
        <f t="shared" si="44"/>
        <v>0</v>
      </c>
      <c r="BD197">
        <f t="shared" si="45"/>
        <v>0</v>
      </c>
      <c r="BE197">
        <f t="shared" si="46"/>
        <v>0</v>
      </c>
      <c r="BF197">
        <f t="shared" si="47"/>
        <v>1</v>
      </c>
      <c r="BG197">
        <f t="shared" si="48"/>
        <v>0</v>
      </c>
      <c r="BH197">
        <f t="shared" si="49"/>
        <v>0</v>
      </c>
      <c r="BI197">
        <f t="shared" si="50"/>
        <v>0</v>
      </c>
      <c r="BJ197">
        <f t="shared" si="51"/>
        <v>0</v>
      </c>
      <c r="BK197">
        <f t="shared" si="52"/>
        <v>0</v>
      </c>
      <c r="BL197" s="29">
        <f t="shared" si="53"/>
        <v>0</v>
      </c>
      <c r="BN197">
        <f t="shared" si="54"/>
        <v>0</v>
      </c>
      <c r="BO197">
        <f t="shared" si="55"/>
        <v>0</v>
      </c>
      <c r="BQ197">
        <f t="shared" si="56"/>
        <v>0</v>
      </c>
      <c r="BR197">
        <f t="shared" si="57"/>
        <v>0</v>
      </c>
      <c r="BS197">
        <f t="shared" si="58"/>
        <v>0</v>
      </c>
      <c r="BT197">
        <f t="shared" si="59"/>
        <v>0</v>
      </c>
      <c r="BU197">
        <f t="shared" si="60"/>
        <v>0</v>
      </c>
    </row>
    <row r="198" spans="1:73" x14ac:dyDescent="0.25">
      <c r="A198" s="5" t="s">
        <v>208</v>
      </c>
      <c r="B198" s="7"/>
      <c r="C198" s="7"/>
      <c r="D198" s="7"/>
      <c r="E198" s="7"/>
      <c r="F198" s="7"/>
      <c r="G198" s="7"/>
      <c r="H198" s="7">
        <v>3</v>
      </c>
      <c r="I198" s="7"/>
      <c r="J198" s="7"/>
      <c r="K198" s="7"/>
      <c r="L198" s="7"/>
      <c r="M198" s="7"/>
      <c r="N198" s="7"/>
      <c r="O198" s="7">
        <v>3</v>
      </c>
      <c r="P198" s="7"/>
      <c r="Q198" s="7"/>
      <c r="R198" s="7"/>
      <c r="S198" s="7"/>
      <c r="T198" s="7"/>
      <c r="U198" s="7"/>
      <c r="V198" s="7"/>
      <c r="W198" s="7"/>
      <c r="X198" s="7"/>
      <c r="Y198" s="7">
        <v>3</v>
      </c>
      <c r="AG198">
        <v>3</v>
      </c>
      <c r="AN198">
        <v>3</v>
      </c>
      <c r="AX198">
        <v>3</v>
      </c>
      <c r="AZ198">
        <f t="shared" si="41"/>
        <v>0</v>
      </c>
      <c r="BA198">
        <f t="shared" si="42"/>
        <v>0</v>
      </c>
      <c r="BB198">
        <f t="shared" si="43"/>
        <v>0</v>
      </c>
      <c r="BC198">
        <f t="shared" si="44"/>
        <v>0</v>
      </c>
      <c r="BD198">
        <f t="shared" si="45"/>
        <v>0</v>
      </c>
      <c r="BE198">
        <f t="shared" si="46"/>
        <v>0</v>
      </c>
      <c r="BF198">
        <f t="shared" si="47"/>
        <v>1</v>
      </c>
      <c r="BG198">
        <f t="shared" si="48"/>
        <v>0</v>
      </c>
      <c r="BH198">
        <f t="shared" si="49"/>
        <v>0</v>
      </c>
      <c r="BI198">
        <f t="shared" si="50"/>
        <v>0</v>
      </c>
      <c r="BJ198">
        <f t="shared" si="51"/>
        <v>0</v>
      </c>
      <c r="BK198">
        <f t="shared" si="52"/>
        <v>0</v>
      </c>
      <c r="BL198" s="29">
        <f t="shared" si="53"/>
        <v>0</v>
      </c>
      <c r="BN198">
        <f t="shared" si="54"/>
        <v>0</v>
      </c>
      <c r="BO198">
        <f t="shared" si="55"/>
        <v>0</v>
      </c>
      <c r="BQ198">
        <f t="shared" si="56"/>
        <v>0</v>
      </c>
      <c r="BR198">
        <f t="shared" si="57"/>
        <v>0</v>
      </c>
      <c r="BS198">
        <f t="shared" si="58"/>
        <v>0</v>
      </c>
      <c r="BT198">
        <f t="shared" si="59"/>
        <v>0</v>
      </c>
      <c r="BU198">
        <f t="shared" si="60"/>
        <v>0</v>
      </c>
    </row>
    <row r="199" spans="1:73" x14ac:dyDescent="0.25">
      <c r="A199" s="5" t="s">
        <v>105</v>
      </c>
      <c r="B199" s="7"/>
      <c r="C199" s="7"/>
      <c r="D199" s="7"/>
      <c r="E199" s="7"/>
      <c r="F199" s="7"/>
      <c r="G199" s="7"/>
      <c r="H199" s="7">
        <v>2</v>
      </c>
      <c r="I199" s="7"/>
      <c r="J199" s="7"/>
      <c r="K199" s="7"/>
      <c r="L199" s="7"/>
      <c r="M199" s="7"/>
      <c r="N199" s="7"/>
      <c r="O199" s="7">
        <v>2</v>
      </c>
      <c r="P199" s="7"/>
      <c r="Q199" s="7"/>
      <c r="R199" s="7"/>
      <c r="S199" s="7"/>
      <c r="T199" s="7"/>
      <c r="U199" s="7"/>
      <c r="V199" s="7"/>
      <c r="W199" s="7"/>
      <c r="X199" s="7"/>
      <c r="Y199" s="7">
        <v>2</v>
      </c>
      <c r="AG199">
        <v>2</v>
      </c>
      <c r="AN199">
        <v>2</v>
      </c>
      <c r="AX199">
        <v>2</v>
      </c>
      <c r="AZ199">
        <f t="shared" ref="AZ199:AZ262" si="61">IF(ISBLANK(AA199),0,1)</f>
        <v>0</v>
      </c>
      <c r="BA199">
        <f t="shared" ref="BA199:BA262" si="62">IF(ISBLANK(AB199),0,1)</f>
        <v>0</v>
      </c>
      <c r="BB199">
        <f t="shared" ref="BB199:BB262" si="63">IF(ISBLANK(AC199),0,1)</f>
        <v>0</v>
      </c>
      <c r="BC199">
        <f t="shared" ref="BC199:BC262" si="64">IF(ISBLANK(AD199),0,1)</f>
        <v>0</v>
      </c>
      <c r="BD199">
        <f t="shared" ref="BD199:BD262" si="65">IF(ISBLANK(AE199),0,1)</f>
        <v>0</v>
      </c>
      <c r="BE199">
        <f t="shared" ref="BE199:BE262" si="66">IF(ISBLANK(AF199),0,1)</f>
        <v>0</v>
      </c>
      <c r="BF199">
        <f t="shared" ref="BF199:BF262" si="67">IF(ISBLANK(AG199),0,1)</f>
        <v>1</v>
      </c>
      <c r="BG199">
        <f t="shared" ref="BG199:BG262" si="68">IF(ISBLANK(AH199),0,1)</f>
        <v>0</v>
      </c>
      <c r="BH199">
        <f t="shared" ref="BH199:BH262" si="69">IF(ISBLANK(AI199),0,1)</f>
        <v>0</v>
      </c>
      <c r="BI199">
        <f t="shared" ref="BI199:BI262" si="70">IF(ISBLANK(AJ199),0,1)</f>
        <v>0</v>
      </c>
      <c r="BJ199">
        <f t="shared" ref="BJ199:BJ262" si="71">IF(ISBLANK(AK199),0,1)</f>
        <v>0</v>
      </c>
      <c r="BK199">
        <f t="shared" ref="BK199:BK262" si="72">IF(ISBLANK(AL199),0,1)</f>
        <v>0</v>
      </c>
      <c r="BL199" s="29">
        <f t="shared" ref="BL199:BL262" si="73">IF(ISBLANK(AM199),0,1)</f>
        <v>0</v>
      </c>
      <c r="BN199">
        <f t="shared" ref="BN199:BN262" si="74">IF(ISBLANK(AO199),0,1)</f>
        <v>0</v>
      </c>
      <c r="BO199">
        <f t="shared" ref="BO199:BO262" si="75">IF(ISBLANK(AP199),0,1)</f>
        <v>0</v>
      </c>
      <c r="BQ199">
        <f t="shared" ref="BQ199:BQ262" si="76">IF(ISBLANK(AR199),0,1)</f>
        <v>0</v>
      </c>
      <c r="BR199">
        <f t="shared" ref="BR199:BR262" si="77">IF(ISBLANK(AS199),0,1)</f>
        <v>0</v>
      </c>
      <c r="BS199">
        <f t="shared" ref="BS199:BS262" si="78">IF(ISBLANK(AT199),0,1)</f>
        <v>0</v>
      </c>
      <c r="BT199">
        <f t="shared" ref="BT199:BT262" si="79">IF(ISBLANK(AU199),0,1)</f>
        <v>0</v>
      </c>
      <c r="BU199">
        <f t="shared" ref="BU199:BU262" si="80">IF(ISBLANK(AV199),0,1)</f>
        <v>0</v>
      </c>
    </row>
    <row r="200" spans="1:73" x14ac:dyDescent="0.25">
      <c r="A200" s="5" t="s">
        <v>2027</v>
      </c>
      <c r="B200" s="7"/>
      <c r="C200" s="7"/>
      <c r="D200" s="7"/>
      <c r="E200" s="7"/>
      <c r="F200" s="7"/>
      <c r="G200" s="7"/>
      <c r="H200" s="7">
        <v>3</v>
      </c>
      <c r="I200" s="7"/>
      <c r="J200" s="7"/>
      <c r="K200" s="7"/>
      <c r="L200" s="7"/>
      <c r="M200" s="7"/>
      <c r="N200" s="7"/>
      <c r="O200" s="7">
        <v>3</v>
      </c>
      <c r="P200" s="7"/>
      <c r="Q200" s="7"/>
      <c r="R200" s="7"/>
      <c r="S200" s="7">
        <v>3</v>
      </c>
      <c r="T200" s="7"/>
      <c r="U200" s="7"/>
      <c r="V200" s="7"/>
      <c r="W200" s="7"/>
      <c r="X200" s="7">
        <v>3</v>
      </c>
      <c r="Y200" s="7">
        <v>6</v>
      </c>
      <c r="AG200">
        <v>3</v>
      </c>
      <c r="AN200">
        <v>3</v>
      </c>
      <c r="AR200">
        <v>3</v>
      </c>
      <c r="AW200">
        <v>3</v>
      </c>
      <c r="AX200">
        <v>6</v>
      </c>
      <c r="AZ200">
        <f t="shared" si="61"/>
        <v>0</v>
      </c>
      <c r="BA200">
        <f t="shared" si="62"/>
        <v>0</v>
      </c>
      <c r="BB200">
        <f t="shared" si="63"/>
        <v>0</v>
      </c>
      <c r="BC200">
        <f t="shared" si="64"/>
        <v>0</v>
      </c>
      <c r="BD200">
        <f t="shared" si="65"/>
        <v>0</v>
      </c>
      <c r="BE200">
        <f t="shared" si="66"/>
        <v>0</v>
      </c>
      <c r="BF200">
        <f t="shared" si="67"/>
        <v>1</v>
      </c>
      <c r="BG200">
        <f t="shared" si="68"/>
        <v>0</v>
      </c>
      <c r="BH200">
        <f t="shared" si="69"/>
        <v>0</v>
      </c>
      <c r="BI200">
        <f t="shared" si="70"/>
        <v>0</v>
      </c>
      <c r="BJ200">
        <f t="shared" si="71"/>
        <v>0</v>
      </c>
      <c r="BK200">
        <f t="shared" si="72"/>
        <v>0</v>
      </c>
      <c r="BL200" s="29">
        <f t="shared" si="73"/>
        <v>0</v>
      </c>
      <c r="BN200">
        <f t="shared" si="74"/>
        <v>0</v>
      </c>
      <c r="BO200">
        <f t="shared" si="75"/>
        <v>0</v>
      </c>
      <c r="BQ200">
        <f t="shared" si="76"/>
        <v>1</v>
      </c>
      <c r="BR200">
        <f t="shared" si="77"/>
        <v>0</v>
      </c>
      <c r="BS200">
        <f t="shared" si="78"/>
        <v>0</v>
      </c>
      <c r="BT200">
        <f t="shared" si="79"/>
        <v>0</v>
      </c>
      <c r="BU200">
        <f t="shared" si="80"/>
        <v>0</v>
      </c>
    </row>
    <row r="201" spans="1:73" x14ac:dyDescent="0.25">
      <c r="A201" s="5" t="s">
        <v>2465</v>
      </c>
      <c r="B201" s="7"/>
      <c r="C201" s="7"/>
      <c r="D201" s="7"/>
      <c r="E201" s="7"/>
      <c r="F201" s="7"/>
      <c r="G201" s="7"/>
      <c r="H201" s="7">
        <v>2</v>
      </c>
      <c r="I201" s="7"/>
      <c r="J201" s="7"/>
      <c r="K201" s="7"/>
      <c r="L201" s="7"/>
      <c r="M201" s="7"/>
      <c r="N201" s="7"/>
      <c r="O201" s="7">
        <v>2</v>
      </c>
      <c r="P201" s="7"/>
      <c r="Q201" s="7"/>
      <c r="R201" s="7"/>
      <c r="S201" s="7"/>
      <c r="T201" s="7"/>
      <c r="U201" s="7"/>
      <c r="V201" s="7"/>
      <c r="W201" s="7"/>
      <c r="X201" s="7"/>
      <c r="Y201" s="7">
        <v>2</v>
      </c>
      <c r="AG201">
        <v>2</v>
      </c>
      <c r="AN201">
        <v>2</v>
      </c>
      <c r="AX201">
        <v>2</v>
      </c>
      <c r="AZ201">
        <f t="shared" si="61"/>
        <v>0</v>
      </c>
      <c r="BA201">
        <f t="shared" si="62"/>
        <v>0</v>
      </c>
      <c r="BB201">
        <f t="shared" si="63"/>
        <v>0</v>
      </c>
      <c r="BC201">
        <f t="shared" si="64"/>
        <v>0</v>
      </c>
      <c r="BD201">
        <f t="shared" si="65"/>
        <v>0</v>
      </c>
      <c r="BE201">
        <f t="shared" si="66"/>
        <v>0</v>
      </c>
      <c r="BF201">
        <f t="shared" si="67"/>
        <v>1</v>
      </c>
      <c r="BG201">
        <f t="shared" si="68"/>
        <v>0</v>
      </c>
      <c r="BH201">
        <f t="shared" si="69"/>
        <v>0</v>
      </c>
      <c r="BI201">
        <f t="shared" si="70"/>
        <v>0</v>
      </c>
      <c r="BJ201">
        <f t="shared" si="71"/>
        <v>0</v>
      </c>
      <c r="BK201">
        <f t="shared" si="72"/>
        <v>0</v>
      </c>
      <c r="BL201" s="29">
        <f t="shared" si="73"/>
        <v>0</v>
      </c>
      <c r="BN201">
        <f t="shared" si="74"/>
        <v>0</v>
      </c>
      <c r="BO201">
        <f t="shared" si="75"/>
        <v>0</v>
      </c>
      <c r="BQ201">
        <f t="shared" si="76"/>
        <v>0</v>
      </c>
      <c r="BR201">
        <f t="shared" si="77"/>
        <v>0</v>
      </c>
      <c r="BS201">
        <f t="shared" si="78"/>
        <v>0</v>
      </c>
      <c r="BT201">
        <f t="shared" si="79"/>
        <v>0</v>
      </c>
      <c r="BU201">
        <f t="shared" si="80"/>
        <v>0</v>
      </c>
    </row>
    <row r="202" spans="1:73" x14ac:dyDescent="0.25">
      <c r="A202" s="5" t="s">
        <v>2418</v>
      </c>
      <c r="B202" s="7"/>
      <c r="C202" s="7"/>
      <c r="D202" s="7"/>
      <c r="E202" s="7"/>
      <c r="F202" s="7"/>
      <c r="G202" s="7"/>
      <c r="H202" s="7">
        <v>2</v>
      </c>
      <c r="I202" s="7"/>
      <c r="J202" s="7"/>
      <c r="K202" s="7"/>
      <c r="L202" s="7"/>
      <c r="M202" s="7"/>
      <c r="N202" s="7"/>
      <c r="O202" s="7">
        <v>2</v>
      </c>
      <c r="P202" s="7"/>
      <c r="Q202" s="7"/>
      <c r="R202" s="7"/>
      <c r="S202" s="7"/>
      <c r="T202" s="7"/>
      <c r="U202" s="7"/>
      <c r="V202" s="7"/>
      <c r="W202" s="7"/>
      <c r="X202" s="7"/>
      <c r="Y202" s="7">
        <v>2</v>
      </c>
      <c r="AG202">
        <v>2</v>
      </c>
      <c r="AN202">
        <v>2</v>
      </c>
      <c r="AX202">
        <v>2</v>
      </c>
      <c r="AZ202">
        <f t="shared" si="61"/>
        <v>0</v>
      </c>
      <c r="BA202">
        <f t="shared" si="62"/>
        <v>0</v>
      </c>
      <c r="BB202">
        <f t="shared" si="63"/>
        <v>0</v>
      </c>
      <c r="BC202">
        <f t="shared" si="64"/>
        <v>0</v>
      </c>
      <c r="BD202">
        <f t="shared" si="65"/>
        <v>0</v>
      </c>
      <c r="BE202">
        <f t="shared" si="66"/>
        <v>0</v>
      </c>
      <c r="BF202">
        <f t="shared" si="67"/>
        <v>1</v>
      </c>
      <c r="BG202">
        <f t="shared" si="68"/>
        <v>0</v>
      </c>
      <c r="BH202">
        <f t="shared" si="69"/>
        <v>0</v>
      </c>
      <c r="BI202">
        <f t="shared" si="70"/>
        <v>0</v>
      </c>
      <c r="BJ202">
        <f t="shared" si="71"/>
        <v>0</v>
      </c>
      <c r="BK202">
        <f t="shared" si="72"/>
        <v>0</v>
      </c>
      <c r="BL202" s="29">
        <f t="shared" si="73"/>
        <v>0</v>
      </c>
      <c r="BN202">
        <f t="shared" si="74"/>
        <v>0</v>
      </c>
      <c r="BO202">
        <f t="shared" si="75"/>
        <v>0</v>
      </c>
      <c r="BQ202">
        <f t="shared" si="76"/>
        <v>0</v>
      </c>
      <c r="BR202">
        <f t="shared" si="77"/>
        <v>0</v>
      </c>
      <c r="BS202">
        <f t="shared" si="78"/>
        <v>0</v>
      </c>
      <c r="BT202">
        <f t="shared" si="79"/>
        <v>0</v>
      </c>
      <c r="BU202">
        <f t="shared" si="80"/>
        <v>0</v>
      </c>
    </row>
    <row r="203" spans="1:73" x14ac:dyDescent="0.25">
      <c r="A203" s="5" t="s">
        <v>1811</v>
      </c>
      <c r="B203" s="7"/>
      <c r="C203" s="7"/>
      <c r="D203" s="7"/>
      <c r="E203" s="7"/>
      <c r="F203" s="7"/>
      <c r="G203" s="7"/>
      <c r="H203" s="7">
        <v>2</v>
      </c>
      <c r="I203" s="7"/>
      <c r="J203" s="7"/>
      <c r="K203" s="7"/>
      <c r="L203" s="7"/>
      <c r="M203" s="7"/>
      <c r="N203" s="7"/>
      <c r="O203" s="7">
        <v>2</v>
      </c>
      <c r="P203" s="7"/>
      <c r="Q203" s="7"/>
      <c r="R203" s="7"/>
      <c r="S203" s="7"/>
      <c r="T203" s="7"/>
      <c r="U203" s="7"/>
      <c r="V203" s="7">
        <v>2</v>
      </c>
      <c r="W203" s="7"/>
      <c r="X203" s="7">
        <v>2</v>
      </c>
      <c r="Y203" s="7">
        <v>4</v>
      </c>
      <c r="AG203">
        <v>2</v>
      </c>
      <c r="AN203">
        <v>2</v>
      </c>
      <c r="AU203">
        <v>2</v>
      </c>
      <c r="AW203">
        <v>2</v>
      </c>
      <c r="AX203">
        <v>4</v>
      </c>
      <c r="AZ203">
        <f t="shared" si="61"/>
        <v>0</v>
      </c>
      <c r="BA203">
        <f t="shared" si="62"/>
        <v>0</v>
      </c>
      <c r="BB203">
        <f t="shared" si="63"/>
        <v>0</v>
      </c>
      <c r="BC203">
        <f t="shared" si="64"/>
        <v>0</v>
      </c>
      <c r="BD203">
        <f t="shared" si="65"/>
        <v>0</v>
      </c>
      <c r="BE203">
        <f t="shared" si="66"/>
        <v>0</v>
      </c>
      <c r="BF203">
        <f t="shared" si="67"/>
        <v>1</v>
      </c>
      <c r="BG203">
        <f t="shared" si="68"/>
        <v>0</v>
      </c>
      <c r="BH203">
        <f t="shared" si="69"/>
        <v>0</v>
      </c>
      <c r="BI203">
        <f t="shared" si="70"/>
        <v>0</v>
      </c>
      <c r="BJ203">
        <f t="shared" si="71"/>
        <v>0</v>
      </c>
      <c r="BK203">
        <f t="shared" si="72"/>
        <v>0</v>
      </c>
      <c r="BL203" s="29">
        <f t="shared" si="73"/>
        <v>0</v>
      </c>
      <c r="BN203">
        <f t="shared" si="74"/>
        <v>0</v>
      </c>
      <c r="BO203">
        <f t="shared" si="75"/>
        <v>0</v>
      </c>
      <c r="BQ203">
        <f t="shared" si="76"/>
        <v>0</v>
      </c>
      <c r="BR203">
        <f t="shared" si="77"/>
        <v>0</v>
      </c>
      <c r="BS203">
        <f t="shared" si="78"/>
        <v>0</v>
      </c>
      <c r="BT203">
        <f t="shared" si="79"/>
        <v>1</v>
      </c>
      <c r="BU203">
        <f t="shared" si="80"/>
        <v>0</v>
      </c>
    </row>
    <row r="204" spans="1:73" x14ac:dyDescent="0.25">
      <c r="A204" s="5" t="s">
        <v>2469</v>
      </c>
      <c r="B204" s="7"/>
      <c r="C204" s="7"/>
      <c r="D204" s="7"/>
      <c r="E204" s="7"/>
      <c r="F204" s="7"/>
      <c r="G204" s="7"/>
      <c r="H204" s="7">
        <v>3</v>
      </c>
      <c r="I204" s="7"/>
      <c r="J204" s="7"/>
      <c r="K204" s="7"/>
      <c r="L204" s="7"/>
      <c r="M204" s="7"/>
      <c r="N204" s="7"/>
      <c r="O204" s="7">
        <v>3</v>
      </c>
      <c r="P204" s="7"/>
      <c r="Q204" s="7"/>
      <c r="R204" s="7"/>
      <c r="S204" s="7"/>
      <c r="T204" s="7"/>
      <c r="U204" s="7"/>
      <c r="V204" s="7"/>
      <c r="W204" s="7"/>
      <c r="X204" s="7"/>
      <c r="Y204" s="7">
        <v>3</v>
      </c>
      <c r="AG204">
        <v>3</v>
      </c>
      <c r="AN204">
        <v>3</v>
      </c>
      <c r="AX204">
        <v>3</v>
      </c>
      <c r="AZ204">
        <f t="shared" si="61"/>
        <v>0</v>
      </c>
      <c r="BA204">
        <f t="shared" si="62"/>
        <v>0</v>
      </c>
      <c r="BB204">
        <f t="shared" si="63"/>
        <v>0</v>
      </c>
      <c r="BC204">
        <f t="shared" si="64"/>
        <v>0</v>
      </c>
      <c r="BD204">
        <f t="shared" si="65"/>
        <v>0</v>
      </c>
      <c r="BE204">
        <f t="shared" si="66"/>
        <v>0</v>
      </c>
      <c r="BF204">
        <f t="shared" si="67"/>
        <v>1</v>
      </c>
      <c r="BG204">
        <f t="shared" si="68"/>
        <v>0</v>
      </c>
      <c r="BH204">
        <f t="shared" si="69"/>
        <v>0</v>
      </c>
      <c r="BI204">
        <f t="shared" si="70"/>
        <v>0</v>
      </c>
      <c r="BJ204">
        <f t="shared" si="71"/>
        <v>0</v>
      </c>
      <c r="BK204">
        <f t="shared" si="72"/>
        <v>0</v>
      </c>
      <c r="BL204" s="29">
        <f t="shared" si="73"/>
        <v>0</v>
      </c>
      <c r="BN204">
        <f t="shared" si="74"/>
        <v>0</v>
      </c>
      <c r="BO204">
        <f t="shared" si="75"/>
        <v>0</v>
      </c>
      <c r="BQ204">
        <f t="shared" si="76"/>
        <v>0</v>
      </c>
      <c r="BR204">
        <f t="shared" si="77"/>
        <v>0</v>
      </c>
      <c r="BS204">
        <f t="shared" si="78"/>
        <v>0</v>
      </c>
      <c r="BT204">
        <f t="shared" si="79"/>
        <v>0</v>
      </c>
      <c r="BU204">
        <f t="shared" si="80"/>
        <v>0</v>
      </c>
    </row>
    <row r="205" spans="1:73" x14ac:dyDescent="0.25">
      <c r="A205" s="5" t="s">
        <v>1973</v>
      </c>
      <c r="B205" s="7"/>
      <c r="C205" s="7"/>
      <c r="D205" s="7"/>
      <c r="E205" s="7"/>
      <c r="F205" s="7"/>
      <c r="G205" s="7"/>
      <c r="H205" s="7">
        <v>1</v>
      </c>
      <c r="I205" s="7"/>
      <c r="J205" s="7"/>
      <c r="K205" s="7"/>
      <c r="L205" s="7"/>
      <c r="M205" s="7"/>
      <c r="N205" s="7"/>
      <c r="O205" s="7">
        <v>1</v>
      </c>
      <c r="P205" s="7"/>
      <c r="Q205" s="7"/>
      <c r="R205" s="7"/>
      <c r="S205" s="7"/>
      <c r="T205" s="7"/>
      <c r="U205" s="7"/>
      <c r="V205" s="7"/>
      <c r="W205" s="7"/>
      <c r="X205" s="7"/>
      <c r="Y205" s="7">
        <v>1</v>
      </c>
      <c r="AG205">
        <v>1</v>
      </c>
      <c r="AN205">
        <v>1</v>
      </c>
      <c r="AX205">
        <v>1</v>
      </c>
      <c r="AZ205">
        <f t="shared" si="61"/>
        <v>0</v>
      </c>
      <c r="BA205">
        <f t="shared" si="62"/>
        <v>0</v>
      </c>
      <c r="BB205">
        <f t="shared" si="63"/>
        <v>0</v>
      </c>
      <c r="BC205">
        <f t="shared" si="64"/>
        <v>0</v>
      </c>
      <c r="BD205">
        <f t="shared" si="65"/>
        <v>0</v>
      </c>
      <c r="BE205">
        <f t="shared" si="66"/>
        <v>0</v>
      </c>
      <c r="BF205">
        <f t="shared" si="67"/>
        <v>1</v>
      </c>
      <c r="BG205">
        <f t="shared" si="68"/>
        <v>0</v>
      </c>
      <c r="BH205">
        <f t="shared" si="69"/>
        <v>0</v>
      </c>
      <c r="BI205">
        <f t="shared" si="70"/>
        <v>0</v>
      </c>
      <c r="BJ205">
        <f t="shared" si="71"/>
        <v>0</v>
      </c>
      <c r="BK205">
        <f t="shared" si="72"/>
        <v>0</v>
      </c>
      <c r="BL205" s="29">
        <f t="shared" si="73"/>
        <v>0</v>
      </c>
      <c r="BN205">
        <f t="shared" si="74"/>
        <v>0</v>
      </c>
      <c r="BO205">
        <f t="shared" si="75"/>
        <v>0</v>
      </c>
      <c r="BQ205">
        <f t="shared" si="76"/>
        <v>0</v>
      </c>
      <c r="BR205">
        <f t="shared" si="77"/>
        <v>0</v>
      </c>
      <c r="BS205">
        <f t="shared" si="78"/>
        <v>0</v>
      </c>
      <c r="BT205">
        <f t="shared" si="79"/>
        <v>0</v>
      </c>
      <c r="BU205">
        <f t="shared" si="80"/>
        <v>0</v>
      </c>
    </row>
    <row r="206" spans="1:73" x14ac:dyDescent="0.25">
      <c r="A206" s="5" t="s">
        <v>235</v>
      </c>
      <c r="B206" s="7"/>
      <c r="C206" s="7"/>
      <c r="D206" s="7"/>
      <c r="E206" s="7"/>
      <c r="F206" s="7"/>
      <c r="G206" s="7"/>
      <c r="H206" s="7">
        <v>3</v>
      </c>
      <c r="I206" s="7"/>
      <c r="J206" s="7"/>
      <c r="K206" s="7"/>
      <c r="L206" s="7"/>
      <c r="M206" s="7"/>
      <c r="N206" s="7"/>
      <c r="O206" s="7">
        <v>3</v>
      </c>
      <c r="P206" s="7"/>
      <c r="Q206" s="7"/>
      <c r="R206" s="7"/>
      <c r="S206" s="7"/>
      <c r="T206" s="7"/>
      <c r="U206" s="7"/>
      <c r="V206" s="7"/>
      <c r="W206" s="7"/>
      <c r="X206" s="7"/>
      <c r="Y206" s="7">
        <v>3</v>
      </c>
      <c r="AG206">
        <v>3</v>
      </c>
      <c r="AN206">
        <v>3</v>
      </c>
      <c r="AX206">
        <v>3</v>
      </c>
      <c r="AZ206">
        <f t="shared" si="61"/>
        <v>0</v>
      </c>
      <c r="BA206">
        <f t="shared" si="62"/>
        <v>0</v>
      </c>
      <c r="BB206">
        <f t="shared" si="63"/>
        <v>0</v>
      </c>
      <c r="BC206">
        <f t="shared" si="64"/>
        <v>0</v>
      </c>
      <c r="BD206">
        <f t="shared" si="65"/>
        <v>0</v>
      </c>
      <c r="BE206">
        <f t="shared" si="66"/>
        <v>0</v>
      </c>
      <c r="BF206">
        <f t="shared" si="67"/>
        <v>1</v>
      </c>
      <c r="BG206">
        <f t="shared" si="68"/>
        <v>0</v>
      </c>
      <c r="BH206">
        <f t="shared" si="69"/>
        <v>0</v>
      </c>
      <c r="BI206">
        <f t="shared" si="70"/>
        <v>0</v>
      </c>
      <c r="BJ206">
        <f t="shared" si="71"/>
        <v>0</v>
      </c>
      <c r="BK206">
        <f t="shared" si="72"/>
        <v>0</v>
      </c>
      <c r="BL206" s="29">
        <f t="shared" si="73"/>
        <v>0</v>
      </c>
      <c r="BN206">
        <f t="shared" si="74"/>
        <v>0</v>
      </c>
      <c r="BO206">
        <f t="shared" si="75"/>
        <v>0</v>
      </c>
      <c r="BQ206">
        <f t="shared" si="76"/>
        <v>0</v>
      </c>
      <c r="BR206">
        <f t="shared" si="77"/>
        <v>0</v>
      </c>
      <c r="BS206">
        <f t="shared" si="78"/>
        <v>0</v>
      </c>
      <c r="BT206">
        <f t="shared" si="79"/>
        <v>0</v>
      </c>
      <c r="BU206">
        <f t="shared" si="80"/>
        <v>0</v>
      </c>
    </row>
    <row r="207" spans="1:73" x14ac:dyDescent="0.25">
      <c r="A207" s="5" t="s">
        <v>827</v>
      </c>
      <c r="B207" s="7"/>
      <c r="C207" s="7"/>
      <c r="D207" s="7"/>
      <c r="E207" s="7"/>
      <c r="F207" s="7"/>
      <c r="G207" s="7"/>
      <c r="H207" s="7">
        <v>3</v>
      </c>
      <c r="I207" s="7"/>
      <c r="J207" s="7"/>
      <c r="K207" s="7"/>
      <c r="L207" s="7"/>
      <c r="M207" s="7"/>
      <c r="N207" s="7"/>
      <c r="O207" s="7">
        <v>3</v>
      </c>
      <c r="P207" s="7"/>
      <c r="Q207" s="7"/>
      <c r="R207" s="7"/>
      <c r="S207" s="7"/>
      <c r="T207" s="7"/>
      <c r="U207" s="7"/>
      <c r="V207" s="7">
        <v>3</v>
      </c>
      <c r="W207" s="7"/>
      <c r="X207" s="7">
        <v>3</v>
      </c>
      <c r="Y207" s="7">
        <v>6</v>
      </c>
      <c r="AG207">
        <v>3</v>
      </c>
      <c r="AN207">
        <v>3</v>
      </c>
      <c r="AU207">
        <v>3</v>
      </c>
      <c r="AW207">
        <v>3</v>
      </c>
      <c r="AX207">
        <v>6</v>
      </c>
      <c r="AZ207">
        <f t="shared" si="61"/>
        <v>0</v>
      </c>
      <c r="BA207">
        <f t="shared" si="62"/>
        <v>0</v>
      </c>
      <c r="BB207">
        <f t="shared" si="63"/>
        <v>0</v>
      </c>
      <c r="BC207">
        <f t="shared" si="64"/>
        <v>0</v>
      </c>
      <c r="BD207">
        <f t="shared" si="65"/>
        <v>0</v>
      </c>
      <c r="BE207">
        <f t="shared" si="66"/>
        <v>0</v>
      </c>
      <c r="BF207">
        <f t="shared" si="67"/>
        <v>1</v>
      </c>
      <c r="BG207">
        <f t="shared" si="68"/>
        <v>0</v>
      </c>
      <c r="BH207">
        <f t="shared" si="69"/>
        <v>0</v>
      </c>
      <c r="BI207">
        <f t="shared" si="70"/>
        <v>0</v>
      </c>
      <c r="BJ207">
        <f t="shared" si="71"/>
        <v>0</v>
      </c>
      <c r="BK207">
        <f t="shared" si="72"/>
        <v>0</v>
      </c>
      <c r="BL207" s="29">
        <f t="shared" si="73"/>
        <v>0</v>
      </c>
      <c r="BN207">
        <f t="shared" si="74"/>
        <v>0</v>
      </c>
      <c r="BO207">
        <f t="shared" si="75"/>
        <v>0</v>
      </c>
      <c r="BQ207">
        <f t="shared" si="76"/>
        <v>0</v>
      </c>
      <c r="BR207">
        <f t="shared" si="77"/>
        <v>0</v>
      </c>
      <c r="BS207">
        <f t="shared" si="78"/>
        <v>0</v>
      </c>
      <c r="BT207">
        <f t="shared" si="79"/>
        <v>1</v>
      </c>
      <c r="BU207">
        <f t="shared" si="80"/>
        <v>0</v>
      </c>
    </row>
    <row r="208" spans="1:73" x14ac:dyDescent="0.25">
      <c r="A208" s="5" t="s">
        <v>2302</v>
      </c>
      <c r="B208" s="7"/>
      <c r="C208" s="7"/>
      <c r="D208" s="7"/>
      <c r="E208" s="7"/>
      <c r="F208" s="7"/>
      <c r="G208" s="7"/>
      <c r="H208" s="7">
        <v>2</v>
      </c>
      <c r="I208" s="7"/>
      <c r="J208" s="7"/>
      <c r="K208" s="7"/>
      <c r="L208" s="7"/>
      <c r="M208" s="7"/>
      <c r="N208" s="7"/>
      <c r="O208" s="7">
        <v>2</v>
      </c>
      <c r="P208" s="7"/>
      <c r="Q208" s="7"/>
      <c r="R208" s="7"/>
      <c r="S208" s="7"/>
      <c r="T208" s="7"/>
      <c r="U208" s="7"/>
      <c r="V208" s="7"/>
      <c r="W208" s="7"/>
      <c r="X208" s="7"/>
      <c r="Y208" s="7">
        <v>2</v>
      </c>
      <c r="AG208">
        <v>2</v>
      </c>
      <c r="AN208">
        <v>2</v>
      </c>
      <c r="AX208">
        <v>2</v>
      </c>
      <c r="AZ208">
        <f t="shared" si="61"/>
        <v>0</v>
      </c>
      <c r="BA208">
        <f t="shared" si="62"/>
        <v>0</v>
      </c>
      <c r="BB208">
        <f t="shared" si="63"/>
        <v>0</v>
      </c>
      <c r="BC208">
        <f t="shared" si="64"/>
        <v>0</v>
      </c>
      <c r="BD208">
        <f t="shared" si="65"/>
        <v>0</v>
      </c>
      <c r="BE208">
        <f t="shared" si="66"/>
        <v>0</v>
      </c>
      <c r="BF208">
        <f t="shared" si="67"/>
        <v>1</v>
      </c>
      <c r="BG208">
        <f t="shared" si="68"/>
        <v>0</v>
      </c>
      <c r="BH208">
        <f t="shared" si="69"/>
        <v>0</v>
      </c>
      <c r="BI208">
        <f t="shared" si="70"/>
        <v>0</v>
      </c>
      <c r="BJ208">
        <f t="shared" si="71"/>
        <v>0</v>
      </c>
      <c r="BK208">
        <f t="shared" si="72"/>
        <v>0</v>
      </c>
      <c r="BL208" s="29">
        <f t="shared" si="73"/>
        <v>0</v>
      </c>
      <c r="BN208">
        <f t="shared" si="74"/>
        <v>0</v>
      </c>
      <c r="BO208">
        <f t="shared" si="75"/>
        <v>0</v>
      </c>
      <c r="BQ208">
        <f t="shared" si="76"/>
        <v>0</v>
      </c>
      <c r="BR208">
        <f t="shared" si="77"/>
        <v>0</v>
      </c>
      <c r="BS208">
        <f t="shared" si="78"/>
        <v>0</v>
      </c>
      <c r="BT208">
        <f t="shared" si="79"/>
        <v>0</v>
      </c>
      <c r="BU208">
        <f t="shared" si="80"/>
        <v>0</v>
      </c>
    </row>
    <row r="209" spans="1:73" x14ac:dyDescent="0.25">
      <c r="A209" s="5" t="s">
        <v>1969</v>
      </c>
      <c r="B209" s="7"/>
      <c r="C209" s="7"/>
      <c r="D209" s="7"/>
      <c r="E209" s="7"/>
      <c r="F209" s="7"/>
      <c r="G209" s="7"/>
      <c r="H209" s="7">
        <v>3</v>
      </c>
      <c r="I209" s="7"/>
      <c r="J209" s="7"/>
      <c r="K209" s="7"/>
      <c r="L209" s="7"/>
      <c r="M209" s="7"/>
      <c r="N209" s="7"/>
      <c r="O209" s="7">
        <v>3</v>
      </c>
      <c r="P209" s="7"/>
      <c r="Q209" s="7"/>
      <c r="R209" s="7"/>
      <c r="S209" s="7"/>
      <c r="T209" s="7"/>
      <c r="U209" s="7"/>
      <c r="V209" s="7"/>
      <c r="W209" s="7"/>
      <c r="X209" s="7"/>
      <c r="Y209" s="7">
        <v>3</v>
      </c>
      <c r="AG209">
        <v>3</v>
      </c>
      <c r="AN209">
        <v>3</v>
      </c>
      <c r="AX209">
        <v>3</v>
      </c>
      <c r="AZ209">
        <f t="shared" si="61"/>
        <v>0</v>
      </c>
      <c r="BA209">
        <f t="shared" si="62"/>
        <v>0</v>
      </c>
      <c r="BB209">
        <f t="shared" si="63"/>
        <v>0</v>
      </c>
      <c r="BC209">
        <f t="shared" si="64"/>
        <v>0</v>
      </c>
      <c r="BD209">
        <f t="shared" si="65"/>
        <v>0</v>
      </c>
      <c r="BE209">
        <f t="shared" si="66"/>
        <v>0</v>
      </c>
      <c r="BF209">
        <f t="shared" si="67"/>
        <v>1</v>
      </c>
      <c r="BG209">
        <f t="shared" si="68"/>
        <v>0</v>
      </c>
      <c r="BH209">
        <f t="shared" si="69"/>
        <v>0</v>
      </c>
      <c r="BI209">
        <f t="shared" si="70"/>
        <v>0</v>
      </c>
      <c r="BJ209">
        <f t="shared" si="71"/>
        <v>0</v>
      </c>
      <c r="BK209">
        <f t="shared" si="72"/>
        <v>0</v>
      </c>
      <c r="BL209" s="29">
        <f t="shared" si="73"/>
        <v>0</v>
      </c>
      <c r="BN209">
        <f t="shared" si="74"/>
        <v>0</v>
      </c>
      <c r="BO209">
        <f t="shared" si="75"/>
        <v>0</v>
      </c>
      <c r="BQ209">
        <f t="shared" si="76"/>
        <v>0</v>
      </c>
      <c r="BR209">
        <f t="shared" si="77"/>
        <v>0</v>
      </c>
      <c r="BS209">
        <f t="shared" si="78"/>
        <v>0</v>
      </c>
      <c r="BT209">
        <f t="shared" si="79"/>
        <v>0</v>
      </c>
      <c r="BU209">
        <f t="shared" si="80"/>
        <v>0</v>
      </c>
    </row>
    <row r="210" spans="1:73" x14ac:dyDescent="0.25">
      <c r="A210" s="5" t="s">
        <v>723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>
        <v>2</v>
      </c>
      <c r="W210" s="7"/>
      <c r="X210" s="7">
        <v>2</v>
      </c>
      <c r="Y210" s="7">
        <v>2</v>
      </c>
      <c r="AU210">
        <v>2</v>
      </c>
      <c r="AW210">
        <v>2</v>
      </c>
      <c r="AX210">
        <v>2</v>
      </c>
      <c r="AZ210">
        <f t="shared" si="61"/>
        <v>0</v>
      </c>
      <c r="BA210">
        <f t="shared" si="62"/>
        <v>0</v>
      </c>
      <c r="BB210">
        <f t="shared" si="63"/>
        <v>0</v>
      </c>
      <c r="BC210">
        <f t="shared" si="64"/>
        <v>0</v>
      </c>
      <c r="BD210">
        <f t="shared" si="65"/>
        <v>0</v>
      </c>
      <c r="BE210">
        <f t="shared" si="66"/>
        <v>0</v>
      </c>
      <c r="BF210">
        <f t="shared" si="67"/>
        <v>0</v>
      </c>
      <c r="BG210">
        <f t="shared" si="68"/>
        <v>0</v>
      </c>
      <c r="BH210">
        <f t="shared" si="69"/>
        <v>0</v>
      </c>
      <c r="BI210">
        <f t="shared" si="70"/>
        <v>0</v>
      </c>
      <c r="BJ210">
        <f t="shared" si="71"/>
        <v>0</v>
      </c>
      <c r="BK210">
        <f t="shared" si="72"/>
        <v>0</v>
      </c>
      <c r="BL210" s="29">
        <f t="shared" si="73"/>
        <v>0</v>
      </c>
      <c r="BN210">
        <f t="shared" si="74"/>
        <v>0</v>
      </c>
      <c r="BO210">
        <f t="shared" si="75"/>
        <v>0</v>
      </c>
      <c r="BQ210">
        <f t="shared" si="76"/>
        <v>0</v>
      </c>
      <c r="BR210">
        <f t="shared" si="77"/>
        <v>0</v>
      </c>
      <c r="BS210">
        <f t="shared" si="78"/>
        <v>0</v>
      </c>
      <c r="BT210">
        <f t="shared" si="79"/>
        <v>1</v>
      </c>
      <c r="BU210">
        <f t="shared" si="80"/>
        <v>0</v>
      </c>
    </row>
    <row r="211" spans="1:73" x14ac:dyDescent="0.25">
      <c r="A211" s="5" t="s">
        <v>1779</v>
      </c>
      <c r="B211" s="7"/>
      <c r="C211" s="7"/>
      <c r="D211" s="7"/>
      <c r="E211" s="7">
        <v>2</v>
      </c>
      <c r="F211" s="7"/>
      <c r="G211" s="7"/>
      <c r="H211" s="7"/>
      <c r="I211" s="7"/>
      <c r="J211" s="7"/>
      <c r="K211" s="7"/>
      <c r="L211" s="7"/>
      <c r="M211" s="7"/>
      <c r="N211" s="7"/>
      <c r="O211" s="7">
        <v>2</v>
      </c>
      <c r="P211" s="7"/>
      <c r="Q211" s="7"/>
      <c r="R211" s="7"/>
      <c r="S211" s="7"/>
      <c r="T211" s="7"/>
      <c r="U211" s="7"/>
      <c r="V211" s="7"/>
      <c r="W211" s="7"/>
      <c r="X211" s="7"/>
      <c r="Y211" s="7">
        <v>2</v>
      </c>
      <c r="AD211">
        <v>2</v>
      </c>
      <c r="AN211">
        <v>2</v>
      </c>
      <c r="AX211">
        <v>2</v>
      </c>
      <c r="AZ211">
        <f t="shared" si="61"/>
        <v>0</v>
      </c>
      <c r="BA211">
        <f t="shared" si="62"/>
        <v>0</v>
      </c>
      <c r="BB211">
        <f t="shared" si="63"/>
        <v>0</v>
      </c>
      <c r="BC211">
        <f t="shared" si="64"/>
        <v>1</v>
      </c>
      <c r="BD211">
        <f t="shared" si="65"/>
        <v>0</v>
      </c>
      <c r="BE211">
        <f t="shared" si="66"/>
        <v>0</v>
      </c>
      <c r="BF211">
        <f t="shared" si="67"/>
        <v>0</v>
      </c>
      <c r="BG211">
        <f t="shared" si="68"/>
        <v>0</v>
      </c>
      <c r="BH211">
        <f t="shared" si="69"/>
        <v>0</v>
      </c>
      <c r="BI211">
        <f t="shared" si="70"/>
        <v>0</v>
      </c>
      <c r="BJ211">
        <f t="shared" si="71"/>
        <v>0</v>
      </c>
      <c r="BK211">
        <f t="shared" si="72"/>
        <v>0</v>
      </c>
      <c r="BL211" s="29">
        <f t="shared" si="73"/>
        <v>0</v>
      </c>
      <c r="BN211">
        <f t="shared" si="74"/>
        <v>0</v>
      </c>
      <c r="BO211">
        <f t="shared" si="75"/>
        <v>0</v>
      </c>
      <c r="BQ211">
        <f t="shared" si="76"/>
        <v>0</v>
      </c>
      <c r="BR211">
        <f t="shared" si="77"/>
        <v>0</v>
      </c>
      <c r="BS211">
        <f t="shared" si="78"/>
        <v>0</v>
      </c>
      <c r="BT211">
        <f t="shared" si="79"/>
        <v>0</v>
      </c>
      <c r="BU211">
        <f t="shared" si="80"/>
        <v>0</v>
      </c>
    </row>
    <row r="212" spans="1:73" x14ac:dyDescent="0.25">
      <c r="A212" s="5" t="s">
        <v>2551</v>
      </c>
      <c r="B212" s="7"/>
      <c r="C212" s="7"/>
      <c r="D212" s="7"/>
      <c r="E212" s="7"/>
      <c r="F212" s="7"/>
      <c r="G212" s="7"/>
      <c r="H212" s="7">
        <v>1</v>
      </c>
      <c r="I212" s="7"/>
      <c r="J212" s="7"/>
      <c r="K212" s="7"/>
      <c r="L212" s="7"/>
      <c r="M212" s="7"/>
      <c r="N212" s="7"/>
      <c r="O212" s="7">
        <v>1</v>
      </c>
      <c r="P212" s="7"/>
      <c r="Q212" s="7"/>
      <c r="R212" s="7"/>
      <c r="S212" s="7"/>
      <c r="T212" s="7"/>
      <c r="U212" s="7"/>
      <c r="V212" s="7"/>
      <c r="W212" s="7"/>
      <c r="X212" s="7"/>
      <c r="Y212" s="7">
        <v>1</v>
      </c>
      <c r="AG212">
        <v>1</v>
      </c>
      <c r="AN212">
        <v>1</v>
      </c>
      <c r="AX212">
        <v>1</v>
      </c>
      <c r="AZ212">
        <f t="shared" si="61"/>
        <v>0</v>
      </c>
      <c r="BA212">
        <f t="shared" si="62"/>
        <v>0</v>
      </c>
      <c r="BB212">
        <f t="shared" si="63"/>
        <v>0</v>
      </c>
      <c r="BC212">
        <f t="shared" si="64"/>
        <v>0</v>
      </c>
      <c r="BD212">
        <f t="shared" si="65"/>
        <v>0</v>
      </c>
      <c r="BE212">
        <f t="shared" si="66"/>
        <v>0</v>
      </c>
      <c r="BF212">
        <f t="shared" si="67"/>
        <v>1</v>
      </c>
      <c r="BG212">
        <f t="shared" si="68"/>
        <v>0</v>
      </c>
      <c r="BH212">
        <f t="shared" si="69"/>
        <v>0</v>
      </c>
      <c r="BI212">
        <f t="shared" si="70"/>
        <v>0</v>
      </c>
      <c r="BJ212">
        <f t="shared" si="71"/>
        <v>0</v>
      </c>
      <c r="BK212">
        <f t="shared" si="72"/>
        <v>0</v>
      </c>
      <c r="BL212" s="29">
        <f t="shared" si="73"/>
        <v>0</v>
      </c>
      <c r="BN212">
        <f t="shared" si="74"/>
        <v>0</v>
      </c>
      <c r="BO212">
        <f t="shared" si="75"/>
        <v>0</v>
      </c>
      <c r="BQ212">
        <f t="shared" si="76"/>
        <v>0</v>
      </c>
      <c r="BR212">
        <f t="shared" si="77"/>
        <v>0</v>
      </c>
      <c r="BS212">
        <f t="shared" si="78"/>
        <v>0</v>
      </c>
      <c r="BT212">
        <f t="shared" si="79"/>
        <v>0</v>
      </c>
      <c r="BU212">
        <f t="shared" si="80"/>
        <v>0</v>
      </c>
    </row>
    <row r="213" spans="1:73" x14ac:dyDescent="0.25">
      <c r="A213" s="5" t="s">
        <v>2385</v>
      </c>
      <c r="B213" s="7"/>
      <c r="C213" s="7"/>
      <c r="D213" s="7"/>
      <c r="E213" s="7"/>
      <c r="F213" s="7"/>
      <c r="G213" s="7"/>
      <c r="H213" s="7">
        <v>3</v>
      </c>
      <c r="I213" s="7"/>
      <c r="J213" s="7"/>
      <c r="K213" s="7"/>
      <c r="L213" s="7"/>
      <c r="M213" s="7"/>
      <c r="N213" s="7"/>
      <c r="O213" s="7">
        <v>3</v>
      </c>
      <c r="P213" s="7"/>
      <c r="Q213" s="7"/>
      <c r="R213" s="7"/>
      <c r="S213" s="7"/>
      <c r="T213" s="7"/>
      <c r="U213" s="7"/>
      <c r="V213" s="7"/>
      <c r="W213" s="7"/>
      <c r="X213" s="7"/>
      <c r="Y213" s="7">
        <v>3</v>
      </c>
      <c r="AG213">
        <v>3</v>
      </c>
      <c r="AN213">
        <v>3</v>
      </c>
      <c r="AX213">
        <v>3</v>
      </c>
      <c r="AZ213">
        <f t="shared" si="61"/>
        <v>0</v>
      </c>
      <c r="BA213">
        <f t="shared" si="62"/>
        <v>0</v>
      </c>
      <c r="BB213">
        <f t="shared" si="63"/>
        <v>0</v>
      </c>
      <c r="BC213">
        <f t="shared" si="64"/>
        <v>0</v>
      </c>
      <c r="BD213">
        <f t="shared" si="65"/>
        <v>0</v>
      </c>
      <c r="BE213">
        <f t="shared" si="66"/>
        <v>0</v>
      </c>
      <c r="BF213">
        <f t="shared" si="67"/>
        <v>1</v>
      </c>
      <c r="BG213">
        <f t="shared" si="68"/>
        <v>0</v>
      </c>
      <c r="BH213">
        <f t="shared" si="69"/>
        <v>0</v>
      </c>
      <c r="BI213">
        <f t="shared" si="70"/>
        <v>0</v>
      </c>
      <c r="BJ213">
        <f t="shared" si="71"/>
        <v>0</v>
      </c>
      <c r="BK213">
        <f t="shared" si="72"/>
        <v>0</v>
      </c>
      <c r="BL213" s="29">
        <f t="shared" si="73"/>
        <v>0</v>
      </c>
      <c r="BN213">
        <f t="shared" si="74"/>
        <v>0</v>
      </c>
      <c r="BO213">
        <f t="shared" si="75"/>
        <v>0</v>
      </c>
      <c r="BQ213">
        <f t="shared" si="76"/>
        <v>0</v>
      </c>
      <c r="BR213">
        <f t="shared" si="77"/>
        <v>0</v>
      </c>
      <c r="BS213">
        <f t="shared" si="78"/>
        <v>0</v>
      </c>
      <c r="BT213">
        <f t="shared" si="79"/>
        <v>0</v>
      </c>
      <c r="BU213">
        <f t="shared" si="80"/>
        <v>0</v>
      </c>
    </row>
    <row r="214" spans="1:73" x14ac:dyDescent="0.25">
      <c r="A214" s="5" t="s">
        <v>1763</v>
      </c>
      <c r="B214" s="7"/>
      <c r="C214" s="7"/>
      <c r="D214" s="7"/>
      <c r="E214" s="7"/>
      <c r="F214" s="7"/>
      <c r="G214" s="7"/>
      <c r="H214" s="7">
        <v>1</v>
      </c>
      <c r="I214" s="7"/>
      <c r="J214" s="7"/>
      <c r="K214" s="7"/>
      <c r="L214" s="7"/>
      <c r="M214" s="7"/>
      <c r="N214" s="7"/>
      <c r="O214" s="7">
        <v>1</v>
      </c>
      <c r="P214" s="7"/>
      <c r="Q214" s="7"/>
      <c r="R214" s="7"/>
      <c r="S214" s="7"/>
      <c r="T214" s="7"/>
      <c r="U214" s="7"/>
      <c r="V214" s="7"/>
      <c r="W214" s="7"/>
      <c r="X214" s="7"/>
      <c r="Y214" s="7">
        <v>1</v>
      </c>
      <c r="AG214">
        <v>1</v>
      </c>
      <c r="AN214">
        <v>1</v>
      </c>
      <c r="AX214">
        <v>1</v>
      </c>
      <c r="AZ214">
        <f t="shared" si="61"/>
        <v>0</v>
      </c>
      <c r="BA214">
        <f t="shared" si="62"/>
        <v>0</v>
      </c>
      <c r="BB214">
        <f t="shared" si="63"/>
        <v>0</v>
      </c>
      <c r="BC214">
        <f t="shared" si="64"/>
        <v>0</v>
      </c>
      <c r="BD214">
        <f t="shared" si="65"/>
        <v>0</v>
      </c>
      <c r="BE214">
        <f t="shared" si="66"/>
        <v>0</v>
      </c>
      <c r="BF214">
        <f t="shared" si="67"/>
        <v>1</v>
      </c>
      <c r="BG214">
        <f t="shared" si="68"/>
        <v>0</v>
      </c>
      <c r="BH214">
        <f t="shared" si="69"/>
        <v>0</v>
      </c>
      <c r="BI214">
        <f t="shared" si="70"/>
        <v>0</v>
      </c>
      <c r="BJ214">
        <f t="shared" si="71"/>
        <v>0</v>
      </c>
      <c r="BK214">
        <f t="shared" si="72"/>
        <v>0</v>
      </c>
      <c r="BL214" s="29">
        <f t="shared" si="73"/>
        <v>0</v>
      </c>
      <c r="BN214">
        <f t="shared" si="74"/>
        <v>0</v>
      </c>
      <c r="BO214">
        <f t="shared" si="75"/>
        <v>0</v>
      </c>
      <c r="BQ214">
        <f t="shared" si="76"/>
        <v>0</v>
      </c>
      <c r="BR214">
        <f t="shared" si="77"/>
        <v>0</v>
      </c>
      <c r="BS214">
        <f t="shared" si="78"/>
        <v>0</v>
      </c>
      <c r="BT214">
        <f t="shared" si="79"/>
        <v>0</v>
      </c>
      <c r="BU214">
        <f t="shared" si="80"/>
        <v>0</v>
      </c>
    </row>
    <row r="215" spans="1:73" x14ac:dyDescent="0.25">
      <c r="A215" s="5" t="s">
        <v>295</v>
      </c>
      <c r="B215" s="7"/>
      <c r="C215" s="7"/>
      <c r="D215" s="7"/>
      <c r="E215" s="7"/>
      <c r="F215" s="7"/>
      <c r="G215" s="7"/>
      <c r="H215" s="7">
        <v>3</v>
      </c>
      <c r="I215" s="7"/>
      <c r="J215" s="7"/>
      <c r="K215" s="7"/>
      <c r="L215" s="7"/>
      <c r="M215" s="7"/>
      <c r="N215" s="7"/>
      <c r="O215" s="7">
        <v>3</v>
      </c>
      <c r="P215" s="7"/>
      <c r="Q215" s="7"/>
      <c r="R215" s="7"/>
      <c r="S215" s="7"/>
      <c r="T215" s="7"/>
      <c r="U215" s="7"/>
      <c r="V215" s="7"/>
      <c r="W215" s="7"/>
      <c r="X215" s="7"/>
      <c r="Y215" s="7">
        <v>3</v>
      </c>
      <c r="AG215">
        <v>3</v>
      </c>
      <c r="AN215">
        <v>3</v>
      </c>
      <c r="AX215">
        <v>3</v>
      </c>
      <c r="AZ215">
        <f t="shared" si="61"/>
        <v>0</v>
      </c>
      <c r="BA215">
        <f t="shared" si="62"/>
        <v>0</v>
      </c>
      <c r="BB215">
        <f t="shared" si="63"/>
        <v>0</v>
      </c>
      <c r="BC215">
        <f t="shared" si="64"/>
        <v>0</v>
      </c>
      <c r="BD215">
        <f t="shared" si="65"/>
        <v>0</v>
      </c>
      <c r="BE215">
        <f t="shared" si="66"/>
        <v>0</v>
      </c>
      <c r="BF215">
        <f t="shared" si="67"/>
        <v>1</v>
      </c>
      <c r="BG215">
        <f t="shared" si="68"/>
        <v>0</v>
      </c>
      <c r="BH215">
        <f t="shared" si="69"/>
        <v>0</v>
      </c>
      <c r="BI215">
        <f t="shared" si="70"/>
        <v>0</v>
      </c>
      <c r="BJ215">
        <f t="shared" si="71"/>
        <v>0</v>
      </c>
      <c r="BK215">
        <f t="shared" si="72"/>
        <v>0</v>
      </c>
      <c r="BL215" s="29">
        <f t="shared" si="73"/>
        <v>0</v>
      </c>
      <c r="BN215">
        <f t="shared" si="74"/>
        <v>0</v>
      </c>
      <c r="BO215">
        <f t="shared" si="75"/>
        <v>0</v>
      </c>
      <c r="BQ215">
        <f t="shared" si="76"/>
        <v>0</v>
      </c>
      <c r="BR215">
        <f t="shared" si="77"/>
        <v>0</v>
      </c>
      <c r="BS215">
        <f t="shared" si="78"/>
        <v>0</v>
      </c>
      <c r="BT215">
        <f t="shared" si="79"/>
        <v>0</v>
      </c>
      <c r="BU215">
        <f t="shared" si="80"/>
        <v>0</v>
      </c>
    </row>
    <row r="216" spans="1:73" x14ac:dyDescent="0.25">
      <c r="A216" s="5" t="s">
        <v>1983</v>
      </c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3</v>
      </c>
      <c r="W216" s="7"/>
      <c r="X216" s="7">
        <v>3</v>
      </c>
      <c r="Y216" s="7">
        <v>3</v>
      </c>
      <c r="AU216">
        <v>3</v>
      </c>
      <c r="AW216">
        <v>3</v>
      </c>
      <c r="AX216">
        <v>3</v>
      </c>
      <c r="AZ216">
        <f t="shared" si="61"/>
        <v>0</v>
      </c>
      <c r="BA216">
        <f t="shared" si="62"/>
        <v>0</v>
      </c>
      <c r="BB216">
        <f t="shared" si="63"/>
        <v>0</v>
      </c>
      <c r="BC216">
        <f t="shared" si="64"/>
        <v>0</v>
      </c>
      <c r="BD216">
        <f t="shared" si="65"/>
        <v>0</v>
      </c>
      <c r="BE216">
        <f t="shared" si="66"/>
        <v>0</v>
      </c>
      <c r="BF216">
        <f t="shared" si="67"/>
        <v>0</v>
      </c>
      <c r="BG216">
        <f t="shared" si="68"/>
        <v>0</v>
      </c>
      <c r="BH216">
        <f t="shared" si="69"/>
        <v>0</v>
      </c>
      <c r="BI216">
        <f t="shared" si="70"/>
        <v>0</v>
      </c>
      <c r="BJ216">
        <f t="shared" si="71"/>
        <v>0</v>
      </c>
      <c r="BK216">
        <f t="shared" si="72"/>
        <v>0</v>
      </c>
      <c r="BL216" s="29">
        <f t="shared" si="73"/>
        <v>0</v>
      </c>
      <c r="BN216">
        <f t="shared" si="74"/>
        <v>0</v>
      </c>
      <c r="BO216">
        <f t="shared" si="75"/>
        <v>0</v>
      </c>
      <c r="BQ216">
        <f t="shared" si="76"/>
        <v>0</v>
      </c>
      <c r="BR216">
        <f t="shared" si="77"/>
        <v>0</v>
      </c>
      <c r="BS216">
        <f t="shared" si="78"/>
        <v>0</v>
      </c>
      <c r="BT216">
        <f t="shared" si="79"/>
        <v>1</v>
      </c>
      <c r="BU216">
        <f t="shared" si="80"/>
        <v>0</v>
      </c>
    </row>
    <row r="217" spans="1:73" x14ac:dyDescent="0.25">
      <c r="A217" s="5" t="s">
        <v>509</v>
      </c>
      <c r="B217" s="7"/>
      <c r="C217" s="7"/>
      <c r="D217" s="7"/>
      <c r="E217" s="7"/>
      <c r="F217" s="7"/>
      <c r="G217" s="7"/>
      <c r="H217" s="7">
        <v>2</v>
      </c>
      <c r="I217" s="7"/>
      <c r="J217" s="7"/>
      <c r="K217" s="7"/>
      <c r="L217" s="7"/>
      <c r="M217" s="7"/>
      <c r="N217" s="7"/>
      <c r="O217" s="7">
        <v>2</v>
      </c>
      <c r="P217" s="7"/>
      <c r="Q217" s="7"/>
      <c r="R217" s="7"/>
      <c r="S217" s="7"/>
      <c r="T217" s="7"/>
      <c r="U217" s="7"/>
      <c r="V217" s="7"/>
      <c r="W217" s="7"/>
      <c r="X217" s="7"/>
      <c r="Y217" s="7">
        <v>2</v>
      </c>
      <c r="AG217">
        <v>2</v>
      </c>
      <c r="AN217">
        <v>2</v>
      </c>
      <c r="AX217">
        <v>2</v>
      </c>
      <c r="AZ217">
        <f t="shared" si="61"/>
        <v>0</v>
      </c>
      <c r="BA217">
        <f t="shared" si="62"/>
        <v>0</v>
      </c>
      <c r="BB217">
        <f t="shared" si="63"/>
        <v>0</v>
      </c>
      <c r="BC217">
        <f t="shared" si="64"/>
        <v>0</v>
      </c>
      <c r="BD217">
        <f t="shared" si="65"/>
        <v>0</v>
      </c>
      <c r="BE217">
        <f t="shared" si="66"/>
        <v>0</v>
      </c>
      <c r="BF217">
        <f t="shared" si="67"/>
        <v>1</v>
      </c>
      <c r="BG217">
        <f t="shared" si="68"/>
        <v>0</v>
      </c>
      <c r="BH217">
        <f t="shared" si="69"/>
        <v>0</v>
      </c>
      <c r="BI217">
        <f t="shared" si="70"/>
        <v>0</v>
      </c>
      <c r="BJ217">
        <f t="shared" si="71"/>
        <v>0</v>
      </c>
      <c r="BK217">
        <f t="shared" si="72"/>
        <v>0</v>
      </c>
      <c r="BL217" s="29">
        <f t="shared" si="73"/>
        <v>0</v>
      </c>
      <c r="BN217">
        <f t="shared" si="74"/>
        <v>0</v>
      </c>
      <c r="BO217">
        <f t="shared" si="75"/>
        <v>0</v>
      </c>
      <c r="BQ217">
        <f t="shared" si="76"/>
        <v>0</v>
      </c>
      <c r="BR217">
        <f t="shared" si="77"/>
        <v>0</v>
      </c>
      <c r="BS217">
        <f t="shared" si="78"/>
        <v>0</v>
      </c>
      <c r="BT217">
        <f t="shared" si="79"/>
        <v>0</v>
      </c>
      <c r="BU217">
        <f t="shared" si="80"/>
        <v>0</v>
      </c>
    </row>
    <row r="218" spans="1:73" x14ac:dyDescent="0.25">
      <c r="A218" s="5" t="s">
        <v>2426</v>
      </c>
      <c r="B218" s="7"/>
      <c r="C218" s="7"/>
      <c r="D218" s="7"/>
      <c r="E218" s="7"/>
      <c r="F218" s="7"/>
      <c r="G218" s="7"/>
      <c r="H218" s="7">
        <v>3</v>
      </c>
      <c r="I218" s="7"/>
      <c r="J218" s="7"/>
      <c r="K218" s="7"/>
      <c r="L218" s="7"/>
      <c r="M218" s="7"/>
      <c r="N218" s="7"/>
      <c r="O218" s="7">
        <v>3</v>
      </c>
      <c r="P218" s="7"/>
      <c r="Q218" s="7"/>
      <c r="R218" s="7"/>
      <c r="S218" s="7"/>
      <c r="T218" s="7"/>
      <c r="U218" s="7"/>
      <c r="V218" s="7">
        <v>2</v>
      </c>
      <c r="W218" s="7"/>
      <c r="X218" s="7">
        <v>2</v>
      </c>
      <c r="Y218" s="7">
        <v>5</v>
      </c>
      <c r="AG218">
        <v>3</v>
      </c>
      <c r="AN218">
        <v>3</v>
      </c>
      <c r="AU218">
        <v>2</v>
      </c>
      <c r="AW218">
        <v>2</v>
      </c>
      <c r="AX218">
        <v>5</v>
      </c>
      <c r="AZ218">
        <f t="shared" si="61"/>
        <v>0</v>
      </c>
      <c r="BA218">
        <f t="shared" si="62"/>
        <v>0</v>
      </c>
      <c r="BB218">
        <f t="shared" si="63"/>
        <v>0</v>
      </c>
      <c r="BC218">
        <f t="shared" si="64"/>
        <v>0</v>
      </c>
      <c r="BD218">
        <f t="shared" si="65"/>
        <v>0</v>
      </c>
      <c r="BE218">
        <f t="shared" si="66"/>
        <v>0</v>
      </c>
      <c r="BF218">
        <f t="shared" si="67"/>
        <v>1</v>
      </c>
      <c r="BG218">
        <f t="shared" si="68"/>
        <v>0</v>
      </c>
      <c r="BH218">
        <f t="shared" si="69"/>
        <v>0</v>
      </c>
      <c r="BI218">
        <f t="shared" si="70"/>
        <v>0</v>
      </c>
      <c r="BJ218">
        <f t="shared" si="71"/>
        <v>0</v>
      </c>
      <c r="BK218">
        <f t="shared" si="72"/>
        <v>0</v>
      </c>
      <c r="BL218" s="29">
        <f t="shared" si="73"/>
        <v>0</v>
      </c>
      <c r="BN218">
        <f t="shared" si="74"/>
        <v>0</v>
      </c>
      <c r="BO218">
        <f t="shared" si="75"/>
        <v>0</v>
      </c>
      <c r="BQ218">
        <f t="shared" si="76"/>
        <v>0</v>
      </c>
      <c r="BR218">
        <f t="shared" si="77"/>
        <v>0</v>
      </c>
      <c r="BS218">
        <f t="shared" si="78"/>
        <v>0</v>
      </c>
      <c r="BT218">
        <f t="shared" si="79"/>
        <v>1</v>
      </c>
      <c r="BU218">
        <f t="shared" si="80"/>
        <v>0</v>
      </c>
    </row>
    <row r="219" spans="1:73" x14ac:dyDescent="0.25">
      <c r="A219" s="5" t="s">
        <v>2656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1</v>
      </c>
      <c r="W219" s="7"/>
      <c r="X219" s="7">
        <v>1</v>
      </c>
      <c r="Y219" s="7">
        <v>1</v>
      </c>
      <c r="AU219">
        <v>1</v>
      </c>
      <c r="AW219">
        <v>1</v>
      </c>
      <c r="AX219">
        <v>1</v>
      </c>
      <c r="AZ219">
        <f t="shared" si="61"/>
        <v>0</v>
      </c>
      <c r="BA219">
        <f t="shared" si="62"/>
        <v>0</v>
      </c>
      <c r="BB219">
        <f t="shared" si="63"/>
        <v>0</v>
      </c>
      <c r="BC219">
        <f t="shared" si="64"/>
        <v>0</v>
      </c>
      <c r="BD219">
        <f t="shared" si="65"/>
        <v>0</v>
      </c>
      <c r="BE219">
        <f t="shared" si="66"/>
        <v>0</v>
      </c>
      <c r="BF219">
        <f t="shared" si="67"/>
        <v>0</v>
      </c>
      <c r="BG219">
        <f t="shared" si="68"/>
        <v>0</v>
      </c>
      <c r="BH219">
        <f t="shared" si="69"/>
        <v>0</v>
      </c>
      <c r="BI219">
        <f t="shared" si="70"/>
        <v>0</v>
      </c>
      <c r="BJ219">
        <f t="shared" si="71"/>
        <v>0</v>
      </c>
      <c r="BK219">
        <f t="shared" si="72"/>
        <v>0</v>
      </c>
      <c r="BL219" s="29">
        <f t="shared" si="73"/>
        <v>0</v>
      </c>
      <c r="BN219">
        <f t="shared" si="74"/>
        <v>0</v>
      </c>
      <c r="BO219">
        <f t="shared" si="75"/>
        <v>0</v>
      </c>
      <c r="BQ219">
        <f t="shared" si="76"/>
        <v>0</v>
      </c>
      <c r="BR219">
        <f t="shared" si="77"/>
        <v>0</v>
      </c>
      <c r="BS219">
        <f t="shared" si="78"/>
        <v>0</v>
      </c>
      <c r="BT219">
        <f t="shared" si="79"/>
        <v>1</v>
      </c>
      <c r="BU219">
        <f t="shared" si="80"/>
        <v>0</v>
      </c>
    </row>
    <row r="220" spans="1:73" x14ac:dyDescent="0.25">
      <c r="A220" s="5" t="s">
        <v>576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3</v>
      </c>
      <c r="W220" s="7"/>
      <c r="X220" s="7">
        <v>3</v>
      </c>
      <c r="Y220" s="7">
        <v>3</v>
      </c>
      <c r="AU220">
        <v>3</v>
      </c>
      <c r="AW220">
        <v>3</v>
      </c>
      <c r="AX220">
        <v>3</v>
      </c>
      <c r="AZ220">
        <f t="shared" si="61"/>
        <v>0</v>
      </c>
      <c r="BA220">
        <f t="shared" si="62"/>
        <v>0</v>
      </c>
      <c r="BB220">
        <f t="shared" si="63"/>
        <v>0</v>
      </c>
      <c r="BC220">
        <f t="shared" si="64"/>
        <v>0</v>
      </c>
      <c r="BD220">
        <f t="shared" si="65"/>
        <v>0</v>
      </c>
      <c r="BE220">
        <f t="shared" si="66"/>
        <v>0</v>
      </c>
      <c r="BF220">
        <f t="shared" si="67"/>
        <v>0</v>
      </c>
      <c r="BG220">
        <f t="shared" si="68"/>
        <v>0</v>
      </c>
      <c r="BH220">
        <f t="shared" si="69"/>
        <v>0</v>
      </c>
      <c r="BI220">
        <f t="shared" si="70"/>
        <v>0</v>
      </c>
      <c r="BJ220">
        <f t="shared" si="71"/>
        <v>0</v>
      </c>
      <c r="BK220">
        <f t="shared" si="72"/>
        <v>0</v>
      </c>
      <c r="BL220" s="29">
        <f t="shared" si="73"/>
        <v>0</v>
      </c>
      <c r="BN220">
        <f t="shared" si="74"/>
        <v>0</v>
      </c>
      <c r="BO220">
        <f t="shared" si="75"/>
        <v>0</v>
      </c>
      <c r="BQ220">
        <f t="shared" si="76"/>
        <v>0</v>
      </c>
      <c r="BR220">
        <f t="shared" si="77"/>
        <v>0</v>
      </c>
      <c r="BS220">
        <f t="shared" si="78"/>
        <v>0</v>
      </c>
      <c r="BT220">
        <f t="shared" si="79"/>
        <v>1</v>
      </c>
      <c r="BU220">
        <f t="shared" si="80"/>
        <v>0</v>
      </c>
    </row>
    <row r="221" spans="1:73" x14ac:dyDescent="0.25">
      <c r="A221" s="5" t="s">
        <v>814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3</v>
      </c>
      <c r="W221" s="7"/>
      <c r="X221" s="7">
        <v>3</v>
      </c>
      <c r="Y221" s="7">
        <v>3</v>
      </c>
      <c r="AU221">
        <v>3</v>
      </c>
      <c r="AW221">
        <v>3</v>
      </c>
      <c r="AX221">
        <v>3</v>
      </c>
      <c r="AZ221">
        <f t="shared" si="61"/>
        <v>0</v>
      </c>
      <c r="BA221">
        <f t="shared" si="62"/>
        <v>0</v>
      </c>
      <c r="BB221">
        <f t="shared" si="63"/>
        <v>0</v>
      </c>
      <c r="BC221">
        <f t="shared" si="64"/>
        <v>0</v>
      </c>
      <c r="BD221">
        <f t="shared" si="65"/>
        <v>0</v>
      </c>
      <c r="BE221">
        <f t="shared" si="66"/>
        <v>0</v>
      </c>
      <c r="BF221">
        <f t="shared" si="67"/>
        <v>0</v>
      </c>
      <c r="BG221">
        <f t="shared" si="68"/>
        <v>0</v>
      </c>
      <c r="BH221">
        <f t="shared" si="69"/>
        <v>0</v>
      </c>
      <c r="BI221">
        <f t="shared" si="70"/>
        <v>0</v>
      </c>
      <c r="BJ221">
        <f t="shared" si="71"/>
        <v>0</v>
      </c>
      <c r="BK221">
        <f t="shared" si="72"/>
        <v>0</v>
      </c>
      <c r="BL221" s="29">
        <f t="shared" si="73"/>
        <v>0</v>
      </c>
      <c r="BN221">
        <f t="shared" si="74"/>
        <v>0</v>
      </c>
      <c r="BO221">
        <f t="shared" si="75"/>
        <v>0</v>
      </c>
      <c r="BQ221">
        <f t="shared" si="76"/>
        <v>0</v>
      </c>
      <c r="BR221">
        <f t="shared" si="77"/>
        <v>0</v>
      </c>
      <c r="BS221">
        <f t="shared" si="78"/>
        <v>0</v>
      </c>
      <c r="BT221">
        <f t="shared" si="79"/>
        <v>1</v>
      </c>
      <c r="BU221">
        <f t="shared" si="80"/>
        <v>0</v>
      </c>
    </row>
    <row r="222" spans="1:73" x14ac:dyDescent="0.25">
      <c r="A222" s="5" t="s">
        <v>1568</v>
      </c>
      <c r="B222" s="7"/>
      <c r="C222" s="7"/>
      <c r="D222" s="7"/>
      <c r="E222" s="7"/>
      <c r="F222" s="7"/>
      <c r="G222" s="7"/>
      <c r="H222" s="7">
        <v>1</v>
      </c>
      <c r="I222" s="7"/>
      <c r="J222" s="7"/>
      <c r="K222" s="7"/>
      <c r="L222" s="7"/>
      <c r="M222" s="7"/>
      <c r="N222" s="7"/>
      <c r="O222" s="7">
        <v>1</v>
      </c>
      <c r="P222" s="7"/>
      <c r="Q222" s="7"/>
      <c r="R222" s="7"/>
      <c r="S222" s="7"/>
      <c r="T222" s="7"/>
      <c r="U222" s="7"/>
      <c r="V222" s="7"/>
      <c r="W222" s="7"/>
      <c r="X222" s="7"/>
      <c r="Y222" s="7">
        <v>1</v>
      </c>
      <c r="AG222">
        <v>1</v>
      </c>
      <c r="AN222">
        <v>1</v>
      </c>
      <c r="AX222">
        <v>1</v>
      </c>
      <c r="AZ222">
        <f t="shared" si="61"/>
        <v>0</v>
      </c>
      <c r="BA222">
        <f t="shared" si="62"/>
        <v>0</v>
      </c>
      <c r="BB222">
        <f t="shared" si="63"/>
        <v>0</v>
      </c>
      <c r="BC222">
        <f t="shared" si="64"/>
        <v>0</v>
      </c>
      <c r="BD222">
        <f t="shared" si="65"/>
        <v>0</v>
      </c>
      <c r="BE222">
        <f t="shared" si="66"/>
        <v>0</v>
      </c>
      <c r="BF222">
        <f t="shared" si="67"/>
        <v>1</v>
      </c>
      <c r="BG222">
        <f t="shared" si="68"/>
        <v>0</v>
      </c>
      <c r="BH222">
        <f t="shared" si="69"/>
        <v>0</v>
      </c>
      <c r="BI222">
        <f t="shared" si="70"/>
        <v>0</v>
      </c>
      <c r="BJ222">
        <f t="shared" si="71"/>
        <v>0</v>
      </c>
      <c r="BK222">
        <f t="shared" si="72"/>
        <v>0</v>
      </c>
      <c r="BL222" s="29">
        <f t="shared" si="73"/>
        <v>0</v>
      </c>
      <c r="BN222">
        <f t="shared" si="74"/>
        <v>0</v>
      </c>
      <c r="BO222">
        <f t="shared" si="75"/>
        <v>0</v>
      </c>
      <c r="BQ222">
        <f t="shared" si="76"/>
        <v>0</v>
      </c>
      <c r="BR222">
        <f t="shared" si="77"/>
        <v>0</v>
      </c>
      <c r="BS222">
        <f t="shared" si="78"/>
        <v>0</v>
      </c>
      <c r="BT222">
        <f t="shared" si="79"/>
        <v>0</v>
      </c>
      <c r="BU222">
        <f t="shared" si="80"/>
        <v>0</v>
      </c>
    </row>
    <row r="223" spans="1:73" x14ac:dyDescent="0.25">
      <c r="A223" s="5" t="s">
        <v>1652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3</v>
      </c>
      <c r="W223" s="7"/>
      <c r="X223" s="7">
        <v>3</v>
      </c>
      <c r="Y223" s="7">
        <v>3</v>
      </c>
      <c r="AU223">
        <v>3</v>
      </c>
      <c r="AW223">
        <v>3</v>
      </c>
      <c r="AX223">
        <v>3</v>
      </c>
      <c r="AZ223">
        <f t="shared" si="61"/>
        <v>0</v>
      </c>
      <c r="BA223">
        <f t="shared" si="62"/>
        <v>0</v>
      </c>
      <c r="BB223">
        <f t="shared" si="63"/>
        <v>0</v>
      </c>
      <c r="BC223">
        <f t="shared" si="64"/>
        <v>0</v>
      </c>
      <c r="BD223">
        <f t="shared" si="65"/>
        <v>0</v>
      </c>
      <c r="BE223">
        <f t="shared" si="66"/>
        <v>0</v>
      </c>
      <c r="BF223">
        <f t="shared" si="67"/>
        <v>0</v>
      </c>
      <c r="BG223">
        <f t="shared" si="68"/>
        <v>0</v>
      </c>
      <c r="BH223">
        <f t="shared" si="69"/>
        <v>0</v>
      </c>
      <c r="BI223">
        <f t="shared" si="70"/>
        <v>0</v>
      </c>
      <c r="BJ223">
        <f t="shared" si="71"/>
        <v>0</v>
      </c>
      <c r="BK223">
        <f t="shared" si="72"/>
        <v>0</v>
      </c>
      <c r="BL223" s="29">
        <f t="shared" si="73"/>
        <v>0</v>
      </c>
      <c r="BN223">
        <f t="shared" si="74"/>
        <v>0</v>
      </c>
      <c r="BO223">
        <f t="shared" si="75"/>
        <v>0</v>
      </c>
      <c r="BQ223">
        <f t="shared" si="76"/>
        <v>0</v>
      </c>
      <c r="BR223">
        <f t="shared" si="77"/>
        <v>0</v>
      </c>
      <c r="BS223">
        <f t="shared" si="78"/>
        <v>0</v>
      </c>
      <c r="BT223">
        <f t="shared" si="79"/>
        <v>1</v>
      </c>
      <c r="BU223">
        <f t="shared" si="80"/>
        <v>0</v>
      </c>
    </row>
    <row r="224" spans="1:73" x14ac:dyDescent="0.25">
      <c r="A224" s="5" t="s">
        <v>1005</v>
      </c>
      <c r="B224" s="7"/>
      <c r="C224" s="7"/>
      <c r="D224" s="7"/>
      <c r="E224" s="7"/>
      <c r="F224" s="7"/>
      <c r="G224" s="7"/>
      <c r="H224" s="7">
        <v>3</v>
      </c>
      <c r="I224" s="7"/>
      <c r="J224" s="7"/>
      <c r="K224" s="7"/>
      <c r="L224" s="7"/>
      <c r="M224" s="7"/>
      <c r="N224" s="7"/>
      <c r="O224" s="7">
        <v>3</v>
      </c>
      <c r="P224" s="7"/>
      <c r="Q224" s="7"/>
      <c r="R224" s="7"/>
      <c r="S224" s="7"/>
      <c r="T224" s="7"/>
      <c r="U224" s="7"/>
      <c r="V224" s="7"/>
      <c r="W224" s="7"/>
      <c r="X224" s="7"/>
      <c r="Y224" s="7">
        <v>3</v>
      </c>
      <c r="AG224">
        <v>3</v>
      </c>
      <c r="AN224">
        <v>3</v>
      </c>
      <c r="AX224">
        <v>3</v>
      </c>
      <c r="AZ224">
        <f t="shared" si="61"/>
        <v>0</v>
      </c>
      <c r="BA224">
        <f t="shared" si="62"/>
        <v>0</v>
      </c>
      <c r="BB224">
        <f t="shared" si="63"/>
        <v>0</v>
      </c>
      <c r="BC224">
        <f t="shared" si="64"/>
        <v>0</v>
      </c>
      <c r="BD224">
        <f t="shared" si="65"/>
        <v>0</v>
      </c>
      <c r="BE224">
        <f t="shared" si="66"/>
        <v>0</v>
      </c>
      <c r="BF224">
        <f t="shared" si="67"/>
        <v>1</v>
      </c>
      <c r="BG224">
        <f t="shared" si="68"/>
        <v>0</v>
      </c>
      <c r="BH224">
        <f t="shared" si="69"/>
        <v>0</v>
      </c>
      <c r="BI224">
        <f t="shared" si="70"/>
        <v>0</v>
      </c>
      <c r="BJ224">
        <f t="shared" si="71"/>
        <v>0</v>
      </c>
      <c r="BK224">
        <f t="shared" si="72"/>
        <v>0</v>
      </c>
      <c r="BL224" s="29">
        <f t="shared" si="73"/>
        <v>0</v>
      </c>
      <c r="BN224">
        <f t="shared" si="74"/>
        <v>0</v>
      </c>
      <c r="BO224">
        <f t="shared" si="75"/>
        <v>0</v>
      </c>
      <c r="BQ224">
        <f t="shared" si="76"/>
        <v>0</v>
      </c>
      <c r="BR224">
        <f t="shared" si="77"/>
        <v>0</v>
      </c>
      <c r="BS224">
        <f t="shared" si="78"/>
        <v>0</v>
      </c>
      <c r="BT224">
        <f t="shared" si="79"/>
        <v>0</v>
      </c>
      <c r="BU224">
        <f t="shared" si="80"/>
        <v>0</v>
      </c>
    </row>
    <row r="225" spans="1:73" x14ac:dyDescent="0.25">
      <c r="A225" s="5" t="s">
        <v>54</v>
      </c>
      <c r="B225" s="7"/>
      <c r="C225" s="7"/>
      <c r="D225" s="7"/>
      <c r="E225" s="7"/>
      <c r="F225" s="7"/>
      <c r="G225" s="7"/>
      <c r="H225" s="7">
        <v>2</v>
      </c>
      <c r="I225" s="7"/>
      <c r="J225" s="7"/>
      <c r="K225" s="7"/>
      <c r="L225" s="7"/>
      <c r="M225" s="7"/>
      <c r="N225" s="7"/>
      <c r="O225" s="7">
        <v>2</v>
      </c>
      <c r="P225" s="7"/>
      <c r="Q225" s="7"/>
      <c r="R225" s="7"/>
      <c r="S225" s="7"/>
      <c r="T225" s="7"/>
      <c r="U225" s="7"/>
      <c r="V225" s="7"/>
      <c r="W225" s="7"/>
      <c r="X225" s="7"/>
      <c r="Y225" s="7">
        <v>2</v>
      </c>
      <c r="AG225">
        <v>2</v>
      </c>
      <c r="AN225">
        <v>2</v>
      </c>
      <c r="AX225">
        <v>2</v>
      </c>
      <c r="AZ225">
        <f t="shared" si="61"/>
        <v>0</v>
      </c>
      <c r="BA225">
        <f t="shared" si="62"/>
        <v>0</v>
      </c>
      <c r="BB225">
        <f t="shared" si="63"/>
        <v>0</v>
      </c>
      <c r="BC225">
        <f t="shared" si="64"/>
        <v>0</v>
      </c>
      <c r="BD225">
        <f t="shared" si="65"/>
        <v>0</v>
      </c>
      <c r="BE225">
        <f t="shared" si="66"/>
        <v>0</v>
      </c>
      <c r="BF225">
        <f t="shared" si="67"/>
        <v>1</v>
      </c>
      <c r="BG225">
        <f t="shared" si="68"/>
        <v>0</v>
      </c>
      <c r="BH225">
        <f t="shared" si="69"/>
        <v>0</v>
      </c>
      <c r="BI225">
        <f t="shared" si="70"/>
        <v>0</v>
      </c>
      <c r="BJ225">
        <f t="shared" si="71"/>
        <v>0</v>
      </c>
      <c r="BK225">
        <f t="shared" si="72"/>
        <v>0</v>
      </c>
      <c r="BL225" s="29">
        <f t="shared" si="73"/>
        <v>0</v>
      </c>
      <c r="BN225">
        <f t="shared" si="74"/>
        <v>0</v>
      </c>
      <c r="BO225">
        <f t="shared" si="75"/>
        <v>0</v>
      </c>
      <c r="BQ225">
        <f t="shared" si="76"/>
        <v>0</v>
      </c>
      <c r="BR225">
        <f t="shared" si="77"/>
        <v>0</v>
      </c>
      <c r="BS225">
        <f t="shared" si="78"/>
        <v>0</v>
      </c>
      <c r="BT225">
        <f t="shared" si="79"/>
        <v>0</v>
      </c>
      <c r="BU225">
        <f t="shared" si="80"/>
        <v>0</v>
      </c>
    </row>
    <row r="226" spans="1:73" x14ac:dyDescent="0.25">
      <c r="A226" s="5" t="s">
        <v>1724</v>
      </c>
      <c r="B226" s="7"/>
      <c r="C226" s="7"/>
      <c r="D226" s="7"/>
      <c r="E226" s="7"/>
      <c r="F226" s="7"/>
      <c r="G226" s="7"/>
      <c r="H226" s="7">
        <v>3</v>
      </c>
      <c r="I226" s="7"/>
      <c r="J226" s="7"/>
      <c r="K226" s="7"/>
      <c r="L226" s="7"/>
      <c r="M226" s="7"/>
      <c r="N226" s="7"/>
      <c r="O226" s="7">
        <v>3</v>
      </c>
      <c r="P226" s="7"/>
      <c r="Q226" s="7"/>
      <c r="R226" s="7"/>
      <c r="S226" s="7"/>
      <c r="T226" s="7"/>
      <c r="U226" s="7"/>
      <c r="V226" s="7"/>
      <c r="W226" s="7"/>
      <c r="X226" s="7"/>
      <c r="Y226" s="7">
        <v>3</v>
      </c>
      <c r="AG226">
        <v>3</v>
      </c>
      <c r="AN226">
        <v>3</v>
      </c>
      <c r="AX226">
        <v>3</v>
      </c>
      <c r="AZ226">
        <f t="shared" si="61"/>
        <v>0</v>
      </c>
      <c r="BA226">
        <f t="shared" si="62"/>
        <v>0</v>
      </c>
      <c r="BB226">
        <f t="shared" si="63"/>
        <v>0</v>
      </c>
      <c r="BC226">
        <f t="shared" si="64"/>
        <v>0</v>
      </c>
      <c r="BD226">
        <f t="shared" si="65"/>
        <v>0</v>
      </c>
      <c r="BE226">
        <f t="shared" si="66"/>
        <v>0</v>
      </c>
      <c r="BF226">
        <f t="shared" si="67"/>
        <v>1</v>
      </c>
      <c r="BG226">
        <f t="shared" si="68"/>
        <v>0</v>
      </c>
      <c r="BH226">
        <f t="shared" si="69"/>
        <v>0</v>
      </c>
      <c r="BI226">
        <f t="shared" si="70"/>
        <v>0</v>
      </c>
      <c r="BJ226">
        <f t="shared" si="71"/>
        <v>0</v>
      </c>
      <c r="BK226">
        <f t="shared" si="72"/>
        <v>0</v>
      </c>
      <c r="BL226" s="29">
        <f t="shared" si="73"/>
        <v>0</v>
      </c>
      <c r="BN226">
        <f t="shared" si="74"/>
        <v>0</v>
      </c>
      <c r="BO226">
        <f t="shared" si="75"/>
        <v>0</v>
      </c>
      <c r="BQ226">
        <f t="shared" si="76"/>
        <v>0</v>
      </c>
      <c r="BR226">
        <f t="shared" si="77"/>
        <v>0</v>
      </c>
      <c r="BS226">
        <f t="shared" si="78"/>
        <v>0</v>
      </c>
      <c r="BT226">
        <f t="shared" si="79"/>
        <v>0</v>
      </c>
      <c r="BU226">
        <f t="shared" si="80"/>
        <v>0</v>
      </c>
    </row>
    <row r="227" spans="1:73" x14ac:dyDescent="0.25">
      <c r="A227" s="5" t="s">
        <v>2475</v>
      </c>
      <c r="B227" s="7"/>
      <c r="C227" s="7"/>
      <c r="D227" s="7"/>
      <c r="E227" s="7"/>
      <c r="F227" s="7"/>
      <c r="G227" s="7"/>
      <c r="H227" s="7">
        <v>3</v>
      </c>
      <c r="I227" s="7"/>
      <c r="J227" s="7"/>
      <c r="K227" s="7"/>
      <c r="L227" s="7"/>
      <c r="M227" s="7"/>
      <c r="N227" s="7"/>
      <c r="O227" s="7">
        <v>3</v>
      </c>
      <c r="P227" s="7"/>
      <c r="Q227" s="7"/>
      <c r="R227" s="7"/>
      <c r="S227" s="7"/>
      <c r="T227" s="7"/>
      <c r="U227" s="7"/>
      <c r="V227" s="7"/>
      <c r="W227" s="7"/>
      <c r="X227" s="7"/>
      <c r="Y227" s="7">
        <v>3</v>
      </c>
      <c r="AG227">
        <v>3</v>
      </c>
      <c r="AN227">
        <v>3</v>
      </c>
      <c r="AX227">
        <v>3</v>
      </c>
      <c r="AZ227">
        <f t="shared" si="61"/>
        <v>0</v>
      </c>
      <c r="BA227">
        <f t="shared" si="62"/>
        <v>0</v>
      </c>
      <c r="BB227">
        <f t="shared" si="63"/>
        <v>0</v>
      </c>
      <c r="BC227">
        <f t="shared" si="64"/>
        <v>0</v>
      </c>
      <c r="BD227">
        <f t="shared" si="65"/>
        <v>0</v>
      </c>
      <c r="BE227">
        <f t="shared" si="66"/>
        <v>0</v>
      </c>
      <c r="BF227">
        <f t="shared" si="67"/>
        <v>1</v>
      </c>
      <c r="BG227">
        <f t="shared" si="68"/>
        <v>0</v>
      </c>
      <c r="BH227">
        <f t="shared" si="69"/>
        <v>0</v>
      </c>
      <c r="BI227">
        <f t="shared" si="70"/>
        <v>0</v>
      </c>
      <c r="BJ227">
        <f t="shared" si="71"/>
        <v>0</v>
      </c>
      <c r="BK227">
        <f t="shared" si="72"/>
        <v>0</v>
      </c>
      <c r="BL227" s="29">
        <f t="shared" si="73"/>
        <v>0</v>
      </c>
      <c r="BN227">
        <f t="shared" si="74"/>
        <v>0</v>
      </c>
      <c r="BO227">
        <f t="shared" si="75"/>
        <v>0</v>
      </c>
      <c r="BQ227">
        <f t="shared" si="76"/>
        <v>0</v>
      </c>
      <c r="BR227">
        <f t="shared" si="77"/>
        <v>0</v>
      </c>
      <c r="BS227">
        <f t="shared" si="78"/>
        <v>0</v>
      </c>
      <c r="BT227">
        <f t="shared" si="79"/>
        <v>0</v>
      </c>
      <c r="BU227">
        <f t="shared" si="80"/>
        <v>0</v>
      </c>
    </row>
    <row r="228" spans="1:73" x14ac:dyDescent="0.25">
      <c r="A228" s="5" t="s">
        <v>1529</v>
      </c>
      <c r="B228" s="7"/>
      <c r="C228" s="7"/>
      <c r="D228" s="7"/>
      <c r="E228" s="7"/>
      <c r="F228" s="7"/>
      <c r="G228" s="7"/>
      <c r="H228" s="7">
        <v>1</v>
      </c>
      <c r="I228" s="7"/>
      <c r="J228" s="7"/>
      <c r="K228" s="7"/>
      <c r="L228" s="7"/>
      <c r="M228" s="7"/>
      <c r="N228" s="7"/>
      <c r="O228" s="7">
        <v>1</v>
      </c>
      <c r="P228" s="7"/>
      <c r="Q228" s="7"/>
      <c r="R228" s="7"/>
      <c r="S228" s="7"/>
      <c r="T228" s="7"/>
      <c r="U228" s="7"/>
      <c r="V228" s="7"/>
      <c r="W228" s="7"/>
      <c r="X228" s="7"/>
      <c r="Y228" s="7">
        <v>1</v>
      </c>
      <c r="AG228">
        <v>1</v>
      </c>
      <c r="AN228">
        <v>1</v>
      </c>
      <c r="AX228">
        <v>1</v>
      </c>
      <c r="AZ228">
        <f t="shared" si="61"/>
        <v>0</v>
      </c>
      <c r="BA228">
        <f t="shared" si="62"/>
        <v>0</v>
      </c>
      <c r="BB228">
        <f t="shared" si="63"/>
        <v>0</v>
      </c>
      <c r="BC228">
        <f t="shared" si="64"/>
        <v>0</v>
      </c>
      <c r="BD228">
        <f t="shared" si="65"/>
        <v>0</v>
      </c>
      <c r="BE228">
        <f t="shared" si="66"/>
        <v>0</v>
      </c>
      <c r="BF228">
        <f t="shared" si="67"/>
        <v>1</v>
      </c>
      <c r="BG228">
        <f t="shared" si="68"/>
        <v>0</v>
      </c>
      <c r="BH228">
        <f t="shared" si="69"/>
        <v>0</v>
      </c>
      <c r="BI228">
        <f t="shared" si="70"/>
        <v>0</v>
      </c>
      <c r="BJ228">
        <f t="shared" si="71"/>
        <v>0</v>
      </c>
      <c r="BK228">
        <f t="shared" si="72"/>
        <v>0</v>
      </c>
      <c r="BL228" s="29">
        <f t="shared" si="73"/>
        <v>0</v>
      </c>
      <c r="BN228">
        <f t="shared" si="74"/>
        <v>0</v>
      </c>
      <c r="BO228">
        <f t="shared" si="75"/>
        <v>0</v>
      </c>
      <c r="BQ228">
        <f t="shared" si="76"/>
        <v>0</v>
      </c>
      <c r="BR228">
        <f t="shared" si="77"/>
        <v>0</v>
      </c>
      <c r="BS228">
        <f t="shared" si="78"/>
        <v>0</v>
      </c>
      <c r="BT228">
        <f t="shared" si="79"/>
        <v>0</v>
      </c>
      <c r="BU228">
        <f t="shared" si="80"/>
        <v>0</v>
      </c>
    </row>
    <row r="229" spans="1:73" x14ac:dyDescent="0.25">
      <c r="A229" s="5" t="s">
        <v>484</v>
      </c>
      <c r="B229" s="7"/>
      <c r="C229" s="7"/>
      <c r="D229" s="7"/>
      <c r="E229" s="7"/>
      <c r="F229" s="7"/>
      <c r="G229" s="7"/>
      <c r="H229" s="7">
        <v>1</v>
      </c>
      <c r="I229" s="7"/>
      <c r="J229" s="7"/>
      <c r="K229" s="7"/>
      <c r="L229" s="7"/>
      <c r="M229" s="7"/>
      <c r="N229" s="7"/>
      <c r="O229" s="7">
        <v>1</v>
      </c>
      <c r="P229" s="7"/>
      <c r="Q229" s="7"/>
      <c r="R229" s="7"/>
      <c r="S229" s="7"/>
      <c r="T229" s="7"/>
      <c r="U229" s="7"/>
      <c r="V229" s="7"/>
      <c r="W229" s="7"/>
      <c r="X229" s="7"/>
      <c r="Y229" s="7">
        <v>1</v>
      </c>
      <c r="AG229">
        <v>1</v>
      </c>
      <c r="AN229">
        <v>1</v>
      </c>
      <c r="AX229">
        <v>1</v>
      </c>
      <c r="AZ229">
        <f t="shared" si="61"/>
        <v>0</v>
      </c>
      <c r="BA229">
        <f t="shared" si="62"/>
        <v>0</v>
      </c>
      <c r="BB229">
        <f t="shared" si="63"/>
        <v>0</v>
      </c>
      <c r="BC229">
        <f t="shared" si="64"/>
        <v>0</v>
      </c>
      <c r="BD229">
        <f t="shared" si="65"/>
        <v>0</v>
      </c>
      <c r="BE229">
        <f t="shared" si="66"/>
        <v>0</v>
      </c>
      <c r="BF229">
        <f t="shared" si="67"/>
        <v>1</v>
      </c>
      <c r="BG229">
        <f t="shared" si="68"/>
        <v>0</v>
      </c>
      <c r="BH229">
        <f t="shared" si="69"/>
        <v>0</v>
      </c>
      <c r="BI229">
        <f t="shared" si="70"/>
        <v>0</v>
      </c>
      <c r="BJ229">
        <f t="shared" si="71"/>
        <v>0</v>
      </c>
      <c r="BK229">
        <f t="shared" si="72"/>
        <v>0</v>
      </c>
      <c r="BL229" s="29">
        <f t="shared" si="73"/>
        <v>0</v>
      </c>
      <c r="BN229">
        <f t="shared" si="74"/>
        <v>0</v>
      </c>
      <c r="BO229">
        <f t="shared" si="75"/>
        <v>0</v>
      </c>
      <c r="BQ229">
        <f t="shared" si="76"/>
        <v>0</v>
      </c>
      <c r="BR229">
        <f t="shared" si="77"/>
        <v>0</v>
      </c>
      <c r="BS229">
        <f t="shared" si="78"/>
        <v>0</v>
      </c>
      <c r="BT229">
        <f t="shared" si="79"/>
        <v>0</v>
      </c>
      <c r="BU229">
        <f t="shared" si="80"/>
        <v>0</v>
      </c>
    </row>
    <row r="230" spans="1:73" x14ac:dyDescent="0.25">
      <c r="A230" s="5" t="s">
        <v>1631</v>
      </c>
      <c r="B230" s="7"/>
      <c r="C230" s="7"/>
      <c r="D230" s="7"/>
      <c r="E230" s="7"/>
      <c r="F230" s="7"/>
      <c r="G230" s="7"/>
      <c r="H230" s="7">
        <v>2</v>
      </c>
      <c r="I230" s="7"/>
      <c r="J230" s="7"/>
      <c r="K230" s="7"/>
      <c r="L230" s="7"/>
      <c r="M230" s="7"/>
      <c r="N230" s="7"/>
      <c r="O230" s="7">
        <v>2</v>
      </c>
      <c r="P230" s="7"/>
      <c r="Q230" s="7"/>
      <c r="R230" s="7"/>
      <c r="S230" s="7"/>
      <c r="T230" s="7"/>
      <c r="U230" s="7"/>
      <c r="V230" s="7"/>
      <c r="W230" s="7"/>
      <c r="X230" s="7"/>
      <c r="Y230" s="7">
        <v>2</v>
      </c>
      <c r="AG230">
        <v>2</v>
      </c>
      <c r="AN230">
        <v>2</v>
      </c>
      <c r="AX230">
        <v>2</v>
      </c>
      <c r="AZ230">
        <f t="shared" si="61"/>
        <v>0</v>
      </c>
      <c r="BA230">
        <f t="shared" si="62"/>
        <v>0</v>
      </c>
      <c r="BB230">
        <f t="shared" si="63"/>
        <v>0</v>
      </c>
      <c r="BC230">
        <f t="shared" si="64"/>
        <v>0</v>
      </c>
      <c r="BD230">
        <f t="shared" si="65"/>
        <v>0</v>
      </c>
      <c r="BE230">
        <f t="shared" si="66"/>
        <v>0</v>
      </c>
      <c r="BF230">
        <f t="shared" si="67"/>
        <v>1</v>
      </c>
      <c r="BG230">
        <f t="shared" si="68"/>
        <v>0</v>
      </c>
      <c r="BH230">
        <f t="shared" si="69"/>
        <v>0</v>
      </c>
      <c r="BI230">
        <f t="shared" si="70"/>
        <v>0</v>
      </c>
      <c r="BJ230">
        <f t="shared" si="71"/>
        <v>0</v>
      </c>
      <c r="BK230">
        <f t="shared" si="72"/>
        <v>0</v>
      </c>
      <c r="BL230" s="29">
        <f t="shared" si="73"/>
        <v>0</v>
      </c>
      <c r="BN230">
        <f t="shared" si="74"/>
        <v>0</v>
      </c>
      <c r="BO230">
        <f t="shared" si="75"/>
        <v>0</v>
      </c>
      <c r="BQ230">
        <f t="shared" si="76"/>
        <v>0</v>
      </c>
      <c r="BR230">
        <f t="shared" si="77"/>
        <v>0</v>
      </c>
      <c r="BS230">
        <f t="shared" si="78"/>
        <v>0</v>
      </c>
      <c r="BT230">
        <f t="shared" si="79"/>
        <v>0</v>
      </c>
      <c r="BU230">
        <f t="shared" si="80"/>
        <v>0</v>
      </c>
    </row>
    <row r="231" spans="1:73" x14ac:dyDescent="0.25">
      <c r="A231" s="5" t="s">
        <v>2487</v>
      </c>
      <c r="B231" s="7"/>
      <c r="C231" s="7"/>
      <c r="D231" s="7"/>
      <c r="E231" s="7"/>
      <c r="F231" s="7"/>
      <c r="G231" s="7"/>
      <c r="H231" s="7">
        <v>2</v>
      </c>
      <c r="I231" s="7"/>
      <c r="J231" s="7"/>
      <c r="K231" s="7"/>
      <c r="L231" s="7"/>
      <c r="M231" s="7"/>
      <c r="N231" s="7"/>
      <c r="O231" s="7">
        <v>2</v>
      </c>
      <c r="P231" s="7"/>
      <c r="Q231" s="7"/>
      <c r="R231" s="7"/>
      <c r="S231" s="7"/>
      <c r="T231" s="7"/>
      <c r="U231" s="7"/>
      <c r="V231" s="7"/>
      <c r="W231" s="7"/>
      <c r="X231" s="7"/>
      <c r="Y231" s="7">
        <v>2</v>
      </c>
      <c r="AG231">
        <v>2</v>
      </c>
      <c r="AN231">
        <v>2</v>
      </c>
      <c r="AX231">
        <v>2</v>
      </c>
      <c r="AZ231">
        <f t="shared" si="61"/>
        <v>0</v>
      </c>
      <c r="BA231">
        <f t="shared" si="62"/>
        <v>0</v>
      </c>
      <c r="BB231">
        <f t="shared" si="63"/>
        <v>0</v>
      </c>
      <c r="BC231">
        <f t="shared" si="64"/>
        <v>0</v>
      </c>
      <c r="BD231">
        <f t="shared" si="65"/>
        <v>0</v>
      </c>
      <c r="BE231">
        <f t="shared" si="66"/>
        <v>0</v>
      </c>
      <c r="BF231">
        <f t="shared" si="67"/>
        <v>1</v>
      </c>
      <c r="BG231">
        <f t="shared" si="68"/>
        <v>0</v>
      </c>
      <c r="BH231">
        <f t="shared" si="69"/>
        <v>0</v>
      </c>
      <c r="BI231">
        <f t="shared" si="70"/>
        <v>0</v>
      </c>
      <c r="BJ231">
        <f t="shared" si="71"/>
        <v>0</v>
      </c>
      <c r="BK231">
        <f t="shared" si="72"/>
        <v>0</v>
      </c>
      <c r="BL231" s="29">
        <f t="shared" si="73"/>
        <v>0</v>
      </c>
      <c r="BN231">
        <f t="shared" si="74"/>
        <v>0</v>
      </c>
      <c r="BO231">
        <f t="shared" si="75"/>
        <v>0</v>
      </c>
      <c r="BQ231">
        <f t="shared" si="76"/>
        <v>0</v>
      </c>
      <c r="BR231">
        <f t="shared" si="77"/>
        <v>0</v>
      </c>
      <c r="BS231">
        <f t="shared" si="78"/>
        <v>0</v>
      </c>
      <c r="BT231">
        <f t="shared" si="79"/>
        <v>0</v>
      </c>
      <c r="BU231">
        <f t="shared" si="80"/>
        <v>0</v>
      </c>
    </row>
    <row r="232" spans="1:73" x14ac:dyDescent="0.25">
      <c r="A232" s="5" t="s">
        <v>91</v>
      </c>
      <c r="B232" s="7"/>
      <c r="C232" s="7"/>
      <c r="D232" s="7"/>
      <c r="E232" s="7"/>
      <c r="F232" s="7"/>
      <c r="G232" s="7"/>
      <c r="H232" s="7">
        <v>3</v>
      </c>
      <c r="I232" s="7"/>
      <c r="J232" s="7"/>
      <c r="K232" s="7"/>
      <c r="L232" s="7"/>
      <c r="M232" s="7"/>
      <c r="N232" s="7"/>
      <c r="O232" s="7">
        <v>3</v>
      </c>
      <c r="P232" s="7"/>
      <c r="Q232" s="7"/>
      <c r="R232" s="7"/>
      <c r="S232" s="7"/>
      <c r="T232" s="7"/>
      <c r="U232" s="7"/>
      <c r="V232" s="7"/>
      <c r="W232" s="7"/>
      <c r="X232" s="7"/>
      <c r="Y232" s="7">
        <v>3</v>
      </c>
      <c r="AG232">
        <v>3</v>
      </c>
      <c r="AN232">
        <v>3</v>
      </c>
      <c r="AX232">
        <v>3</v>
      </c>
      <c r="AZ232">
        <f t="shared" si="61"/>
        <v>0</v>
      </c>
      <c r="BA232">
        <f t="shared" si="62"/>
        <v>0</v>
      </c>
      <c r="BB232">
        <f t="shared" si="63"/>
        <v>0</v>
      </c>
      <c r="BC232">
        <f t="shared" si="64"/>
        <v>0</v>
      </c>
      <c r="BD232">
        <f t="shared" si="65"/>
        <v>0</v>
      </c>
      <c r="BE232">
        <f t="shared" si="66"/>
        <v>0</v>
      </c>
      <c r="BF232">
        <f t="shared" si="67"/>
        <v>1</v>
      </c>
      <c r="BG232">
        <f t="shared" si="68"/>
        <v>0</v>
      </c>
      <c r="BH232">
        <f t="shared" si="69"/>
        <v>0</v>
      </c>
      <c r="BI232">
        <f t="shared" si="70"/>
        <v>0</v>
      </c>
      <c r="BJ232">
        <f t="shared" si="71"/>
        <v>0</v>
      </c>
      <c r="BK232">
        <f t="shared" si="72"/>
        <v>0</v>
      </c>
      <c r="BL232" s="29">
        <f t="shared" si="73"/>
        <v>0</v>
      </c>
      <c r="BN232">
        <f t="shared" si="74"/>
        <v>0</v>
      </c>
      <c r="BO232">
        <f t="shared" si="75"/>
        <v>0</v>
      </c>
      <c r="BQ232">
        <f t="shared" si="76"/>
        <v>0</v>
      </c>
      <c r="BR232">
        <f t="shared" si="77"/>
        <v>0</v>
      </c>
      <c r="BS232">
        <f t="shared" si="78"/>
        <v>0</v>
      </c>
      <c r="BT232">
        <f t="shared" si="79"/>
        <v>0</v>
      </c>
      <c r="BU232">
        <f t="shared" si="80"/>
        <v>0</v>
      </c>
    </row>
    <row r="233" spans="1:73" x14ac:dyDescent="0.25">
      <c r="A233" s="5" t="s">
        <v>2677</v>
      </c>
      <c r="B233" s="7"/>
      <c r="C233" s="7"/>
      <c r="D233" s="7"/>
      <c r="E233" s="7"/>
      <c r="F233" s="7"/>
      <c r="G233" s="7"/>
      <c r="H233" s="7">
        <v>3</v>
      </c>
      <c r="I233" s="7"/>
      <c r="J233" s="7"/>
      <c r="K233" s="7"/>
      <c r="L233" s="7"/>
      <c r="M233" s="7"/>
      <c r="N233" s="7"/>
      <c r="O233" s="7">
        <v>3</v>
      </c>
      <c r="P233" s="7"/>
      <c r="Q233" s="7"/>
      <c r="R233" s="7"/>
      <c r="S233" s="7"/>
      <c r="T233" s="7"/>
      <c r="U233" s="7"/>
      <c r="V233" s="7"/>
      <c r="W233" s="7"/>
      <c r="X233" s="7"/>
      <c r="Y233" s="7">
        <v>3</v>
      </c>
      <c r="AG233">
        <v>3</v>
      </c>
      <c r="AN233">
        <v>3</v>
      </c>
      <c r="AX233">
        <v>3</v>
      </c>
      <c r="AZ233">
        <f t="shared" si="61"/>
        <v>0</v>
      </c>
      <c r="BA233">
        <f t="shared" si="62"/>
        <v>0</v>
      </c>
      <c r="BB233">
        <f t="shared" si="63"/>
        <v>0</v>
      </c>
      <c r="BC233">
        <f t="shared" si="64"/>
        <v>0</v>
      </c>
      <c r="BD233">
        <f t="shared" si="65"/>
        <v>0</v>
      </c>
      <c r="BE233">
        <f t="shared" si="66"/>
        <v>0</v>
      </c>
      <c r="BF233">
        <f t="shared" si="67"/>
        <v>1</v>
      </c>
      <c r="BG233">
        <f t="shared" si="68"/>
        <v>0</v>
      </c>
      <c r="BH233">
        <f t="shared" si="69"/>
        <v>0</v>
      </c>
      <c r="BI233">
        <f t="shared" si="70"/>
        <v>0</v>
      </c>
      <c r="BJ233">
        <f t="shared" si="71"/>
        <v>0</v>
      </c>
      <c r="BK233">
        <f t="shared" si="72"/>
        <v>0</v>
      </c>
      <c r="BL233" s="29">
        <f t="shared" si="73"/>
        <v>0</v>
      </c>
      <c r="BN233">
        <f t="shared" si="74"/>
        <v>0</v>
      </c>
      <c r="BO233">
        <f t="shared" si="75"/>
        <v>0</v>
      </c>
      <c r="BQ233">
        <f t="shared" si="76"/>
        <v>0</v>
      </c>
      <c r="BR233">
        <f t="shared" si="77"/>
        <v>0</v>
      </c>
      <c r="BS233">
        <f t="shared" si="78"/>
        <v>0</v>
      </c>
      <c r="BT233">
        <f t="shared" si="79"/>
        <v>0</v>
      </c>
      <c r="BU233">
        <f t="shared" si="80"/>
        <v>0</v>
      </c>
    </row>
    <row r="234" spans="1:73" x14ac:dyDescent="0.25">
      <c r="A234" s="5" t="s">
        <v>541</v>
      </c>
      <c r="B234" s="7"/>
      <c r="C234" s="7"/>
      <c r="D234" s="7"/>
      <c r="E234" s="7"/>
      <c r="F234" s="7"/>
      <c r="G234" s="7"/>
      <c r="H234" s="7">
        <v>1</v>
      </c>
      <c r="I234" s="7"/>
      <c r="J234" s="7"/>
      <c r="K234" s="7"/>
      <c r="L234" s="7"/>
      <c r="M234" s="7"/>
      <c r="N234" s="7"/>
      <c r="O234" s="7">
        <v>1</v>
      </c>
      <c r="P234" s="7"/>
      <c r="Q234" s="7"/>
      <c r="R234" s="7"/>
      <c r="S234" s="7"/>
      <c r="T234" s="7"/>
      <c r="U234" s="7"/>
      <c r="V234" s="7"/>
      <c r="W234" s="7"/>
      <c r="X234" s="7"/>
      <c r="Y234" s="7">
        <v>1</v>
      </c>
      <c r="AG234">
        <v>1</v>
      </c>
      <c r="AN234">
        <v>1</v>
      </c>
      <c r="AX234">
        <v>1</v>
      </c>
      <c r="AZ234">
        <f t="shared" si="61"/>
        <v>0</v>
      </c>
      <c r="BA234">
        <f t="shared" si="62"/>
        <v>0</v>
      </c>
      <c r="BB234">
        <f t="shared" si="63"/>
        <v>0</v>
      </c>
      <c r="BC234">
        <f t="shared" si="64"/>
        <v>0</v>
      </c>
      <c r="BD234">
        <f t="shared" si="65"/>
        <v>0</v>
      </c>
      <c r="BE234">
        <f t="shared" si="66"/>
        <v>0</v>
      </c>
      <c r="BF234">
        <f t="shared" si="67"/>
        <v>1</v>
      </c>
      <c r="BG234">
        <f t="shared" si="68"/>
        <v>0</v>
      </c>
      <c r="BH234">
        <f t="shared" si="69"/>
        <v>0</v>
      </c>
      <c r="BI234">
        <f t="shared" si="70"/>
        <v>0</v>
      </c>
      <c r="BJ234">
        <f t="shared" si="71"/>
        <v>0</v>
      </c>
      <c r="BK234">
        <f t="shared" si="72"/>
        <v>0</v>
      </c>
      <c r="BL234" s="29">
        <f t="shared" si="73"/>
        <v>0</v>
      </c>
      <c r="BN234">
        <f t="shared" si="74"/>
        <v>0</v>
      </c>
      <c r="BO234">
        <f t="shared" si="75"/>
        <v>0</v>
      </c>
      <c r="BQ234">
        <f t="shared" si="76"/>
        <v>0</v>
      </c>
      <c r="BR234">
        <f t="shared" si="77"/>
        <v>0</v>
      </c>
      <c r="BS234">
        <f t="shared" si="78"/>
        <v>0</v>
      </c>
      <c r="BT234">
        <f t="shared" si="79"/>
        <v>0</v>
      </c>
      <c r="BU234">
        <f t="shared" si="80"/>
        <v>0</v>
      </c>
    </row>
    <row r="235" spans="1:73" x14ac:dyDescent="0.25">
      <c r="A235" s="5" t="s">
        <v>2593</v>
      </c>
      <c r="B235" s="7"/>
      <c r="C235" s="7"/>
      <c r="D235" s="7"/>
      <c r="E235" s="7"/>
      <c r="F235" s="7"/>
      <c r="G235" s="7"/>
      <c r="H235" s="7">
        <v>1</v>
      </c>
      <c r="I235" s="7"/>
      <c r="J235" s="7"/>
      <c r="K235" s="7"/>
      <c r="L235" s="7"/>
      <c r="M235" s="7"/>
      <c r="N235" s="7"/>
      <c r="O235" s="7">
        <v>1</v>
      </c>
      <c r="P235" s="7"/>
      <c r="Q235" s="7"/>
      <c r="R235" s="7"/>
      <c r="S235" s="7"/>
      <c r="T235" s="7"/>
      <c r="U235" s="7"/>
      <c r="V235" s="7"/>
      <c r="W235" s="7"/>
      <c r="X235" s="7"/>
      <c r="Y235" s="7">
        <v>1</v>
      </c>
      <c r="AG235">
        <v>1</v>
      </c>
      <c r="AN235">
        <v>1</v>
      </c>
      <c r="AX235">
        <v>1</v>
      </c>
      <c r="AZ235">
        <f t="shared" si="61"/>
        <v>0</v>
      </c>
      <c r="BA235">
        <f t="shared" si="62"/>
        <v>0</v>
      </c>
      <c r="BB235">
        <f t="shared" si="63"/>
        <v>0</v>
      </c>
      <c r="BC235">
        <f t="shared" si="64"/>
        <v>0</v>
      </c>
      <c r="BD235">
        <f t="shared" si="65"/>
        <v>0</v>
      </c>
      <c r="BE235">
        <f t="shared" si="66"/>
        <v>0</v>
      </c>
      <c r="BF235">
        <f t="shared" si="67"/>
        <v>1</v>
      </c>
      <c r="BG235">
        <f t="shared" si="68"/>
        <v>0</v>
      </c>
      <c r="BH235">
        <f t="shared" si="69"/>
        <v>0</v>
      </c>
      <c r="BI235">
        <f t="shared" si="70"/>
        <v>0</v>
      </c>
      <c r="BJ235">
        <f t="shared" si="71"/>
        <v>0</v>
      </c>
      <c r="BK235">
        <f t="shared" si="72"/>
        <v>0</v>
      </c>
      <c r="BL235" s="29">
        <f t="shared" si="73"/>
        <v>0</v>
      </c>
      <c r="BN235">
        <f t="shared" si="74"/>
        <v>0</v>
      </c>
      <c r="BO235">
        <f t="shared" si="75"/>
        <v>0</v>
      </c>
      <c r="BQ235">
        <f t="shared" si="76"/>
        <v>0</v>
      </c>
      <c r="BR235">
        <f t="shared" si="77"/>
        <v>0</v>
      </c>
      <c r="BS235">
        <f t="shared" si="78"/>
        <v>0</v>
      </c>
      <c r="BT235">
        <f t="shared" si="79"/>
        <v>0</v>
      </c>
      <c r="BU235">
        <f t="shared" si="80"/>
        <v>0</v>
      </c>
    </row>
    <row r="236" spans="1:73" x14ac:dyDescent="0.25">
      <c r="A236" s="5" t="s">
        <v>2337</v>
      </c>
      <c r="B236" s="7"/>
      <c r="C236" s="7"/>
      <c r="D236" s="7"/>
      <c r="E236" s="7"/>
      <c r="F236" s="7"/>
      <c r="G236" s="7"/>
      <c r="H236" s="7">
        <v>1</v>
      </c>
      <c r="I236" s="7"/>
      <c r="J236" s="7"/>
      <c r="K236" s="7"/>
      <c r="L236" s="7"/>
      <c r="M236" s="7"/>
      <c r="N236" s="7"/>
      <c r="O236" s="7">
        <v>1</v>
      </c>
      <c r="P236" s="7"/>
      <c r="Q236" s="7"/>
      <c r="R236" s="7"/>
      <c r="S236" s="7"/>
      <c r="T236" s="7"/>
      <c r="U236" s="7"/>
      <c r="V236" s="7"/>
      <c r="W236" s="7"/>
      <c r="X236" s="7"/>
      <c r="Y236" s="7">
        <v>1</v>
      </c>
      <c r="AG236">
        <v>1</v>
      </c>
      <c r="AN236">
        <v>1</v>
      </c>
      <c r="AX236">
        <v>1</v>
      </c>
      <c r="AZ236">
        <f t="shared" si="61"/>
        <v>0</v>
      </c>
      <c r="BA236">
        <f t="shared" si="62"/>
        <v>0</v>
      </c>
      <c r="BB236">
        <f t="shared" si="63"/>
        <v>0</v>
      </c>
      <c r="BC236">
        <f t="shared" si="64"/>
        <v>0</v>
      </c>
      <c r="BD236">
        <f t="shared" si="65"/>
        <v>0</v>
      </c>
      <c r="BE236">
        <f t="shared" si="66"/>
        <v>0</v>
      </c>
      <c r="BF236">
        <f t="shared" si="67"/>
        <v>1</v>
      </c>
      <c r="BG236">
        <f t="shared" si="68"/>
        <v>0</v>
      </c>
      <c r="BH236">
        <f t="shared" si="69"/>
        <v>0</v>
      </c>
      <c r="BI236">
        <f t="shared" si="70"/>
        <v>0</v>
      </c>
      <c r="BJ236">
        <f t="shared" si="71"/>
        <v>0</v>
      </c>
      <c r="BK236">
        <f t="shared" si="72"/>
        <v>0</v>
      </c>
      <c r="BL236" s="29">
        <f t="shared" si="73"/>
        <v>0</v>
      </c>
      <c r="BN236">
        <f t="shared" si="74"/>
        <v>0</v>
      </c>
      <c r="BO236">
        <f t="shared" si="75"/>
        <v>0</v>
      </c>
      <c r="BQ236">
        <f t="shared" si="76"/>
        <v>0</v>
      </c>
      <c r="BR236">
        <f t="shared" si="77"/>
        <v>0</v>
      </c>
      <c r="BS236">
        <f t="shared" si="78"/>
        <v>0</v>
      </c>
      <c r="BT236">
        <f t="shared" si="79"/>
        <v>0</v>
      </c>
      <c r="BU236">
        <f t="shared" si="80"/>
        <v>0</v>
      </c>
    </row>
    <row r="237" spans="1:73" x14ac:dyDescent="0.25">
      <c r="A237" s="5" t="s">
        <v>242</v>
      </c>
      <c r="B237" s="7"/>
      <c r="C237" s="7"/>
      <c r="D237" s="7"/>
      <c r="E237" s="7"/>
      <c r="F237" s="7"/>
      <c r="G237" s="7"/>
      <c r="H237" s="7">
        <v>1</v>
      </c>
      <c r="I237" s="7"/>
      <c r="J237" s="7"/>
      <c r="K237" s="7"/>
      <c r="L237" s="7"/>
      <c r="M237" s="7"/>
      <c r="N237" s="7"/>
      <c r="O237" s="7">
        <v>1</v>
      </c>
      <c r="P237" s="7"/>
      <c r="Q237" s="7"/>
      <c r="R237" s="7"/>
      <c r="S237" s="7"/>
      <c r="T237" s="7"/>
      <c r="U237" s="7"/>
      <c r="V237" s="7"/>
      <c r="W237" s="7"/>
      <c r="X237" s="7"/>
      <c r="Y237" s="7">
        <v>1</v>
      </c>
      <c r="AG237">
        <v>1</v>
      </c>
      <c r="AN237">
        <v>1</v>
      </c>
      <c r="AX237">
        <v>1</v>
      </c>
      <c r="AZ237">
        <f t="shared" si="61"/>
        <v>0</v>
      </c>
      <c r="BA237">
        <f t="shared" si="62"/>
        <v>0</v>
      </c>
      <c r="BB237">
        <f t="shared" si="63"/>
        <v>0</v>
      </c>
      <c r="BC237">
        <f t="shared" si="64"/>
        <v>0</v>
      </c>
      <c r="BD237">
        <f t="shared" si="65"/>
        <v>0</v>
      </c>
      <c r="BE237">
        <f t="shared" si="66"/>
        <v>0</v>
      </c>
      <c r="BF237">
        <f t="shared" si="67"/>
        <v>1</v>
      </c>
      <c r="BG237">
        <f t="shared" si="68"/>
        <v>0</v>
      </c>
      <c r="BH237">
        <f t="shared" si="69"/>
        <v>0</v>
      </c>
      <c r="BI237">
        <f t="shared" si="70"/>
        <v>0</v>
      </c>
      <c r="BJ237">
        <f t="shared" si="71"/>
        <v>0</v>
      </c>
      <c r="BK237">
        <f t="shared" si="72"/>
        <v>0</v>
      </c>
      <c r="BL237" s="29">
        <f t="shared" si="73"/>
        <v>0</v>
      </c>
      <c r="BN237">
        <f t="shared" si="74"/>
        <v>0</v>
      </c>
      <c r="BO237">
        <f t="shared" si="75"/>
        <v>0</v>
      </c>
      <c r="BQ237">
        <f t="shared" si="76"/>
        <v>0</v>
      </c>
      <c r="BR237">
        <f t="shared" si="77"/>
        <v>0</v>
      </c>
      <c r="BS237">
        <f t="shared" si="78"/>
        <v>0</v>
      </c>
      <c r="BT237">
        <f t="shared" si="79"/>
        <v>0</v>
      </c>
      <c r="BU237">
        <f t="shared" si="80"/>
        <v>0</v>
      </c>
    </row>
    <row r="238" spans="1:73" x14ac:dyDescent="0.25">
      <c r="A238" s="5" t="s">
        <v>2411</v>
      </c>
      <c r="B238" s="7"/>
      <c r="C238" s="7"/>
      <c r="D238" s="7"/>
      <c r="E238" s="7"/>
      <c r="F238" s="7"/>
      <c r="G238" s="7"/>
      <c r="H238" s="7">
        <v>2</v>
      </c>
      <c r="I238" s="7"/>
      <c r="J238" s="7"/>
      <c r="K238" s="7"/>
      <c r="L238" s="7"/>
      <c r="M238" s="7"/>
      <c r="N238" s="7"/>
      <c r="O238" s="7">
        <v>2</v>
      </c>
      <c r="P238" s="7"/>
      <c r="Q238" s="7"/>
      <c r="R238" s="7"/>
      <c r="S238" s="7"/>
      <c r="T238" s="7"/>
      <c r="U238" s="7"/>
      <c r="V238" s="7"/>
      <c r="W238" s="7"/>
      <c r="X238" s="7"/>
      <c r="Y238" s="7">
        <v>2</v>
      </c>
      <c r="AG238">
        <v>2</v>
      </c>
      <c r="AN238">
        <v>2</v>
      </c>
      <c r="AX238">
        <v>2</v>
      </c>
      <c r="AZ238">
        <f t="shared" si="61"/>
        <v>0</v>
      </c>
      <c r="BA238">
        <f t="shared" si="62"/>
        <v>0</v>
      </c>
      <c r="BB238">
        <f t="shared" si="63"/>
        <v>0</v>
      </c>
      <c r="BC238">
        <f t="shared" si="64"/>
        <v>0</v>
      </c>
      <c r="BD238">
        <f t="shared" si="65"/>
        <v>0</v>
      </c>
      <c r="BE238">
        <f t="shared" si="66"/>
        <v>0</v>
      </c>
      <c r="BF238">
        <f t="shared" si="67"/>
        <v>1</v>
      </c>
      <c r="BG238">
        <f t="shared" si="68"/>
        <v>0</v>
      </c>
      <c r="BH238">
        <f t="shared" si="69"/>
        <v>0</v>
      </c>
      <c r="BI238">
        <f t="shared" si="70"/>
        <v>0</v>
      </c>
      <c r="BJ238">
        <f t="shared" si="71"/>
        <v>0</v>
      </c>
      <c r="BK238">
        <f t="shared" si="72"/>
        <v>0</v>
      </c>
      <c r="BL238" s="29">
        <f t="shared" si="73"/>
        <v>0</v>
      </c>
      <c r="BN238">
        <f t="shared" si="74"/>
        <v>0</v>
      </c>
      <c r="BO238">
        <f t="shared" si="75"/>
        <v>0</v>
      </c>
      <c r="BQ238">
        <f t="shared" si="76"/>
        <v>0</v>
      </c>
      <c r="BR238">
        <f t="shared" si="77"/>
        <v>0</v>
      </c>
      <c r="BS238">
        <f t="shared" si="78"/>
        <v>0</v>
      </c>
      <c r="BT238">
        <f t="shared" si="79"/>
        <v>0</v>
      </c>
      <c r="BU238">
        <f t="shared" si="80"/>
        <v>0</v>
      </c>
    </row>
    <row r="239" spans="1:73" x14ac:dyDescent="0.25">
      <c r="A239" s="5" t="s">
        <v>277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>
        <v>1</v>
      </c>
      <c r="U239" s="7"/>
      <c r="V239" s="7">
        <v>1</v>
      </c>
      <c r="W239" s="7"/>
      <c r="X239" s="7">
        <v>2</v>
      </c>
      <c r="Y239" s="7">
        <v>2</v>
      </c>
      <c r="AS239">
        <v>1</v>
      </c>
      <c r="AU239">
        <v>1</v>
      </c>
      <c r="AW239">
        <v>2</v>
      </c>
      <c r="AX239">
        <v>2</v>
      </c>
      <c r="AZ239">
        <f t="shared" si="61"/>
        <v>0</v>
      </c>
      <c r="BA239">
        <f t="shared" si="62"/>
        <v>0</v>
      </c>
      <c r="BB239">
        <f t="shared" si="63"/>
        <v>0</v>
      </c>
      <c r="BC239">
        <f t="shared" si="64"/>
        <v>0</v>
      </c>
      <c r="BD239">
        <f t="shared" si="65"/>
        <v>0</v>
      </c>
      <c r="BE239">
        <f t="shared" si="66"/>
        <v>0</v>
      </c>
      <c r="BF239">
        <f t="shared" si="67"/>
        <v>0</v>
      </c>
      <c r="BG239">
        <f t="shared" si="68"/>
        <v>0</v>
      </c>
      <c r="BH239">
        <f t="shared" si="69"/>
        <v>0</v>
      </c>
      <c r="BI239">
        <f t="shared" si="70"/>
        <v>0</v>
      </c>
      <c r="BJ239">
        <f t="shared" si="71"/>
        <v>0</v>
      </c>
      <c r="BK239">
        <f t="shared" si="72"/>
        <v>0</v>
      </c>
      <c r="BL239" s="29">
        <f t="shared" si="73"/>
        <v>0</v>
      </c>
      <c r="BN239">
        <f t="shared" si="74"/>
        <v>0</v>
      </c>
      <c r="BO239">
        <f t="shared" si="75"/>
        <v>0</v>
      </c>
      <c r="BQ239">
        <f t="shared" si="76"/>
        <v>0</v>
      </c>
      <c r="BR239">
        <f t="shared" si="77"/>
        <v>1</v>
      </c>
      <c r="BS239">
        <f t="shared" si="78"/>
        <v>0</v>
      </c>
      <c r="BT239">
        <f t="shared" si="79"/>
        <v>1</v>
      </c>
      <c r="BU239">
        <f t="shared" si="80"/>
        <v>0</v>
      </c>
    </row>
    <row r="240" spans="1:73" x14ac:dyDescent="0.25">
      <c r="A240" s="5" t="s">
        <v>913</v>
      </c>
      <c r="B240" s="7"/>
      <c r="C240" s="7"/>
      <c r="D240" s="7"/>
      <c r="E240" s="7"/>
      <c r="F240" s="7"/>
      <c r="G240" s="7"/>
      <c r="H240" s="7">
        <v>1</v>
      </c>
      <c r="I240" s="7"/>
      <c r="J240" s="7"/>
      <c r="K240" s="7"/>
      <c r="L240" s="7"/>
      <c r="M240" s="7"/>
      <c r="N240" s="7"/>
      <c r="O240" s="7">
        <v>1</v>
      </c>
      <c r="P240" s="7"/>
      <c r="Q240" s="7"/>
      <c r="R240" s="7"/>
      <c r="S240" s="7"/>
      <c r="T240" s="7"/>
      <c r="U240" s="7"/>
      <c r="V240" s="7">
        <v>1</v>
      </c>
      <c r="W240" s="7"/>
      <c r="X240" s="7">
        <v>1</v>
      </c>
      <c r="Y240" s="7">
        <v>2</v>
      </c>
      <c r="AG240">
        <v>1</v>
      </c>
      <c r="AN240">
        <v>1</v>
      </c>
      <c r="AU240">
        <v>1</v>
      </c>
      <c r="AW240">
        <v>1</v>
      </c>
      <c r="AX240">
        <v>2</v>
      </c>
      <c r="AZ240">
        <f t="shared" si="61"/>
        <v>0</v>
      </c>
      <c r="BA240">
        <f t="shared" si="62"/>
        <v>0</v>
      </c>
      <c r="BB240">
        <f t="shared" si="63"/>
        <v>0</v>
      </c>
      <c r="BC240">
        <f t="shared" si="64"/>
        <v>0</v>
      </c>
      <c r="BD240">
        <f t="shared" si="65"/>
        <v>0</v>
      </c>
      <c r="BE240">
        <f t="shared" si="66"/>
        <v>0</v>
      </c>
      <c r="BF240">
        <f t="shared" si="67"/>
        <v>1</v>
      </c>
      <c r="BG240">
        <f t="shared" si="68"/>
        <v>0</v>
      </c>
      <c r="BH240">
        <f t="shared" si="69"/>
        <v>0</v>
      </c>
      <c r="BI240">
        <f t="shared" si="70"/>
        <v>0</v>
      </c>
      <c r="BJ240">
        <f t="shared" si="71"/>
        <v>0</v>
      </c>
      <c r="BK240">
        <f t="shared" si="72"/>
        <v>0</v>
      </c>
      <c r="BL240" s="29">
        <f t="shared" si="73"/>
        <v>0</v>
      </c>
      <c r="BN240">
        <f t="shared" si="74"/>
        <v>0</v>
      </c>
      <c r="BO240">
        <f t="shared" si="75"/>
        <v>0</v>
      </c>
      <c r="BQ240">
        <f t="shared" si="76"/>
        <v>0</v>
      </c>
      <c r="BR240">
        <f t="shared" si="77"/>
        <v>0</v>
      </c>
      <c r="BS240">
        <f t="shared" si="78"/>
        <v>0</v>
      </c>
      <c r="BT240">
        <f t="shared" si="79"/>
        <v>1</v>
      </c>
      <c r="BU240">
        <f t="shared" si="80"/>
        <v>0</v>
      </c>
    </row>
    <row r="241" spans="1:73" x14ac:dyDescent="0.25">
      <c r="A241" s="5" t="s">
        <v>1299</v>
      </c>
      <c r="B241" s="7"/>
      <c r="C241" s="7"/>
      <c r="D241" s="7"/>
      <c r="E241" s="7"/>
      <c r="F241" s="7"/>
      <c r="G241" s="7"/>
      <c r="H241" s="7">
        <v>1</v>
      </c>
      <c r="I241" s="7"/>
      <c r="J241" s="7"/>
      <c r="K241" s="7"/>
      <c r="L241" s="7"/>
      <c r="M241" s="7"/>
      <c r="N241" s="7"/>
      <c r="O241" s="7">
        <v>1</v>
      </c>
      <c r="P241" s="7"/>
      <c r="Q241" s="7"/>
      <c r="R241" s="7"/>
      <c r="S241" s="7"/>
      <c r="T241" s="7"/>
      <c r="U241" s="7"/>
      <c r="V241" s="7"/>
      <c r="W241" s="7"/>
      <c r="X241" s="7"/>
      <c r="Y241" s="7">
        <v>1</v>
      </c>
      <c r="AG241">
        <v>1</v>
      </c>
      <c r="AN241">
        <v>1</v>
      </c>
      <c r="AX241">
        <v>1</v>
      </c>
      <c r="AZ241">
        <f t="shared" si="61"/>
        <v>0</v>
      </c>
      <c r="BA241">
        <f t="shared" si="62"/>
        <v>0</v>
      </c>
      <c r="BB241">
        <f t="shared" si="63"/>
        <v>0</v>
      </c>
      <c r="BC241">
        <f t="shared" si="64"/>
        <v>0</v>
      </c>
      <c r="BD241">
        <f t="shared" si="65"/>
        <v>0</v>
      </c>
      <c r="BE241">
        <f t="shared" si="66"/>
        <v>0</v>
      </c>
      <c r="BF241">
        <f t="shared" si="67"/>
        <v>1</v>
      </c>
      <c r="BG241">
        <f t="shared" si="68"/>
        <v>0</v>
      </c>
      <c r="BH241">
        <f t="shared" si="69"/>
        <v>0</v>
      </c>
      <c r="BI241">
        <f t="shared" si="70"/>
        <v>0</v>
      </c>
      <c r="BJ241">
        <f t="shared" si="71"/>
        <v>0</v>
      </c>
      <c r="BK241">
        <f t="shared" si="72"/>
        <v>0</v>
      </c>
      <c r="BL241" s="29">
        <f t="shared" si="73"/>
        <v>0</v>
      </c>
      <c r="BN241">
        <f t="shared" si="74"/>
        <v>0</v>
      </c>
      <c r="BO241">
        <f t="shared" si="75"/>
        <v>0</v>
      </c>
      <c r="BQ241">
        <f t="shared" si="76"/>
        <v>0</v>
      </c>
      <c r="BR241">
        <f t="shared" si="77"/>
        <v>0</v>
      </c>
      <c r="BS241">
        <f t="shared" si="78"/>
        <v>0</v>
      </c>
      <c r="BT241">
        <f t="shared" si="79"/>
        <v>0</v>
      </c>
      <c r="BU241">
        <f t="shared" si="80"/>
        <v>0</v>
      </c>
    </row>
    <row r="242" spans="1:73" x14ac:dyDescent="0.25">
      <c r="A242" s="5" t="s">
        <v>86</v>
      </c>
      <c r="B242" s="7"/>
      <c r="C242" s="7"/>
      <c r="D242" s="7"/>
      <c r="E242" s="7"/>
      <c r="F242" s="7"/>
      <c r="G242" s="7"/>
      <c r="H242" s="7">
        <v>2</v>
      </c>
      <c r="I242" s="7"/>
      <c r="J242" s="7"/>
      <c r="K242" s="7"/>
      <c r="L242" s="7"/>
      <c r="M242" s="7"/>
      <c r="N242" s="7"/>
      <c r="O242" s="7">
        <v>2</v>
      </c>
      <c r="P242" s="7"/>
      <c r="Q242" s="7"/>
      <c r="R242" s="7"/>
      <c r="S242" s="7"/>
      <c r="T242" s="7"/>
      <c r="U242" s="7"/>
      <c r="V242" s="7"/>
      <c r="W242" s="7"/>
      <c r="X242" s="7"/>
      <c r="Y242" s="7">
        <v>2</v>
      </c>
      <c r="AG242">
        <v>2</v>
      </c>
      <c r="AN242">
        <v>2</v>
      </c>
      <c r="AX242">
        <v>2</v>
      </c>
      <c r="AZ242">
        <f t="shared" si="61"/>
        <v>0</v>
      </c>
      <c r="BA242">
        <f t="shared" si="62"/>
        <v>0</v>
      </c>
      <c r="BB242">
        <f t="shared" si="63"/>
        <v>0</v>
      </c>
      <c r="BC242">
        <f t="shared" si="64"/>
        <v>0</v>
      </c>
      <c r="BD242">
        <f t="shared" si="65"/>
        <v>0</v>
      </c>
      <c r="BE242">
        <f t="shared" si="66"/>
        <v>0</v>
      </c>
      <c r="BF242">
        <f t="shared" si="67"/>
        <v>1</v>
      </c>
      <c r="BG242">
        <f t="shared" si="68"/>
        <v>0</v>
      </c>
      <c r="BH242">
        <f t="shared" si="69"/>
        <v>0</v>
      </c>
      <c r="BI242">
        <f t="shared" si="70"/>
        <v>0</v>
      </c>
      <c r="BJ242">
        <f t="shared" si="71"/>
        <v>0</v>
      </c>
      <c r="BK242">
        <f t="shared" si="72"/>
        <v>0</v>
      </c>
      <c r="BL242" s="29">
        <f t="shared" si="73"/>
        <v>0</v>
      </c>
      <c r="BN242">
        <f t="shared" si="74"/>
        <v>0</v>
      </c>
      <c r="BO242">
        <f t="shared" si="75"/>
        <v>0</v>
      </c>
      <c r="BQ242">
        <f t="shared" si="76"/>
        <v>0</v>
      </c>
      <c r="BR242">
        <f t="shared" si="77"/>
        <v>0</v>
      </c>
      <c r="BS242">
        <f t="shared" si="78"/>
        <v>0</v>
      </c>
      <c r="BT242">
        <f t="shared" si="79"/>
        <v>0</v>
      </c>
      <c r="BU242">
        <f t="shared" si="80"/>
        <v>0</v>
      </c>
    </row>
    <row r="243" spans="1:73" x14ac:dyDescent="0.25">
      <c r="A243" s="5" t="s">
        <v>266</v>
      </c>
      <c r="B243" s="7"/>
      <c r="C243" s="7"/>
      <c r="D243" s="7"/>
      <c r="E243" s="7"/>
      <c r="F243" s="7"/>
      <c r="G243" s="7"/>
      <c r="H243" s="7">
        <v>2</v>
      </c>
      <c r="I243" s="7"/>
      <c r="J243" s="7"/>
      <c r="K243" s="7"/>
      <c r="L243" s="7"/>
      <c r="M243" s="7"/>
      <c r="N243" s="7"/>
      <c r="O243" s="7">
        <v>2</v>
      </c>
      <c r="P243" s="7"/>
      <c r="Q243" s="7"/>
      <c r="R243" s="7"/>
      <c r="S243" s="7"/>
      <c r="T243" s="7"/>
      <c r="U243" s="7"/>
      <c r="V243" s="7"/>
      <c r="W243" s="7"/>
      <c r="X243" s="7"/>
      <c r="Y243" s="7">
        <v>2</v>
      </c>
      <c r="AG243">
        <v>2</v>
      </c>
      <c r="AN243">
        <v>2</v>
      </c>
      <c r="AX243">
        <v>2</v>
      </c>
      <c r="AZ243">
        <f t="shared" si="61"/>
        <v>0</v>
      </c>
      <c r="BA243">
        <f t="shared" si="62"/>
        <v>0</v>
      </c>
      <c r="BB243">
        <f t="shared" si="63"/>
        <v>0</v>
      </c>
      <c r="BC243">
        <f t="shared" si="64"/>
        <v>0</v>
      </c>
      <c r="BD243">
        <f t="shared" si="65"/>
        <v>0</v>
      </c>
      <c r="BE243">
        <f t="shared" si="66"/>
        <v>0</v>
      </c>
      <c r="BF243">
        <f t="shared" si="67"/>
        <v>1</v>
      </c>
      <c r="BG243">
        <f t="shared" si="68"/>
        <v>0</v>
      </c>
      <c r="BH243">
        <f t="shared" si="69"/>
        <v>0</v>
      </c>
      <c r="BI243">
        <f t="shared" si="70"/>
        <v>0</v>
      </c>
      <c r="BJ243">
        <f t="shared" si="71"/>
        <v>0</v>
      </c>
      <c r="BK243">
        <f t="shared" si="72"/>
        <v>0</v>
      </c>
      <c r="BL243" s="29">
        <f t="shared" si="73"/>
        <v>0</v>
      </c>
      <c r="BN243">
        <f t="shared" si="74"/>
        <v>0</v>
      </c>
      <c r="BO243">
        <f t="shared" si="75"/>
        <v>0</v>
      </c>
      <c r="BQ243">
        <f t="shared" si="76"/>
        <v>0</v>
      </c>
      <c r="BR243">
        <f t="shared" si="77"/>
        <v>0</v>
      </c>
      <c r="BS243">
        <f t="shared" si="78"/>
        <v>0</v>
      </c>
      <c r="BT243">
        <f t="shared" si="79"/>
        <v>0</v>
      </c>
      <c r="BU243">
        <f t="shared" si="80"/>
        <v>0</v>
      </c>
    </row>
    <row r="244" spans="1:73" x14ac:dyDescent="0.25">
      <c r="A244" s="5" t="s">
        <v>2681</v>
      </c>
      <c r="B244" s="7"/>
      <c r="C244" s="7"/>
      <c r="D244" s="7"/>
      <c r="E244" s="7"/>
      <c r="F244" s="7"/>
      <c r="G244" s="7"/>
      <c r="H244" s="7">
        <v>1</v>
      </c>
      <c r="I244" s="7"/>
      <c r="J244" s="7"/>
      <c r="K244" s="7"/>
      <c r="L244" s="7"/>
      <c r="M244" s="7"/>
      <c r="N244" s="7"/>
      <c r="O244" s="7">
        <v>1</v>
      </c>
      <c r="P244" s="7"/>
      <c r="Q244" s="7"/>
      <c r="R244" s="7"/>
      <c r="S244" s="7"/>
      <c r="T244" s="7"/>
      <c r="U244" s="7"/>
      <c r="V244" s="7"/>
      <c r="W244" s="7"/>
      <c r="X244" s="7"/>
      <c r="Y244" s="7">
        <v>1</v>
      </c>
      <c r="AG244">
        <v>1</v>
      </c>
      <c r="AN244">
        <v>1</v>
      </c>
      <c r="AX244">
        <v>1</v>
      </c>
      <c r="AZ244">
        <f t="shared" si="61"/>
        <v>0</v>
      </c>
      <c r="BA244">
        <f t="shared" si="62"/>
        <v>0</v>
      </c>
      <c r="BB244">
        <f t="shared" si="63"/>
        <v>0</v>
      </c>
      <c r="BC244">
        <f t="shared" si="64"/>
        <v>0</v>
      </c>
      <c r="BD244">
        <f t="shared" si="65"/>
        <v>0</v>
      </c>
      <c r="BE244">
        <f t="shared" si="66"/>
        <v>0</v>
      </c>
      <c r="BF244">
        <f t="shared" si="67"/>
        <v>1</v>
      </c>
      <c r="BG244">
        <f t="shared" si="68"/>
        <v>0</v>
      </c>
      <c r="BH244">
        <f t="shared" si="69"/>
        <v>0</v>
      </c>
      <c r="BI244">
        <f t="shared" si="70"/>
        <v>0</v>
      </c>
      <c r="BJ244">
        <f t="shared" si="71"/>
        <v>0</v>
      </c>
      <c r="BK244">
        <f t="shared" si="72"/>
        <v>0</v>
      </c>
      <c r="BL244" s="29">
        <f t="shared" si="73"/>
        <v>0</v>
      </c>
      <c r="BN244">
        <f t="shared" si="74"/>
        <v>0</v>
      </c>
      <c r="BO244">
        <f t="shared" si="75"/>
        <v>0</v>
      </c>
      <c r="BQ244">
        <f t="shared" si="76"/>
        <v>0</v>
      </c>
      <c r="BR244">
        <f t="shared" si="77"/>
        <v>0</v>
      </c>
      <c r="BS244">
        <f t="shared" si="78"/>
        <v>0</v>
      </c>
      <c r="BT244">
        <f t="shared" si="79"/>
        <v>0</v>
      </c>
      <c r="BU244">
        <f t="shared" si="80"/>
        <v>0</v>
      </c>
    </row>
    <row r="245" spans="1:73" x14ac:dyDescent="0.25">
      <c r="A245" s="5" t="s">
        <v>649</v>
      </c>
      <c r="B245" s="7"/>
      <c r="C245" s="7"/>
      <c r="D245" s="7"/>
      <c r="E245" s="7"/>
      <c r="F245" s="7"/>
      <c r="G245" s="7"/>
      <c r="H245" s="7">
        <v>1</v>
      </c>
      <c r="I245" s="7"/>
      <c r="J245" s="7"/>
      <c r="K245" s="7"/>
      <c r="L245" s="7"/>
      <c r="M245" s="7"/>
      <c r="N245" s="7"/>
      <c r="O245" s="7">
        <v>1</v>
      </c>
      <c r="P245" s="7"/>
      <c r="Q245" s="7"/>
      <c r="R245" s="7"/>
      <c r="S245" s="7"/>
      <c r="T245" s="7"/>
      <c r="U245" s="7"/>
      <c r="V245" s="7">
        <v>1</v>
      </c>
      <c r="W245" s="7"/>
      <c r="X245" s="7">
        <v>1</v>
      </c>
      <c r="Y245" s="7">
        <v>2</v>
      </c>
      <c r="AG245">
        <v>1</v>
      </c>
      <c r="AN245">
        <v>1</v>
      </c>
      <c r="AU245">
        <v>1</v>
      </c>
      <c r="AW245">
        <v>1</v>
      </c>
      <c r="AX245">
        <v>2</v>
      </c>
      <c r="AZ245">
        <f t="shared" si="61"/>
        <v>0</v>
      </c>
      <c r="BA245">
        <f t="shared" si="62"/>
        <v>0</v>
      </c>
      <c r="BB245">
        <f t="shared" si="63"/>
        <v>0</v>
      </c>
      <c r="BC245">
        <f t="shared" si="64"/>
        <v>0</v>
      </c>
      <c r="BD245">
        <f t="shared" si="65"/>
        <v>0</v>
      </c>
      <c r="BE245">
        <f t="shared" si="66"/>
        <v>0</v>
      </c>
      <c r="BF245">
        <f t="shared" si="67"/>
        <v>1</v>
      </c>
      <c r="BG245">
        <f t="shared" si="68"/>
        <v>0</v>
      </c>
      <c r="BH245">
        <f t="shared" si="69"/>
        <v>0</v>
      </c>
      <c r="BI245">
        <f t="shared" si="70"/>
        <v>0</v>
      </c>
      <c r="BJ245">
        <f t="shared" si="71"/>
        <v>0</v>
      </c>
      <c r="BK245">
        <f t="shared" si="72"/>
        <v>0</v>
      </c>
      <c r="BL245" s="29">
        <f t="shared" si="73"/>
        <v>0</v>
      </c>
      <c r="BN245">
        <f t="shared" si="74"/>
        <v>0</v>
      </c>
      <c r="BO245">
        <f t="shared" si="75"/>
        <v>0</v>
      </c>
      <c r="BQ245">
        <f t="shared" si="76"/>
        <v>0</v>
      </c>
      <c r="BR245">
        <f t="shared" si="77"/>
        <v>0</v>
      </c>
      <c r="BS245">
        <f t="shared" si="78"/>
        <v>0</v>
      </c>
      <c r="BT245">
        <f t="shared" si="79"/>
        <v>1</v>
      </c>
      <c r="BU245">
        <f t="shared" si="80"/>
        <v>0</v>
      </c>
    </row>
    <row r="246" spans="1:73" x14ac:dyDescent="0.25">
      <c r="A246" s="5" t="s">
        <v>1883</v>
      </c>
      <c r="B246" s="7"/>
      <c r="C246" s="7"/>
      <c r="D246" s="7"/>
      <c r="E246" s="7"/>
      <c r="F246" s="7"/>
      <c r="G246" s="7"/>
      <c r="H246" s="7">
        <v>1</v>
      </c>
      <c r="I246" s="7"/>
      <c r="J246" s="7"/>
      <c r="K246" s="7"/>
      <c r="L246" s="7"/>
      <c r="M246" s="7"/>
      <c r="N246" s="7"/>
      <c r="O246" s="7">
        <v>1</v>
      </c>
      <c r="P246" s="7"/>
      <c r="Q246" s="7"/>
      <c r="R246" s="7"/>
      <c r="S246" s="7"/>
      <c r="T246" s="7"/>
      <c r="U246" s="7"/>
      <c r="V246" s="7"/>
      <c r="W246" s="7"/>
      <c r="X246" s="7"/>
      <c r="Y246" s="7">
        <v>1</v>
      </c>
      <c r="AG246">
        <v>1</v>
      </c>
      <c r="AN246">
        <v>1</v>
      </c>
      <c r="AX246">
        <v>1</v>
      </c>
      <c r="AZ246">
        <f t="shared" si="61"/>
        <v>0</v>
      </c>
      <c r="BA246">
        <f t="shared" si="62"/>
        <v>0</v>
      </c>
      <c r="BB246">
        <f t="shared" si="63"/>
        <v>0</v>
      </c>
      <c r="BC246">
        <f t="shared" si="64"/>
        <v>0</v>
      </c>
      <c r="BD246">
        <f t="shared" si="65"/>
        <v>0</v>
      </c>
      <c r="BE246">
        <f t="shared" si="66"/>
        <v>0</v>
      </c>
      <c r="BF246">
        <f t="shared" si="67"/>
        <v>1</v>
      </c>
      <c r="BG246">
        <f t="shared" si="68"/>
        <v>0</v>
      </c>
      <c r="BH246">
        <f t="shared" si="69"/>
        <v>0</v>
      </c>
      <c r="BI246">
        <f t="shared" si="70"/>
        <v>0</v>
      </c>
      <c r="BJ246">
        <f t="shared" si="71"/>
        <v>0</v>
      </c>
      <c r="BK246">
        <f t="shared" si="72"/>
        <v>0</v>
      </c>
      <c r="BL246" s="29">
        <f t="shared" si="73"/>
        <v>0</v>
      </c>
      <c r="BN246">
        <f t="shared" si="74"/>
        <v>0</v>
      </c>
      <c r="BO246">
        <f t="shared" si="75"/>
        <v>0</v>
      </c>
      <c r="BQ246">
        <f t="shared" si="76"/>
        <v>0</v>
      </c>
      <c r="BR246">
        <f t="shared" si="77"/>
        <v>0</v>
      </c>
      <c r="BS246">
        <f t="shared" si="78"/>
        <v>0</v>
      </c>
      <c r="BT246">
        <f t="shared" si="79"/>
        <v>0</v>
      </c>
      <c r="BU246">
        <f t="shared" si="80"/>
        <v>0</v>
      </c>
    </row>
    <row r="247" spans="1:73" x14ac:dyDescent="0.25">
      <c r="A247" s="5" t="s">
        <v>2705</v>
      </c>
      <c r="B247" s="7"/>
      <c r="C247" s="7"/>
      <c r="D247" s="7"/>
      <c r="E247" s="7"/>
      <c r="F247" s="7"/>
      <c r="G247" s="7"/>
      <c r="H247" s="7">
        <v>1</v>
      </c>
      <c r="I247" s="7"/>
      <c r="J247" s="7"/>
      <c r="K247" s="7"/>
      <c r="L247" s="7"/>
      <c r="M247" s="7"/>
      <c r="N247" s="7"/>
      <c r="O247" s="7">
        <v>1</v>
      </c>
      <c r="P247" s="7"/>
      <c r="Q247" s="7"/>
      <c r="R247" s="7"/>
      <c r="S247" s="7"/>
      <c r="T247" s="7"/>
      <c r="U247" s="7"/>
      <c r="V247" s="7">
        <v>1</v>
      </c>
      <c r="W247" s="7"/>
      <c r="X247" s="7">
        <v>1</v>
      </c>
      <c r="Y247" s="7">
        <v>2</v>
      </c>
      <c r="AG247">
        <v>1</v>
      </c>
      <c r="AN247">
        <v>1</v>
      </c>
      <c r="AU247">
        <v>1</v>
      </c>
      <c r="AW247">
        <v>1</v>
      </c>
      <c r="AX247">
        <v>2</v>
      </c>
      <c r="AZ247">
        <f t="shared" si="61"/>
        <v>0</v>
      </c>
      <c r="BA247">
        <f t="shared" si="62"/>
        <v>0</v>
      </c>
      <c r="BB247">
        <f t="shared" si="63"/>
        <v>0</v>
      </c>
      <c r="BC247">
        <f t="shared" si="64"/>
        <v>0</v>
      </c>
      <c r="BD247">
        <f t="shared" si="65"/>
        <v>0</v>
      </c>
      <c r="BE247">
        <f t="shared" si="66"/>
        <v>0</v>
      </c>
      <c r="BF247">
        <f t="shared" si="67"/>
        <v>1</v>
      </c>
      <c r="BG247">
        <f t="shared" si="68"/>
        <v>0</v>
      </c>
      <c r="BH247">
        <f t="shared" si="69"/>
        <v>0</v>
      </c>
      <c r="BI247">
        <f t="shared" si="70"/>
        <v>0</v>
      </c>
      <c r="BJ247">
        <f t="shared" si="71"/>
        <v>0</v>
      </c>
      <c r="BK247">
        <f t="shared" si="72"/>
        <v>0</v>
      </c>
      <c r="BL247" s="29">
        <f t="shared" si="73"/>
        <v>0</v>
      </c>
      <c r="BN247">
        <f t="shared" si="74"/>
        <v>0</v>
      </c>
      <c r="BO247">
        <f t="shared" si="75"/>
        <v>0</v>
      </c>
      <c r="BQ247">
        <f t="shared" si="76"/>
        <v>0</v>
      </c>
      <c r="BR247">
        <f t="shared" si="77"/>
        <v>0</v>
      </c>
      <c r="BS247">
        <f t="shared" si="78"/>
        <v>0</v>
      </c>
      <c r="BT247">
        <f t="shared" si="79"/>
        <v>1</v>
      </c>
      <c r="BU247">
        <f t="shared" si="80"/>
        <v>0</v>
      </c>
    </row>
    <row r="248" spans="1:73" x14ac:dyDescent="0.25">
      <c r="A248" s="5" t="s">
        <v>1570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1</v>
      </c>
      <c r="W248" s="7"/>
      <c r="X248" s="7">
        <v>1</v>
      </c>
      <c r="Y248" s="7">
        <v>1</v>
      </c>
      <c r="AU248">
        <v>1</v>
      </c>
      <c r="AW248">
        <v>1</v>
      </c>
      <c r="AX248">
        <v>1</v>
      </c>
      <c r="AZ248">
        <f t="shared" si="61"/>
        <v>0</v>
      </c>
      <c r="BA248">
        <f t="shared" si="62"/>
        <v>0</v>
      </c>
      <c r="BB248">
        <f t="shared" si="63"/>
        <v>0</v>
      </c>
      <c r="BC248">
        <f t="shared" si="64"/>
        <v>0</v>
      </c>
      <c r="BD248">
        <f t="shared" si="65"/>
        <v>0</v>
      </c>
      <c r="BE248">
        <f t="shared" si="66"/>
        <v>0</v>
      </c>
      <c r="BF248">
        <f t="shared" si="67"/>
        <v>0</v>
      </c>
      <c r="BG248">
        <f t="shared" si="68"/>
        <v>0</v>
      </c>
      <c r="BH248">
        <f t="shared" si="69"/>
        <v>0</v>
      </c>
      <c r="BI248">
        <f t="shared" si="70"/>
        <v>0</v>
      </c>
      <c r="BJ248">
        <f t="shared" si="71"/>
        <v>0</v>
      </c>
      <c r="BK248">
        <f t="shared" si="72"/>
        <v>0</v>
      </c>
      <c r="BL248" s="29">
        <f t="shared" si="73"/>
        <v>0</v>
      </c>
      <c r="BN248">
        <f t="shared" si="74"/>
        <v>0</v>
      </c>
      <c r="BO248">
        <f t="shared" si="75"/>
        <v>0</v>
      </c>
      <c r="BQ248">
        <f t="shared" si="76"/>
        <v>0</v>
      </c>
      <c r="BR248">
        <f t="shared" si="77"/>
        <v>0</v>
      </c>
      <c r="BS248">
        <f t="shared" si="78"/>
        <v>0</v>
      </c>
      <c r="BT248">
        <f t="shared" si="79"/>
        <v>1</v>
      </c>
      <c r="BU248">
        <f t="shared" si="80"/>
        <v>0</v>
      </c>
    </row>
    <row r="249" spans="1:73" x14ac:dyDescent="0.25">
      <c r="A249" s="5" t="s">
        <v>492</v>
      </c>
      <c r="B249" s="7"/>
      <c r="C249" s="7"/>
      <c r="D249" s="7"/>
      <c r="E249" s="7"/>
      <c r="F249" s="7"/>
      <c r="G249" s="7"/>
      <c r="H249" s="7">
        <v>1</v>
      </c>
      <c r="I249" s="7"/>
      <c r="J249" s="7"/>
      <c r="K249" s="7"/>
      <c r="L249" s="7"/>
      <c r="M249" s="7"/>
      <c r="N249" s="7"/>
      <c r="O249" s="7">
        <v>1</v>
      </c>
      <c r="P249" s="7"/>
      <c r="Q249" s="7"/>
      <c r="R249" s="7"/>
      <c r="S249" s="7"/>
      <c r="T249" s="7"/>
      <c r="U249" s="7"/>
      <c r="V249" s="7"/>
      <c r="W249" s="7"/>
      <c r="X249" s="7"/>
      <c r="Y249" s="7">
        <v>1</v>
      </c>
      <c r="AG249">
        <v>1</v>
      </c>
      <c r="AN249">
        <v>1</v>
      </c>
      <c r="AX249">
        <v>1</v>
      </c>
      <c r="AZ249">
        <f t="shared" si="61"/>
        <v>0</v>
      </c>
      <c r="BA249">
        <f t="shared" si="62"/>
        <v>0</v>
      </c>
      <c r="BB249">
        <f t="shared" si="63"/>
        <v>0</v>
      </c>
      <c r="BC249">
        <f t="shared" si="64"/>
        <v>0</v>
      </c>
      <c r="BD249">
        <f t="shared" si="65"/>
        <v>0</v>
      </c>
      <c r="BE249">
        <f t="shared" si="66"/>
        <v>0</v>
      </c>
      <c r="BF249">
        <f t="shared" si="67"/>
        <v>1</v>
      </c>
      <c r="BG249">
        <f t="shared" si="68"/>
        <v>0</v>
      </c>
      <c r="BH249">
        <f t="shared" si="69"/>
        <v>0</v>
      </c>
      <c r="BI249">
        <f t="shared" si="70"/>
        <v>0</v>
      </c>
      <c r="BJ249">
        <f t="shared" si="71"/>
        <v>0</v>
      </c>
      <c r="BK249">
        <f t="shared" si="72"/>
        <v>0</v>
      </c>
      <c r="BL249" s="29">
        <f t="shared" si="73"/>
        <v>0</v>
      </c>
      <c r="BN249">
        <f t="shared" si="74"/>
        <v>0</v>
      </c>
      <c r="BO249">
        <f t="shared" si="75"/>
        <v>0</v>
      </c>
      <c r="BQ249">
        <f t="shared" si="76"/>
        <v>0</v>
      </c>
      <c r="BR249">
        <f t="shared" si="77"/>
        <v>0</v>
      </c>
      <c r="BS249">
        <f t="shared" si="78"/>
        <v>0</v>
      </c>
      <c r="BT249">
        <f t="shared" si="79"/>
        <v>0</v>
      </c>
      <c r="BU249">
        <f t="shared" si="80"/>
        <v>0</v>
      </c>
    </row>
    <row r="250" spans="1:73" x14ac:dyDescent="0.25">
      <c r="A250" s="5" t="s">
        <v>2842</v>
      </c>
      <c r="B250" s="7"/>
      <c r="C250" s="7"/>
      <c r="D250" s="7"/>
      <c r="E250" s="7"/>
      <c r="F250" s="7"/>
      <c r="G250" s="7"/>
      <c r="H250" s="7">
        <v>1</v>
      </c>
      <c r="I250" s="7"/>
      <c r="J250" s="7"/>
      <c r="K250" s="7"/>
      <c r="L250" s="7"/>
      <c r="M250" s="7"/>
      <c r="N250" s="7"/>
      <c r="O250" s="7">
        <v>1</v>
      </c>
      <c r="P250" s="7"/>
      <c r="Q250" s="7"/>
      <c r="R250" s="7"/>
      <c r="S250" s="7"/>
      <c r="T250" s="7"/>
      <c r="U250" s="7"/>
      <c r="V250" s="7"/>
      <c r="W250" s="7"/>
      <c r="X250" s="7"/>
      <c r="Y250" s="7">
        <v>1</v>
      </c>
      <c r="AG250">
        <v>1</v>
      </c>
      <c r="AN250">
        <v>1</v>
      </c>
      <c r="AX250">
        <v>1</v>
      </c>
      <c r="AZ250">
        <f t="shared" si="61"/>
        <v>0</v>
      </c>
      <c r="BA250">
        <f t="shared" si="62"/>
        <v>0</v>
      </c>
      <c r="BB250">
        <f t="shared" si="63"/>
        <v>0</v>
      </c>
      <c r="BC250">
        <f t="shared" si="64"/>
        <v>0</v>
      </c>
      <c r="BD250">
        <f t="shared" si="65"/>
        <v>0</v>
      </c>
      <c r="BE250">
        <f t="shared" si="66"/>
        <v>0</v>
      </c>
      <c r="BF250">
        <f t="shared" si="67"/>
        <v>1</v>
      </c>
      <c r="BG250">
        <f t="shared" si="68"/>
        <v>0</v>
      </c>
      <c r="BH250">
        <f t="shared" si="69"/>
        <v>0</v>
      </c>
      <c r="BI250">
        <f t="shared" si="70"/>
        <v>0</v>
      </c>
      <c r="BJ250">
        <f t="shared" si="71"/>
        <v>0</v>
      </c>
      <c r="BK250">
        <f t="shared" si="72"/>
        <v>0</v>
      </c>
      <c r="BL250" s="29">
        <f t="shared" si="73"/>
        <v>0</v>
      </c>
      <c r="BN250">
        <f t="shared" si="74"/>
        <v>0</v>
      </c>
      <c r="BO250">
        <f t="shared" si="75"/>
        <v>0</v>
      </c>
      <c r="BQ250">
        <f t="shared" si="76"/>
        <v>0</v>
      </c>
      <c r="BR250">
        <f t="shared" si="77"/>
        <v>0</v>
      </c>
      <c r="BS250">
        <f t="shared" si="78"/>
        <v>0</v>
      </c>
      <c r="BT250">
        <f t="shared" si="79"/>
        <v>0</v>
      </c>
      <c r="BU250">
        <f t="shared" si="80"/>
        <v>0</v>
      </c>
    </row>
    <row r="251" spans="1:73" x14ac:dyDescent="0.25">
      <c r="A251" s="5" t="s">
        <v>132</v>
      </c>
      <c r="B251" s="7"/>
      <c r="C251" s="7"/>
      <c r="D251" s="7"/>
      <c r="E251" s="7"/>
      <c r="F251" s="7"/>
      <c r="G251" s="7"/>
      <c r="H251" s="7">
        <v>1</v>
      </c>
      <c r="I251" s="7"/>
      <c r="J251" s="7"/>
      <c r="K251" s="7"/>
      <c r="L251" s="7"/>
      <c r="M251" s="7"/>
      <c r="N251" s="7"/>
      <c r="O251" s="7">
        <v>1</v>
      </c>
      <c r="P251" s="7"/>
      <c r="Q251" s="7"/>
      <c r="R251" s="7"/>
      <c r="S251" s="7"/>
      <c r="T251" s="7"/>
      <c r="U251" s="7"/>
      <c r="V251" s="7"/>
      <c r="W251" s="7"/>
      <c r="X251" s="7"/>
      <c r="Y251" s="7">
        <v>1</v>
      </c>
      <c r="AG251">
        <v>1</v>
      </c>
      <c r="AN251">
        <v>1</v>
      </c>
      <c r="AX251">
        <v>1</v>
      </c>
      <c r="AZ251">
        <f t="shared" si="61"/>
        <v>0</v>
      </c>
      <c r="BA251">
        <f t="shared" si="62"/>
        <v>0</v>
      </c>
      <c r="BB251">
        <f t="shared" si="63"/>
        <v>0</v>
      </c>
      <c r="BC251">
        <f t="shared" si="64"/>
        <v>0</v>
      </c>
      <c r="BD251">
        <f t="shared" si="65"/>
        <v>0</v>
      </c>
      <c r="BE251">
        <f t="shared" si="66"/>
        <v>0</v>
      </c>
      <c r="BF251">
        <f t="shared" si="67"/>
        <v>1</v>
      </c>
      <c r="BG251">
        <f t="shared" si="68"/>
        <v>0</v>
      </c>
      <c r="BH251">
        <f t="shared" si="69"/>
        <v>0</v>
      </c>
      <c r="BI251">
        <f t="shared" si="70"/>
        <v>0</v>
      </c>
      <c r="BJ251">
        <f t="shared" si="71"/>
        <v>0</v>
      </c>
      <c r="BK251">
        <f t="shared" si="72"/>
        <v>0</v>
      </c>
      <c r="BL251" s="29">
        <f t="shared" si="73"/>
        <v>0</v>
      </c>
      <c r="BN251">
        <f t="shared" si="74"/>
        <v>0</v>
      </c>
      <c r="BO251">
        <f t="shared" si="75"/>
        <v>0</v>
      </c>
      <c r="BQ251">
        <f t="shared" si="76"/>
        <v>0</v>
      </c>
      <c r="BR251">
        <f t="shared" si="77"/>
        <v>0</v>
      </c>
      <c r="BS251">
        <f t="shared" si="78"/>
        <v>0</v>
      </c>
      <c r="BT251">
        <f t="shared" si="79"/>
        <v>0</v>
      </c>
      <c r="BU251">
        <f t="shared" si="80"/>
        <v>0</v>
      </c>
    </row>
    <row r="252" spans="1:73" x14ac:dyDescent="0.25">
      <c r="A252" s="5" t="s">
        <v>1475</v>
      </c>
      <c r="B252" s="7"/>
      <c r="C252" s="7"/>
      <c r="D252" s="7"/>
      <c r="E252" s="7"/>
      <c r="F252" s="7"/>
      <c r="G252" s="7"/>
      <c r="H252" s="7">
        <v>2</v>
      </c>
      <c r="I252" s="7"/>
      <c r="J252" s="7"/>
      <c r="K252" s="7"/>
      <c r="L252" s="7"/>
      <c r="M252" s="7"/>
      <c r="N252" s="7"/>
      <c r="O252" s="7">
        <v>2</v>
      </c>
      <c r="P252" s="7"/>
      <c r="Q252" s="7">
        <v>2</v>
      </c>
      <c r="R252" s="7">
        <v>2</v>
      </c>
      <c r="S252" s="7"/>
      <c r="T252" s="7"/>
      <c r="U252" s="7"/>
      <c r="V252" s="7"/>
      <c r="W252" s="7"/>
      <c r="X252" s="7"/>
      <c r="Y252" s="7">
        <v>4</v>
      </c>
      <c r="AG252">
        <v>2</v>
      </c>
      <c r="AN252">
        <v>2</v>
      </c>
      <c r="AP252">
        <v>2</v>
      </c>
      <c r="AQ252">
        <v>2</v>
      </c>
      <c r="AX252">
        <v>4</v>
      </c>
      <c r="AZ252">
        <f t="shared" si="61"/>
        <v>0</v>
      </c>
      <c r="BA252">
        <f t="shared" si="62"/>
        <v>0</v>
      </c>
      <c r="BB252">
        <f t="shared" si="63"/>
        <v>0</v>
      </c>
      <c r="BC252">
        <f t="shared" si="64"/>
        <v>0</v>
      </c>
      <c r="BD252">
        <f t="shared" si="65"/>
        <v>0</v>
      </c>
      <c r="BE252">
        <f t="shared" si="66"/>
        <v>0</v>
      </c>
      <c r="BF252">
        <f t="shared" si="67"/>
        <v>1</v>
      </c>
      <c r="BG252">
        <f t="shared" si="68"/>
        <v>0</v>
      </c>
      <c r="BH252">
        <f t="shared" si="69"/>
        <v>0</v>
      </c>
      <c r="BI252">
        <f t="shared" si="70"/>
        <v>0</v>
      </c>
      <c r="BJ252">
        <f t="shared" si="71"/>
        <v>0</v>
      </c>
      <c r="BK252">
        <f t="shared" si="72"/>
        <v>0</v>
      </c>
      <c r="BL252" s="29">
        <f t="shared" si="73"/>
        <v>0</v>
      </c>
      <c r="BN252">
        <f t="shared" si="74"/>
        <v>0</v>
      </c>
      <c r="BO252">
        <f t="shared" si="75"/>
        <v>1</v>
      </c>
      <c r="BQ252">
        <f t="shared" si="76"/>
        <v>0</v>
      </c>
      <c r="BR252">
        <f t="shared" si="77"/>
        <v>0</v>
      </c>
      <c r="BS252">
        <f t="shared" si="78"/>
        <v>0</v>
      </c>
      <c r="BT252">
        <f t="shared" si="79"/>
        <v>0</v>
      </c>
      <c r="BU252">
        <f t="shared" si="80"/>
        <v>0</v>
      </c>
    </row>
    <row r="253" spans="1:73" x14ac:dyDescent="0.25">
      <c r="A253" s="5" t="s">
        <v>1332</v>
      </c>
      <c r="B253" s="7"/>
      <c r="C253" s="7"/>
      <c r="D253" s="7"/>
      <c r="E253" s="7"/>
      <c r="F253" s="7"/>
      <c r="G253" s="7"/>
      <c r="H253" s="7">
        <v>1</v>
      </c>
      <c r="I253" s="7"/>
      <c r="J253" s="7"/>
      <c r="K253" s="7"/>
      <c r="L253" s="7"/>
      <c r="M253" s="7"/>
      <c r="N253" s="7"/>
      <c r="O253" s="7">
        <v>1</v>
      </c>
      <c r="P253" s="7"/>
      <c r="Q253" s="7"/>
      <c r="R253" s="7"/>
      <c r="S253" s="7"/>
      <c r="T253" s="7"/>
      <c r="U253" s="7"/>
      <c r="V253" s="7"/>
      <c r="W253" s="7"/>
      <c r="X253" s="7"/>
      <c r="Y253" s="7">
        <v>1</v>
      </c>
      <c r="AG253">
        <v>1</v>
      </c>
      <c r="AN253">
        <v>1</v>
      </c>
      <c r="AX253">
        <v>1</v>
      </c>
      <c r="AZ253">
        <f t="shared" si="61"/>
        <v>0</v>
      </c>
      <c r="BA253">
        <f t="shared" si="62"/>
        <v>0</v>
      </c>
      <c r="BB253">
        <f t="shared" si="63"/>
        <v>0</v>
      </c>
      <c r="BC253">
        <f t="shared" si="64"/>
        <v>0</v>
      </c>
      <c r="BD253">
        <f t="shared" si="65"/>
        <v>0</v>
      </c>
      <c r="BE253">
        <f t="shared" si="66"/>
        <v>0</v>
      </c>
      <c r="BF253">
        <f t="shared" si="67"/>
        <v>1</v>
      </c>
      <c r="BG253">
        <f t="shared" si="68"/>
        <v>0</v>
      </c>
      <c r="BH253">
        <f t="shared" si="69"/>
        <v>0</v>
      </c>
      <c r="BI253">
        <f t="shared" si="70"/>
        <v>0</v>
      </c>
      <c r="BJ253">
        <f t="shared" si="71"/>
        <v>0</v>
      </c>
      <c r="BK253">
        <f t="shared" si="72"/>
        <v>0</v>
      </c>
      <c r="BL253" s="29">
        <f t="shared" si="73"/>
        <v>0</v>
      </c>
      <c r="BN253">
        <f t="shared" si="74"/>
        <v>0</v>
      </c>
      <c r="BO253">
        <f t="shared" si="75"/>
        <v>0</v>
      </c>
      <c r="BQ253">
        <f t="shared" si="76"/>
        <v>0</v>
      </c>
      <c r="BR253">
        <f t="shared" si="77"/>
        <v>0</v>
      </c>
      <c r="BS253">
        <f t="shared" si="78"/>
        <v>0</v>
      </c>
      <c r="BT253">
        <f t="shared" si="79"/>
        <v>0</v>
      </c>
      <c r="BU253">
        <f t="shared" si="80"/>
        <v>0</v>
      </c>
    </row>
    <row r="254" spans="1:73" x14ac:dyDescent="0.25">
      <c r="A254" s="5" t="s">
        <v>2807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>
        <v>1</v>
      </c>
      <c r="M254" s="7"/>
      <c r="N254" s="7"/>
      <c r="O254" s="7">
        <v>1</v>
      </c>
      <c r="P254" s="7"/>
      <c r="Q254" s="7"/>
      <c r="R254" s="7"/>
      <c r="S254" s="7"/>
      <c r="T254" s="7"/>
      <c r="U254" s="7"/>
      <c r="V254" s="7"/>
      <c r="W254" s="7"/>
      <c r="X254" s="7"/>
      <c r="Y254" s="7">
        <v>1</v>
      </c>
      <c r="AK254">
        <v>1</v>
      </c>
      <c r="AN254">
        <v>1</v>
      </c>
      <c r="AX254">
        <v>1</v>
      </c>
      <c r="AZ254">
        <f t="shared" si="61"/>
        <v>0</v>
      </c>
      <c r="BA254">
        <f t="shared" si="62"/>
        <v>0</v>
      </c>
      <c r="BB254">
        <f t="shared" si="63"/>
        <v>0</v>
      </c>
      <c r="BC254">
        <f t="shared" si="64"/>
        <v>0</v>
      </c>
      <c r="BD254">
        <f t="shared" si="65"/>
        <v>0</v>
      </c>
      <c r="BE254">
        <f t="shared" si="66"/>
        <v>0</v>
      </c>
      <c r="BF254">
        <f t="shared" si="67"/>
        <v>0</v>
      </c>
      <c r="BG254">
        <f t="shared" si="68"/>
        <v>0</v>
      </c>
      <c r="BH254">
        <f t="shared" si="69"/>
        <v>0</v>
      </c>
      <c r="BI254">
        <f t="shared" si="70"/>
        <v>0</v>
      </c>
      <c r="BJ254">
        <f t="shared" si="71"/>
        <v>1</v>
      </c>
      <c r="BK254">
        <f t="shared" si="72"/>
        <v>0</v>
      </c>
      <c r="BL254" s="29">
        <f t="shared" si="73"/>
        <v>0</v>
      </c>
      <c r="BN254">
        <f t="shared" si="74"/>
        <v>0</v>
      </c>
      <c r="BO254">
        <f t="shared" si="75"/>
        <v>0</v>
      </c>
      <c r="BQ254">
        <f t="shared" si="76"/>
        <v>0</v>
      </c>
      <c r="BR254">
        <f t="shared" si="77"/>
        <v>0</v>
      </c>
      <c r="BS254">
        <f t="shared" si="78"/>
        <v>0</v>
      </c>
      <c r="BT254">
        <f t="shared" si="79"/>
        <v>0</v>
      </c>
      <c r="BU254">
        <f t="shared" si="80"/>
        <v>0</v>
      </c>
    </row>
    <row r="255" spans="1:73" x14ac:dyDescent="0.25">
      <c r="A255" s="5" t="s">
        <v>2164</v>
      </c>
      <c r="B255" s="7"/>
      <c r="C255" s="7"/>
      <c r="D255" s="7"/>
      <c r="E255" s="7"/>
      <c r="F255" s="7"/>
      <c r="G255" s="7"/>
      <c r="H255" s="7">
        <v>1</v>
      </c>
      <c r="I255" s="7"/>
      <c r="J255" s="7"/>
      <c r="K255" s="7"/>
      <c r="L255" s="7"/>
      <c r="M255" s="7"/>
      <c r="N255" s="7"/>
      <c r="O255" s="7">
        <v>1</v>
      </c>
      <c r="P255" s="7"/>
      <c r="Q255" s="7"/>
      <c r="R255" s="7"/>
      <c r="S255" s="7"/>
      <c r="T255" s="7"/>
      <c r="U255" s="7"/>
      <c r="V255" s="7"/>
      <c r="W255" s="7"/>
      <c r="X255" s="7"/>
      <c r="Y255" s="7">
        <v>1</v>
      </c>
      <c r="AG255">
        <v>1</v>
      </c>
      <c r="AN255">
        <v>1</v>
      </c>
      <c r="AX255">
        <v>1</v>
      </c>
      <c r="AZ255">
        <f t="shared" si="61"/>
        <v>0</v>
      </c>
      <c r="BA255">
        <f t="shared" si="62"/>
        <v>0</v>
      </c>
      <c r="BB255">
        <f t="shared" si="63"/>
        <v>0</v>
      </c>
      <c r="BC255">
        <f t="shared" si="64"/>
        <v>0</v>
      </c>
      <c r="BD255">
        <f t="shared" si="65"/>
        <v>0</v>
      </c>
      <c r="BE255">
        <f t="shared" si="66"/>
        <v>0</v>
      </c>
      <c r="BF255">
        <f t="shared" si="67"/>
        <v>1</v>
      </c>
      <c r="BG255">
        <f t="shared" si="68"/>
        <v>0</v>
      </c>
      <c r="BH255">
        <f t="shared" si="69"/>
        <v>0</v>
      </c>
      <c r="BI255">
        <f t="shared" si="70"/>
        <v>0</v>
      </c>
      <c r="BJ255">
        <f t="shared" si="71"/>
        <v>0</v>
      </c>
      <c r="BK255">
        <f t="shared" si="72"/>
        <v>0</v>
      </c>
      <c r="BL255" s="29">
        <f t="shared" si="73"/>
        <v>0</v>
      </c>
      <c r="BN255">
        <f t="shared" si="74"/>
        <v>0</v>
      </c>
      <c r="BO255">
        <f t="shared" si="75"/>
        <v>0</v>
      </c>
      <c r="BQ255">
        <f t="shared" si="76"/>
        <v>0</v>
      </c>
      <c r="BR255">
        <f t="shared" si="77"/>
        <v>0</v>
      </c>
      <c r="BS255">
        <f t="shared" si="78"/>
        <v>0</v>
      </c>
      <c r="BT255">
        <f t="shared" si="79"/>
        <v>0</v>
      </c>
      <c r="BU255">
        <f t="shared" si="80"/>
        <v>0</v>
      </c>
    </row>
    <row r="256" spans="1:73" x14ac:dyDescent="0.25">
      <c r="A256" s="5" t="s">
        <v>1429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3</v>
      </c>
      <c r="W256" s="7"/>
      <c r="X256" s="7">
        <v>3</v>
      </c>
      <c r="Y256" s="7">
        <v>3</v>
      </c>
      <c r="AU256">
        <v>3</v>
      </c>
      <c r="AW256">
        <v>3</v>
      </c>
      <c r="AX256">
        <v>3</v>
      </c>
      <c r="AZ256">
        <f t="shared" si="61"/>
        <v>0</v>
      </c>
      <c r="BA256">
        <f t="shared" si="62"/>
        <v>0</v>
      </c>
      <c r="BB256">
        <f t="shared" si="63"/>
        <v>0</v>
      </c>
      <c r="BC256">
        <f t="shared" si="64"/>
        <v>0</v>
      </c>
      <c r="BD256">
        <f t="shared" si="65"/>
        <v>0</v>
      </c>
      <c r="BE256">
        <f t="shared" si="66"/>
        <v>0</v>
      </c>
      <c r="BF256">
        <f t="shared" si="67"/>
        <v>0</v>
      </c>
      <c r="BG256">
        <f t="shared" si="68"/>
        <v>0</v>
      </c>
      <c r="BH256">
        <f t="shared" si="69"/>
        <v>0</v>
      </c>
      <c r="BI256">
        <f t="shared" si="70"/>
        <v>0</v>
      </c>
      <c r="BJ256">
        <f t="shared" si="71"/>
        <v>0</v>
      </c>
      <c r="BK256">
        <f t="shared" si="72"/>
        <v>0</v>
      </c>
      <c r="BL256" s="29">
        <f t="shared" si="73"/>
        <v>0</v>
      </c>
      <c r="BN256">
        <f t="shared" si="74"/>
        <v>0</v>
      </c>
      <c r="BO256">
        <f t="shared" si="75"/>
        <v>0</v>
      </c>
      <c r="BQ256">
        <f t="shared" si="76"/>
        <v>0</v>
      </c>
      <c r="BR256">
        <f t="shared" si="77"/>
        <v>0</v>
      </c>
      <c r="BS256">
        <f t="shared" si="78"/>
        <v>0</v>
      </c>
      <c r="BT256">
        <f t="shared" si="79"/>
        <v>1</v>
      </c>
      <c r="BU256">
        <f t="shared" si="80"/>
        <v>0</v>
      </c>
    </row>
    <row r="257" spans="1:73" x14ac:dyDescent="0.25">
      <c r="A257" s="5" t="s">
        <v>2536</v>
      </c>
      <c r="B257" s="7"/>
      <c r="C257" s="7"/>
      <c r="D257" s="7"/>
      <c r="E257" s="7"/>
      <c r="F257" s="7"/>
      <c r="G257" s="7"/>
      <c r="H257" s="7">
        <v>3</v>
      </c>
      <c r="I257" s="7"/>
      <c r="J257" s="7"/>
      <c r="K257" s="7"/>
      <c r="L257" s="7"/>
      <c r="M257" s="7"/>
      <c r="N257" s="7"/>
      <c r="O257" s="7">
        <v>3</v>
      </c>
      <c r="P257" s="7"/>
      <c r="Q257" s="7"/>
      <c r="R257" s="7"/>
      <c r="S257" s="7"/>
      <c r="T257" s="7"/>
      <c r="U257" s="7"/>
      <c r="V257" s="7"/>
      <c r="W257" s="7"/>
      <c r="X257" s="7"/>
      <c r="Y257" s="7">
        <v>3</v>
      </c>
      <c r="AG257">
        <v>3</v>
      </c>
      <c r="AN257">
        <v>3</v>
      </c>
      <c r="AX257">
        <v>3</v>
      </c>
      <c r="AZ257">
        <f t="shared" si="61"/>
        <v>0</v>
      </c>
      <c r="BA257">
        <f t="shared" si="62"/>
        <v>0</v>
      </c>
      <c r="BB257">
        <f t="shared" si="63"/>
        <v>0</v>
      </c>
      <c r="BC257">
        <f t="shared" si="64"/>
        <v>0</v>
      </c>
      <c r="BD257">
        <f t="shared" si="65"/>
        <v>0</v>
      </c>
      <c r="BE257">
        <f t="shared" si="66"/>
        <v>0</v>
      </c>
      <c r="BF257">
        <f t="shared" si="67"/>
        <v>1</v>
      </c>
      <c r="BG257">
        <f t="shared" si="68"/>
        <v>0</v>
      </c>
      <c r="BH257">
        <f t="shared" si="69"/>
        <v>0</v>
      </c>
      <c r="BI257">
        <f t="shared" si="70"/>
        <v>0</v>
      </c>
      <c r="BJ257">
        <f t="shared" si="71"/>
        <v>0</v>
      </c>
      <c r="BK257">
        <f t="shared" si="72"/>
        <v>0</v>
      </c>
      <c r="BL257" s="29">
        <f t="shared" si="73"/>
        <v>0</v>
      </c>
      <c r="BN257">
        <f t="shared" si="74"/>
        <v>0</v>
      </c>
      <c r="BO257">
        <f t="shared" si="75"/>
        <v>0</v>
      </c>
      <c r="BQ257">
        <f t="shared" si="76"/>
        <v>0</v>
      </c>
      <c r="BR257">
        <f t="shared" si="77"/>
        <v>0</v>
      </c>
      <c r="BS257">
        <f t="shared" si="78"/>
        <v>0</v>
      </c>
      <c r="BT257">
        <f t="shared" si="79"/>
        <v>0</v>
      </c>
      <c r="BU257">
        <f t="shared" si="80"/>
        <v>0</v>
      </c>
    </row>
    <row r="258" spans="1:73" x14ac:dyDescent="0.25">
      <c r="A258" s="5" t="s">
        <v>2769</v>
      </c>
      <c r="B258" s="7"/>
      <c r="C258" s="7"/>
      <c r="D258" s="7"/>
      <c r="E258" s="7"/>
      <c r="F258" s="7"/>
      <c r="G258" s="7"/>
      <c r="H258" s="7">
        <v>2</v>
      </c>
      <c r="I258" s="7"/>
      <c r="J258" s="7"/>
      <c r="K258" s="7"/>
      <c r="L258" s="7"/>
      <c r="M258" s="7"/>
      <c r="N258" s="7"/>
      <c r="O258" s="7">
        <v>2</v>
      </c>
      <c r="P258" s="7"/>
      <c r="Q258" s="7"/>
      <c r="R258" s="7"/>
      <c r="S258" s="7"/>
      <c r="T258" s="7"/>
      <c r="U258" s="7"/>
      <c r="V258" s="7">
        <v>2</v>
      </c>
      <c r="W258" s="7"/>
      <c r="X258" s="7">
        <v>2</v>
      </c>
      <c r="Y258" s="7">
        <v>4</v>
      </c>
      <c r="AG258">
        <v>2</v>
      </c>
      <c r="AN258">
        <v>2</v>
      </c>
      <c r="AU258">
        <v>2</v>
      </c>
      <c r="AW258">
        <v>2</v>
      </c>
      <c r="AX258">
        <v>4</v>
      </c>
      <c r="AZ258">
        <f t="shared" si="61"/>
        <v>0</v>
      </c>
      <c r="BA258">
        <f t="shared" si="62"/>
        <v>0</v>
      </c>
      <c r="BB258">
        <f t="shared" si="63"/>
        <v>0</v>
      </c>
      <c r="BC258">
        <f t="shared" si="64"/>
        <v>0</v>
      </c>
      <c r="BD258">
        <f t="shared" si="65"/>
        <v>0</v>
      </c>
      <c r="BE258">
        <f t="shared" si="66"/>
        <v>0</v>
      </c>
      <c r="BF258">
        <f t="shared" si="67"/>
        <v>1</v>
      </c>
      <c r="BG258">
        <f t="shared" si="68"/>
        <v>0</v>
      </c>
      <c r="BH258">
        <f t="shared" si="69"/>
        <v>0</v>
      </c>
      <c r="BI258">
        <f t="shared" si="70"/>
        <v>0</v>
      </c>
      <c r="BJ258">
        <f t="shared" si="71"/>
        <v>0</v>
      </c>
      <c r="BK258">
        <f t="shared" si="72"/>
        <v>0</v>
      </c>
      <c r="BL258" s="29">
        <f t="shared" si="73"/>
        <v>0</v>
      </c>
      <c r="BN258">
        <f t="shared" si="74"/>
        <v>0</v>
      </c>
      <c r="BO258">
        <f t="shared" si="75"/>
        <v>0</v>
      </c>
      <c r="BQ258">
        <f t="shared" si="76"/>
        <v>0</v>
      </c>
      <c r="BR258">
        <f t="shared" si="77"/>
        <v>0</v>
      </c>
      <c r="BS258">
        <f t="shared" si="78"/>
        <v>0</v>
      </c>
      <c r="BT258">
        <f t="shared" si="79"/>
        <v>1</v>
      </c>
      <c r="BU258">
        <f t="shared" si="80"/>
        <v>0</v>
      </c>
    </row>
    <row r="259" spans="1:73" x14ac:dyDescent="0.25">
      <c r="A259" s="5" t="s">
        <v>2156</v>
      </c>
      <c r="B259" s="7"/>
      <c r="C259" s="7"/>
      <c r="D259" s="7"/>
      <c r="E259" s="7">
        <v>3</v>
      </c>
      <c r="F259" s="7"/>
      <c r="G259" s="7"/>
      <c r="H259" s="7"/>
      <c r="I259" s="7"/>
      <c r="J259" s="7"/>
      <c r="K259" s="7"/>
      <c r="L259" s="7"/>
      <c r="M259" s="7"/>
      <c r="N259" s="7"/>
      <c r="O259" s="7">
        <v>3</v>
      </c>
      <c r="P259" s="7"/>
      <c r="Q259" s="7"/>
      <c r="R259" s="7"/>
      <c r="S259" s="7"/>
      <c r="T259" s="7"/>
      <c r="U259" s="7"/>
      <c r="V259" s="7"/>
      <c r="W259" s="7"/>
      <c r="X259" s="7"/>
      <c r="Y259" s="7">
        <v>3</v>
      </c>
      <c r="AD259">
        <v>3</v>
      </c>
      <c r="AN259">
        <v>3</v>
      </c>
      <c r="AX259">
        <v>3</v>
      </c>
      <c r="AZ259">
        <f t="shared" si="61"/>
        <v>0</v>
      </c>
      <c r="BA259">
        <f t="shared" si="62"/>
        <v>0</v>
      </c>
      <c r="BB259">
        <f t="shared" si="63"/>
        <v>0</v>
      </c>
      <c r="BC259">
        <f t="shared" si="64"/>
        <v>1</v>
      </c>
      <c r="BD259">
        <f t="shared" si="65"/>
        <v>0</v>
      </c>
      <c r="BE259">
        <f t="shared" si="66"/>
        <v>0</v>
      </c>
      <c r="BF259">
        <f t="shared" si="67"/>
        <v>0</v>
      </c>
      <c r="BG259">
        <f t="shared" si="68"/>
        <v>0</v>
      </c>
      <c r="BH259">
        <f t="shared" si="69"/>
        <v>0</v>
      </c>
      <c r="BI259">
        <f t="shared" si="70"/>
        <v>0</v>
      </c>
      <c r="BJ259">
        <f t="shared" si="71"/>
        <v>0</v>
      </c>
      <c r="BK259">
        <f t="shared" si="72"/>
        <v>0</v>
      </c>
      <c r="BL259" s="29">
        <f t="shared" si="73"/>
        <v>0</v>
      </c>
      <c r="BN259">
        <f t="shared" si="74"/>
        <v>0</v>
      </c>
      <c r="BO259">
        <f t="shared" si="75"/>
        <v>0</v>
      </c>
      <c r="BQ259">
        <f t="shared" si="76"/>
        <v>0</v>
      </c>
      <c r="BR259">
        <f t="shared" si="77"/>
        <v>0</v>
      </c>
      <c r="BS259">
        <f t="shared" si="78"/>
        <v>0</v>
      </c>
      <c r="BT259">
        <f t="shared" si="79"/>
        <v>0</v>
      </c>
      <c r="BU259">
        <f t="shared" si="80"/>
        <v>0</v>
      </c>
    </row>
    <row r="260" spans="1:73" x14ac:dyDescent="0.25">
      <c r="A260" s="5" t="s">
        <v>1323</v>
      </c>
      <c r="B260" s="7"/>
      <c r="C260" s="7"/>
      <c r="D260" s="7"/>
      <c r="E260" s="7"/>
      <c r="F260" s="7"/>
      <c r="G260" s="7"/>
      <c r="H260" s="7">
        <v>3</v>
      </c>
      <c r="I260" s="7"/>
      <c r="J260" s="7"/>
      <c r="K260" s="7"/>
      <c r="L260" s="7"/>
      <c r="M260" s="7"/>
      <c r="N260" s="7"/>
      <c r="O260" s="7">
        <v>3</v>
      </c>
      <c r="P260" s="7"/>
      <c r="Q260" s="7"/>
      <c r="R260" s="7"/>
      <c r="S260" s="7"/>
      <c r="T260" s="7"/>
      <c r="U260" s="7"/>
      <c r="V260" s="7">
        <v>3</v>
      </c>
      <c r="W260" s="7"/>
      <c r="X260" s="7">
        <v>3</v>
      </c>
      <c r="Y260" s="7">
        <v>6</v>
      </c>
      <c r="AG260">
        <v>3</v>
      </c>
      <c r="AN260">
        <v>3</v>
      </c>
      <c r="AU260">
        <v>3</v>
      </c>
      <c r="AW260">
        <v>3</v>
      </c>
      <c r="AX260">
        <v>6</v>
      </c>
      <c r="AZ260">
        <f t="shared" si="61"/>
        <v>0</v>
      </c>
      <c r="BA260">
        <f t="shared" si="62"/>
        <v>0</v>
      </c>
      <c r="BB260">
        <f t="shared" si="63"/>
        <v>0</v>
      </c>
      <c r="BC260">
        <f t="shared" si="64"/>
        <v>0</v>
      </c>
      <c r="BD260">
        <f t="shared" si="65"/>
        <v>0</v>
      </c>
      <c r="BE260">
        <f t="shared" si="66"/>
        <v>0</v>
      </c>
      <c r="BF260">
        <f t="shared" si="67"/>
        <v>1</v>
      </c>
      <c r="BG260">
        <f t="shared" si="68"/>
        <v>0</v>
      </c>
      <c r="BH260">
        <f t="shared" si="69"/>
        <v>0</v>
      </c>
      <c r="BI260">
        <f t="shared" si="70"/>
        <v>0</v>
      </c>
      <c r="BJ260">
        <f t="shared" si="71"/>
        <v>0</v>
      </c>
      <c r="BK260">
        <f t="shared" si="72"/>
        <v>0</v>
      </c>
      <c r="BL260" s="29">
        <f t="shared" si="73"/>
        <v>0</v>
      </c>
      <c r="BN260">
        <f t="shared" si="74"/>
        <v>0</v>
      </c>
      <c r="BO260">
        <f t="shared" si="75"/>
        <v>0</v>
      </c>
      <c r="BQ260">
        <f t="shared" si="76"/>
        <v>0</v>
      </c>
      <c r="BR260">
        <f t="shared" si="77"/>
        <v>0</v>
      </c>
      <c r="BS260">
        <f t="shared" si="78"/>
        <v>0</v>
      </c>
      <c r="BT260">
        <f t="shared" si="79"/>
        <v>1</v>
      </c>
      <c r="BU260">
        <f t="shared" si="80"/>
        <v>0</v>
      </c>
    </row>
    <row r="261" spans="1:73" x14ac:dyDescent="0.25">
      <c r="A261" s="5" t="s">
        <v>343</v>
      </c>
      <c r="B261" s="7"/>
      <c r="C261" s="7"/>
      <c r="D261" s="7"/>
      <c r="E261" s="7"/>
      <c r="F261" s="7"/>
      <c r="G261" s="7"/>
      <c r="H261" s="7">
        <v>1</v>
      </c>
      <c r="I261" s="7"/>
      <c r="J261" s="7"/>
      <c r="K261" s="7"/>
      <c r="L261" s="7"/>
      <c r="M261" s="7"/>
      <c r="N261" s="7"/>
      <c r="O261" s="7">
        <v>1</v>
      </c>
      <c r="P261" s="7"/>
      <c r="Q261" s="7"/>
      <c r="R261" s="7"/>
      <c r="S261" s="7"/>
      <c r="T261" s="7"/>
      <c r="U261" s="7"/>
      <c r="V261" s="7"/>
      <c r="W261" s="7"/>
      <c r="X261" s="7"/>
      <c r="Y261" s="7">
        <v>1</v>
      </c>
      <c r="AG261">
        <v>1</v>
      </c>
      <c r="AN261">
        <v>1</v>
      </c>
      <c r="AX261">
        <v>1</v>
      </c>
      <c r="AZ261">
        <f t="shared" si="61"/>
        <v>0</v>
      </c>
      <c r="BA261">
        <f t="shared" si="62"/>
        <v>0</v>
      </c>
      <c r="BB261">
        <f t="shared" si="63"/>
        <v>0</v>
      </c>
      <c r="BC261">
        <f t="shared" si="64"/>
        <v>0</v>
      </c>
      <c r="BD261">
        <f t="shared" si="65"/>
        <v>0</v>
      </c>
      <c r="BE261">
        <f t="shared" si="66"/>
        <v>0</v>
      </c>
      <c r="BF261">
        <f t="shared" si="67"/>
        <v>1</v>
      </c>
      <c r="BG261">
        <f t="shared" si="68"/>
        <v>0</v>
      </c>
      <c r="BH261">
        <f t="shared" si="69"/>
        <v>0</v>
      </c>
      <c r="BI261">
        <f t="shared" si="70"/>
        <v>0</v>
      </c>
      <c r="BJ261">
        <f t="shared" si="71"/>
        <v>0</v>
      </c>
      <c r="BK261">
        <f t="shared" si="72"/>
        <v>0</v>
      </c>
      <c r="BL261" s="29">
        <f t="shared" si="73"/>
        <v>0</v>
      </c>
      <c r="BN261">
        <f t="shared" si="74"/>
        <v>0</v>
      </c>
      <c r="BO261">
        <f t="shared" si="75"/>
        <v>0</v>
      </c>
      <c r="BQ261">
        <f t="shared" si="76"/>
        <v>0</v>
      </c>
      <c r="BR261">
        <f t="shared" si="77"/>
        <v>0</v>
      </c>
      <c r="BS261">
        <f t="shared" si="78"/>
        <v>0</v>
      </c>
      <c r="BT261">
        <f t="shared" si="79"/>
        <v>0</v>
      </c>
      <c r="BU261">
        <f t="shared" si="80"/>
        <v>0</v>
      </c>
    </row>
    <row r="262" spans="1:73" x14ac:dyDescent="0.25">
      <c r="A262" s="5" t="s">
        <v>810</v>
      </c>
      <c r="B262" s="7"/>
      <c r="C262" s="7"/>
      <c r="D262" s="7"/>
      <c r="E262" s="7"/>
      <c r="F262" s="7"/>
      <c r="G262" s="7"/>
      <c r="H262" s="7">
        <v>1</v>
      </c>
      <c r="I262" s="7"/>
      <c r="J262" s="7"/>
      <c r="K262" s="7"/>
      <c r="L262" s="7"/>
      <c r="M262" s="7"/>
      <c r="N262" s="7"/>
      <c r="O262" s="7">
        <v>1</v>
      </c>
      <c r="P262" s="7"/>
      <c r="Q262" s="7"/>
      <c r="R262" s="7"/>
      <c r="S262" s="7"/>
      <c r="T262" s="7"/>
      <c r="U262" s="7"/>
      <c r="V262" s="7"/>
      <c r="W262" s="7"/>
      <c r="X262" s="7"/>
      <c r="Y262" s="7">
        <v>1</v>
      </c>
      <c r="AG262">
        <v>1</v>
      </c>
      <c r="AN262">
        <v>1</v>
      </c>
      <c r="AX262">
        <v>1</v>
      </c>
      <c r="AZ262">
        <f t="shared" si="61"/>
        <v>0</v>
      </c>
      <c r="BA262">
        <f t="shared" si="62"/>
        <v>0</v>
      </c>
      <c r="BB262">
        <f t="shared" si="63"/>
        <v>0</v>
      </c>
      <c r="BC262">
        <f t="shared" si="64"/>
        <v>0</v>
      </c>
      <c r="BD262">
        <f t="shared" si="65"/>
        <v>0</v>
      </c>
      <c r="BE262">
        <f t="shared" si="66"/>
        <v>0</v>
      </c>
      <c r="BF262">
        <f t="shared" si="67"/>
        <v>1</v>
      </c>
      <c r="BG262">
        <f t="shared" si="68"/>
        <v>0</v>
      </c>
      <c r="BH262">
        <f t="shared" si="69"/>
        <v>0</v>
      </c>
      <c r="BI262">
        <f t="shared" si="70"/>
        <v>0</v>
      </c>
      <c r="BJ262">
        <f t="shared" si="71"/>
        <v>0</v>
      </c>
      <c r="BK262">
        <f t="shared" si="72"/>
        <v>0</v>
      </c>
      <c r="BL262" s="29">
        <f t="shared" si="73"/>
        <v>0</v>
      </c>
      <c r="BN262">
        <f t="shared" si="74"/>
        <v>0</v>
      </c>
      <c r="BO262">
        <f t="shared" si="75"/>
        <v>0</v>
      </c>
      <c r="BQ262">
        <f t="shared" si="76"/>
        <v>0</v>
      </c>
      <c r="BR262">
        <f t="shared" si="77"/>
        <v>0</v>
      </c>
      <c r="BS262">
        <f t="shared" si="78"/>
        <v>0</v>
      </c>
      <c r="BT262">
        <f t="shared" si="79"/>
        <v>0</v>
      </c>
      <c r="BU262">
        <f t="shared" si="80"/>
        <v>0</v>
      </c>
    </row>
    <row r="263" spans="1:73" x14ac:dyDescent="0.25">
      <c r="A263" s="5" t="s">
        <v>1538</v>
      </c>
      <c r="B263" s="7"/>
      <c r="C263" s="7"/>
      <c r="D263" s="7"/>
      <c r="E263" s="7"/>
      <c r="F263" s="7"/>
      <c r="G263" s="7"/>
      <c r="H263" s="7">
        <v>3</v>
      </c>
      <c r="I263" s="7"/>
      <c r="J263" s="7"/>
      <c r="K263" s="7"/>
      <c r="L263" s="7"/>
      <c r="M263" s="7"/>
      <c r="N263" s="7"/>
      <c r="O263" s="7">
        <v>3</v>
      </c>
      <c r="P263" s="7"/>
      <c r="Q263" s="7"/>
      <c r="R263" s="7"/>
      <c r="S263" s="7"/>
      <c r="T263" s="7"/>
      <c r="U263" s="7"/>
      <c r="V263" s="7"/>
      <c r="W263" s="7"/>
      <c r="X263" s="7"/>
      <c r="Y263" s="7">
        <v>3</v>
      </c>
      <c r="AG263">
        <v>3</v>
      </c>
      <c r="AN263">
        <v>3</v>
      </c>
      <c r="AX263">
        <v>3</v>
      </c>
      <c r="AZ263">
        <f t="shared" ref="AZ263:AZ326" si="81">IF(ISBLANK(AA263),0,1)</f>
        <v>0</v>
      </c>
      <c r="BA263">
        <f t="shared" ref="BA263:BA326" si="82">IF(ISBLANK(AB263),0,1)</f>
        <v>0</v>
      </c>
      <c r="BB263">
        <f t="shared" ref="BB263:BB326" si="83">IF(ISBLANK(AC263),0,1)</f>
        <v>0</v>
      </c>
      <c r="BC263">
        <f t="shared" ref="BC263:BC326" si="84">IF(ISBLANK(AD263),0,1)</f>
        <v>0</v>
      </c>
      <c r="BD263">
        <f t="shared" ref="BD263:BD326" si="85">IF(ISBLANK(AE263),0,1)</f>
        <v>0</v>
      </c>
      <c r="BE263">
        <f t="shared" ref="BE263:BE326" si="86">IF(ISBLANK(AF263),0,1)</f>
        <v>0</v>
      </c>
      <c r="BF263">
        <f t="shared" ref="BF263:BF326" si="87">IF(ISBLANK(AG263),0,1)</f>
        <v>1</v>
      </c>
      <c r="BG263">
        <f t="shared" ref="BG263:BG326" si="88">IF(ISBLANK(AH263),0,1)</f>
        <v>0</v>
      </c>
      <c r="BH263">
        <f t="shared" ref="BH263:BH326" si="89">IF(ISBLANK(AI263),0,1)</f>
        <v>0</v>
      </c>
      <c r="BI263">
        <f t="shared" ref="BI263:BI326" si="90">IF(ISBLANK(AJ263),0,1)</f>
        <v>0</v>
      </c>
      <c r="BJ263">
        <f t="shared" ref="BJ263:BJ326" si="91">IF(ISBLANK(AK263),0,1)</f>
        <v>0</v>
      </c>
      <c r="BK263">
        <f t="shared" ref="BK263:BK326" si="92">IF(ISBLANK(AL263),0,1)</f>
        <v>0</v>
      </c>
      <c r="BL263" s="29">
        <f t="shared" ref="BL263:BL326" si="93">IF(ISBLANK(AM263),0,1)</f>
        <v>0</v>
      </c>
      <c r="BN263">
        <f t="shared" ref="BN263:BN326" si="94">IF(ISBLANK(AO263),0,1)</f>
        <v>0</v>
      </c>
      <c r="BO263">
        <f t="shared" ref="BO263:BO326" si="95">IF(ISBLANK(AP263),0,1)</f>
        <v>0</v>
      </c>
      <c r="BQ263">
        <f t="shared" ref="BQ263:BQ326" si="96">IF(ISBLANK(AR263),0,1)</f>
        <v>0</v>
      </c>
      <c r="BR263">
        <f t="shared" ref="BR263:BR326" si="97">IF(ISBLANK(AS263),0,1)</f>
        <v>0</v>
      </c>
      <c r="BS263">
        <f t="shared" ref="BS263:BS326" si="98">IF(ISBLANK(AT263),0,1)</f>
        <v>0</v>
      </c>
      <c r="BT263">
        <f t="shared" ref="BT263:BT326" si="99">IF(ISBLANK(AU263),0,1)</f>
        <v>0</v>
      </c>
      <c r="BU263">
        <f t="shared" ref="BU263:BU326" si="100">IF(ISBLANK(AV263),0,1)</f>
        <v>0</v>
      </c>
    </row>
    <row r="264" spans="1:73" x14ac:dyDescent="0.25">
      <c r="A264" s="5" t="s">
        <v>2590</v>
      </c>
      <c r="B264" s="7"/>
      <c r="C264" s="7"/>
      <c r="D264" s="7"/>
      <c r="E264" s="7"/>
      <c r="F264" s="7"/>
      <c r="G264" s="7"/>
      <c r="H264" s="7">
        <v>1</v>
      </c>
      <c r="I264" s="7"/>
      <c r="J264" s="7"/>
      <c r="K264" s="7"/>
      <c r="L264" s="7"/>
      <c r="M264" s="7"/>
      <c r="N264" s="7"/>
      <c r="O264" s="7">
        <v>1</v>
      </c>
      <c r="P264" s="7"/>
      <c r="Q264" s="7"/>
      <c r="R264" s="7"/>
      <c r="S264" s="7"/>
      <c r="T264" s="7"/>
      <c r="U264" s="7"/>
      <c r="V264" s="7"/>
      <c r="W264" s="7"/>
      <c r="X264" s="7"/>
      <c r="Y264" s="7">
        <v>1</v>
      </c>
      <c r="AG264">
        <v>1</v>
      </c>
      <c r="AN264">
        <v>1</v>
      </c>
      <c r="AX264">
        <v>1</v>
      </c>
      <c r="AZ264">
        <f t="shared" si="81"/>
        <v>0</v>
      </c>
      <c r="BA264">
        <f t="shared" si="82"/>
        <v>0</v>
      </c>
      <c r="BB264">
        <f t="shared" si="83"/>
        <v>0</v>
      </c>
      <c r="BC264">
        <f t="shared" si="84"/>
        <v>0</v>
      </c>
      <c r="BD264">
        <f t="shared" si="85"/>
        <v>0</v>
      </c>
      <c r="BE264">
        <f t="shared" si="86"/>
        <v>0</v>
      </c>
      <c r="BF264">
        <f t="shared" si="87"/>
        <v>1</v>
      </c>
      <c r="BG264">
        <f t="shared" si="88"/>
        <v>0</v>
      </c>
      <c r="BH264">
        <f t="shared" si="89"/>
        <v>0</v>
      </c>
      <c r="BI264">
        <f t="shared" si="90"/>
        <v>0</v>
      </c>
      <c r="BJ264">
        <f t="shared" si="91"/>
        <v>0</v>
      </c>
      <c r="BK264">
        <f t="shared" si="92"/>
        <v>0</v>
      </c>
      <c r="BL264" s="29">
        <f t="shared" si="93"/>
        <v>0</v>
      </c>
      <c r="BN264">
        <f t="shared" si="94"/>
        <v>0</v>
      </c>
      <c r="BO264">
        <f t="shared" si="95"/>
        <v>0</v>
      </c>
      <c r="BQ264">
        <f t="shared" si="96"/>
        <v>0</v>
      </c>
      <c r="BR264">
        <f t="shared" si="97"/>
        <v>0</v>
      </c>
      <c r="BS264">
        <f t="shared" si="98"/>
        <v>0</v>
      </c>
      <c r="BT264">
        <f t="shared" si="99"/>
        <v>0</v>
      </c>
      <c r="BU264">
        <f t="shared" si="100"/>
        <v>0</v>
      </c>
    </row>
    <row r="265" spans="1:73" x14ac:dyDescent="0.25">
      <c r="A265" s="5" t="s">
        <v>1647</v>
      </c>
      <c r="B265" s="7"/>
      <c r="C265" s="7"/>
      <c r="D265" s="7"/>
      <c r="E265" s="7"/>
      <c r="F265" s="7"/>
      <c r="G265" s="7"/>
      <c r="H265" s="7">
        <v>3</v>
      </c>
      <c r="I265" s="7"/>
      <c r="J265" s="7"/>
      <c r="K265" s="7"/>
      <c r="L265" s="7"/>
      <c r="M265" s="7"/>
      <c r="N265" s="7"/>
      <c r="O265" s="7">
        <v>3</v>
      </c>
      <c r="P265" s="7"/>
      <c r="Q265" s="7"/>
      <c r="R265" s="7"/>
      <c r="S265" s="7"/>
      <c r="T265" s="7"/>
      <c r="U265" s="7"/>
      <c r="V265" s="7"/>
      <c r="W265" s="7"/>
      <c r="X265" s="7"/>
      <c r="Y265" s="7">
        <v>3</v>
      </c>
      <c r="AG265">
        <v>3</v>
      </c>
      <c r="AN265">
        <v>3</v>
      </c>
      <c r="AX265">
        <v>3</v>
      </c>
      <c r="AZ265">
        <f t="shared" si="81"/>
        <v>0</v>
      </c>
      <c r="BA265">
        <f t="shared" si="82"/>
        <v>0</v>
      </c>
      <c r="BB265">
        <f t="shared" si="83"/>
        <v>0</v>
      </c>
      <c r="BC265">
        <f t="shared" si="84"/>
        <v>0</v>
      </c>
      <c r="BD265">
        <f t="shared" si="85"/>
        <v>0</v>
      </c>
      <c r="BE265">
        <f t="shared" si="86"/>
        <v>0</v>
      </c>
      <c r="BF265">
        <f t="shared" si="87"/>
        <v>1</v>
      </c>
      <c r="BG265">
        <f t="shared" si="88"/>
        <v>0</v>
      </c>
      <c r="BH265">
        <f t="shared" si="89"/>
        <v>0</v>
      </c>
      <c r="BI265">
        <f t="shared" si="90"/>
        <v>0</v>
      </c>
      <c r="BJ265">
        <f t="shared" si="91"/>
        <v>0</v>
      </c>
      <c r="BK265">
        <f t="shared" si="92"/>
        <v>0</v>
      </c>
      <c r="BL265" s="29">
        <f t="shared" si="93"/>
        <v>0</v>
      </c>
      <c r="BN265">
        <f t="shared" si="94"/>
        <v>0</v>
      </c>
      <c r="BO265">
        <f t="shared" si="95"/>
        <v>0</v>
      </c>
      <c r="BQ265">
        <f t="shared" si="96"/>
        <v>0</v>
      </c>
      <c r="BR265">
        <f t="shared" si="97"/>
        <v>0</v>
      </c>
      <c r="BS265">
        <f t="shared" si="98"/>
        <v>0</v>
      </c>
      <c r="BT265">
        <f t="shared" si="99"/>
        <v>0</v>
      </c>
      <c r="BU265">
        <f t="shared" si="100"/>
        <v>0</v>
      </c>
    </row>
    <row r="266" spans="1:73" x14ac:dyDescent="0.25">
      <c r="A266" s="5" t="s">
        <v>1139</v>
      </c>
      <c r="B266" s="7"/>
      <c r="C266" s="7"/>
      <c r="D266" s="7"/>
      <c r="E266" s="7"/>
      <c r="F266" s="7"/>
      <c r="G266" s="7"/>
      <c r="H266" s="7">
        <v>3</v>
      </c>
      <c r="I266" s="7"/>
      <c r="J266" s="7"/>
      <c r="K266" s="7"/>
      <c r="L266" s="7"/>
      <c r="M266" s="7"/>
      <c r="N266" s="7"/>
      <c r="O266" s="7">
        <v>3</v>
      </c>
      <c r="P266" s="7"/>
      <c r="Q266" s="7"/>
      <c r="R266" s="7"/>
      <c r="S266" s="7"/>
      <c r="T266" s="7"/>
      <c r="U266" s="7"/>
      <c r="V266" s="7"/>
      <c r="W266" s="7"/>
      <c r="X266" s="7"/>
      <c r="Y266" s="7">
        <v>3</v>
      </c>
      <c r="AG266">
        <v>3</v>
      </c>
      <c r="AN266">
        <v>3</v>
      </c>
      <c r="AX266">
        <v>3</v>
      </c>
      <c r="AZ266">
        <f t="shared" si="81"/>
        <v>0</v>
      </c>
      <c r="BA266">
        <f t="shared" si="82"/>
        <v>0</v>
      </c>
      <c r="BB266">
        <f t="shared" si="83"/>
        <v>0</v>
      </c>
      <c r="BC266">
        <f t="shared" si="84"/>
        <v>0</v>
      </c>
      <c r="BD266">
        <f t="shared" si="85"/>
        <v>0</v>
      </c>
      <c r="BE266">
        <f t="shared" si="86"/>
        <v>0</v>
      </c>
      <c r="BF266">
        <f t="shared" si="87"/>
        <v>1</v>
      </c>
      <c r="BG266">
        <f t="shared" si="88"/>
        <v>0</v>
      </c>
      <c r="BH266">
        <f t="shared" si="89"/>
        <v>0</v>
      </c>
      <c r="BI266">
        <f t="shared" si="90"/>
        <v>0</v>
      </c>
      <c r="BJ266">
        <f t="shared" si="91"/>
        <v>0</v>
      </c>
      <c r="BK266">
        <f t="shared" si="92"/>
        <v>0</v>
      </c>
      <c r="BL266" s="29">
        <f t="shared" si="93"/>
        <v>0</v>
      </c>
      <c r="BN266">
        <f t="shared" si="94"/>
        <v>0</v>
      </c>
      <c r="BO266">
        <f t="shared" si="95"/>
        <v>0</v>
      </c>
      <c r="BQ266">
        <f t="shared" si="96"/>
        <v>0</v>
      </c>
      <c r="BR266">
        <f t="shared" si="97"/>
        <v>0</v>
      </c>
      <c r="BS266">
        <f t="shared" si="98"/>
        <v>0</v>
      </c>
      <c r="BT266">
        <f t="shared" si="99"/>
        <v>0</v>
      </c>
      <c r="BU266">
        <f t="shared" si="100"/>
        <v>0</v>
      </c>
    </row>
    <row r="267" spans="1:73" x14ac:dyDescent="0.25">
      <c r="A267" s="5" t="s">
        <v>1680</v>
      </c>
      <c r="B267" s="7"/>
      <c r="C267" s="7"/>
      <c r="D267" s="7"/>
      <c r="E267" s="7"/>
      <c r="F267" s="7"/>
      <c r="G267" s="7"/>
      <c r="H267" s="7">
        <v>2</v>
      </c>
      <c r="I267" s="7"/>
      <c r="J267" s="7"/>
      <c r="K267" s="7"/>
      <c r="L267" s="7"/>
      <c r="M267" s="7"/>
      <c r="N267" s="7"/>
      <c r="O267" s="7">
        <v>2</v>
      </c>
      <c r="P267" s="7"/>
      <c r="Q267" s="7"/>
      <c r="R267" s="7"/>
      <c r="S267" s="7"/>
      <c r="T267" s="7"/>
      <c r="U267" s="7"/>
      <c r="V267" s="7"/>
      <c r="W267" s="7"/>
      <c r="X267" s="7"/>
      <c r="Y267" s="7">
        <v>2</v>
      </c>
      <c r="AG267">
        <v>2</v>
      </c>
      <c r="AN267">
        <v>2</v>
      </c>
      <c r="AX267">
        <v>2</v>
      </c>
      <c r="AZ267">
        <f t="shared" si="81"/>
        <v>0</v>
      </c>
      <c r="BA267">
        <f t="shared" si="82"/>
        <v>0</v>
      </c>
      <c r="BB267">
        <f t="shared" si="83"/>
        <v>0</v>
      </c>
      <c r="BC267">
        <f t="shared" si="84"/>
        <v>0</v>
      </c>
      <c r="BD267">
        <f t="shared" si="85"/>
        <v>0</v>
      </c>
      <c r="BE267">
        <f t="shared" si="86"/>
        <v>0</v>
      </c>
      <c r="BF267">
        <f t="shared" si="87"/>
        <v>1</v>
      </c>
      <c r="BG267">
        <f t="shared" si="88"/>
        <v>0</v>
      </c>
      <c r="BH267">
        <f t="shared" si="89"/>
        <v>0</v>
      </c>
      <c r="BI267">
        <f t="shared" si="90"/>
        <v>0</v>
      </c>
      <c r="BJ267">
        <f t="shared" si="91"/>
        <v>0</v>
      </c>
      <c r="BK267">
        <f t="shared" si="92"/>
        <v>0</v>
      </c>
      <c r="BL267" s="29">
        <f t="shared" si="93"/>
        <v>0</v>
      </c>
      <c r="BN267">
        <f t="shared" si="94"/>
        <v>0</v>
      </c>
      <c r="BO267">
        <f t="shared" si="95"/>
        <v>0</v>
      </c>
      <c r="BQ267">
        <f t="shared" si="96"/>
        <v>0</v>
      </c>
      <c r="BR267">
        <f t="shared" si="97"/>
        <v>0</v>
      </c>
      <c r="BS267">
        <f t="shared" si="98"/>
        <v>0</v>
      </c>
      <c r="BT267">
        <f t="shared" si="99"/>
        <v>0</v>
      </c>
      <c r="BU267">
        <f t="shared" si="100"/>
        <v>0</v>
      </c>
    </row>
    <row r="268" spans="1:73" x14ac:dyDescent="0.25">
      <c r="A268" s="5" t="s">
        <v>1202</v>
      </c>
      <c r="B268" s="7"/>
      <c r="C268" s="7"/>
      <c r="D268" s="7"/>
      <c r="E268" s="7"/>
      <c r="F268" s="7"/>
      <c r="G268" s="7"/>
      <c r="H268" s="7">
        <v>3</v>
      </c>
      <c r="I268" s="7"/>
      <c r="J268" s="7"/>
      <c r="K268" s="7"/>
      <c r="L268" s="7"/>
      <c r="M268" s="7"/>
      <c r="N268" s="7"/>
      <c r="O268" s="7">
        <v>3</v>
      </c>
      <c r="P268" s="7"/>
      <c r="Q268" s="7"/>
      <c r="R268" s="7"/>
      <c r="S268" s="7"/>
      <c r="T268" s="7"/>
      <c r="U268" s="7"/>
      <c r="V268" s="7"/>
      <c r="W268" s="7"/>
      <c r="X268" s="7"/>
      <c r="Y268" s="7">
        <v>3</v>
      </c>
      <c r="AG268">
        <v>3</v>
      </c>
      <c r="AN268">
        <v>3</v>
      </c>
      <c r="AX268">
        <v>3</v>
      </c>
      <c r="AZ268">
        <f t="shared" si="81"/>
        <v>0</v>
      </c>
      <c r="BA268">
        <f t="shared" si="82"/>
        <v>0</v>
      </c>
      <c r="BB268">
        <f t="shared" si="83"/>
        <v>0</v>
      </c>
      <c r="BC268">
        <f t="shared" si="84"/>
        <v>0</v>
      </c>
      <c r="BD268">
        <f t="shared" si="85"/>
        <v>0</v>
      </c>
      <c r="BE268">
        <f t="shared" si="86"/>
        <v>0</v>
      </c>
      <c r="BF268">
        <f t="shared" si="87"/>
        <v>1</v>
      </c>
      <c r="BG268">
        <f t="shared" si="88"/>
        <v>0</v>
      </c>
      <c r="BH268">
        <f t="shared" si="89"/>
        <v>0</v>
      </c>
      <c r="BI268">
        <f t="shared" si="90"/>
        <v>0</v>
      </c>
      <c r="BJ268">
        <f t="shared" si="91"/>
        <v>0</v>
      </c>
      <c r="BK268">
        <f t="shared" si="92"/>
        <v>0</v>
      </c>
      <c r="BL268" s="29">
        <f t="shared" si="93"/>
        <v>0</v>
      </c>
      <c r="BN268">
        <f t="shared" si="94"/>
        <v>0</v>
      </c>
      <c r="BO268">
        <f t="shared" si="95"/>
        <v>0</v>
      </c>
      <c r="BQ268">
        <f t="shared" si="96"/>
        <v>0</v>
      </c>
      <c r="BR268">
        <f t="shared" si="97"/>
        <v>0</v>
      </c>
      <c r="BS268">
        <f t="shared" si="98"/>
        <v>0</v>
      </c>
      <c r="BT268">
        <f t="shared" si="99"/>
        <v>0</v>
      </c>
      <c r="BU268">
        <f t="shared" si="100"/>
        <v>0</v>
      </c>
    </row>
    <row r="269" spans="1:73" x14ac:dyDescent="0.25">
      <c r="A269" s="5" t="s">
        <v>2295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3</v>
      </c>
      <c r="W269" s="7"/>
      <c r="X269" s="7">
        <v>3</v>
      </c>
      <c r="Y269" s="7">
        <v>3</v>
      </c>
      <c r="AU269">
        <v>3</v>
      </c>
      <c r="AW269">
        <v>3</v>
      </c>
      <c r="AX269">
        <v>3</v>
      </c>
      <c r="AZ269">
        <f t="shared" si="81"/>
        <v>0</v>
      </c>
      <c r="BA269">
        <f t="shared" si="82"/>
        <v>0</v>
      </c>
      <c r="BB269">
        <f t="shared" si="83"/>
        <v>0</v>
      </c>
      <c r="BC269">
        <f t="shared" si="84"/>
        <v>0</v>
      </c>
      <c r="BD269">
        <f t="shared" si="85"/>
        <v>0</v>
      </c>
      <c r="BE269">
        <f t="shared" si="86"/>
        <v>0</v>
      </c>
      <c r="BF269">
        <f t="shared" si="87"/>
        <v>0</v>
      </c>
      <c r="BG269">
        <f t="shared" si="88"/>
        <v>0</v>
      </c>
      <c r="BH269">
        <f t="shared" si="89"/>
        <v>0</v>
      </c>
      <c r="BI269">
        <f t="shared" si="90"/>
        <v>0</v>
      </c>
      <c r="BJ269">
        <f t="shared" si="91"/>
        <v>0</v>
      </c>
      <c r="BK269">
        <f t="shared" si="92"/>
        <v>0</v>
      </c>
      <c r="BL269" s="29">
        <f t="shared" si="93"/>
        <v>0</v>
      </c>
      <c r="BN269">
        <f t="shared" si="94"/>
        <v>0</v>
      </c>
      <c r="BO269">
        <f t="shared" si="95"/>
        <v>0</v>
      </c>
      <c r="BQ269">
        <f t="shared" si="96"/>
        <v>0</v>
      </c>
      <c r="BR269">
        <f t="shared" si="97"/>
        <v>0</v>
      </c>
      <c r="BS269">
        <f t="shared" si="98"/>
        <v>0</v>
      </c>
      <c r="BT269">
        <f t="shared" si="99"/>
        <v>1</v>
      </c>
      <c r="BU269">
        <f t="shared" si="100"/>
        <v>0</v>
      </c>
    </row>
    <row r="270" spans="1:73" x14ac:dyDescent="0.25">
      <c r="A270" s="5" t="s">
        <v>865</v>
      </c>
      <c r="B270" s="7"/>
      <c r="C270" s="7">
        <v>3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>
        <v>3</v>
      </c>
      <c r="P270" s="7"/>
      <c r="Q270" s="7"/>
      <c r="R270" s="7"/>
      <c r="S270" s="7"/>
      <c r="T270" s="7"/>
      <c r="U270" s="7"/>
      <c r="V270" s="7"/>
      <c r="W270" s="7"/>
      <c r="X270" s="7"/>
      <c r="Y270" s="7">
        <v>3</v>
      </c>
      <c r="AB270">
        <v>3</v>
      </c>
      <c r="AN270">
        <v>3</v>
      </c>
      <c r="AX270">
        <v>3</v>
      </c>
      <c r="AZ270">
        <f t="shared" si="81"/>
        <v>0</v>
      </c>
      <c r="BA270">
        <f t="shared" si="82"/>
        <v>1</v>
      </c>
      <c r="BB270">
        <f t="shared" si="83"/>
        <v>0</v>
      </c>
      <c r="BC270">
        <f t="shared" si="84"/>
        <v>0</v>
      </c>
      <c r="BD270">
        <f t="shared" si="85"/>
        <v>0</v>
      </c>
      <c r="BE270">
        <f t="shared" si="86"/>
        <v>0</v>
      </c>
      <c r="BF270">
        <f t="shared" si="87"/>
        <v>0</v>
      </c>
      <c r="BG270">
        <f t="shared" si="88"/>
        <v>0</v>
      </c>
      <c r="BH270">
        <f t="shared" si="89"/>
        <v>0</v>
      </c>
      <c r="BI270">
        <f t="shared" si="90"/>
        <v>0</v>
      </c>
      <c r="BJ270">
        <f t="shared" si="91"/>
        <v>0</v>
      </c>
      <c r="BK270">
        <f t="shared" si="92"/>
        <v>0</v>
      </c>
      <c r="BL270" s="29">
        <f t="shared" si="93"/>
        <v>0</v>
      </c>
      <c r="BN270">
        <f t="shared" si="94"/>
        <v>0</v>
      </c>
      <c r="BO270">
        <f t="shared" si="95"/>
        <v>0</v>
      </c>
      <c r="BQ270">
        <f t="shared" si="96"/>
        <v>0</v>
      </c>
      <c r="BR270">
        <f t="shared" si="97"/>
        <v>0</v>
      </c>
      <c r="BS270">
        <f t="shared" si="98"/>
        <v>0</v>
      </c>
      <c r="BT270">
        <f t="shared" si="99"/>
        <v>0</v>
      </c>
      <c r="BU270">
        <f t="shared" si="100"/>
        <v>0</v>
      </c>
    </row>
    <row r="271" spans="1:73" x14ac:dyDescent="0.25">
      <c r="A271" s="5" t="s">
        <v>1801</v>
      </c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3</v>
      </c>
      <c r="W271" s="7"/>
      <c r="X271" s="7">
        <v>3</v>
      </c>
      <c r="Y271" s="7">
        <v>3</v>
      </c>
      <c r="AU271">
        <v>3</v>
      </c>
      <c r="AW271">
        <v>3</v>
      </c>
      <c r="AX271">
        <v>3</v>
      </c>
      <c r="AZ271">
        <f t="shared" si="81"/>
        <v>0</v>
      </c>
      <c r="BA271">
        <f t="shared" si="82"/>
        <v>0</v>
      </c>
      <c r="BB271">
        <f t="shared" si="83"/>
        <v>0</v>
      </c>
      <c r="BC271">
        <f t="shared" si="84"/>
        <v>0</v>
      </c>
      <c r="BD271">
        <f t="shared" si="85"/>
        <v>0</v>
      </c>
      <c r="BE271">
        <f t="shared" si="86"/>
        <v>0</v>
      </c>
      <c r="BF271">
        <f t="shared" si="87"/>
        <v>0</v>
      </c>
      <c r="BG271">
        <f t="shared" si="88"/>
        <v>0</v>
      </c>
      <c r="BH271">
        <f t="shared" si="89"/>
        <v>0</v>
      </c>
      <c r="BI271">
        <f t="shared" si="90"/>
        <v>0</v>
      </c>
      <c r="BJ271">
        <f t="shared" si="91"/>
        <v>0</v>
      </c>
      <c r="BK271">
        <f t="shared" si="92"/>
        <v>0</v>
      </c>
      <c r="BL271" s="29">
        <f t="shared" si="93"/>
        <v>0</v>
      </c>
      <c r="BN271">
        <f t="shared" si="94"/>
        <v>0</v>
      </c>
      <c r="BO271">
        <f t="shared" si="95"/>
        <v>0</v>
      </c>
      <c r="BQ271">
        <f t="shared" si="96"/>
        <v>0</v>
      </c>
      <c r="BR271">
        <f t="shared" si="97"/>
        <v>0</v>
      </c>
      <c r="BS271">
        <f t="shared" si="98"/>
        <v>0</v>
      </c>
      <c r="BT271">
        <f t="shared" si="99"/>
        <v>1</v>
      </c>
      <c r="BU271">
        <f t="shared" si="100"/>
        <v>0</v>
      </c>
    </row>
    <row r="272" spans="1:73" x14ac:dyDescent="0.25">
      <c r="A272" s="5" t="s">
        <v>545</v>
      </c>
      <c r="B272" s="7"/>
      <c r="C272" s="7"/>
      <c r="D272" s="7"/>
      <c r="E272" s="7"/>
      <c r="F272" s="7"/>
      <c r="G272" s="7"/>
      <c r="H272" s="7">
        <v>1</v>
      </c>
      <c r="I272" s="7"/>
      <c r="J272" s="7"/>
      <c r="K272" s="7"/>
      <c r="L272" s="7"/>
      <c r="M272" s="7"/>
      <c r="N272" s="7"/>
      <c r="O272" s="7">
        <v>1</v>
      </c>
      <c r="P272" s="7"/>
      <c r="Q272" s="7"/>
      <c r="R272" s="7"/>
      <c r="S272" s="7"/>
      <c r="T272" s="7"/>
      <c r="U272" s="7"/>
      <c r="V272" s="7"/>
      <c r="W272" s="7"/>
      <c r="X272" s="7"/>
      <c r="Y272" s="7">
        <v>1</v>
      </c>
      <c r="AG272">
        <v>1</v>
      </c>
      <c r="AN272">
        <v>1</v>
      </c>
      <c r="AX272">
        <v>1</v>
      </c>
      <c r="AZ272">
        <f t="shared" si="81"/>
        <v>0</v>
      </c>
      <c r="BA272">
        <f t="shared" si="82"/>
        <v>0</v>
      </c>
      <c r="BB272">
        <f t="shared" si="83"/>
        <v>0</v>
      </c>
      <c r="BC272">
        <f t="shared" si="84"/>
        <v>0</v>
      </c>
      <c r="BD272">
        <f t="shared" si="85"/>
        <v>0</v>
      </c>
      <c r="BE272">
        <f t="shared" si="86"/>
        <v>0</v>
      </c>
      <c r="BF272">
        <f t="shared" si="87"/>
        <v>1</v>
      </c>
      <c r="BG272">
        <f t="shared" si="88"/>
        <v>0</v>
      </c>
      <c r="BH272">
        <f t="shared" si="89"/>
        <v>0</v>
      </c>
      <c r="BI272">
        <f t="shared" si="90"/>
        <v>0</v>
      </c>
      <c r="BJ272">
        <f t="shared" si="91"/>
        <v>0</v>
      </c>
      <c r="BK272">
        <f t="shared" si="92"/>
        <v>0</v>
      </c>
      <c r="BL272" s="29">
        <f t="shared" si="93"/>
        <v>0</v>
      </c>
      <c r="BN272">
        <f t="shared" si="94"/>
        <v>0</v>
      </c>
      <c r="BO272">
        <f t="shared" si="95"/>
        <v>0</v>
      </c>
      <c r="BQ272">
        <f t="shared" si="96"/>
        <v>0</v>
      </c>
      <c r="BR272">
        <f t="shared" si="97"/>
        <v>0</v>
      </c>
      <c r="BS272">
        <f t="shared" si="98"/>
        <v>0</v>
      </c>
      <c r="BT272">
        <f t="shared" si="99"/>
        <v>0</v>
      </c>
      <c r="BU272">
        <f t="shared" si="100"/>
        <v>0</v>
      </c>
    </row>
    <row r="273" spans="1:73" x14ac:dyDescent="0.25">
      <c r="A273" s="5" t="s">
        <v>1940</v>
      </c>
      <c r="B273" s="7"/>
      <c r="C273" s="7"/>
      <c r="D273" s="7"/>
      <c r="E273" s="7"/>
      <c r="F273" s="7"/>
      <c r="G273" s="7"/>
      <c r="H273" s="7">
        <v>1</v>
      </c>
      <c r="I273" s="7"/>
      <c r="J273" s="7"/>
      <c r="K273" s="7"/>
      <c r="L273" s="7"/>
      <c r="M273" s="7"/>
      <c r="N273" s="7"/>
      <c r="O273" s="7">
        <v>1</v>
      </c>
      <c r="P273" s="7"/>
      <c r="Q273" s="7"/>
      <c r="R273" s="7"/>
      <c r="S273" s="7"/>
      <c r="T273" s="7"/>
      <c r="U273" s="7"/>
      <c r="V273" s="7"/>
      <c r="W273" s="7"/>
      <c r="X273" s="7"/>
      <c r="Y273" s="7">
        <v>1</v>
      </c>
      <c r="AG273">
        <v>1</v>
      </c>
      <c r="AN273">
        <v>1</v>
      </c>
      <c r="AX273">
        <v>1</v>
      </c>
      <c r="AZ273">
        <f t="shared" si="81"/>
        <v>0</v>
      </c>
      <c r="BA273">
        <f t="shared" si="82"/>
        <v>0</v>
      </c>
      <c r="BB273">
        <f t="shared" si="83"/>
        <v>0</v>
      </c>
      <c r="BC273">
        <f t="shared" si="84"/>
        <v>0</v>
      </c>
      <c r="BD273">
        <f t="shared" si="85"/>
        <v>0</v>
      </c>
      <c r="BE273">
        <f t="shared" si="86"/>
        <v>0</v>
      </c>
      <c r="BF273">
        <f t="shared" si="87"/>
        <v>1</v>
      </c>
      <c r="BG273">
        <f t="shared" si="88"/>
        <v>0</v>
      </c>
      <c r="BH273">
        <f t="shared" si="89"/>
        <v>0</v>
      </c>
      <c r="BI273">
        <f t="shared" si="90"/>
        <v>0</v>
      </c>
      <c r="BJ273">
        <f t="shared" si="91"/>
        <v>0</v>
      </c>
      <c r="BK273">
        <f t="shared" si="92"/>
        <v>0</v>
      </c>
      <c r="BL273" s="29">
        <f t="shared" si="93"/>
        <v>0</v>
      </c>
      <c r="BN273">
        <f t="shared" si="94"/>
        <v>0</v>
      </c>
      <c r="BO273">
        <f t="shared" si="95"/>
        <v>0</v>
      </c>
      <c r="BQ273">
        <f t="shared" si="96"/>
        <v>0</v>
      </c>
      <c r="BR273">
        <f t="shared" si="97"/>
        <v>0</v>
      </c>
      <c r="BS273">
        <f t="shared" si="98"/>
        <v>0</v>
      </c>
      <c r="BT273">
        <f t="shared" si="99"/>
        <v>0</v>
      </c>
      <c r="BU273">
        <f t="shared" si="100"/>
        <v>0</v>
      </c>
    </row>
    <row r="274" spans="1:73" x14ac:dyDescent="0.25">
      <c r="A274" s="5" t="s">
        <v>676</v>
      </c>
      <c r="B274" s="7"/>
      <c r="C274" s="7"/>
      <c r="D274" s="7"/>
      <c r="E274" s="7"/>
      <c r="F274" s="7"/>
      <c r="G274" s="7"/>
      <c r="H274" s="7">
        <v>2</v>
      </c>
      <c r="I274" s="7"/>
      <c r="J274" s="7"/>
      <c r="K274" s="7"/>
      <c r="L274" s="7"/>
      <c r="M274" s="7"/>
      <c r="N274" s="7"/>
      <c r="O274" s="7">
        <v>2</v>
      </c>
      <c r="P274" s="7"/>
      <c r="Q274" s="7"/>
      <c r="R274" s="7"/>
      <c r="S274" s="7"/>
      <c r="T274" s="7"/>
      <c r="U274" s="7"/>
      <c r="V274" s="7"/>
      <c r="W274" s="7"/>
      <c r="X274" s="7"/>
      <c r="Y274" s="7">
        <v>2</v>
      </c>
      <c r="AG274">
        <v>2</v>
      </c>
      <c r="AN274">
        <v>2</v>
      </c>
      <c r="AX274">
        <v>2</v>
      </c>
      <c r="AZ274">
        <f t="shared" si="81"/>
        <v>0</v>
      </c>
      <c r="BA274">
        <f t="shared" si="82"/>
        <v>0</v>
      </c>
      <c r="BB274">
        <f t="shared" si="83"/>
        <v>0</v>
      </c>
      <c r="BC274">
        <f t="shared" si="84"/>
        <v>0</v>
      </c>
      <c r="BD274">
        <f t="shared" si="85"/>
        <v>0</v>
      </c>
      <c r="BE274">
        <f t="shared" si="86"/>
        <v>0</v>
      </c>
      <c r="BF274">
        <f t="shared" si="87"/>
        <v>1</v>
      </c>
      <c r="BG274">
        <f t="shared" si="88"/>
        <v>0</v>
      </c>
      <c r="BH274">
        <f t="shared" si="89"/>
        <v>0</v>
      </c>
      <c r="BI274">
        <f t="shared" si="90"/>
        <v>0</v>
      </c>
      <c r="BJ274">
        <f t="shared" si="91"/>
        <v>0</v>
      </c>
      <c r="BK274">
        <f t="shared" si="92"/>
        <v>0</v>
      </c>
      <c r="BL274" s="29">
        <f t="shared" si="93"/>
        <v>0</v>
      </c>
      <c r="BN274">
        <f t="shared" si="94"/>
        <v>0</v>
      </c>
      <c r="BO274">
        <f t="shared" si="95"/>
        <v>0</v>
      </c>
      <c r="BQ274">
        <f t="shared" si="96"/>
        <v>0</v>
      </c>
      <c r="BR274">
        <f t="shared" si="97"/>
        <v>0</v>
      </c>
      <c r="BS274">
        <f t="shared" si="98"/>
        <v>0</v>
      </c>
      <c r="BT274">
        <f t="shared" si="99"/>
        <v>0</v>
      </c>
      <c r="BU274">
        <f t="shared" si="100"/>
        <v>0</v>
      </c>
    </row>
    <row r="275" spans="1:73" x14ac:dyDescent="0.25">
      <c r="A275" s="5" t="s">
        <v>2209</v>
      </c>
      <c r="B275" s="7"/>
      <c r="C275" s="7"/>
      <c r="D275" s="7"/>
      <c r="E275" s="7"/>
      <c r="F275" s="7"/>
      <c r="G275" s="7"/>
      <c r="H275" s="7">
        <v>3</v>
      </c>
      <c r="I275" s="7"/>
      <c r="J275" s="7"/>
      <c r="K275" s="7"/>
      <c r="L275" s="7"/>
      <c r="M275" s="7"/>
      <c r="N275" s="7"/>
      <c r="O275" s="7">
        <v>3</v>
      </c>
      <c r="P275" s="7">
        <v>3</v>
      </c>
      <c r="Q275" s="7"/>
      <c r="R275" s="7">
        <v>3</v>
      </c>
      <c r="S275" s="7"/>
      <c r="T275" s="7"/>
      <c r="U275" s="7"/>
      <c r="V275" s="7"/>
      <c r="W275" s="7"/>
      <c r="X275" s="7"/>
      <c r="Y275" s="7">
        <v>6</v>
      </c>
      <c r="AG275">
        <v>3</v>
      </c>
      <c r="AN275">
        <v>3</v>
      </c>
      <c r="AO275">
        <v>3</v>
      </c>
      <c r="AQ275">
        <v>3</v>
      </c>
      <c r="AX275">
        <v>6</v>
      </c>
      <c r="AZ275">
        <f t="shared" si="81"/>
        <v>0</v>
      </c>
      <c r="BA275">
        <f t="shared" si="82"/>
        <v>0</v>
      </c>
      <c r="BB275">
        <f t="shared" si="83"/>
        <v>0</v>
      </c>
      <c r="BC275">
        <f t="shared" si="84"/>
        <v>0</v>
      </c>
      <c r="BD275">
        <f t="shared" si="85"/>
        <v>0</v>
      </c>
      <c r="BE275">
        <f t="shared" si="86"/>
        <v>0</v>
      </c>
      <c r="BF275">
        <f t="shared" si="87"/>
        <v>1</v>
      </c>
      <c r="BG275">
        <f t="shared" si="88"/>
        <v>0</v>
      </c>
      <c r="BH275">
        <f t="shared" si="89"/>
        <v>0</v>
      </c>
      <c r="BI275">
        <f t="shared" si="90"/>
        <v>0</v>
      </c>
      <c r="BJ275">
        <f t="shared" si="91"/>
        <v>0</v>
      </c>
      <c r="BK275">
        <f t="shared" si="92"/>
        <v>0</v>
      </c>
      <c r="BL275" s="29">
        <f t="shared" si="93"/>
        <v>0</v>
      </c>
      <c r="BN275">
        <f t="shared" si="94"/>
        <v>1</v>
      </c>
      <c r="BO275">
        <f t="shared" si="95"/>
        <v>0</v>
      </c>
      <c r="BQ275">
        <f t="shared" si="96"/>
        <v>0</v>
      </c>
      <c r="BR275">
        <f t="shared" si="97"/>
        <v>0</v>
      </c>
      <c r="BS275">
        <f t="shared" si="98"/>
        <v>0</v>
      </c>
      <c r="BT275">
        <f t="shared" si="99"/>
        <v>0</v>
      </c>
      <c r="BU275">
        <f t="shared" si="100"/>
        <v>0</v>
      </c>
    </row>
    <row r="276" spans="1:73" x14ac:dyDescent="0.25">
      <c r="A276" s="5" t="s">
        <v>2284</v>
      </c>
      <c r="B276" s="7"/>
      <c r="C276" s="7"/>
      <c r="D276" s="7"/>
      <c r="E276" s="7"/>
      <c r="F276" s="7"/>
      <c r="G276" s="7"/>
      <c r="H276" s="7">
        <v>1</v>
      </c>
      <c r="I276" s="7"/>
      <c r="J276" s="7"/>
      <c r="K276" s="7"/>
      <c r="L276" s="7"/>
      <c r="M276" s="7"/>
      <c r="N276" s="7"/>
      <c r="O276" s="7">
        <v>1</v>
      </c>
      <c r="P276" s="7"/>
      <c r="Q276" s="7"/>
      <c r="R276" s="7"/>
      <c r="S276" s="7"/>
      <c r="T276" s="7"/>
      <c r="U276" s="7"/>
      <c r="V276" s="7"/>
      <c r="W276" s="7"/>
      <c r="X276" s="7"/>
      <c r="Y276" s="7">
        <v>1</v>
      </c>
      <c r="AG276">
        <v>1</v>
      </c>
      <c r="AN276">
        <v>1</v>
      </c>
      <c r="AX276">
        <v>1</v>
      </c>
      <c r="AZ276">
        <f t="shared" si="81"/>
        <v>0</v>
      </c>
      <c r="BA276">
        <f t="shared" si="82"/>
        <v>0</v>
      </c>
      <c r="BB276">
        <f t="shared" si="83"/>
        <v>0</v>
      </c>
      <c r="BC276">
        <f t="shared" si="84"/>
        <v>0</v>
      </c>
      <c r="BD276">
        <f t="shared" si="85"/>
        <v>0</v>
      </c>
      <c r="BE276">
        <f t="shared" si="86"/>
        <v>0</v>
      </c>
      <c r="BF276">
        <f t="shared" si="87"/>
        <v>1</v>
      </c>
      <c r="BG276">
        <f t="shared" si="88"/>
        <v>0</v>
      </c>
      <c r="BH276">
        <f t="shared" si="89"/>
        <v>0</v>
      </c>
      <c r="BI276">
        <f t="shared" si="90"/>
        <v>0</v>
      </c>
      <c r="BJ276">
        <f t="shared" si="91"/>
        <v>0</v>
      </c>
      <c r="BK276">
        <f t="shared" si="92"/>
        <v>0</v>
      </c>
      <c r="BL276" s="29">
        <f t="shared" si="93"/>
        <v>0</v>
      </c>
      <c r="BN276">
        <f t="shared" si="94"/>
        <v>0</v>
      </c>
      <c r="BO276">
        <f t="shared" si="95"/>
        <v>0</v>
      </c>
      <c r="BQ276">
        <f t="shared" si="96"/>
        <v>0</v>
      </c>
      <c r="BR276">
        <f t="shared" si="97"/>
        <v>0</v>
      </c>
      <c r="BS276">
        <f t="shared" si="98"/>
        <v>0</v>
      </c>
      <c r="BT276">
        <f t="shared" si="99"/>
        <v>0</v>
      </c>
      <c r="BU276">
        <f t="shared" si="100"/>
        <v>0</v>
      </c>
    </row>
    <row r="277" spans="1:73" x14ac:dyDescent="0.25">
      <c r="A277" s="5" t="s">
        <v>1635</v>
      </c>
      <c r="B277" s="7"/>
      <c r="C277" s="7"/>
      <c r="D277" s="7"/>
      <c r="E277" s="7"/>
      <c r="F277" s="7"/>
      <c r="G277" s="7"/>
      <c r="H277" s="7">
        <v>2</v>
      </c>
      <c r="I277" s="7"/>
      <c r="J277" s="7"/>
      <c r="K277" s="7"/>
      <c r="L277" s="7"/>
      <c r="M277" s="7"/>
      <c r="N277" s="7"/>
      <c r="O277" s="7">
        <v>2</v>
      </c>
      <c r="P277" s="7"/>
      <c r="Q277" s="7"/>
      <c r="R277" s="7"/>
      <c r="S277" s="7"/>
      <c r="T277" s="7"/>
      <c r="U277" s="7"/>
      <c r="V277" s="7"/>
      <c r="W277" s="7"/>
      <c r="X277" s="7"/>
      <c r="Y277" s="7">
        <v>2</v>
      </c>
      <c r="AG277">
        <v>2</v>
      </c>
      <c r="AN277">
        <v>2</v>
      </c>
      <c r="AX277">
        <v>2</v>
      </c>
      <c r="AZ277">
        <f t="shared" si="81"/>
        <v>0</v>
      </c>
      <c r="BA277">
        <f t="shared" si="82"/>
        <v>0</v>
      </c>
      <c r="BB277">
        <f t="shared" si="83"/>
        <v>0</v>
      </c>
      <c r="BC277">
        <f t="shared" si="84"/>
        <v>0</v>
      </c>
      <c r="BD277">
        <f t="shared" si="85"/>
        <v>0</v>
      </c>
      <c r="BE277">
        <f t="shared" si="86"/>
        <v>0</v>
      </c>
      <c r="BF277">
        <f t="shared" si="87"/>
        <v>1</v>
      </c>
      <c r="BG277">
        <f t="shared" si="88"/>
        <v>0</v>
      </c>
      <c r="BH277">
        <f t="shared" si="89"/>
        <v>0</v>
      </c>
      <c r="BI277">
        <f t="shared" si="90"/>
        <v>0</v>
      </c>
      <c r="BJ277">
        <f t="shared" si="91"/>
        <v>0</v>
      </c>
      <c r="BK277">
        <f t="shared" si="92"/>
        <v>0</v>
      </c>
      <c r="BL277" s="29">
        <f t="shared" si="93"/>
        <v>0</v>
      </c>
      <c r="BN277">
        <f t="shared" si="94"/>
        <v>0</v>
      </c>
      <c r="BO277">
        <f t="shared" si="95"/>
        <v>0</v>
      </c>
      <c r="BQ277">
        <f t="shared" si="96"/>
        <v>0</v>
      </c>
      <c r="BR277">
        <f t="shared" si="97"/>
        <v>0</v>
      </c>
      <c r="BS277">
        <f t="shared" si="98"/>
        <v>0</v>
      </c>
      <c r="BT277">
        <f t="shared" si="99"/>
        <v>0</v>
      </c>
      <c r="BU277">
        <f t="shared" si="100"/>
        <v>0</v>
      </c>
    </row>
    <row r="278" spans="1:73" x14ac:dyDescent="0.25">
      <c r="A278" s="5" t="s">
        <v>2781</v>
      </c>
      <c r="B278" s="7"/>
      <c r="C278" s="7"/>
      <c r="D278" s="7"/>
      <c r="E278" s="7"/>
      <c r="F278" s="7"/>
      <c r="G278" s="7"/>
      <c r="H278" s="7">
        <v>3</v>
      </c>
      <c r="I278" s="7"/>
      <c r="J278" s="7"/>
      <c r="K278" s="7"/>
      <c r="L278" s="7"/>
      <c r="M278" s="7"/>
      <c r="N278" s="7"/>
      <c r="O278" s="7">
        <v>3</v>
      </c>
      <c r="P278" s="7"/>
      <c r="Q278" s="7">
        <v>3</v>
      </c>
      <c r="R278" s="7">
        <v>3</v>
      </c>
      <c r="S278" s="7"/>
      <c r="T278" s="7"/>
      <c r="U278" s="7"/>
      <c r="V278" s="7"/>
      <c r="W278" s="7"/>
      <c r="X278" s="7"/>
      <c r="Y278" s="7">
        <v>6</v>
      </c>
      <c r="AG278">
        <v>3</v>
      </c>
      <c r="AN278">
        <v>3</v>
      </c>
      <c r="AP278">
        <v>3</v>
      </c>
      <c r="AQ278">
        <v>3</v>
      </c>
      <c r="AX278">
        <v>6</v>
      </c>
      <c r="AZ278">
        <f t="shared" si="81"/>
        <v>0</v>
      </c>
      <c r="BA278">
        <f t="shared" si="82"/>
        <v>0</v>
      </c>
      <c r="BB278">
        <f t="shared" si="83"/>
        <v>0</v>
      </c>
      <c r="BC278">
        <f t="shared" si="84"/>
        <v>0</v>
      </c>
      <c r="BD278">
        <f t="shared" si="85"/>
        <v>0</v>
      </c>
      <c r="BE278">
        <f t="shared" si="86"/>
        <v>0</v>
      </c>
      <c r="BF278">
        <f t="shared" si="87"/>
        <v>1</v>
      </c>
      <c r="BG278">
        <f t="shared" si="88"/>
        <v>0</v>
      </c>
      <c r="BH278">
        <f t="shared" si="89"/>
        <v>0</v>
      </c>
      <c r="BI278">
        <f t="shared" si="90"/>
        <v>0</v>
      </c>
      <c r="BJ278">
        <f t="shared" si="91"/>
        <v>0</v>
      </c>
      <c r="BK278">
        <f t="shared" si="92"/>
        <v>0</v>
      </c>
      <c r="BL278" s="29">
        <f t="shared" si="93"/>
        <v>0</v>
      </c>
      <c r="BN278">
        <f t="shared" si="94"/>
        <v>0</v>
      </c>
      <c r="BO278">
        <f t="shared" si="95"/>
        <v>1</v>
      </c>
      <c r="BQ278">
        <f t="shared" si="96"/>
        <v>0</v>
      </c>
      <c r="BR278">
        <f t="shared" si="97"/>
        <v>0</v>
      </c>
      <c r="BS278">
        <f t="shared" si="98"/>
        <v>0</v>
      </c>
      <c r="BT278">
        <f t="shared" si="99"/>
        <v>0</v>
      </c>
      <c r="BU278">
        <f t="shared" si="100"/>
        <v>0</v>
      </c>
    </row>
    <row r="279" spans="1:73" x14ac:dyDescent="0.25">
      <c r="A279" s="5" t="s">
        <v>219</v>
      </c>
      <c r="B279" s="7"/>
      <c r="C279" s="7"/>
      <c r="D279" s="7"/>
      <c r="E279" s="7"/>
      <c r="F279" s="7"/>
      <c r="G279" s="7"/>
      <c r="H279" s="7">
        <v>2</v>
      </c>
      <c r="I279" s="7"/>
      <c r="J279" s="7"/>
      <c r="K279" s="7"/>
      <c r="L279" s="7"/>
      <c r="M279" s="7"/>
      <c r="N279" s="7"/>
      <c r="O279" s="7">
        <v>2</v>
      </c>
      <c r="P279" s="7"/>
      <c r="Q279" s="7"/>
      <c r="R279" s="7"/>
      <c r="S279" s="7"/>
      <c r="T279" s="7"/>
      <c r="U279" s="7"/>
      <c r="V279" s="7"/>
      <c r="W279" s="7"/>
      <c r="X279" s="7"/>
      <c r="Y279" s="7">
        <v>2</v>
      </c>
      <c r="AG279">
        <v>2</v>
      </c>
      <c r="AN279">
        <v>2</v>
      </c>
      <c r="AX279">
        <v>2</v>
      </c>
      <c r="AZ279">
        <f t="shared" si="81"/>
        <v>0</v>
      </c>
      <c r="BA279">
        <f t="shared" si="82"/>
        <v>0</v>
      </c>
      <c r="BB279">
        <f t="shared" si="83"/>
        <v>0</v>
      </c>
      <c r="BC279">
        <f t="shared" si="84"/>
        <v>0</v>
      </c>
      <c r="BD279">
        <f t="shared" si="85"/>
        <v>0</v>
      </c>
      <c r="BE279">
        <f t="shared" si="86"/>
        <v>0</v>
      </c>
      <c r="BF279">
        <f t="shared" si="87"/>
        <v>1</v>
      </c>
      <c r="BG279">
        <f t="shared" si="88"/>
        <v>0</v>
      </c>
      <c r="BH279">
        <f t="shared" si="89"/>
        <v>0</v>
      </c>
      <c r="BI279">
        <f t="shared" si="90"/>
        <v>0</v>
      </c>
      <c r="BJ279">
        <f t="shared" si="91"/>
        <v>0</v>
      </c>
      <c r="BK279">
        <f t="shared" si="92"/>
        <v>0</v>
      </c>
      <c r="BL279" s="29">
        <f t="shared" si="93"/>
        <v>0</v>
      </c>
      <c r="BN279">
        <f t="shared" si="94"/>
        <v>0</v>
      </c>
      <c r="BO279">
        <f t="shared" si="95"/>
        <v>0</v>
      </c>
      <c r="BQ279">
        <f t="shared" si="96"/>
        <v>0</v>
      </c>
      <c r="BR279">
        <f t="shared" si="97"/>
        <v>0</v>
      </c>
      <c r="BS279">
        <f t="shared" si="98"/>
        <v>0</v>
      </c>
      <c r="BT279">
        <f t="shared" si="99"/>
        <v>0</v>
      </c>
      <c r="BU279">
        <f t="shared" si="100"/>
        <v>0</v>
      </c>
    </row>
    <row r="280" spans="1:73" x14ac:dyDescent="0.25">
      <c r="A280" s="5" t="s">
        <v>2814</v>
      </c>
      <c r="B280" s="7"/>
      <c r="C280" s="7"/>
      <c r="D280" s="7"/>
      <c r="E280" s="7"/>
      <c r="F280" s="7"/>
      <c r="G280" s="7"/>
      <c r="H280" s="7">
        <v>1</v>
      </c>
      <c r="I280" s="7"/>
      <c r="J280" s="7"/>
      <c r="K280" s="7"/>
      <c r="L280" s="7"/>
      <c r="M280" s="7"/>
      <c r="N280" s="7"/>
      <c r="O280" s="7">
        <v>1</v>
      </c>
      <c r="P280" s="7"/>
      <c r="Q280" s="7"/>
      <c r="R280" s="7"/>
      <c r="S280" s="7"/>
      <c r="T280" s="7"/>
      <c r="U280" s="7"/>
      <c r="V280" s="7"/>
      <c r="W280" s="7"/>
      <c r="X280" s="7"/>
      <c r="Y280" s="7">
        <v>1</v>
      </c>
      <c r="AG280">
        <v>1</v>
      </c>
      <c r="AN280">
        <v>1</v>
      </c>
      <c r="AX280">
        <v>1</v>
      </c>
      <c r="AZ280">
        <f t="shared" si="81"/>
        <v>0</v>
      </c>
      <c r="BA280">
        <f t="shared" si="82"/>
        <v>0</v>
      </c>
      <c r="BB280">
        <f t="shared" si="83"/>
        <v>0</v>
      </c>
      <c r="BC280">
        <f t="shared" si="84"/>
        <v>0</v>
      </c>
      <c r="BD280">
        <f t="shared" si="85"/>
        <v>0</v>
      </c>
      <c r="BE280">
        <f t="shared" si="86"/>
        <v>0</v>
      </c>
      <c r="BF280">
        <f t="shared" si="87"/>
        <v>1</v>
      </c>
      <c r="BG280">
        <f t="shared" si="88"/>
        <v>0</v>
      </c>
      <c r="BH280">
        <f t="shared" si="89"/>
        <v>0</v>
      </c>
      <c r="BI280">
        <f t="shared" si="90"/>
        <v>0</v>
      </c>
      <c r="BJ280">
        <f t="shared" si="91"/>
        <v>0</v>
      </c>
      <c r="BK280">
        <f t="shared" si="92"/>
        <v>0</v>
      </c>
      <c r="BL280" s="29">
        <f t="shared" si="93"/>
        <v>0</v>
      </c>
      <c r="BN280">
        <f t="shared" si="94"/>
        <v>0</v>
      </c>
      <c r="BO280">
        <f t="shared" si="95"/>
        <v>0</v>
      </c>
      <c r="BQ280">
        <f t="shared" si="96"/>
        <v>0</v>
      </c>
      <c r="BR280">
        <f t="shared" si="97"/>
        <v>0</v>
      </c>
      <c r="BS280">
        <f t="shared" si="98"/>
        <v>0</v>
      </c>
      <c r="BT280">
        <f t="shared" si="99"/>
        <v>0</v>
      </c>
      <c r="BU280">
        <f t="shared" si="100"/>
        <v>0</v>
      </c>
    </row>
    <row r="281" spans="1:73" x14ac:dyDescent="0.25">
      <c r="A281" s="5" t="s">
        <v>709</v>
      </c>
      <c r="B281" s="7"/>
      <c r="C281" s="7"/>
      <c r="D281" s="7"/>
      <c r="E281" s="7"/>
      <c r="F281" s="7"/>
      <c r="G281" s="7"/>
      <c r="H281" s="7">
        <v>2</v>
      </c>
      <c r="I281" s="7"/>
      <c r="J281" s="7"/>
      <c r="K281" s="7"/>
      <c r="L281" s="7"/>
      <c r="M281" s="7"/>
      <c r="N281" s="7"/>
      <c r="O281" s="7">
        <v>2</v>
      </c>
      <c r="P281" s="7"/>
      <c r="Q281" s="7">
        <v>2</v>
      </c>
      <c r="R281" s="7">
        <v>2</v>
      </c>
      <c r="S281" s="7"/>
      <c r="T281" s="7"/>
      <c r="U281" s="7"/>
      <c r="V281" s="7"/>
      <c r="W281" s="7"/>
      <c r="X281" s="7"/>
      <c r="Y281" s="7">
        <v>4</v>
      </c>
      <c r="AG281">
        <v>2</v>
      </c>
      <c r="AN281">
        <v>2</v>
      </c>
      <c r="AP281">
        <v>2</v>
      </c>
      <c r="AQ281">
        <v>2</v>
      </c>
      <c r="AX281">
        <v>4</v>
      </c>
      <c r="AZ281">
        <f t="shared" si="81"/>
        <v>0</v>
      </c>
      <c r="BA281">
        <f t="shared" si="82"/>
        <v>0</v>
      </c>
      <c r="BB281">
        <f t="shared" si="83"/>
        <v>0</v>
      </c>
      <c r="BC281">
        <f t="shared" si="84"/>
        <v>0</v>
      </c>
      <c r="BD281">
        <f t="shared" si="85"/>
        <v>0</v>
      </c>
      <c r="BE281">
        <f t="shared" si="86"/>
        <v>0</v>
      </c>
      <c r="BF281">
        <f t="shared" si="87"/>
        <v>1</v>
      </c>
      <c r="BG281">
        <f t="shared" si="88"/>
        <v>0</v>
      </c>
      <c r="BH281">
        <f t="shared" si="89"/>
        <v>0</v>
      </c>
      <c r="BI281">
        <f t="shared" si="90"/>
        <v>0</v>
      </c>
      <c r="BJ281">
        <f t="shared" si="91"/>
        <v>0</v>
      </c>
      <c r="BK281">
        <f t="shared" si="92"/>
        <v>0</v>
      </c>
      <c r="BL281" s="29">
        <f t="shared" si="93"/>
        <v>0</v>
      </c>
      <c r="BN281">
        <f t="shared" si="94"/>
        <v>0</v>
      </c>
      <c r="BO281">
        <f t="shared" si="95"/>
        <v>1</v>
      </c>
      <c r="BQ281">
        <f t="shared" si="96"/>
        <v>0</v>
      </c>
      <c r="BR281">
        <f t="shared" si="97"/>
        <v>0</v>
      </c>
      <c r="BS281">
        <f t="shared" si="98"/>
        <v>0</v>
      </c>
      <c r="BT281">
        <f t="shared" si="99"/>
        <v>0</v>
      </c>
      <c r="BU281">
        <f t="shared" si="100"/>
        <v>0</v>
      </c>
    </row>
    <row r="282" spans="1:73" x14ac:dyDescent="0.25">
      <c r="A282" s="5" t="s">
        <v>1400</v>
      </c>
      <c r="B282" s="7"/>
      <c r="C282" s="7"/>
      <c r="D282" s="7"/>
      <c r="E282" s="7"/>
      <c r="F282" s="7"/>
      <c r="G282" s="7"/>
      <c r="H282" s="7">
        <v>2</v>
      </c>
      <c r="I282" s="7"/>
      <c r="J282" s="7"/>
      <c r="K282" s="7"/>
      <c r="L282" s="7"/>
      <c r="M282" s="7"/>
      <c r="N282" s="7"/>
      <c r="O282" s="7">
        <v>2</v>
      </c>
      <c r="P282" s="7"/>
      <c r="Q282" s="7"/>
      <c r="R282" s="7"/>
      <c r="S282" s="7"/>
      <c r="T282" s="7"/>
      <c r="U282" s="7"/>
      <c r="V282" s="7"/>
      <c r="W282" s="7"/>
      <c r="X282" s="7"/>
      <c r="Y282" s="7">
        <v>2</v>
      </c>
      <c r="AG282">
        <v>2</v>
      </c>
      <c r="AN282">
        <v>2</v>
      </c>
      <c r="AX282">
        <v>2</v>
      </c>
      <c r="AZ282">
        <f t="shared" si="81"/>
        <v>0</v>
      </c>
      <c r="BA282">
        <f t="shared" si="82"/>
        <v>0</v>
      </c>
      <c r="BB282">
        <f t="shared" si="83"/>
        <v>0</v>
      </c>
      <c r="BC282">
        <f t="shared" si="84"/>
        <v>0</v>
      </c>
      <c r="BD282">
        <f t="shared" si="85"/>
        <v>0</v>
      </c>
      <c r="BE282">
        <f t="shared" si="86"/>
        <v>0</v>
      </c>
      <c r="BF282">
        <f t="shared" si="87"/>
        <v>1</v>
      </c>
      <c r="BG282">
        <f t="shared" si="88"/>
        <v>0</v>
      </c>
      <c r="BH282">
        <f t="shared" si="89"/>
        <v>0</v>
      </c>
      <c r="BI282">
        <f t="shared" si="90"/>
        <v>0</v>
      </c>
      <c r="BJ282">
        <f t="shared" si="91"/>
        <v>0</v>
      </c>
      <c r="BK282">
        <f t="shared" si="92"/>
        <v>0</v>
      </c>
      <c r="BL282" s="29">
        <f t="shared" si="93"/>
        <v>0</v>
      </c>
      <c r="BN282">
        <f t="shared" si="94"/>
        <v>0</v>
      </c>
      <c r="BO282">
        <f t="shared" si="95"/>
        <v>0</v>
      </c>
      <c r="BQ282">
        <f t="shared" si="96"/>
        <v>0</v>
      </c>
      <c r="BR282">
        <f t="shared" si="97"/>
        <v>0</v>
      </c>
      <c r="BS282">
        <f t="shared" si="98"/>
        <v>0</v>
      </c>
      <c r="BT282">
        <f t="shared" si="99"/>
        <v>0</v>
      </c>
      <c r="BU282">
        <f t="shared" si="100"/>
        <v>0</v>
      </c>
    </row>
    <row r="283" spans="1:73" x14ac:dyDescent="0.25">
      <c r="A283" s="5" t="s">
        <v>1270</v>
      </c>
      <c r="B283" s="7"/>
      <c r="C283" s="7"/>
      <c r="D283" s="7"/>
      <c r="E283" s="7"/>
      <c r="F283" s="7"/>
      <c r="G283" s="7"/>
      <c r="H283" s="7">
        <v>1</v>
      </c>
      <c r="I283" s="7"/>
      <c r="J283" s="7"/>
      <c r="K283" s="7"/>
      <c r="L283" s="7"/>
      <c r="M283" s="7"/>
      <c r="N283" s="7"/>
      <c r="O283" s="7">
        <v>1</v>
      </c>
      <c r="P283" s="7"/>
      <c r="Q283" s="7"/>
      <c r="R283" s="7"/>
      <c r="S283" s="7"/>
      <c r="T283" s="7"/>
      <c r="U283" s="7"/>
      <c r="V283" s="7"/>
      <c r="W283" s="7"/>
      <c r="X283" s="7"/>
      <c r="Y283" s="7">
        <v>1</v>
      </c>
      <c r="AG283">
        <v>1</v>
      </c>
      <c r="AN283">
        <v>1</v>
      </c>
      <c r="AX283">
        <v>1</v>
      </c>
      <c r="AZ283">
        <f t="shared" si="81"/>
        <v>0</v>
      </c>
      <c r="BA283">
        <f t="shared" si="82"/>
        <v>0</v>
      </c>
      <c r="BB283">
        <f t="shared" si="83"/>
        <v>0</v>
      </c>
      <c r="BC283">
        <f t="shared" si="84"/>
        <v>0</v>
      </c>
      <c r="BD283">
        <f t="shared" si="85"/>
        <v>0</v>
      </c>
      <c r="BE283">
        <f t="shared" si="86"/>
        <v>0</v>
      </c>
      <c r="BF283">
        <f t="shared" si="87"/>
        <v>1</v>
      </c>
      <c r="BG283">
        <f t="shared" si="88"/>
        <v>0</v>
      </c>
      <c r="BH283">
        <f t="shared" si="89"/>
        <v>0</v>
      </c>
      <c r="BI283">
        <f t="shared" si="90"/>
        <v>0</v>
      </c>
      <c r="BJ283">
        <f t="shared" si="91"/>
        <v>0</v>
      </c>
      <c r="BK283">
        <f t="shared" si="92"/>
        <v>0</v>
      </c>
      <c r="BL283" s="29">
        <f t="shared" si="93"/>
        <v>0</v>
      </c>
      <c r="BN283">
        <f t="shared" si="94"/>
        <v>0</v>
      </c>
      <c r="BO283">
        <f t="shared" si="95"/>
        <v>0</v>
      </c>
      <c r="BQ283">
        <f t="shared" si="96"/>
        <v>0</v>
      </c>
      <c r="BR283">
        <f t="shared" si="97"/>
        <v>0</v>
      </c>
      <c r="BS283">
        <f t="shared" si="98"/>
        <v>0</v>
      </c>
      <c r="BT283">
        <f t="shared" si="99"/>
        <v>0</v>
      </c>
      <c r="BU283">
        <f t="shared" si="100"/>
        <v>0</v>
      </c>
    </row>
    <row r="284" spans="1:73" x14ac:dyDescent="0.25">
      <c r="A284" s="5" t="s">
        <v>1667</v>
      </c>
      <c r="B284" s="7"/>
      <c r="C284" s="7"/>
      <c r="D284" s="7"/>
      <c r="E284" s="7"/>
      <c r="F284" s="7"/>
      <c r="G284" s="7"/>
      <c r="H284" s="7">
        <v>1</v>
      </c>
      <c r="I284" s="7"/>
      <c r="J284" s="7"/>
      <c r="K284" s="7"/>
      <c r="L284" s="7"/>
      <c r="M284" s="7"/>
      <c r="N284" s="7"/>
      <c r="O284" s="7">
        <v>1</v>
      </c>
      <c r="P284" s="7"/>
      <c r="Q284" s="7"/>
      <c r="R284" s="7"/>
      <c r="S284" s="7"/>
      <c r="T284" s="7"/>
      <c r="U284" s="7"/>
      <c r="V284" s="7"/>
      <c r="W284" s="7"/>
      <c r="X284" s="7"/>
      <c r="Y284" s="7">
        <v>1</v>
      </c>
      <c r="AG284">
        <v>1</v>
      </c>
      <c r="AN284">
        <v>1</v>
      </c>
      <c r="AX284">
        <v>1</v>
      </c>
      <c r="AZ284">
        <f t="shared" si="81"/>
        <v>0</v>
      </c>
      <c r="BA284">
        <f t="shared" si="82"/>
        <v>0</v>
      </c>
      <c r="BB284">
        <f t="shared" si="83"/>
        <v>0</v>
      </c>
      <c r="BC284">
        <f t="shared" si="84"/>
        <v>0</v>
      </c>
      <c r="BD284">
        <f t="shared" si="85"/>
        <v>0</v>
      </c>
      <c r="BE284">
        <f t="shared" si="86"/>
        <v>0</v>
      </c>
      <c r="BF284">
        <f t="shared" si="87"/>
        <v>1</v>
      </c>
      <c r="BG284">
        <f t="shared" si="88"/>
        <v>0</v>
      </c>
      <c r="BH284">
        <f t="shared" si="89"/>
        <v>0</v>
      </c>
      <c r="BI284">
        <f t="shared" si="90"/>
        <v>0</v>
      </c>
      <c r="BJ284">
        <f t="shared" si="91"/>
        <v>0</v>
      </c>
      <c r="BK284">
        <f t="shared" si="92"/>
        <v>0</v>
      </c>
      <c r="BL284" s="29">
        <f t="shared" si="93"/>
        <v>0</v>
      </c>
      <c r="BN284">
        <f t="shared" si="94"/>
        <v>0</v>
      </c>
      <c r="BO284">
        <f t="shared" si="95"/>
        <v>0</v>
      </c>
      <c r="BQ284">
        <f t="shared" si="96"/>
        <v>0</v>
      </c>
      <c r="BR284">
        <f t="shared" si="97"/>
        <v>0</v>
      </c>
      <c r="BS284">
        <f t="shared" si="98"/>
        <v>0</v>
      </c>
      <c r="BT284">
        <f t="shared" si="99"/>
        <v>0</v>
      </c>
      <c r="BU284">
        <f t="shared" si="100"/>
        <v>0</v>
      </c>
    </row>
    <row r="285" spans="1:73" x14ac:dyDescent="0.25">
      <c r="A285" s="5" t="s">
        <v>31</v>
      </c>
      <c r="B285" s="7"/>
      <c r="C285" s="7"/>
      <c r="D285" s="7"/>
      <c r="E285" s="7"/>
      <c r="F285" s="7"/>
      <c r="G285" s="7"/>
      <c r="H285" s="7">
        <v>3</v>
      </c>
      <c r="I285" s="7"/>
      <c r="J285" s="7"/>
      <c r="K285" s="7"/>
      <c r="L285" s="7"/>
      <c r="M285" s="7"/>
      <c r="N285" s="7"/>
      <c r="O285" s="7">
        <v>3</v>
      </c>
      <c r="P285" s="7"/>
      <c r="Q285" s="7"/>
      <c r="R285" s="7"/>
      <c r="S285" s="7"/>
      <c r="T285" s="7"/>
      <c r="U285" s="7"/>
      <c r="V285" s="7"/>
      <c r="W285" s="7"/>
      <c r="X285" s="7"/>
      <c r="Y285" s="7">
        <v>3</v>
      </c>
      <c r="AG285">
        <v>3</v>
      </c>
      <c r="AN285">
        <v>3</v>
      </c>
      <c r="AX285">
        <v>3</v>
      </c>
      <c r="AZ285">
        <f t="shared" si="81"/>
        <v>0</v>
      </c>
      <c r="BA285">
        <f t="shared" si="82"/>
        <v>0</v>
      </c>
      <c r="BB285">
        <f t="shared" si="83"/>
        <v>0</v>
      </c>
      <c r="BC285">
        <f t="shared" si="84"/>
        <v>0</v>
      </c>
      <c r="BD285">
        <f t="shared" si="85"/>
        <v>0</v>
      </c>
      <c r="BE285">
        <f t="shared" si="86"/>
        <v>0</v>
      </c>
      <c r="BF285">
        <f t="shared" si="87"/>
        <v>1</v>
      </c>
      <c r="BG285">
        <f t="shared" si="88"/>
        <v>0</v>
      </c>
      <c r="BH285">
        <f t="shared" si="89"/>
        <v>0</v>
      </c>
      <c r="BI285">
        <f t="shared" si="90"/>
        <v>0</v>
      </c>
      <c r="BJ285">
        <f t="shared" si="91"/>
        <v>0</v>
      </c>
      <c r="BK285">
        <f t="shared" si="92"/>
        <v>0</v>
      </c>
      <c r="BL285" s="29">
        <f t="shared" si="93"/>
        <v>0</v>
      </c>
      <c r="BN285">
        <f t="shared" si="94"/>
        <v>0</v>
      </c>
      <c r="BO285">
        <f t="shared" si="95"/>
        <v>0</v>
      </c>
      <c r="BQ285">
        <f t="shared" si="96"/>
        <v>0</v>
      </c>
      <c r="BR285">
        <f t="shared" si="97"/>
        <v>0</v>
      </c>
      <c r="BS285">
        <f t="shared" si="98"/>
        <v>0</v>
      </c>
      <c r="BT285">
        <f t="shared" si="99"/>
        <v>0</v>
      </c>
      <c r="BU285">
        <f t="shared" si="100"/>
        <v>0</v>
      </c>
    </row>
    <row r="286" spans="1:73" x14ac:dyDescent="0.25">
      <c r="A286" s="5" t="s">
        <v>2340</v>
      </c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3</v>
      </c>
      <c r="W286" s="7"/>
      <c r="X286" s="7">
        <v>3</v>
      </c>
      <c r="Y286" s="7">
        <v>3</v>
      </c>
      <c r="AU286">
        <v>3</v>
      </c>
      <c r="AW286">
        <v>3</v>
      </c>
      <c r="AX286">
        <v>3</v>
      </c>
      <c r="AZ286">
        <f t="shared" si="81"/>
        <v>0</v>
      </c>
      <c r="BA286">
        <f t="shared" si="82"/>
        <v>0</v>
      </c>
      <c r="BB286">
        <f t="shared" si="83"/>
        <v>0</v>
      </c>
      <c r="BC286">
        <f t="shared" si="84"/>
        <v>0</v>
      </c>
      <c r="BD286">
        <f t="shared" si="85"/>
        <v>0</v>
      </c>
      <c r="BE286">
        <f t="shared" si="86"/>
        <v>0</v>
      </c>
      <c r="BF286">
        <f t="shared" si="87"/>
        <v>0</v>
      </c>
      <c r="BG286">
        <f t="shared" si="88"/>
        <v>0</v>
      </c>
      <c r="BH286">
        <f t="shared" si="89"/>
        <v>0</v>
      </c>
      <c r="BI286">
        <f t="shared" si="90"/>
        <v>0</v>
      </c>
      <c r="BJ286">
        <f t="shared" si="91"/>
        <v>0</v>
      </c>
      <c r="BK286">
        <f t="shared" si="92"/>
        <v>0</v>
      </c>
      <c r="BL286" s="29">
        <f t="shared" si="93"/>
        <v>0</v>
      </c>
      <c r="BN286">
        <f t="shared" si="94"/>
        <v>0</v>
      </c>
      <c r="BO286">
        <f t="shared" si="95"/>
        <v>0</v>
      </c>
      <c r="BQ286">
        <f t="shared" si="96"/>
        <v>0</v>
      </c>
      <c r="BR286">
        <f t="shared" si="97"/>
        <v>0</v>
      </c>
      <c r="BS286">
        <f t="shared" si="98"/>
        <v>0</v>
      </c>
      <c r="BT286">
        <f t="shared" si="99"/>
        <v>1</v>
      </c>
      <c r="BU286">
        <f t="shared" si="100"/>
        <v>0</v>
      </c>
    </row>
    <row r="287" spans="1:73" x14ac:dyDescent="0.25">
      <c r="A287" s="5" t="s">
        <v>2662</v>
      </c>
      <c r="B287" s="7"/>
      <c r="C287" s="7"/>
      <c r="D287" s="7"/>
      <c r="E287" s="7"/>
      <c r="F287" s="7"/>
      <c r="G287" s="7"/>
      <c r="H287" s="7">
        <v>1</v>
      </c>
      <c r="I287" s="7"/>
      <c r="J287" s="7"/>
      <c r="K287" s="7"/>
      <c r="L287" s="7"/>
      <c r="M287" s="7"/>
      <c r="N287" s="7"/>
      <c r="O287" s="7">
        <v>1</v>
      </c>
      <c r="P287" s="7"/>
      <c r="Q287" s="7"/>
      <c r="R287" s="7"/>
      <c r="S287" s="7"/>
      <c r="T287" s="7"/>
      <c r="U287" s="7"/>
      <c r="V287" s="7"/>
      <c r="W287" s="7"/>
      <c r="X287" s="7"/>
      <c r="Y287" s="7">
        <v>1</v>
      </c>
      <c r="AG287">
        <v>1</v>
      </c>
      <c r="AN287">
        <v>1</v>
      </c>
      <c r="AX287">
        <v>1</v>
      </c>
      <c r="AZ287">
        <f t="shared" si="81"/>
        <v>0</v>
      </c>
      <c r="BA287">
        <f t="shared" si="82"/>
        <v>0</v>
      </c>
      <c r="BB287">
        <f t="shared" si="83"/>
        <v>0</v>
      </c>
      <c r="BC287">
        <f t="shared" si="84"/>
        <v>0</v>
      </c>
      <c r="BD287">
        <f t="shared" si="85"/>
        <v>0</v>
      </c>
      <c r="BE287">
        <f t="shared" si="86"/>
        <v>0</v>
      </c>
      <c r="BF287">
        <f t="shared" si="87"/>
        <v>1</v>
      </c>
      <c r="BG287">
        <f t="shared" si="88"/>
        <v>0</v>
      </c>
      <c r="BH287">
        <f t="shared" si="89"/>
        <v>0</v>
      </c>
      <c r="BI287">
        <f t="shared" si="90"/>
        <v>0</v>
      </c>
      <c r="BJ287">
        <f t="shared" si="91"/>
        <v>0</v>
      </c>
      <c r="BK287">
        <f t="shared" si="92"/>
        <v>0</v>
      </c>
      <c r="BL287" s="29">
        <f t="shared" si="93"/>
        <v>0</v>
      </c>
      <c r="BN287">
        <f t="shared" si="94"/>
        <v>0</v>
      </c>
      <c r="BO287">
        <f t="shared" si="95"/>
        <v>0</v>
      </c>
      <c r="BQ287">
        <f t="shared" si="96"/>
        <v>0</v>
      </c>
      <c r="BR287">
        <f t="shared" si="97"/>
        <v>0</v>
      </c>
      <c r="BS287">
        <f t="shared" si="98"/>
        <v>0</v>
      </c>
      <c r="BT287">
        <f t="shared" si="99"/>
        <v>0</v>
      </c>
      <c r="BU287">
        <f t="shared" si="100"/>
        <v>0</v>
      </c>
    </row>
    <row r="288" spans="1:73" x14ac:dyDescent="0.25">
      <c r="A288" s="5" t="s">
        <v>2665</v>
      </c>
      <c r="B288" s="7"/>
      <c r="C288" s="7"/>
      <c r="D288" s="7"/>
      <c r="E288" s="7"/>
      <c r="F288" s="7"/>
      <c r="G288" s="7"/>
      <c r="H288" s="7">
        <v>3</v>
      </c>
      <c r="I288" s="7"/>
      <c r="J288" s="7"/>
      <c r="K288" s="7"/>
      <c r="L288" s="7"/>
      <c r="M288" s="7"/>
      <c r="N288" s="7"/>
      <c r="O288" s="7">
        <v>3</v>
      </c>
      <c r="P288" s="7"/>
      <c r="Q288" s="7"/>
      <c r="R288" s="7"/>
      <c r="S288" s="7"/>
      <c r="T288" s="7"/>
      <c r="U288" s="7"/>
      <c r="V288" s="7"/>
      <c r="W288" s="7"/>
      <c r="X288" s="7"/>
      <c r="Y288" s="7">
        <v>3</v>
      </c>
      <c r="AG288">
        <v>3</v>
      </c>
      <c r="AN288">
        <v>3</v>
      </c>
      <c r="AX288">
        <v>3</v>
      </c>
      <c r="AZ288">
        <f t="shared" si="81"/>
        <v>0</v>
      </c>
      <c r="BA288">
        <f t="shared" si="82"/>
        <v>0</v>
      </c>
      <c r="BB288">
        <f t="shared" si="83"/>
        <v>0</v>
      </c>
      <c r="BC288">
        <f t="shared" si="84"/>
        <v>0</v>
      </c>
      <c r="BD288">
        <f t="shared" si="85"/>
        <v>0</v>
      </c>
      <c r="BE288">
        <f t="shared" si="86"/>
        <v>0</v>
      </c>
      <c r="BF288">
        <f t="shared" si="87"/>
        <v>1</v>
      </c>
      <c r="BG288">
        <f t="shared" si="88"/>
        <v>0</v>
      </c>
      <c r="BH288">
        <f t="shared" si="89"/>
        <v>0</v>
      </c>
      <c r="BI288">
        <f t="shared" si="90"/>
        <v>0</v>
      </c>
      <c r="BJ288">
        <f t="shared" si="91"/>
        <v>0</v>
      </c>
      <c r="BK288">
        <f t="shared" si="92"/>
        <v>0</v>
      </c>
      <c r="BL288" s="29">
        <f t="shared" si="93"/>
        <v>0</v>
      </c>
      <c r="BN288">
        <f t="shared" si="94"/>
        <v>0</v>
      </c>
      <c r="BO288">
        <f t="shared" si="95"/>
        <v>0</v>
      </c>
      <c r="BQ288">
        <f t="shared" si="96"/>
        <v>0</v>
      </c>
      <c r="BR288">
        <f t="shared" si="97"/>
        <v>0</v>
      </c>
      <c r="BS288">
        <f t="shared" si="98"/>
        <v>0</v>
      </c>
      <c r="BT288">
        <f t="shared" si="99"/>
        <v>0</v>
      </c>
      <c r="BU288">
        <f t="shared" si="100"/>
        <v>0</v>
      </c>
    </row>
    <row r="289" spans="1:73" x14ac:dyDescent="0.25">
      <c r="A289" s="5" t="s">
        <v>2745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2</v>
      </c>
      <c r="W289" s="7"/>
      <c r="X289" s="7">
        <v>2</v>
      </c>
      <c r="Y289" s="7">
        <v>2</v>
      </c>
      <c r="AU289">
        <v>2</v>
      </c>
      <c r="AW289">
        <v>2</v>
      </c>
      <c r="AX289">
        <v>2</v>
      </c>
      <c r="AZ289">
        <f t="shared" si="81"/>
        <v>0</v>
      </c>
      <c r="BA289">
        <f t="shared" si="82"/>
        <v>0</v>
      </c>
      <c r="BB289">
        <f t="shared" si="83"/>
        <v>0</v>
      </c>
      <c r="BC289">
        <f t="shared" si="84"/>
        <v>0</v>
      </c>
      <c r="BD289">
        <f t="shared" si="85"/>
        <v>0</v>
      </c>
      <c r="BE289">
        <f t="shared" si="86"/>
        <v>0</v>
      </c>
      <c r="BF289">
        <f t="shared" si="87"/>
        <v>0</v>
      </c>
      <c r="BG289">
        <f t="shared" si="88"/>
        <v>0</v>
      </c>
      <c r="BH289">
        <f t="shared" si="89"/>
        <v>0</v>
      </c>
      <c r="BI289">
        <f t="shared" si="90"/>
        <v>0</v>
      </c>
      <c r="BJ289">
        <f t="shared" si="91"/>
        <v>0</v>
      </c>
      <c r="BK289">
        <f t="shared" si="92"/>
        <v>0</v>
      </c>
      <c r="BL289" s="29">
        <f t="shared" si="93"/>
        <v>0</v>
      </c>
      <c r="BN289">
        <f t="shared" si="94"/>
        <v>0</v>
      </c>
      <c r="BO289">
        <f t="shared" si="95"/>
        <v>0</v>
      </c>
      <c r="BQ289">
        <f t="shared" si="96"/>
        <v>0</v>
      </c>
      <c r="BR289">
        <f t="shared" si="97"/>
        <v>0</v>
      </c>
      <c r="BS289">
        <f t="shared" si="98"/>
        <v>0</v>
      </c>
      <c r="BT289">
        <f t="shared" si="99"/>
        <v>1</v>
      </c>
      <c r="BU289">
        <f t="shared" si="100"/>
        <v>0</v>
      </c>
    </row>
    <row r="290" spans="1:73" x14ac:dyDescent="0.25">
      <c r="A290" s="5" t="s">
        <v>2785</v>
      </c>
      <c r="B290" s="7"/>
      <c r="C290" s="7"/>
      <c r="D290" s="7"/>
      <c r="E290" s="7"/>
      <c r="F290" s="7"/>
      <c r="G290" s="7"/>
      <c r="H290" s="7">
        <v>3</v>
      </c>
      <c r="I290" s="7"/>
      <c r="J290" s="7"/>
      <c r="K290" s="7"/>
      <c r="L290" s="7"/>
      <c r="M290" s="7"/>
      <c r="N290" s="7"/>
      <c r="O290" s="7">
        <v>3</v>
      </c>
      <c r="P290" s="7"/>
      <c r="Q290" s="7"/>
      <c r="R290" s="7"/>
      <c r="S290" s="7"/>
      <c r="T290" s="7"/>
      <c r="U290" s="7"/>
      <c r="V290" s="7"/>
      <c r="W290" s="7"/>
      <c r="X290" s="7"/>
      <c r="Y290" s="7">
        <v>3</v>
      </c>
      <c r="AG290">
        <v>3</v>
      </c>
      <c r="AN290">
        <v>3</v>
      </c>
      <c r="AX290">
        <v>3</v>
      </c>
      <c r="AZ290">
        <f t="shared" si="81"/>
        <v>0</v>
      </c>
      <c r="BA290">
        <f t="shared" si="82"/>
        <v>0</v>
      </c>
      <c r="BB290">
        <f t="shared" si="83"/>
        <v>0</v>
      </c>
      <c r="BC290">
        <f t="shared" si="84"/>
        <v>0</v>
      </c>
      <c r="BD290">
        <f t="shared" si="85"/>
        <v>0</v>
      </c>
      <c r="BE290">
        <f t="shared" si="86"/>
        <v>0</v>
      </c>
      <c r="BF290">
        <f t="shared" si="87"/>
        <v>1</v>
      </c>
      <c r="BG290">
        <f t="shared" si="88"/>
        <v>0</v>
      </c>
      <c r="BH290">
        <f t="shared" si="89"/>
        <v>0</v>
      </c>
      <c r="BI290">
        <f t="shared" si="90"/>
        <v>0</v>
      </c>
      <c r="BJ290">
        <f t="shared" si="91"/>
        <v>0</v>
      </c>
      <c r="BK290">
        <f t="shared" si="92"/>
        <v>0</v>
      </c>
      <c r="BL290" s="29">
        <f t="shared" si="93"/>
        <v>0</v>
      </c>
      <c r="BN290">
        <f t="shared" si="94"/>
        <v>0</v>
      </c>
      <c r="BO290">
        <f t="shared" si="95"/>
        <v>0</v>
      </c>
      <c r="BQ290">
        <f t="shared" si="96"/>
        <v>0</v>
      </c>
      <c r="BR290">
        <f t="shared" si="97"/>
        <v>0</v>
      </c>
      <c r="BS290">
        <f t="shared" si="98"/>
        <v>0</v>
      </c>
      <c r="BT290">
        <f t="shared" si="99"/>
        <v>0</v>
      </c>
      <c r="BU290">
        <f t="shared" si="100"/>
        <v>0</v>
      </c>
    </row>
    <row r="291" spans="1:73" x14ac:dyDescent="0.25">
      <c r="A291" s="5" t="s">
        <v>140</v>
      </c>
      <c r="B291" s="7"/>
      <c r="C291" s="7"/>
      <c r="D291" s="7"/>
      <c r="E291" s="7"/>
      <c r="F291" s="7"/>
      <c r="G291" s="7"/>
      <c r="H291" s="7">
        <v>1</v>
      </c>
      <c r="I291" s="7"/>
      <c r="J291" s="7"/>
      <c r="K291" s="7"/>
      <c r="L291" s="7"/>
      <c r="M291" s="7"/>
      <c r="N291" s="7"/>
      <c r="O291" s="7">
        <v>1</v>
      </c>
      <c r="P291" s="7"/>
      <c r="Q291" s="7"/>
      <c r="R291" s="7"/>
      <c r="S291" s="7"/>
      <c r="T291" s="7"/>
      <c r="U291" s="7"/>
      <c r="V291" s="7"/>
      <c r="W291" s="7"/>
      <c r="X291" s="7"/>
      <c r="Y291" s="7">
        <v>1</v>
      </c>
      <c r="AG291">
        <v>1</v>
      </c>
      <c r="AN291">
        <v>1</v>
      </c>
      <c r="AX291">
        <v>1</v>
      </c>
      <c r="AZ291">
        <f t="shared" si="81"/>
        <v>0</v>
      </c>
      <c r="BA291">
        <f t="shared" si="82"/>
        <v>0</v>
      </c>
      <c r="BB291">
        <f t="shared" si="83"/>
        <v>0</v>
      </c>
      <c r="BC291">
        <f t="shared" si="84"/>
        <v>0</v>
      </c>
      <c r="BD291">
        <f t="shared" si="85"/>
        <v>0</v>
      </c>
      <c r="BE291">
        <f t="shared" si="86"/>
        <v>0</v>
      </c>
      <c r="BF291">
        <f t="shared" si="87"/>
        <v>1</v>
      </c>
      <c r="BG291">
        <f t="shared" si="88"/>
        <v>0</v>
      </c>
      <c r="BH291">
        <f t="shared" si="89"/>
        <v>0</v>
      </c>
      <c r="BI291">
        <f t="shared" si="90"/>
        <v>0</v>
      </c>
      <c r="BJ291">
        <f t="shared" si="91"/>
        <v>0</v>
      </c>
      <c r="BK291">
        <f t="shared" si="92"/>
        <v>0</v>
      </c>
      <c r="BL291" s="29">
        <f t="shared" si="93"/>
        <v>0</v>
      </c>
      <c r="BN291">
        <f t="shared" si="94"/>
        <v>0</v>
      </c>
      <c r="BO291">
        <f t="shared" si="95"/>
        <v>0</v>
      </c>
      <c r="BQ291">
        <f t="shared" si="96"/>
        <v>0</v>
      </c>
      <c r="BR291">
        <f t="shared" si="97"/>
        <v>0</v>
      </c>
      <c r="BS291">
        <f t="shared" si="98"/>
        <v>0</v>
      </c>
      <c r="BT291">
        <f t="shared" si="99"/>
        <v>0</v>
      </c>
      <c r="BU291">
        <f t="shared" si="100"/>
        <v>0</v>
      </c>
    </row>
    <row r="292" spans="1:73" x14ac:dyDescent="0.25">
      <c r="A292" s="5" t="s">
        <v>743</v>
      </c>
      <c r="B292" s="7"/>
      <c r="C292" s="7"/>
      <c r="D292" s="7"/>
      <c r="E292" s="7"/>
      <c r="F292" s="7"/>
      <c r="G292" s="7"/>
      <c r="H292" s="7">
        <v>1</v>
      </c>
      <c r="I292" s="7"/>
      <c r="J292" s="7"/>
      <c r="K292" s="7"/>
      <c r="L292" s="7"/>
      <c r="M292" s="7"/>
      <c r="N292" s="7"/>
      <c r="O292" s="7">
        <v>1</v>
      </c>
      <c r="P292" s="7"/>
      <c r="Q292" s="7"/>
      <c r="R292" s="7"/>
      <c r="S292" s="7"/>
      <c r="T292" s="7"/>
      <c r="U292" s="7"/>
      <c r="V292" s="7"/>
      <c r="W292" s="7"/>
      <c r="X292" s="7"/>
      <c r="Y292" s="7">
        <v>1</v>
      </c>
      <c r="AG292">
        <v>1</v>
      </c>
      <c r="AN292">
        <v>1</v>
      </c>
      <c r="AX292">
        <v>1</v>
      </c>
      <c r="AZ292">
        <f t="shared" si="81"/>
        <v>0</v>
      </c>
      <c r="BA292">
        <f t="shared" si="82"/>
        <v>0</v>
      </c>
      <c r="BB292">
        <f t="shared" si="83"/>
        <v>0</v>
      </c>
      <c r="BC292">
        <f t="shared" si="84"/>
        <v>0</v>
      </c>
      <c r="BD292">
        <f t="shared" si="85"/>
        <v>0</v>
      </c>
      <c r="BE292">
        <f t="shared" si="86"/>
        <v>0</v>
      </c>
      <c r="BF292">
        <f t="shared" si="87"/>
        <v>1</v>
      </c>
      <c r="BG292">
        <f t="shared" si="88"/>
        <v>0</v>
      </c>
      <c r="BH292">
        <f t="shared" si="89"/>
        <v>0</v>
      </c>
      <c r="BI292">
        <f t="shared" si="90"/>
        <v>0</v>
      </c>
      <c r="BJ292">
        <f t="shared" si="91"/>
        <v>0</v>
      </c>
      <c r="BK292">
        <f t="shared" si="92"/>
        <v>0</v>
      </c>
      <c r="BL292" s="29">
        <f t="shared" si="93"/>
        <v>0</v>
      </c>
      <c r="BN292">
        <f t="shared" si="94"/>
        <v>0</v>
      </c>
      <c r="BO292">
        <f t="shared" si="95"/>
        <v>0</v>
      </c>
      <c r="BQ292">
        <f t="shared" si="96"/>
        <v>0</v>
      </c>
      <c r="BR292">
        <f t="shared" si="97"/>
        <v>0</v>
      </c>
      <c r="BS292">
        <f t="shared" si="98"/>
        <v>0</v>
      </c>
      <c r="BT292">
        <f t="shared" si="99"/>
        <v>0</v>
      </c>
      <c r="BU292">
        <f t="shared" si="100"/>
        <v>0</v>
      </c>
    </row>
    <row r="293" spans="1:73" x14ac:dyDescent="0.25">
      <c r="A293" s="5" t="s">
        <v>1684</v>
      </c>
      <c r="B293" s="7"/>
      <c r="C293" s="7"/>
      <c r="D293" s="7"/>
      <c r="E293" s="7"/>
      <c r="F293" s="7"/>
      <c r="G293" s="7"/>
      <c r="H293" s="7">
        <v>2</v>
      </c>
      <c r="I293" s="7"/>
      <c r="J293" s="7"/>
      <c r="K293" s="7"/>
      <c r="L293" s="7"/>
      <c r="M293" s="7"/>
      <c r="N293" s="7"/>
      <c r="O293" s="7">
        <v>2</v>
      </c>
      <c r="P293" s="7"/>
      <c r="Q293" s="7"/>
      <c r="R293" s="7"/>
      <c r="S293" s="7"/>
      <c r="T293" s="7"/>
      <c r="U293" s="7"/>
      <c r="V293" s="7"/>
      <c r="W293" s="7"/>
      <c r="X293" s="7"/>
      <c r="Y293" s="7">
        <v>2</v>
      </c>
      <c r="AG293">
        <v>2</v>
      </c>
      <c r="AN293">
        <v>2</v>
      </c>
      <c r="AX293">
        <v>2</v>
      </c>
      <c r="AZ293">
        <f t="shared" si="81"/>
        <v>0</v>
      </c>
      <c r="BA293">
        <f t="shared" si="82"/>
        <v>0</v>
      </c>
      <c r="BB293">
        <f t="shared" si="83"/>
        <v>0</v>
      </c>
      <c r="BC293">
        <f t="shared" si="84"/>
        <v>0</v>
      </c>
      <c r="BD293">
        <f t="shared" si="85"/>
        <v>0</v>
      </c>
      <c r="BE293">
        <f t="shared" si="86"/>
        <v>0</v>
      </c>
      <c r="BF293">
        <f t="shared" si="87"/>
        <v>1</v>
      </c>
      <c r="BG293">
        <f t="shared" si="88"/>
        <v>0</v>
      </c>
      <c r="BH293">
        <f t="shared" si="89"/>
        <v>0</v>
      </c>
      <c r="BI293">
        <f t="shared" si="90"/>
        <v>0</v>
      </c>
      <c r="BJ293">
        <f t="shared" si="91"/>
        <v>0</v>
      </c>
      <c r="BK293">
        <f t="shared" si="92"/>
        <v>0</v>
      </c>
      <c r="BL293" s="29">
        <f t="shared" si="93"/>
        <v>0</v>
      </c>
      <c r="BN293">
        <f t="shared" si="94"/>
        <v>0</v>
      </c>
      <c r="BO293">
        <f t="shared" si="95"/>
        <v>0</v>
      </c>
      <c r="BQ293">
        <f t="shared" si="96"/>
        <v>0</v>
      </c>
      <c r="BR293">
        <f t="shared" si="97"/>
        <v>0</v>
      </c>
      <c r="BS293">
        <f t="shared" si="98"/>
        <v>0</v>
      </c>
      <c r="BT293">
        <f t="shared" si="99"/>
        <v>0</v>
      </c>
      <c r="BU293">
        <f t="shared" si="100"/>
        <v>0</v>
      </c>
    </row>
    <row r="294" spans="1:73" x14ac:dyDescent="0.25">
      <c r="A294" s="5" t="s">
        <v>1808</v>
      </c>
      <c r="B294" s="7"/>
      <c r="C294" s="7"/>
      <c r="D294" s="7"/>
      <c r="E294" s="7"/>
      <c r="F294" s="7"/>
      <c r="G294" s="7"/>
      <c r="H294" s="7">
        <v>1</v>
      </c>
      <c r="I294" s="7"/>
      <c r="J294" s="7"/>
      <c r="K294" s="7"/>
      <c r="L294" s="7"/>
      <c r="M294" s="7"/>
      <c r="N294" s="7"/>
      <c r="O294" s="7">
        <v>1</v>
      </c>
      <c r="P294" s="7"/>
      <c r="Q294" s="7"/>
      <c r="R294" s="7"/>
      <c r="S294" s="7"/>
      <c r="T294" s="7"/>
      <c r="U294" s="7"/>
      <c r="V294" s="7"/>
      <c r="W294" s="7"/>
      <c r="X294" s="7"/>
      <c r="Y294" s="7">
        <v>1</v>
      </c>
      <c r="AG294">
        <v>1</v>
      </c>
      <c r="AN294">
        <v>1</v>
      </c>
      <c r="AX294">
        <v>1</v>
      </c>
      <c r="AZ294">
        <f t="shared" si="81"/>
        <v>0</v>
      </c>
      <c r="BA294">
        <f t="shared" si="82"/>
        <v>0</v>
      </c>
      <c r="BB294">
        <f t="shared" si="83"/>
        <v>0</v>
      </c>
      <c r="BC294">
        <f t="shared" si="84"/>
        <v>0</v>
      </c>
      <c r="BD294">
        <f t="shared" si="85"/>
        <v>0</v>
      </c>
      <c r="BE294">
        <f t="shared" si="86"/>
        <v>0</v>
      </c>
      <c r="BF294">
        <f t="shared" si="87"/>
        <v>1</v>
      </c>
      <c r="BG294">
        <f t="shared" si="88"/>
        <v>0</v>
      </c>
      <c r="BH294">
        <f t="shared" si="89"/>
        <v>0</v>
      </c>
      <c r="BI294">
        <f t="shared" si="90"/>
        <v>0</v>
      </c>
      <c r="BJ294">
        <f t="shared" si="91"/>
        <v>0</v>
      </c>
      <c r="BK294">
        <f t="shared" si="92"/>
        <v>0</v>
      </c>
      <c r="BL294" s="29">
        <f t="shared" si="93"/>
        <v>0</v>
      </c>
      <c r="BN294">
        <f t="shared" si="94"/>
        <v>0</v>
      </c>
      <c r="BO294">
        <f t="shared" si="95"/>
        <v>0</v>
      </c>
      <c r="BQ294">
        <f t="shared" si="96"/>
        <v>0</v>
      </c>
      <c r="BR294">
        <f t="shared" si="97"/>
        <v>0</v>
      </c>
      <c r="BS294">
        <f t="shared" si="98"/>
        <v>0</v>
      </c>
      <c r="BT294">
        <f t="shared" si="99"/>
        <v>0</v>
      </c>
      <c r="BU294">
        <f t="shared" si="100"/>
        <v>0</v>
      </c>
    </row>
    <row r="295" spans="1:73" x14ac:dyDescent="0.25">
      <c r="A295" s="5" t="s">
        <v>185</v>
      </c>
      <c r="B295" s="7"/>
      <c r="C295" s="7"/>
      <c r="D295" s="7"/>
      <c r="E295" s="7"/>
      <c r="F295" s="7"/>
      <c r="G295" s="7"/>
      <c r="H295" s="7">
        <v>3</v>
      </c>
      <c r="I295" s="7"/>
      <c r="J295" s="7"/>
      <c r="K295" s="7"/>
      <c r="L295" s="7"/>
      <c r="M295" s="7"/>
      <c r="N295" s="7"/>
      <c r="O295" s="7">
        <v>3</v>
      </c>
      <c r="P295" s="7"/>
      <c r="Q295" s="7"/>
      <c r="R295" s="7"/>
      <c r="S295" s="7"/>
      <c r="T295" s="7"/>
      <c r="U295" s="7"/>
      <c r="V295" s="7"/>
      <c r="W295" s="7"/>
      <c r="X295" s="7"/>
      <c r="Y295" s="7">
        <v>3</v>
      </c>
      <c r="AG295">
        <v>3</v>
      </c>
      <c r="AN295">
        <v>3</v>
      </c>
      <c r="AX295">
        <v>3</v>
      </c>
      <c r="AZ295">
        <f t="shared" si="81"/>
        <v>0</v>
      </c>
      <c r="BA295">
        <f t="shared" si="82"/>
        <v>0</v>
      </c>
      <c r="BB295">
        <f t="shared" si="83"/>
        <v>0</v>
      </c>
      <c r="BC295">
        <f t="shared" si="84"/>
        <v>0</v>
      </c>
      <c r="BD295">
        <f t="shared" si="85"/>
        <v>0</v>
      </c>
      <c r="BE295">
        <f t="shared" si="86"/>
        <v>0</v>
      </c>
      <c r="BF295">
        <f t="shared" si="87"/>
        <v>1</v>
      </c>
      <c r="BG295">
        <f t="shared" si="88"/>
        <v>0</v>
      </c>
      <c r="BH295">
        <f t="shared" si="89"/>
        <v>0</v>
      </c>
      <c r="BI295">
        <f t="shared" si="90"/>
        <v>0</v>
      </c>
      <c r="BJ295">
        <f t="shared" si="91"/>
        <v>0</v>
      </c>
      <c r="BK295">
        <f t="shared" si="92"/>
        <v>0</v>
      </c>
      <c r="BL295" s="29">
        <f t="shared" si="93"/>
        <v>0</v>
      </c>
      <c r="BN295">
        <f t="shared" si="94"/>
        <v>0</v>
      </c>
      <c r="BO295">
        <f t="shared" si="95"/>
        <v>0</v>
      </c>
      <c r="BQ295">
        <f t="shared" si="96"/>
        <v>0</v>
      </c>
      <c r="BR295">
        <f t="shared" si="97"/>
        <v>0</v>
      </c>
      <c r="BS295">
        <f t="shared" si="98"/>
        <v>0</v>
      </c>
      <c r="BT295">
        <f t="shared" si="99"/>
        <v>0</v>
      </c>
      <c r="BU295">
        <f t="shared" si="100"/>
        <v>0</v>
      </c>
    </row>
    <row r="296" spans="1:73" x14ac:dyDescent="0.25">
      <c r="A296" s="5" t="s">
        <v>2128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1</v>
      </c>
      <c r="W296" s="7"/>
      <c r="X296" s="7">
        <v>1</v>
      </c>
      <c r="Y296" s="7">
        <v>1</v>
      </c>
      <c r="AU296">
        <v>1</v>
      </c>
      <c r="AW296">
        <v>1</v>
      </c>
      <c r="AX296">
        <v>1</v>
      </c>
      <c r="AZ296">
        <f t="shared" si="81"/>
        <v>0</v>
      </c>
      <c r="BA296">
        <f t="shared" si="82"/>
        <v>0</v>
      </c>
      <c r="BB296">
        <f t="shared" si="83"/>
        <v>0</v>
      </c>
      <c r="BC296">
        <f t="shared" si="84"/>
        <v>0</v>
      </c>
      <c r="BD296">
        <f t="shared" si="85"/>
        <v>0</v>
      </c>
      <c r="BE296">
        <f t="shared" si="86"/>
        <v>0</v>
      </c>
      <c r="BF296">
        <f t="shared" si="87"/>
        <v>0</v>
      </c>
      <c r="BG296">
        <f t="shared" si="88"/>
        <v>0</v>
      </c>
      <c r="BH296">
        <f t="shared" si="89"/>
        <v>0</v>
      </c>
      <c r="BI296">
        <f t="shared" si="90"/>
        <v>0</v>
      </c>
      <c r="BJ296">
        <f t="shared" si="91"/>
        <v>0</v>
      </c>
      <c r="BK296">
        <f t="shared" si="92"/>
        <v>0</v>
      </c>
      <c r="BL296" s="29">
        <f t="shared" si="93"/>
        <v>0</v>
      </c>
      <c r="BN296">
        <f t="shared" si="94"/>
        <v>0</v>
      </c>
      <c r="BO296">
        <f t="shared" si="95"/>
        <v>0</v>
      </c>
      <c r="BQ296">
        <f t="shared" si="96"/>
        <v>0</v>
      </c>
      <c r="BR296">
        <f t="shared" si="97"/>
        <v>0</v>
      </c>
      <c r="BS296">
        <f t="shared" si="98"/>
        <v>0</v>
      </c>
      <c r="BT296">
        <f t="shared" si="99"/>
        <v>1</v>
      </c>
      <c r="BU296">
        <f t="shared" si="100"/>
        <v>0</v>
      </c>
    </row>
    <row r="297" spans="1:73" x14ac:dyDescent="0.25">
      <c r="A297" s="5" t="s">
        <v>783</v>
      </c>
      <c r="B297" s="7"/>
      <c r="C297" s="7"/>
      <c r="D297" s="7"/>
      <c r="E297" s="7"/>
      <c r="F297" s="7"/>
      <c r="G297" s="7"/>
      <c r="H297" s="7">
        <v>3</v>
      </c>
      <c r="I297" s="7"/>
      <c r="J297" s="7"/>
      <c r="K297" s="7"/>
      <c r="L297" s="7"/>
      <c r="M297" s="7"/>
      <c r="N297" s="7"/>
      <c r="O297" s="7">
        <v>3</v>
      </c>
      <c r="P297" s="7"/>
      <c r="Q297" s="7">
        <v>3</v>
      </c>
      <c r="R297" s="7">
        <v>3</v>
      </c>
      <c r="S297" s="7"/>
      <c r="T297" s="7"/>
      <c r="U297" s="7"/>
      <c r="V297" s="7"/>
      <c r="W297" s="7"/>
      <c r="X297" s="7"/>
      <c r="Y297" s="7">
        <v>6</v>
      </c>
      <c r="AG297">
        <v>3</v>
      </c>
      <c r="AN297">
        <v>3</v>
      </c>
      <c r="AP297">
        <v>3</v>
      </c>
      <c r="AQ297">
        <v>3</v>
      </c>
      <c r="AX297">
        <v>6</v>
      </c>
      <c r="AZ297">
        <f t="shared" si="81"/>
        <v>0</v>
      </c>
      <c r="BA297">
        <f t="shared" si="82"/>
        <v>0</v>
      </c>
      <c r="BB297">
        <f t="shared" si="83"/>
        <v>0</v>
      </c>
      <c r="BC297">
        <f t="shared" si="84"/>
        <v>0</v>
      </c>
      <c r="BD297">
        <f t="shared" si="85"/>
        <v>0</v>
      </c>
      <c r="BE297">
        <f t="shared" si="86"/>
        <v>0</v>
      </c>
      <c r="BF297">
        <f t="shared" si="87"/>
        <v>1</v>
      </c>
      <c r="BG297">
        <f t="shared" si="88"/>
        <v>0</v>
      </c>
      <c r="BH297">
        <f t="shared" si="89"/>
        <v>0</v>
      </c>
      <c r="BI297">
        <f t="shared" si="90"/>
        <v>0</v>
      </c>
      <c r="BJ297">
        <f t="shared" si="91"/>
        <v>0</v>
      </c>
      <c r="BK297">
        <f t="shared" si="92"/>
        <v>0</v>
      </c>
      <c r="BL297" s="29">
        <f t="shared" si="93"/>
        <v>0</v>
      </c>
      <c r="BN297">
        <f t="shared" si="94"/>
        <v>0</v>
      </c>
      <c r="BO297">
        <f t="shared" si="95"/>
        <v>1</v>
      </c>
      <c r="BQ297">
        <f t="shared" si="96"/>
        <v>0</v>
      </c>
      <c r="BR297">
        <f t="shared" si="97"/>
        <v>0</v>
      </c>
      <c r="BS297">
        <f t="shared" si="98"/>
        <v>0</v>
      </c>
      <c r="BT297">
        <f t="shared" si="99"/>
        <v>0</v>
      </c>
      <c r="BU297">
        <f t="shared" si="100"/>
        <v>0</v>
      </c>
    </row>
    <row r="298" spans="1:73" x14ac:dyDescent="0.25">
      <c r="A298" s="5" t="s">
        <v>2833</v>
      </c>
      <c r="B298" s="7"/>
      <c r="C298" s="7"/>
      <c r="D298" s="7"/>
      <c r="E298" s="7"/>
      <c r="F298" s="7"/>
      <c r="G298" s="7"/>
      <c r="H298" s="7">
        <v>1</v>
      </c>
      <c r="I298" s="7"/>
      <c r="J298" s="7"/>
      <c r="K298" s="7"/>
      <c r="L298" s="7"/>
      <c r="M298" s="7"/>
      <c r="N298" s="7"/>
      <c r="O298" s="7">
        <v>1</v>
      </c>
      <c r="P298" s="7"/>
      <c r="Q298" s="7"/>
      <c r="R298" s="7"/>
      <c r="S298" s="7"/>
      <c r="T298" s="7"/>
      <c r="U298" s="7"/>
      <c r="V298" s="7"/>
      <c r="W298" s="7"/>
      <c r="X298" s="7"/>
      <c r="Y298" s="7">
        <v>1</v>
      </c>
      <c r="AG298">
        <v>1</v>
      </c>
      <c r="AN298">
        <v>1</v>
      </c>
      <c r="AX298">
        <v>1</v>
      </c>
      <c r="AZ298">
        <f t="shared" si="81"/>
        <v>0</v>
      </c>
      <c r="BA298">
        <f t="shared" si="82"/>
        <v>0</v>
      </c>
      <c r="BB298">
        <f t="shared" si="83"/>
        <v>0</v>
      </c>
      <c r="BC298">
        <f t="shared" si="84"/>
        <v>0</v>
      </c>
      <c r="BD298">
        <f t="shared" si="85"/>
        <v>0</v>
      </c>
      <c r="BE298">
        <f t="shared" si="86"/>
        <v>0</v>
      </c>
      <c r="BF298">
        <f t="shared" si="87"/>
        <v>1</v>
      </c>
      <c r="BG298">
        <f t="shared" si="88"/>
        <v>0</v>
      </c>
      <c r="BH298">
        <f t="shared" si="89"/>
        <v>0</v>
      </c>
      <c r="BI298">
        <f t="shared" si="90"/>
        <v>0</v>
      </c>
      <c r="BJ298">
        <f t="shared" si="91"/>
        <v>0</v>
      </c>
      <c r="BK298">
        <f t="shared" si="92"/>
        <v>0</v>
      </c>
      <c r="BL298" s="29">
        <f t="shared" si="93"/>
        <v>0</v>
      </c>
      <c r="BN298">
        <f t="shared" si="94"/>
        <v>0</v>
      </c>
      <c r="BO298">
        <f t="shared" si="95"/>
        <v>0</v>
      </c>
      <c r="BQ298">
        <f t="shared" si="96"/>
        <v>0</v>
      </c>
      <c r="BR298">
        <f t="shared" si="97"/>
        <v>0</v>
      </c>
      <c r="BS298">
        <f t="shared" si="98"/>
        <v>0</v>
      </c>
      <c r="BT298">
        <f t="shared" si="99"/>
        <v>0</v>
      </c>
      <c r="BU298">
        <f t="shared" si="100"/>
        <v>0</v>
      </c>
    </row>
    <row r="299" spans="1:73" x14ac:dyDescent="0.25">
      <c r="A299" s="5" t="s">
        <v>488</v>
      </c>
      <c r="B299" s="7"/>
      <c r="C299" s="7"/>
      <c r="D299" s="7"/>
      <c r="E299" s="7"/>
      <c r="F299" s="7"/>
      <c r="G299" s="7"/>
      <c r="H299" s="7">
        <v>2</v>
      </c>
      <c r="I299" s="7"/>
      <c r="J299" s="7"/>
      <c r="K299" s="7"/>
      <c r="L299" s="7"/>
      <c r="M299" s="7"/>
      <c r="N299" s="7"/>
      <c r="O299" s="7">
        <v>2</v>
      </c>
      <c r="P299" s="7"/>
      <c r="Q299" s="7"/>
      <c r="R299" s="7"/>
      <c r="S299" s="7"/>
      <c r="T299" s="7"/>
      <c r="U299" s="7"/>
      <c r="V299" s="7"/>
      <c r="W299" s="7"/>
      <c r="X299" s="7"/>
      <c r="Y299" s="7">
        <v>2</v>
      </c>
      <c r="AG299">
        <v>2</v>
      </c>
      <c r="AN299">
        <v>2</v>
      </c>
      <c r="AX299">
        <v>2</v>
      </c>
      <c r="AZ299">
        <f t="shared" si="81"/>
        <v>0</v>
      </c>
      <c r="BA299">
        <f t="shared" si="82"/>
        <v>0</v>
      </c>
      <c r="BB299">
        <f t="shared" si="83"/>
        <v>0</v>
      </c>
      <c r="BC299">
        <f t="shared" si="84"/>
        <v>0</v>
      </c>
      <c r="BD299">
        <f t="shared" si="85"/>
        <v>0</v>
      </c>
      <c r="BE299">
        <f t="shared" si="86"/>
        <v>0</v>
      </c>
      <c r="BF299">
        <f t="shared" si="87"/>
        <v>1</v>
      </c>
      <c r="BG299">
        <f t="shared" si="88"/>
        <v>0</v>
      </c>
      <c r="BH299">
        <f t="shared" si="89"/>
        <v>0</v>
      </c>
      <c r="BI299">
        <f t="shared" si="90"/>
        <v>0</v>
      </c>
      <c r="BJ299">
        <f t="shared" si="91"/>
        <v>0</v>
      </c>
      <c r="BK299">
        <f t="shared" si="92"/>
        <v>0</v>
      </c>
      <c r="BL299" s="29">
        <f t="shared" si="93"/>
        <v>0</v>
      </c>
      <c r="BN299">
        <f t="shared" si="94"/>
        <v>0</v>
      </c>
      <c r="BO299">
        <f t="shared" si="95"/>
        <v>0</v>
      </c>
      <c r="BQ299">
        <f t="shared" si="96"/>
        <v>0</v>
      </c>
      <c r="BR299">
        <f t="shared" si="97"/>
        <v>0</v>
      </c>
      <c r="BS299">
        <f t="shared" si="98"/>
        <v>0</v>
      </c>
      <c r="BT299">
        <f t="shared" si="99"/>
        <v>0</v>
      </c>
      <c r="BU299">
        <f t="shared" si="100"/>
        <v>0</v>
      </c>
    </row>
    <row r="300" spans="1:73" x14ac:dyDescent="0.25">
      <c r="A300" s="5" t="s">
        <v>685</v>
      </c>
      <c r="B300" s="7"/>
      <c r="C300" s="7"/>
      <c r="D300" s="7"/>
      <c r="E300" s="7"/>
      <c r="F300" s="7"/>
      <c r="G300" s="7"/>
      <c r="H300" s="7">
        <v>3</v>
      </c>
      <c r="I300" s="7"/>
      <c r="J300" s="7"/>
      <c r="K300" s="7"/>
      <c r="L300" s="7"/>
      <c r="M300" s="7"/>
      <c r="N300" s="7"/>
      <c r="O300" s="7">
        <v>3</v>
      </c>
      <c r="P300" s="7"/>
      <c r="Q300" s="7"/>
      <c r="R300" s="7"/>
      <c r="S300" s="7"/>
      <c r="T300" s="7"/>
      <c r="U300" s="7"/>
      <c r="V300" s="7"/>
      <c r="W300" s="7"/>
      <c r="X300" s="7"/>
      <c r="Y300" s="7">
        <v>3</v>
      </c>
      <c r="AG300">
        <v>3</v>
      </c>
      <c r="AN300">
        <v>3</v>
      </c>
      <c r="AX300">
        <v>3</v>
      </c>
      <c r="AZ300">
        <f t="shared" si="81"/>
        <v>0</v>
      </c>
      <c r="BA300">
        <f t="shared" si="82"/>
        <v>0</v>
      </c>
      <c r="BB300">
        <f t="shared" si="83"/>
        <v>0</v>
      </c>
      <c r="BC300">
        <f t="shared" si="84"/>
        <v>0</v>
      </c>
      <c r="BD300">
        <f t="shared" si="85"/>
        <v>0</v>
      </c>
      <c r="BE300">
        <f t="shared" si="86"/>
        <v>0</v>
      </c>
      <c r="BF300">
        <f t="shared" si="87"/>
        <v>1</v>
      </c>
      <c r="BG300">
        <f t="shared" si="88"/>
        <v>0</v>
      </c>
      <c r="BH300">
        <f t="shared" si="89"/>
        <v>0</v>
      </c>
      <c r="BI300">
        <f t="shared" si="90"/>
        <v>0</v>
      </c>
      <c r="BJ300">
        <f t="shared" si="91"/>
        <v>0</v>
      </c>
      <c r="BK300">
        <f t="shared" si="92"/>
        <v>0</v>
      </c>
      <c r="BL300" s="29">
        <f t="shared" si="93"/>
        <v>0</v>
      </c>
      <c r="BN300">
        <f t="shared" si="94"/>
        <v>0</v>
      </c>
      <c r="BO300">
        <f t="shared" si="95"/>
        <v>0</v>
      </c>
      <c r="BQ300">
        <f t="shared" si="96"/>
        <v>0</v>
      </c>
      <c r="BR300">
        <f t="shared" si="97"/>
        <v>0</v>
      </c>
      <c r="BS300">
        <f t="shared" si="98"/>
        <v>0</v>
      </c>
      <c r="BT300">
        <f t="shared" si="99"/>
        <v>0</v>
      </c>
      <c r="BU300">
        <f t="shared" si="100"/>
        <v>0</v>
      </c>
    </row>
    <row r="301" spans="1:73" x14ac:dyDescent="0.25">
      <c r="A301" s="5" t="s">
        <v>1385</v>
      </c>
      <c r="B301" s="7"/>
      <c r="C301" s="7"/>
      <c r="D301" s="7"/>
      <c r="E301" s="7"/>
      <c r="F301" s="7"/>
      <c r="G301" s="7"/>
      <c r="H301" s="7">
        <v>2</v>
      </c>
      <c r="I301" s="7"/>
      <c r="J301" s="7"/>
      <c r="K301" s="7"/>
      <c r="L301" s="7"/>
      <c r="M301" s="7"/>
      <c r="N301" s="7"/>
      <c r="O301" s="7">
        <v>2</v>
      </c>
      <c r="P301" s="7"/>
      <c r="Q301" s="7"/>
      <c r="R301" s="7"/>
      <c r="S301" s="7"/>
      <c r="T301" s="7"/>
      <c r="U301" s="7"/>
      <c r="V301" s="7"/>
      <c r="W301" s="7"/>
      <c r="X301" s="7"/>
      <c r="Y301" s="7">
        <v>2</v>
      </c>
      <c r="AG301">
        <v>2</v>
      </c>
      <c r="AN301">
        <v>2</v>
      </c>
      <c r="AX301">
        <v>2</v>
      </c>
      <c r="AZ301">
        <f t="shared" si="81"/>
        <v>0</v>
      </c>
      <c r="BA301">
        <f t="shared" si="82"/>
        <v>0</v>
      </c>
      <c r="BB301">
        <f t="shared" si="83"/>
        <v>0</v>
      </c>
      <c r="BC301">
        <f t="shared" si="84"/>
        <v>0</v>
      </c>
      <c r="BD301">
        <f t="shared" si="85"/>
        <v>0</v>
      </c>
      <c r="BE301">
        <f t="shared" si="86"/>
        <v>0</v>
      </c>
      <c r="BF301">
        <f t="shared" si="87"/>
        <v>1</v>
      </c>
      <c r="BG301">
        <f t="shared" si="88"/>
        <v>0</v>
      </c>
      <c r="BH301">
        <f t="shared" si="89"/>
        <v>0</v>
      </c>
      <c r="BI301">
        <f t="shared" si="90"/>
        <v>0</v>
      </c>
      <c r="BJ301">
        <f t="shared" si="91"/>
        <v>0</v>
      </c>
      <c r="BK301">
        <f t="shared" si="92"/>
        <v>0</v>
      </c>
      <c r="BL301" s="29">
        <f t="shared" si="93"/>
        <v>0</v>
      </c>
      <c r="BN301">
        <f t="shared" si="94"/>
        <v>0</v>
      </c>
      <c r="BO301">
        <f t="shared" si="95"/>
        <v>0</v>
      </c>
      <c r="BQ301">
        <f t="shared" si="96"/>
        <v>0</v>
      </c>
      <c r="BR301">
        <f t="shared" si="97"/>
        <v>0</v>
      </c>
      <c r="BS301">
        <f t="shared" si="98"/>
        <v>0</v>
      </c>
      <c r="BT301">
        <f t="shared" si="99"/>
        <v>0</v>
      </c>
      <c r="BU301">
        <f t="shared" si="100"/>
        <v>0</v>
      </c>
    </row>
    <row r="302" spans="1:73" x14ac:dyDescent="0.25">
      <c r="A302" s="5" t="s">
        <v>1257</v>
      </c>
      <c r="B302" s="7"/>
      <c r="C302" s="7"/>
      <c r="D302" s="7"/>
      <c r="E302" s="7"/>
      <c r="F302" s="7"/>
      <c r="G302" s="7"/>
      <c r="H302" s="7">
        <v>3</v>
      </c>
      <c r="I302" s="7"/>
      <c r="J302" s="7"/>
      <c r="K302" s="7"/>
      <c r="L302" s="7"/>
      <c r="M302" s="7"/>
      <c r="N302" s="7"/>
      <c r="O302" s="7">
        <v>3</v>
      </c>
      <c r="P302" s="7"/>
      <c r="Q302" s="7"/>
      <c r="R302" s="7"/>
      <c r="S302" s="7"/>
      <c r="T302" s="7"/>
      <c r="U302" s="7"/>
      <c r="V302" s="7"/>
      <c r="W302" s="7"/>
      <c r="X302" s="7"/>
      <c r="Y302" s="7">
        <v>3</v>
      </c>
      <c r="AG302">
        <v>3</v>
      </c>
      <c r="AN302">
        <v>3</v>
      </c>
      <c r="AX302">
        <v>3</v>
      </c>
      <c r="AZ302">
        <f t="shared" si="81"/>
        <v>0</v>
      </c>
      <c r="BA302">
        <f t="shared" si="82"/>
        <v>0</v>
      </c>
      <c r="BB302">
        <f t="shared" si="83"/>
        <v>0</v>
      </c>
      <c r="BC302">
        <f t="shared" si="84"/>
        <v>0</v>
      </c>
      <c r="BD302">
        <f t="shared" si="85"/>
        <v>0</v>
      </c>
      <c r="BE302">
        <f t="shared" si="86"/>
        <v>0</v>
      </c>
      <c r="BF302">
        <f t="shared" si="87"/>
        <v>1</v>
      </c>
      <c r="BG302">
        <f t="shared" si="88"/>
        <v>0</v>
      </c>
      <c r="BH302">
        <f t="shared" si="89"/>
        <v>0</v>
      </c>
      <c r="BI302">
        <f t="shared" si="90"/>
        <v>0</v>
      </c>
      <c r="BJ302">
        <f t="shared" si="91"/>
        <v>0</v>
      </c>
      <c r="BK302">
        <f t="shared" si="92"/>
        <v>0</v>
      </c>
      <c r="BL302" s="29">
        <f t="shared" si="93"/>
        <v>0</v>
      </c>
      <c r="BN302">
        <f t="shared" si="94"/>
        <v>0</v>
      </c>
      <c r="BO302">
        <f t="shared" si="95"/>
        <v>0</v>
      </c>
      <c r="BQ302">
        <f t="shared" si="96"/>
        <v>0</v>
      </c>
      <c r="BR302">
        <f t="shared" si="97"/>
        <v>0</v>
      </c>
      <c r="BS302">
        <f t="shared" si="98"/>
        <v>0</v>
      </c>
      <c r="BT302">
        <f t="shared" si="99"/>
        <v>0</v>
      </c>
      <c r="BU302">
        <f t="shared" si="100"/>
        <v>0</v>
      </c>
    </row>
    <row r="303" spans="1:73" x14ac:dyDescent="0.25">
      <c r="A303" s="5" t="s">
        <v>1135</v>
      </c>
      <c r="B303" s="7"/>
      <c r="C303" s="7"/>
      <c r="D303" s="7"/>
      <c r="E303" s="7"/>
      <c r="F303" s="7"/>
      <c r="G303" s="7"/>
      <c r="H303" s="7">
        <v>3</v>
      </c>
      <c r="I303" s="7"/>
      <c r="J303" s="7"/>
      <c r="K303" s="7"/>
      <c r="L303" s="7"/>
      <c r="M303" s="7"/>
      <c r="N303" s="7"/>
      <c r="O303" s="7">
        <v>3</v>
      </c>
      <c r="P303" s="7"/>
      <c r="Q303" s="7"/>
      <c r="R303" s="7"/>
      <c r="S303" s="7"/>
      <c r="T303" s="7"/>
      <c r="U303" s="7"/>
      <c r="V303" s="7">
        <v>3</v>
      </c>
      <c r="W303" s="7"/>
      <c r="X303" s="7">
        <v>3</v>
      </c>
      <c r="Y303" s="7">
        <v>6</v>
      </c>
      <c r="AG303">
        <v>3</v>
      </c>
      <c r="AN303">
        <v>3</v>
      </c>
      <c r="AU303">
        <v>3</v>
      </c>
      <c r="AW303">
        <v>3</v>
      </c>
      <c r="AX303">
        <v>6</v>
      </c>
      <c r="AZ303">
        <f t="shared" si="81"/>
        <v>0</v>
      </c>
      <c r="BA303">
        <f t="shared" si="82"/>
        <v>0</v>
      </c>
      <c r="BB303">
        <f t="shared" si="83"/>
        <v>0</v>
      </c>
      <c r="BC303">
        <f t="shared" si="84"/>
        <v>0</v>
      </c>
      <c r="BD303">
        <f t="shared" si="85"/>
        <v>0</v>
      </c>
      <c r="BE303">
        <f t="shared" si="86"/>
        <v>0</v>
      </c>
      <c r="BF303">
        <f t="shared" si="87"/>
        <v>1</v>
      </c>
      <c r="BG303">
        <f t="shared" si="88"/>
        <v>0</v>
      </c>
      <c r="BH303">
        <f t="shared" si="89"/>
        <v>0</v>
      </c>
      <c r="BI303">
        <f t="shared" si="90"/>
        <v>0</v>
      </c>
      <c r="BJ303">
        <f t="shared" si="91"/>
        <v>0</v>
      </c>
      <c r="BK303">
        <f t="shared" si="92"/>
        <v>0</v>
      </c>
      <c r="BL303" s="29">
        <f t="shared" si="93"/>
        <v>0</v>
      </c>
      <c r="BN303">
        <f t="shared" si="94"/>
        <v>0</v>
      </c>
      <c r="BO303">
        <f t="shared" si="95"/>
        <v>0</v>
      </c>
      <c r="BQ303">
        <f t="shared" si="96"/>
        <v>0</v>
      </c>
      <c r="BR303">
        <f t="shared" si="97"/>
        <v>0</v>
      </c>
      <c r="BS303">
        <f t="shared" si="98"/>
        <v>0</v>
      </c>
      <c r="BT303">
        <f t="shared" si="99"/>
        <v>1</v>
      </c>
      <c r="BU303">
        <f t="shared" si="100"/>
        <v>0</v>
      </c>
    </row>
    <row r="304" spans="1:73" x14ac:dyDescent="0.25">
      <c r="A304" s="5" t="s">
        <v>223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3</v>
      </c>
      <c r="W304" s="7"/>
      <c r="X304" s="7">
        <v>3</v>
      </c>
      <c r="Y304" s="7">
        <v>3</v>
      </c>
      <c r="AU304">
        <v>3</v>
      </c>
      <c r="AW304">
        <v>3</v>
      </c>
      <c r="AX304">
        <v>3</v>
      </c>
      <c r="AZ304">
        <f t="shared" si="81"/>
        <v>0</v>
      </c>
      <c r="BA304">
        <f t="shared" si="82"/>
        <v>0</v>
      </c>
      <c r="BB304">
        <f t="shared" si="83"/>
        <v>0</v>
      </c>
      <c r="BC304">
        <f t="shared" si="84"/>
        <v>0</v>
      </c>
      <c r="BD304">
        <f t="shared" si="85"/>
        <v>0</v>
      </c>
      <c r="BE304">
        <f t="shared" si="86"/>
        <v>0</v>
      </c>
      <c r="BF304">
        <f t="shared" si="87"/>
        <v>0</v>
      </c>
      <c r="BG304">
        <f t="shared" si="88"/>
        <v>0</v>
      </c>
      <c r="BH304">
        <f t="shared" si="89"/>
        <v>0</v>
      </c>
      <c r="BI304">
        <f t="shared" si="90"/>
        <v>0</v>
      </c>
      <c r="BJ304">
        <f t="shared" si="91"/>
        <v>0</v>
      </c>
      <c r="BK304">
        <f t="shared" si="92"/>
        <v>0</v>
      </c>
      <c r="BL304" s="29">
        <f t="shared" si="93"/>
        <v>0</v>
      </c>
      <c r="BN304">
        <f t="shared" si="94"/>
        <v>0</v>
      </c>
      <c r="BO304">
        <f t="shared" si="95"/>
        <v>0</v>
      </c>
      <c r="BQ304">
        <f t="shared" si="96"/>
        <v>0</v>
      </c>
      <c r="BR304">
        <f t="shared" si="97"/>
        <v>0</v>
      </c>
      <c r="BS304">
        <f t="shared" si="98"/>
        <v>0</v>
      </c>
      <c r="BT304">
        <f t="shared" si="99"/>
        <v>1</v>
      </c>
      <c r="BU304">
        <f t="shared" si="100"/>
        <v>0</v>
      </c>
    </row>
    <row r="305" spans="1:73" x14ac:dyDescent="0.25">
      <c r="A305" s="5" t="s">
        <v>2382</v>
      </c>
      <c r="B305" s="7"/>
      <c r="C305" s="7"/>
      <c r="D305" s="7"/>
      <c r="E305" s="7"/>
      <c r="F305" s="7"/>
      <c r="G305" s="7"/>
      <c r="H305" s="7">
        <v>1</v>
      </c>
      <c r="I305" s="7"/>
      <c r="J305" s="7"/>
      <c r="K305" s="7"/>
      <c r="L305" s="7"/>
      <c r="M305" s="7"/>
      <c r="N305" s="7"/>
      <c r="O305" s="7">
        <v>1</v>
      </c>
      <c r="P305" s="7"/>
      <c r="Q305" s="7"/>
      <c r="R305" s="7"/>
      <c r="S305" s="7"/>
      <c r="T305" s="7"/>
      <c r="U305" s="7"/>
      <c r="V305" s="7"/>
      <c r="W305" s="7"/>
      <c r="X305" s="7"/>
      <c r="Y305" s="7">
        <v>1</v>
      </c>
      <c r="AG305">
        <v>1</v>
      </c>
      <c r="AN305">
        <v>1</v>
      </c>
      <c r="AX305">
        <v>1</v>
      </c>
      <c r="AZ305">
        <f t="shared" si="81"/>
        <v>0</v>
      </c>
      <c r="BA305">
        <f t="shared" si="82"/>
        <v>0</v>
      </c>
      <c r="BB305">
        <f t="shared" si="83"/>
        <v>0</v>
      </c>
      <c r="BC305">
        <f t="shared" si="84"/>
        <v>0</v>
      </c>
      <c r="BD305">
        <f t="shared" si="85"/>
        <v>0</v>
      </c>
      <c r="BE305">
        <f t="shared" si="86"/>
        <v>0</v>
      </c>
      <c r="BF305">
        <f t="shared" si="87"/>
        <v>1</v>
      </c>
      <c r="BG305">
        <f t="shared" si="88"/>
        <v>0</v>
      </c>
      <c r="BH305">
        <f t="shared" si="89"/>
        <v>0</v>
      </c>
      <c r="BI305">
        <f t="shared" si="90"/>
        <v>0</v>
      </c>
      <c r="BJ305">
        <f t="shared" si="91"/>
        <v>0</v>
      </c>
      <c r="BK305">
        <f t="shared" si="92"/>
        <v>0</v>
      </c>
      <c r="BL305" s="29">
        <f t="shared" si="93"/>
        <v>0</v>
      </c>
      <c r="BN305">
        <f t="shared" si="94"/>
        <v>0</v>
      </c>
      <c r="BO305">
        <f t="shared" si="95"/>
        <v>0</v>
      </c>
      <c r="BQ305">
        <f t="shared" si="96"/>
        <v>0</v>
      </c>
      <c r="BR305">
        <f t="shared" si="97"/>
        <v>0</v>
      </c>
      <c r="BS305">
        <f t="shared" si="98"/>
        <v>0</v>
      </c>
      <c r="BT305">
        <f t="shared" si="99"/>
        <v>0</v>
      </c>
      <c r="BU305">
        <f t="shared" si="100"/>
        <v>0</v>
      </c>
    </row>
    <row r="306" spans="1:73" x14ac:dyDescent="0.25">
      <c r="A306" s="5" t="s">
        <v>18</v>
      </c>
      <c r="B306" s="7"/>
      <c r="C306" s="7"/>
      <c r="D306" s="7"/>
      <c r="E306" s="7">
        <v>1</v>
      </c>
      <c r="F306" s="7"/>
      <c r="G306" s="7"/>
      <c r="H306" s="7"/>
      <c r="I306" s="7"/>
      <c r="J306" s="7"/>
      <c r="K306" s="7"/>
      <c r="L306" s="7"/>
      <c r="M306" s="7"/>
      <c r="N306" s="7"/>
      <c r="O306" s="7">
        <v>1</v>
      </c>
      <c r="P306" s="7"/>
      <c r="Q306" s="7"/>
      <c r="R306" s="7"/>
      <c r="S306" s="7"/>
      <c r="T306" s="7"/>
      <c r="U306" s="7"/>
      <c r="V306" s="7"/>
      <c r="W306" s="7"/>
      <c r="X306" s="7"/>
      <c r="Y306" s="7">
        <v>1</v>
      </c>
      <c r="AD306">
        <v>1</v>
      </c>
      <c r="AN306">
        <v>1</v>
      </c>
      <c r="AX306">
        <v>1</v>
      </c>
      <c r="AZ306">
        <f t="shared" si="81"/>
        <v>0</v>
      </c>
      <c r="BA306">
        <f t="shared" si="82"/>
        <v>0</v>
      </c>
      <c r="BB306">
        <f t="shared" si="83"/>
        <v>0</v>
      </c>
      <c r="BC306">
        <f t="shared" si="84"/>
        <v>1</v>
      </c>
      <c r="BD306">
        <f t="shared" si="85"/>
        <v>0</v>
      </c>
      <c r="BE306">
        <f t="shared" si="86"/>
        <v>0</v>
      </c>
      <c r="BF306">
        <f t="shared" si="87"/>
        <v>0</v>
      </c>
      <c r="BG306">
        <f t="shared" si="88"/>
        <v>0</v>
      </c>
      <c r="BH306">
        <f t="shared" si="89"/>
        <v>0</v>
      </c>
      <c r="BI306">
        <f t="shared" si="90"/>
        <v>0</v>
      </c>
      <c r="BJ306">
        <f t="shared" si="91"/>
        <v>0</v>
      </c>
      <c r="BK306">
        <f t="shared" si="92"/>
        <v>0</v>
      </c>
      <c r="BL306" s="29">
        <f t="shared" si="93"/>
        <v>0</v>
      </c>
      <c r="BN306">
        <f t="shared" si="94"/>
        <v>0</v>
      </c>
      <c r="BO306">
        <f t="shared" si="95"/>
        <v>0</v>
      </c>
      <c r="BQ306">
        <f t="shared" si="96"/>
        <v>0</v>
      </c>
      <c r="BR306">
        <f t="shared" si="97"/>
        <v>0</v>
      </c>
      <c r="BS306">
        <f t="shared" si="98"/>
        <v>0</v>
      </c>
      <c r="BT306">
        <f t="shared" si="99"/>
        <v>0</v>
      </c>
      <c r="BU306">
        <f t="shared" si="100"/>
        <v>0</v>
      </c>
    </row>
    <row r="307" spans="1:73" x14ac:dyDescent="0.25">
      <c r="A307" s="5" t="s">
        <v>1164</v>
      </c>
      <c r="B307" s="7"/>
      <c r="C307" s="7"/>
      <c r="D307" s="7"/>
      <c r="E307" s="7"/>
      <c r="F307" s="7"/>
      <c r="G307" s="7"/>
      <c r="H307" s="7">
        <v>3</v>
      </c>
      <c r="I307" s="7"/>
      <c r="J307" s="7"/>
      <c r="K307" s="7"/>
      <c r="L307" s="7"/>
      <c r="M307" s="7"/>
      <c r="N307" s="7"/>
      <c r="O307" s="7">
        <v>3</v>
      </c>
      <c r="P307" s="7"/>
      <c r="Q307" s="7"/>
      <c r="R307" s="7"/>
      <c r="S307" s="7"/>
      <c r="T307" s="7"/>
      <c r="U307" s="7"/>
      <c r="V307" s="7"/>
      <c r="W307" s="7"/>
      <c r="X307" s="7"/>
      <c r="Y307" s="7">
        <v>3</v>
      </c>
      <c r="AG307">
        <v>3</v>
      </c>
      <c r="AN307">
        <v>3</v>
      </c>
      <c r="AX307">
        <v>3</v>
      </c>
      <c r="AZ307">
        <f t="shared" si="81"/>
        <v>0</v>
      </c>
      <c r="BA307">
        <f t="shared" si="82"/>
        <v>0</v>
      </c>
      <c r="BB307">
        <f t="shared" si="83"/>
        <v>0</v>
      </c>
      <c r="BC307">
        <f t="shared" si="84"/>
        <v>0</v>
      </c>
      <c r="BD307">
        <f t="shared" si="85"/>
        <v>0</v>
      </c>
      <c r="BE307">
        <f t="shared" si="86"/>
        <v>0</v>
      </c>
      <c r="BF307">
        <f t="shared" si="87"/>
        <v>1</v>
      </c>
      <c r="BG307">
        <f t="shared" si="88"/>
        <v>0</v>
      </c>
      <c r="BH307">
        <f t="shared" si="89"/>
        <v>0</v>
      </c>
      <c r="BI307">
        <f t="shared" si="90"/>
        <v>0</v>
      </c>
      <c r="BJ307">
        <f t="shared" si="91"/>
        <v>0</v>
      </c>
      <c r="BK307">
        <f t="shared" si="92"/>
        <v>0</v>
      </c>
      <c r="BL307" s="29">
        <f t="shared" si="93"/>
        <v>0</v>
      </c>
      <c r="BN307">
        <f t="shared" si="94"/>
        <v>0</v>
      </c>
      <c r="BO307">
        <f t="shared" si="95"/>
        <v>0</v>
      </c>
      <c r="BQ307">
        <f t="shared" si="96"/>
        <v>0</v>
      </c>
      <c r="BR307">
        <f t="shared" si="97"/>
        <v>0</v>
      </c>
      <c r="BS307">
        <f t="shared" si="98"/>
        <v>0</v>
      </c>
      <c r="BT307">
        <f t="shared" si="99"/>
        <v>0</v>
      </c>
      <c r="BU307">
        <f t="shared" si="100"/>
        <v>0</v>
      </c>
    </row>
    <row r="308" spans="1:73" x14ac:dyDescent="0.25">
      <c r="A308" s="5" t="s">
        <v>672</v>
      </c>
      <c r="B308" s="7"/>
      <c r="C308" s="7"/>
      <c r="D308" s="7"/>
      <c r="E308" s="7"/>
      <c r="F308" s="7"/>
      <c r="G308" s="7"/>
      <c r="H308" s="7">
        <v>1</v>
      </c>
      <c r="I308" s="7"/>
      <c r="J308" s="7"/>
      <c r="K308" s="7"/>
      <c r="L308" s="7"/>
      <c r="M308" s="7"/>
      <c r="N308" s="7"/>
      <c r="O308" s="7">
        <v>1</v>
      </c>
      <c r="P308" s="7"/>
      <c r="Q308" s="7"/>
      <c r="R308" s="7"/>
      <c r="S308" s="7"/>
      <c r="T308" s="7"/>
      <c r="U308" s="7"/>
      <c r="V308" s="7"/>
      <c r="W308" s="7"/>
      <c r="X308" s="7"/>
      <c r="Y308" s="7">
        <v>1</v>
      </c>
      <c r="AG308">
        <v>1</v>
      </c>
      <c r="AN308">
        <v>1</v>
      </c>
      <c r="AX308">
        <v>1</v>
      </c>
      <c r="AZ308">
        <f t="shared" si="81"/>
        <v>0</v>
      </c>
      <c r="BA308">
        <f t="shared" si="82"/>
        <v>0</v>
      </c>
      <c r="BB308">
        <f t="shared" si="83"/>
        <v>0</v>
      </c>
      <c r="BC308">
        <f t="shared" si="84"/>
        <v>0</v>
      </c>
      <c r="BD308">
        <f t="shared" si="85"/>
        <v>0</v>
      </c>
      <c r="BE308">
        <f t="shared" si="86"/>
        <v>0</v>
      </c>
      <c r="BF308">
        <f t="shared" si="87"/>
        <v>1</v>
      </c>
      <c r="BG308">
        <f t="shared" si="88"/>
        <v>0</v>
      </c>
      <c r="BH308">
        <f t="shared" si="89"/>
        <v>0</v>
      </c>
      <c r="BI308">
        <f t="shared" si="90"/>
        <v>0</v>
      </c>
      <c r="BJ308">
        <f t="shared" si="91"/>
        <v>0</v>
      </c>
      <c r="BK308">
        <f t="shared" si="92"/>
        <v>0</v>
      </c>
      <c r="BL308" s="29">
        <f t="shared" si="93"/>
        <v>0</v>
      </c>
      <c r="BN308">
        <f t="shared" si="94"/>
        <v>0</v>
      </c>
      <c r="BO308">
        <f t="shared" si="95"/>
        <v>0</v>
      </c>
      <c r="BQ308">
        <f t="shared" si="96"/>
        <v>0</v>
      </c>
      <c r="BR308">
        <f t="shared" si="97"/>
        <v>0</v>
      </c>
      <c r="BS308">
        <f t="shared" si="98"/>
        <v>0</v>
      </c>
      <c r="BT308">
        <f t="shared" si="99"/>
        <v>0</v>
      </c>
      <c r="BU308">
        <f t="shared" si="100"/>
        <v>0</v>
      </c>
    </row>
    <row r="309" spans="1:73" x14ac:dyDescent="0.25">
      <c r="A309" s="5" t="s">
        <v>614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3</v>
      </c>
      <c r="W309" s="7"/>
      <c r="X309" s="7">
        <v>3</v>
      </c>
      <c r="Y309" s="7">
        <v>3</v>
      </c>
      <c r="AU309">
        <v>3</v>
      </c>
      <c r="AW309">
        <v>3</v>
      </c>
      <c r="AX309">
        <v>3</v>
      </c>
      <c r="AZ309">
        <f t="shared" si="81"/>
        <v>0</v>
      </c>
      <c r="BA309">
        <f t="shared" si="82"/>
        <v>0</v>
      </c>
      <c r="BB309">
        <f t="shared" si="83"/>
        <v>0</v>
      </c>
      <c r="BC309">
        <f t="shared" si="84"/>
        <v>0</v>
      </c>
      <c r="BD309">
        <f t="shared" si="85"/>
        <v>0</v>
      </c>
      <c r="BE309">
        <f t="shared" si="86"/>
        <v>0</v>
      </c>
      <c r="BF309">
        <f t="shared" si="87"/>
        <v>0</v>
      </c>
      <c r="BG309">
        <f t="shared" si="88"/>
        <v>0</v>
      </c>
      <c r="BH309">
        <f t="shared" si="89"/>
        <v>0</v>
      </c>
      <c r="BI309">
        <f t="shared" si="90"/>
        <v>0</v>
      </c>
      <c r="BJ309">
        <f t="shared" si="91"/>
        <v>0</v>
      </c>
      <c r="BK309">
        <f t="shared" si="92"/>
        <v>0</v>
      </c>
      <c r="BL309" s="29">
        <f t="shared" si="93"/>
        <v>0</v>
      </c>
      <c r="BN309">
        <f t="shared" si="94"/>
        <v>0</v>
      </c>
      <c r="BO309">
        <f t="shared" si="95"/>
        <v>0</v>
      </c>
      <c r="BQ309">
        <f t="shared" si="96"/>
        <v>0</v>
      </c>
      <c r="BR309">
        <f t="shared" si="97"/>
        <v>0</v>
      </c>
      <c r="BS309">
        <f t="shared" si="98"/>
        <v>0</v>
      </c>
      <c r="BT309">
        <f t="shared" si="99"/>
        <v>1</v>
      </c>
      <c r="BU309">
        <f t="shared" si="100"/>
        <v>0</v>
      </c>
    </row>
    <row r="310" spans="1:73" x14ac:dyDescent="0.25">
      <c r="A310" s="5" t="s">
        <v>2280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2</v>
      </c>
      <c r="W310" s="7"/>
      <c r="X310" s="7">
        <v>2</v>
      </c>
      <c r="Y310" s="7">
        <v>2</v>
      </c>
      <c r="AU310">
        <v>2</v>
      </c>
      <c r="AW310">
        <v>2</v>
      </c>
      <c r="AX310">
        <v>2</v>
      </c>
      <c r="AZ310">
        <f t="shared" si="81"/>
        <v>0</v>
      </c>
      <c r="BA310">
        <f t="shared" si="82"/>
        <v>0</v>
      </c>
      <c r="BB310">
        <f t="shared" si="83"/>
        <v>0</v>
      </c>
      <c r="BC310">
        <f t="shared" si="84"/>
        <v>0</v>
      </c>
      <c r="BD310">
        <f t="shared" si="85"/>
        <v>0</v>
      </c>
      <c r="BE310">
        <f t="shared" si="86"/>
        <v>0</v>
      </c>
      <c r="BF310">
        <f t="shared" si="87"/>
        <v>0</v>
      </c>
      <c r="BG310">
        <f t="shared" si="88"/>
        <v>0</v>
      </c>
      <c r="BH310">
        <f t="shared" si="89"/>
        <v>0</v>
      </c>
      <c r="BI310">
        <f t="shared" si="90"/>
        <v>0</v>
      </c>
      <c r="BJ310">
        <f t="shared" si="91"/>
        <v>0</v>
      </c>
      <c r="BK310">
        <f t="shared" si="92"/>
        <v>0</v>
      </c>
      <c r="BL310" s="29">
        <f t="shared" si="93"/>
        <v>0</v>
      </c>
      <c r="BN310">
        <f t="shared" si="94"/>
        <v>0</v>
      </c>
      <c r="BO310">
        <f t="shared" si="95"/>
        <v>0</v>
      </c>
      <c r="BQ310">
        <f t="shared" si="96"/>
        <v>0</v>
      </c>
      <c r="BR310">
        <f t="shared" si="97"/>
        <v>0</v>
      </c>
      <c r="BS310">
        <f t="shared" si="98"/>
        <v>0</v>
      </c>
      <c r="BT310">
        <f t="shared" si="99"/>
        <v>1</v>
      </c>
      <c r="BU310">
        <f t="shared" si="100"/>
        <v>0</v>
      </c>
    </row>
    <row r="311" spans="1:73" x14ac:dyDescent="0.25">
      <c r="A311" s="5" t="s">
        <v>2773</v>
      </c>
      <c r="B311" s="7"/>
      <c r="C311" s="7"/>
      <c r="D311" s="7"/>
      <c r="E311" s="7"/>
      <c r="F311" s="7"/>
      <c r="G311" s="7"/>
      <c r="H311" s="7">
        <v>2</v>
      </c>
      <c r="I311" s="7"/>
      <c r="J311" s="7"/>
      <c r="K311" s="7"/>
      <c r="L311" s="7"/>
      <c r="M311" s="7"/>
      <c r="N311" s="7"/>
      <c r="O311" s="7">
        <v>2</v>
      </c>
      <c r="P311" s="7"/>
      <c r="Q311" s="7"/>
      <c r="R311" s="7"/>
      <c r="S311" s="7"/>
      <c r="T311" s="7"/>
      <c r="U311" s="7"/>
      <c r="V311" s="7"/>
      <c r="W311" s="7"/>
      <c r="X311" s="7"/>
      <c r="Y311" s="7">
        <v>2</v>
      </c>
      <c r="AG311">
        <v>2</v>
      </c>
      <c r="AN311">
        <v>2</v>
      </c>
      <c r="AX311">
        <v>2</v>
      </c>
      <c r="AZ311">
        <f t="shared" si="81"/>
        <v>0</v>
      </c>
      <c r="BA311">
        <f t="shared" si="82"/>
        <v>0</v>
      </c>
      <c r="BB311">
        <f t="shared" si="83"/>
        <v>0</v>
      </c>
      <c r="BC311">
        <f t="shared" si="84"/>
        <v>0</v>
      </c>
      <c r="BD311">
        <f t="shared" si="85"/>
        <v>0</v>
      </c>
      <c r="BE311">
        <f t="shared" si="86"/>
        <v>0</v>
      </c>
      <c r="BF311">
        <f t="shared" si="87"/>
        <v>1</v>
      </c>
      <c r="BG311">
        <f t="shared" si="88"/>
        <v>0</v>
      </c>
      <c r="BH311">
        <f t="shared" si="89"/>
        <v>0</v>
      </c>
      <c r="BI311">
        <f t="shared" si="90"/>
        <v>0</v>
      </c>
      <c r="BJ311">
        <f t="shared" si="91"/>
        <v>0</v>
      </c>
      <c r="BK311">
        <f t="shared" si="92"/>
        <v>0</v>
      </c>
      <c r="BL311" s="29">
        <f t="shared" si="93"/>
        <v>0</v>
      </c>
      <c r="BN311">
        <f t="shared" si="94"/>
        <v>0</v>
      </c>
      <c r="BO311">
        <f t="shared" si="95"/>
        <v>0</v>
      </c>
      <c r="BQ311">
        <f t="shared" si="96"/>
        <v>0</v>
      </c>
      <c r="BR311">
        <f t="shared" si="97"/>
        <v>0</v>
      </c>
      <c r="BS311">
        <f t="shared" si="98"/>
        <v>0</v>
      </c>
      <c r="BT311">
        <f t="shared" si="99"/>
        <v>0</v>
      </c>
      <c r="BU311">
        <f t="shared" si="100"/>
        <v>0</v>
      </c>
    </row>
    <row r="312" spans="1:73" x14ac:dyDescent="0.25">
      <c r="A312" s="5" t="s">
        <v>872</v>
      </c>
      <c r="B312" s="7"/>
      <c r="C312" s="7"/>
      <c r="D312" s="7"/>
      <c r="E312" s="7"/>
      <c r="F312" s="7"/>
      <c r="G312" s="7"/>
      <c r="H312" s="7">
        <v>2</v>
      </c>
      <c r="I312" s="7"/>
      <c r="J312" s="7"/>
      <c r="K312" s="7"/>
      <c r="L312" s="7"/>
      <c r="M312" s="7"/>
      <c r="N312" s="7"/>
      <c r="O312" s="7">
        <v>2</v>
      </c>
      <c r="P312" s="7"/>
      <c r="Q312" s="7"/>
      <c r="R312" s="7"/>
      <c r="S312" s="7"/>
      <c r="T312" s="7"/>
      <c r="U312" s="7"/>
      <c r="V312" s="7">
        <v>2</v>
      </c>
      <c r="W312" s="7"/>
      <c r="X312" s="7">
        <v>2</v>
      </c>
      <c r="Y312" s="7">
        <v>4</v>
      </c>
      <c r="AG312">
        <v>2</v>
      </c>
      <c r="AN312">
        <v>2</v>
      </c>
      <c r="AU312">
        <v>2</v>
      </c>
      <c r="AW312">
        <v>2</v>
      </c>
      <c r="AX312">
        <v>4</v>
      </c>
      <c r="AZ312">
        <f t="shared" si="81"/>
        <v>0</v>
      </c>
      <c r="BA312">
        <f t="shared" si="82"/>
        <v>0</v>
      </c>
      <c r="BB312">
        <f t="shared" si="83"/>
        <v>0</v>
      </c>
      <c r="BC312">
        <f t="shared" si="84"/>
        <v>0</v>
      </c>
      <c r="BD312">
        <f t="shared" si="85"/>
        <v>0</v>
      </c>
      <c r="BE312">
        <f t="shared" si="86"/>
        <v>0</v>
      </c>
      <c r="BF312">
        <f t="shared" si="87"/>
        <v>1</v>
      </c>
      <c r="BG312">
        <f t="shared" si="88"/>
        <v>0</v>
      </c>
      <c r="BH312">
        <f t="shared" si="89"/>
        <v>0</v>
      </c>
      <c r="BI312">
        <f t="shared" si="90"/>
        <v>0</v>
      </c>
      <c r="BJ312">
        <f t="shared" si="91"/>
        <v>0</v>
      </c>
      <c r="BK312">
        <f t="shared" si="92"/>
        <v>0</v>
      </c>
      <c r="BL312" s="29">
        <f t="shared" si="93"/>
        <v>0</v>
      </c>
      <c r="BN312">
        <f t="shared" si="94"/>
        <v>0</v>
      </c>
      <c r="BO312">
        <f t="shared" si="95"/>
        <v>0</v>
      </c>
      <c r="BQ312">
        <f t="shared" si="96"/>
        <v>0</v>
      </c>
      <c r="BR312">
        <f t="shared" si="97"/>
        <v>0</v>
      </c>
      <c r="BS312">
        <f t="shared" si="98"/>
        <v>0</v>
      </c>
      <c r="BT312">
        <f t="shared" si="99"/>
        <v>1</v>
      </c>
      <c r="BU312">
        <f t="shared" si="100"/>
        <v>0</v>
      </c>
    </row>
    <row r="313" spans="1:73" x14ac:dyDescent="0.25">
      <c r="A313" s="5" t="s">
        <v>2109</v>
      </c>
      <c r="B313" s="7"/>
      <c r="C313" s="7"/>
      <c r="D313" s="7"/>
      <c r="E313" s="7"/>
      <c r="F313" s="7"/>
      <c r="G313" s="7"/>
      <c r="H313" s="7">
        <v>3</v>
      </c>
      <c r="I313" s="7"/>
      <c r="J313" s="7"/>
      <c r="K313" s="7"/>
      <c r="L313" s="7"/>
      <c r="M313" s="7"/>
      <c r="N313" s="7"/>
      <c r="O313" s="7">
        <v>3</v>
      </c>
      <c r="P313" s="7"/>
      <c r="Q313" s="7"/>
      <c r="R313" s="7"/>
      <c r="S313" s="7"/>
      <c r="T313" s="7"/>
      <c r="U313" s="7"/>
      <c r="V313" s="7"/>
      <c r="W313" s="7"/>
      <c r="X313" s="7"/>
      <c r="Y313" s="7">
        <v>3</v>
      </c>
      <c r="AG313">
        <v>3</v>
      </c>
      <c r="AN313">
        <v>3</v>
      </c>
      <c r="AX313">
        <v>3</v>
      </c>
      <c r="AZ313">
        <f t="shared" si="81"/>
        <v>0</v>
      </c>
      <c r="BA313">
        <f t="shared" si="82"/>
        <v>0</v>
      </c>
      <c r="BB313">
        <f t="shared" si="83"/>
        <v>0</v>
      </c>
      <c r="BC313">
        <f t="shared" si="84"/>
        <v>0</v>
      </c>
      <c r="BD313">
        <f t="shared" si="85"/>
        <v>0</v>
      </c>
      <c r="BE313">
        <f t="shared" si="86"/>
        <v>0</v>
      </c>
      <c r="BF313">
        <f t="shared" si="87"/>
        <v>1</v>
      </c>
      <c r="BG313">
        <f t="shared" si="88"/>
        <v>0</v>
      </c>
      <c r="BH313">
        <f t="shared" si="89"/>
        <v>0</v>
      </c>
      <c r="BI313">
        <f t="shared" si="90"/>
        <v>0</v>
      </c>
      <c r="BJ313">
        <f t="shared" si="91"/>
        <v>0</v>
      </c>
      <c r="BK313">
        <f t="shared" si="92"/>
        <v>0</v>
      </c>
      <c r="BL313" s="29">
        <f t="shared" si="93"/>
        <v>0</v>
      </c>
      <c r="BN313">
        <f t="shared" si="94"/>
        <v>0</v>
      </c>
      <c r="BO313">
        <f t="shared" si="95"/>
        <v>0</v>
      </c>
      <c r="BQ313">
        <f t="shared" si="96"/>
        <v>0</v>
      </c>
      <c r="BR313">
        <f t="shared" si="97"/>
        <v>0</v>
      </c>
      <c r="BS313">
        <f t="shared" si="98"/>
        <v>0</v>
      </c>
      <c r="BT313">
        <f t="shared" si="99"/>
        <v>0</v>
      </c>
      <c r="BU313">
        <f t="shared" si="100"/>
        <v>0</v>
      </c>
    </row>
    <row r="314" spans="1:73" x14ac:dyDescent="0.25">
      <c r="A314" s="5" t="s">
        <v>2817</v>
      </c>
      <c r="B314" s="7"/>
      <c r="C314" s="7"/>
      <c r="D314" s="7"/>
      <c r="E314" s="7"/>
      <c r="F314" s="7"/>
      <c r="G314" s="7"/>
      <c r="H314" s="7">
        <v>3</v>
      </c>
      <c r="I314" s="7"/>
      <c r="J314" s="7"/>
      <c r="K314" s="7"/>
      <c r="L314" s="7"/>
      <c r="M314" s="7"/>
      <c r="N314" s="7"/>
      <c r="O314" s="7">
        <v>3</v>
      </c>
      <c r="P314" s="7"/>
      <c r="Q314" s="7"/>
      <c r="R314" s="7"/>
      <c r="S314" s="7"/>
      <c r="T314" s="7"/>
      <c r="U314" s="7"/>
      <c r="V314" s="7"/>
      <c r="W314" s="7"/>
      <c r="X314" s="7"/>
      <c r="Y314" s="7">
        <v>3</v>
      </c>
      <c r="AG314">
        <v>3</v>
      </c>
      <c r="AN314">
        <v>3</v>
      </c>
      <c r="AX314">
        <v>3</v>
      </c>
      <c r="AZ314">
        <f t="shared" si="81"/>
        <v>0</v>
      </c>
      <c r="BA314">
        <f t="shared" si="82"/>
        <v>0</v>
      </c>
      <c r="BB314">
        <f t="shared" si="83"/>
        <v>0</v>
      </c>
      <c r="BC314">
        <f t="shared" si="84"/>
        <v>0</v>
      </c>
      <c r="BD314">
        <f t="shared" si="85"/>
        <v>0</v>
      </c>
      <c r="BE314">
        <f t="shared" si="86"/>
        <v>0</v>
      </c>
      <c r="BF314">
        <f t="shared" si="87"/>
        <v>1</v>
      </c>
      <c r="BG314">
        <f t="shared" si="88"/>
        <v>0</v>
      </c>
      <c r="BH314">
        <f t="shared" si="89"/>
        <v>0</v>
      </c>
      <c r="BI314">
        <f t="shared" si="90"/>
        <v>0</v>
      </c>
      <c r="BJ314">
        <f t="shared" si="91"/>
        <v>0</v>
      </c>
      <c r="BK314">
        <f t="shared" si="92"/>
        <v>0</v>
      </c>
      <c r="BL314" s="29">
        <f t="shared" si="93"/>
        <v>0</v>
      </c>
      <c r="BN314">
        <f t="shared" si="94"/>
        <v>0</v>
      </c>
      <c r="BO314">
        <f t="shared" si="95"/>
        <v>0</v>
      </c>
      <c r="BQ314">
        <f t="shared" si="96"/>
        <v>0</v>
      </c>
      <c r="BR314">
        <f t="shared" si="97"/>
        <v>0</v>
      </c>
      <c r="BS314">
        <f t="shared" si="98"/>
        <v>0</v>
      </c>
      <c r="BT314">
        <f t="shared" si="99"/>
        <v>0</v>
      </c>
      <c r="BU314">
        <f t="shared" si="100"/>
        <v>0</v>
      </c>
    </row>
    <row r="315" spans="1:73" x14ac:dyDescent="0.25">
      <c r="A315" s="5" t="s">
        <v>428</v>
      </c>
      <c r="B315" s="7"/>
      <c r="C315" s="7"/>
      <c r="D315" s="7"/>
      <c r="E315" s="7"/>
      <c r="F315" s="7"/>
      <c r="G315" s="7"/>
      <c r="H315" s="7">
        <v>3</v>
      </c>
      <c r="I315" s="7"/>
      <c r="J315" s="7"/>
      <c r="K315" s="7"/>
      <c r="L315" s="7"/>
      <c r="M315" s="7"/>
      <c r="N315" s="7"/>
      <c r="O315" s="7">
        <v>3</v>
      </c>
      <c r="P315" s="7"/>
      <c r="Q315" s="7"/>
      <c r="R315" s="7"/>
      <c r="S315" s="7"/>
      <c r="T315" s="7"/>
      <c r="U315" s="7"/>
      <c r="V315" s="7"/>
      <c r="W315" s="7"/>
      <c r="X315" s="7"/>
      <c r="Y315" s="7">
        <v>3</v>
      </c>
      <c r="AG315">
        <v>3</v>
      </c>
      <c r="AN315">
        <v>3</v>
      </c>
      <c r="AX315">
        <v>3</v>
      </c>
      <c r="AZ315">
        <f t="shared" si="81"/>
        <v>0</v>
      </c>
      <c r="BA315">
        <f t="shared" si="82"/>
        <v>0</v>
      </c>
      <c r="BB315">
        <f t="shared" si="83"/>
        <v>0</v>
      </c>
      <c r="BC315">
        <f t="shared" si="84"/>
        <v>0</v>
      </c>
      <c r="BD315">
        <f t="shared" si="85"/>
        <v>0</v>
      </c>
      <c r="BE315">
        <f t="shared" si="86"/>
        <v>0</v>
      </c>
      <c r="BF315">
        <f t="shared" si="87"/>
        <v>1</v>
      </c>
      <c r="BG315">
        <f t="shared" si="88"/>
        <v>0</v>
      </c>
      <c r="BH315">
        <f t="shared" si="89"/>
        <v>0</v>
      </c>
      <c r="BI315">
        <f t="shared" si="90"/>
        <v>0</v>
      </c>
      <c r="BJ315">
        <f t="shared" si="91"/>
        <v>0</v>
      </c>
      <c r="BK315">
        <f t="shared" si="92"/>
        <v>0</v>
      </c>
      <c r="BL315" s="29">
        <f t="shared" si="93"/>
        <v>0</v>
      </c>
      <c r="BN315">
        <f t="shared" si="94"/>
        <v>0</v>
      </c>
      <c r="BO315">
        <f t="shared" si="95"/>
        <v>0</v>
      </c>
      <c r="BQ315">
        <f t="shared" si="96"/>
        <v>0</v>
      </c>
      <c r="BR315">
        <f t="shared" si="97"/>
        <v>0</v>
      </c>
      <c r="BS315">
        <f t="shared" si="98"/>
        <v>0</v>
      </c>
      <c r="BT315">
        <f t="shared" si="99"/>
        <v>0</v>
      </c>
      <c r="BU315">
        <f t="shared" si="100"/>
        <v>0</v>
      </c>
    </row>
    <row r="316" spans="1:73" x14ac:dyDescent="0.25">
      <c r="A316" s="5" t="s">
        <v>38</v>
      </c>
      <c r="B316" s="7"/>
      <c r="C316" s="7"/>
      <c r="D316" s="7"/>
      <c r="E316" s="7"/>
      <c r="F316" s="7"/>
      <c r="G316" s="7"/>
      <c r="H316" s="7">
        <v>3</v>
      </c>
      <c r="I316" s="7"/>
      <c r="J316" s="7"/>
      <c r="K316" s="7"/>
      <c r="L316" s="7"/>
      <c r="M316" s="7"/>
      <c r="N316" s="7"/>
      <c r="O316" s="7">
        <v>3</v>
      </c>
      <c r="P316" s="7"/>
      <c r="Q316" s="7"/>
      <c r="R316" s="7"/>
      <c r="S316" s="7"/>
      <c r="T316" s="7"/>
      <c r="U316" s="7"/>
      <c r="V316" s="7"/>
      <c r="W316" s="7"/>
      <c r="X316" s="7"/>
      <c r="Y316" s="7">
        <v>3</v>
      </c>
      <c r="AG316">
        <v>3</v>
      </c>
      <c r="AN316">
        <v>3</v>
      </c>
      <c r="AX316">
        <v>3</v>
      </c>
      <c r="AZ316">
        <f t="shared" si="81"/>
        <v>0</v>
      </c>
      <c r="BA316">
        <f t="shared" si="82"/>
        <v>0</v>
      </c>
      <c r="BB316">
        <f t="shared" si="83"/>
        <v>0</v>
      </c>
      <c r="BC316">
        <f t="shared" si="84"/>
        <v>0</v>
      </c>
      <c r="BD316">
        <f t="shared" si="85"/>
        <v>0</v>
      </c>
      <c r="BE316">
        <f t="shared" si="86"/>
        <v>0</v>
      </c>
      <c r="BF316">
        <f t="shared" si="87"/>
        <v>1</v>
      </c>
      <c r="BG316">
        <f t="shared" si="88"/>
        <v>0</v>
      </c>
      <c r="BH316">
        <f t="shared" si="89"/>
        <v>0</v>
      </c>
      <c r="BI316">
        <f t="shared" si="90"/>
        <v>0</v>
      </c>
      <c r="BJ316">
        <f t="shared" si="91"/>
        <v>0</v>
      </c>
      <c r="BK316">
        <f t="shared" si="92"/>
        <v>0</v>
      </c>
      <c r="BL316" s="29">
        <f t="shared" si="93"/>
        <v>0</v>
      </c>
      <c r="BN316">
        <f t="shared" si="94"/>
        <v>0</v>
      </c>
      <c r="BO316">
        <f t="shared" si="95"/>
        <v>0</v>
      </c>
      <c r="BQ316">
        <f t="shared" si="96"/>
        <v>0</v>
      </c>
      <c r="BR316">
        <f t="shared" si="97"/>
        <v>0</v>
      </c>
      <c r="BS316">
        <f t="shared" si="98"/>
        <v>0</v>
      </c>
      <c r="BT316">
        <f t="shared" si="99"/>
        <v>0</v>
      </c>
      <c r="BU316">
        <f t="shared" si="100"/>
        <v>0</v>
      </c>
    </row>
    <row r="317" spans="1:73" x14ac:dyDescent="0.25">
      <c r="A317" s="5" t="s">
        <v>128</v>
      </c>
      <c r="B317" s="7"/>
      <c r="C317" s="7"/>
      <c r="D317" s="7"/>
      <c r="E317" s="7"/>
      <c r="F317" s="7"/>
      <c r="G317" s="7"/>
      <c r="H317" s="7">
        <v>2</v>
      </c>
      <c r="I317" s="7"/>
      <c r="J317" s="7"/>
      <c r="K317" s="7"/>
      <c r="L317" s="7"/>
      <c r="M317" s="7"/>
      <c r="N317" s="7"/>
      <c r="O317" s="7">
        <v>2</v>
      </c>
      <c r="P317" s="7"/>
      <c r="Q317" s="7"/>
      <c r="R317" s="7"/>
      <c r="S317" s="7"/>
      <c r="T317" s="7"/>
      <c r="U317" s="7"/>
      <c r="V317" s="7"/>
      <c r="W317" s="7"/>
      <c r="X317" s="7"/>
      <c r="Y317" s="7">
        <v>2</v>
      </c>
      <c r="AG317">
        <v>2</v>
      </c>
      <c r="AN317">
        <v>2</v>
      </c>
      <c r="AX317">
        <v>2</v>
      </c>
      <c r="AZ317">
        <f t="shared" si="81"/>
        <v>0</v>
      </c>
      <c r="BA317">
        <f t="shared" si="82"/>
        <v>0</v>
      </c>
      <c r="BB317">
        <f t="shared" si="83"/>
        <v>0</v>
      </c>
      <c r="BC317">
        <f t="shared" si="84"/>
        <v>0</v>
      </c>
      <c r="BD317">
        <f t="shared" si="85"/>
        <v>0</v>
      </c>
      <c r="BE317">
        <f t="shared" si="86"/>
        <v>0</v>
      </c>
      <c r="BF317">
        <f t="shared" si="87"/>
        <v>1</v>
      </c>
      <c r="BG317">
        <f t="shared" si="88"/>
        <v>0</v>
      </c>
      <c r="BH317">
        <f t="shared" si="89"/>
        <v>0</v>
      </c>
      <c r="BI317">
        <f t="shared" si="90"/>
        <v>0</v>
      </c>
      <c r="BJ317">
        <f t="shared" si="91"/>
        <v>0</v>
      </c>
      <c r="BK317">
        <f t="shared" si="92"/>
        <v>0</v>
      </c>
      <c r="BL317" s="29">
        <f t="shared" si="93"/>
        <v>0</v>
      </c>
      <c r="BN317">
        <f t="shared" si="94"/>
        <v>0</v>
      </c>
      <c r="BO317">
        <f t="shared" si="95"/>
        <v>0</v>
      </c>
      <c r="BQ317">
        <f t="shared" si="96"/>
        <v>0</v>
      </c>
      <c r="BR317">
        <f t="shared" si="97"/>
        <v>0</v>
      </c>
      <c r="BS317">
        <f t="shared" si="98"/>
        <v>0</v>
      </c>
      <c r="BT317">
        <f t="shared" si="99"/>
        <v>0</v>
      </c>
      <c r="BU317">
        <f t="shared" si="100"/>
        <v>0</v>
      </c>
    </row>
    <row r="318" spans="1:73" x14ac:dyDescent="0.25">
      <c r="A318" s="5" t="s">
        <v>751</v>
      </c>
      <c r="B318" s="7"/>
      <c r="C318" s="7"/>
      <c r="D318" s="7"/>
      <c r="E318" s="7"/>
      <c r="F318" s="7"/>
      <c r="G318" s="7"/>
      <c r="H318" s="7">
        <v>1</v>
      </c>
      <c r="I318" s="7"/>
      <c r="J318" s="7"/>
      <c r="K318" s="7"/>
      <c r="L318" s="7"/>
      <c r="M318" s="7"/>
      <c r="N318" s="7"/>
      <c r="O318" s="7">
        <v>1</v>
      </c>
      <c r="P318" s="7"/>
      <c r="Q318" s="7"/>
      <c r="R318" s="7"/>
      <c r="S318" s="7"/>
      <c r="T318" s="7"/>
      <c r="U318" s="7"/>
      <c r="V318" s="7"/>
      <c r="W318" s="7"/>
      <c r="X318" s="7"/>
      <c r="Y318" s="7">
        <v>1</v>
      </c>
      <c r="AG318">
        <v>1</v>
      </c>
      <c r="AN318">
        <v>1</v>
      </c>
      <c r="AX318">
        <v>1</v>
      </c>
      <c r="AZ318">
        <f t="shared" si="81"/>
        <v>0</v>
      </c>
      <c r="BA318">
        <f t="shared" si="82"/>
        <v>0</v>
      </c>
      <c r="BB318">
        <f t="shared" si="83"/>
        <v>0</v>
      </c>
      <c r="BC318">
        <f t="shared" si="84"/>
        <v>0</v>
      </c>
      <c r="BD318">
        <f t="shared" si="85"/>
        <v>0</v>
      </c>
      <c r="BE318">
        <f t="shared" si="86"/>
        <v>0</v>
      </c>
      <c r="BF318">
        <f t="shared" si="87"/>
        <v>1</v>
      </c>
      <c r="BG318">
        <f t="shared" si="88"/>
        <v>0</v>
      </c>
      <c r="BH318">
        <f t="shared" si="89"/>
        <v>0</v>
      </c>
      <c r="BI318">
        <f t="shared" si="90"/>
        <v>0</v>
      </c>
      <c r="BJ318">
        <f t="shared" si="91"/>
        <v>0</v>
      </c>
      <c r="BK318">
        <f t="shared" si="92"/>
        <v>0</v>
      </c>
      <c r="BL318" s="29">
        <f t="shared" si="93"/>
        <v>0</v>
      </c>
      <c r="BN318">
        <f t="shared" si="94"/>
        <v>0</v>
      </c>
      <c r="BO318">
        <f t="shared" si="95"/>
        <v>0</v>
      </c>
      <c r="BQ318">
        <f t="shared" si="96"/>
        <v>0</v>
      </c>
      <c r="BR318">
        <f t="shared" si="97"/>
        <v>0</v>
      </c>
      <c r="BS318">
        <f t="shared" si="98"/>
        <v>0</v>
      </c>
      <c r="BT318">
        <f t="shared" si="99"/>
        <v>0</v>
      </c>
      <c r="BU318">
        <f t="shared" si="100"/>
        <v>0</v>
      </c>
    </row>
    <row r="319" spans="1:73" x14ac:dyDescent="0.25">
      <c r="A319" s="5" t="s">
        <v>1090</v>
      </c>
      <c r="B319" s="7"/>
      <c r="C319" s="7"/>
      <c r="D319" s="7"/>
      <c r="E319" s="7"/>
      <c r="F319" s="7"/>
      <c r="G319" s="7"/>
      <c r="H319" s="7">
        <v>1</v>
      </c>
      <c r="I319" s="7"/>
      <c r="J319" s="7"/>
      <c r="K319" s="7"/>
      <c r="L319" s="7"/>
      <c r="M319" s="7"/>
      <c r="N319" s="7"/>
      <c r="O319" s="7">
        <v>1</v>
      </c>
      <c r="P319" s="7"/>
      <c r="Q319" s="7"/>
      <c r="R319" s="7"/>
      <c r="S319" s="7"/>
      <c r="T319" s="7"/>
      <c r="U319" s="7"/>
      <c r="V319" s="7"/>
      <c r="W319" s="7"/>
      <c r="X319" s="7"/>
      <c r="Y319" s="7">
        <v>1</v>
      </c>
      <c r="AG319">
        <v>1</v>
      </c>
      <c r="AN319">
        <v>1</v>
      </c>
      <c r="AX319">
        <v>1</v>
      </c>
      <c r="AZ319">
        <f t="shared" si="81"/>
        <v>0</v>
      </c>
      <c r="BA319">
        <f t="shared" si="82"/>
        <v>0</v>
      </c>
      <c r="BB319">
        <f t="shared" si="83"/>
        <v>0</v>
      </c>
      <c r="BC319">
        <f t="shared" si="84"/>
        <v>0</v>
      </c>
      <c r="BD319">
        <f t="shared" si="85"/>
        <v>0</v>
      </c>
      <c r="BE319">
        <f t="shared" si="86"/>
        <v>0</v>
      </c>
      <c r="BF319">
        <f t="shared" si="87"/>
        <v>1</v>
      </c>
      <c r="BG319">
        <f t="shared" si="88"/>
        <v>0</v>
      </c>
      <c r="BH319">
        <f t="shared" si="89"/>
        <v>0</v>
      </c>
      <c r="BI319">
        <f t="shared" si="90"/>
        <v>0</v>
      </c>
      <c r="BJ319">
        <f t="shared" si="91"/>
        <v>0</v>
      </c>
      <c r="BK319">
        <f t="shared" si="92"/>
        <v>0</v>
      </c>
      <c r="BL319" s="29">
        <f t="shared" si="93"/>
        <v>0</v>
      </c>
      <c r="BN319">
        <f t="shared" si="94"/>
        <v>0</v>
      </c>
      <c r="BO319">
        <f t="shared" si="95"/>
        <v>0</v>
      </c>
      <c r="BQ319">
        <f t="shared" si="96"/>
        <v>0</v>
      </c>
      <c r="BR319">
        <f t="shared" si="97"/>
        <v>0</v>
      </c>
      <c r="BS319">
        <f t="shared" si="98"/>
        <v>0</v>
      </c>
      <c r="BT319">
        <f t="shared" si="99"/>
        <v>0</v>
      </c>
      <c r="BU319">
        <f t="shared" si="100"/>
        <v>0</v>
      </c>
    </row>
    <row r="320" spans="1:73" x14ac:dyDescent="0.25">
      <c r="A320" s="5" t="s">
        <v>424</v>
      </c>
      <c r="B320" s="7"/>
      <c r="C320" s="7"/>
      <c r="D320" s="7"/>
      <c r="E320" s="7"/>
      <c r="F320" s="7"/>
      <c r="G320" s="7"/>
      <c r="H320" s="7">
        <v>3</v>
      </c>
      <c r="I320" s="7"/>
      <c r="J320" s="7"/>
      <c r="K320" s="7"/>
      <c r="L320" s="7"/>
      <c r="M320" s="7"/>
      <c r="N320" s="7"/>
      <c r="O320" s="7">
        <v>3</v>
      </c>
      <c r="P320" s="7"/>
      <c r="Q320" s="7"/>
      <c r="R320" s="7"/>
      <c r="S320" s="7"/>
      <c r="T320" s="7"/>
      <c r="U320" s="7"/>
      <c r="V320" s="7"/>
      <c r="W320" s="7"/>
      <c r="X320" s="7"/>
      <c r="Y320" s="7">
        <v>3</v>
      </c>
      <c r="AG320">
        <v>3</v>
      </c>
      <c r="AN320">
        <v>3</v>
      </c>
      <c r="AX320">
        <v>3</v>
      </c>
      <c r="AZ320">
        <f t="shared" si="81"/>
        <v>0</v>
      </c>
      <c r="BA320">
        <f t="shared" si="82"/>
        <v>0</v>
      </c>
      <c r="BB320">
        <f t="shared" si="83"/>
        <v>0</v>
      </c>
      <c r="BC320">
        <f t="shared" si="84"/>
        <v>0</v>
      </c>
      <c r="BD320">
        <f t="shared" si="85"/>
        <v>0</v>
      </c>
      <c r="BE320">
        <f t="shared" si="86"/>
        <v>0</v>
      </c>
      <c r="BF320">
        <f t="shared" si="87"/>
        <v>1</v>
      </c>
      <c r="BG320">
        <f t="shared" si="88"/>
        <v>0</v>
      </c>
      <c r="BH320">
        <f t="shared" si="89"/>
        <v>0</v>
      </c>
      <c r="BI320">
        <f t="shared" si="90"/>
        <v>0</v>
      </c>
      <c r="BJ320">
        <f t="shared" si="91"/>
        <v>0</v>
      </c>
      <c r="BK320">
        <f t="shared" si="92"/>
        <v>0</v>
      </c>
      <c r="BL320" s="29">
        <f t="shared" si="93"/>
        <v>0</v>
      </c>
      <c r="BN320">
        <f t="shared" si="94"/>
        <v>0</v>
      </c>
      <c r="BO320">
        <f t="shared" si="95"/>
        <v>0</v>
      </c>
      <c r="BQ320">
        <f t="shared" si="96"/>
        <v>0</v>
      </c>
      <c r="BR320">
        <f t="shared" si="97"/>
        <v>0</v>
      </c>
      <c r="BS320">
        <f t="shared" si="98"/>
        <v>0</v>
      </c>
      <c r="BT320">
        <f t="shared" si="99"/>
        <v>0</v>
      </c>
      <c r="BU320">
        <f t="shared" si="100"/>
        <v>0</v>
      </c>
    </row>
    <row r="321" spans="1:73" x14ac:dyDescent="0.25">
      <c r="A321" s="5" t="s">
        <v>1195</v>
      </c>
      <c r="B321" s="7"/>
      <c r="C321" s="7"/>
      <c r="D321" s="7"/>
      <c r="E321" s="7"/>
      <c r="F321" s="7"/>
      <c r="G321" s="7"/>
      <c r="H321" s="7">
        <v>1</v>
      </c>
      <c r="I321" s="7"/>
      <c r="J321" s="7"/>
      <c r="K321" s="7"/>
      <c r="L321" s="7"/>
      <c r="M321" s="7"/>
      <c r="N321" s="7"/>
      <c r="O321" s="7">
        <v>1</v>
      </c>
      <c r="P321" s="7"/>
      <c r="Q321" s="7"/>
      <c r="R321" s="7"/>
      <c r="S321" s="7"/>
      <c r="T321" s="7"/>
      <c r="U321" s="7"/>
      <c r="V321" s="7"/>
      <c r="W321" s="7"/>
      <c r="X321" s="7"/>
      <c r="Y321" s="7">
        <v>1</v>
      </c>
      <c r="AG321">
        <v>1</v>
      </c>
      <c r="AN321">
        <v>1</v>
      </c>
      <c r="AX321">
        <v>1</v>
      </c>
      <c r="AZ321">
        <f t="shared" si="81"/>
        <v>0</v>
      </c>
      <c r="BA321">
        <f t="shared" si="82"/>
        <v>0</v>
      </c>
      <c r="BB321">
        <f t="shared" si="83"/>
        <v>0</v>
      </c>
      <c r="BC321">
        <f t="shared" si="84"/>
        <v>0</v>
      </c>
      <c r="BD321">
        <f t="shared" si="85"/>
        <v>0</v>
      </c>
      <c r="BE321">
        <f t="shared" si="86"/>
        <v>0</v>
      </c>
      <c r="BF321">
        <f t="shared" si="87"/>
        <v>1</v>
      </c>
      <c r="BG321">
        <f t="shared" si="88"/>
        <v>0</v>
      </c>
      <c r="BH321">
        <f t="shared" si="89"/>
        <v>0</v>
      </c>
      <c r="BI321">
        <f t="shared" si="90"/>
        <v>0</v>
      </c>
      <c r="BJ321">
        <f t="shared" si="91"/>
        <v>0</v>
      </c>
      <c r="BK321">
        <f t="shared" si="92"/>
        <v>0</v>
      </c>
      <c r="BL321" s="29">
        <f t="shared" si="93"/>
        <v>0</v>
      </c>
      <c r="BN321">
        <f t="shared" si="94"/>
        <v>0</v>
      </c>
      <c r="BO321">
        <f t="shared" si="95"/>
        <v>0</v>
      </c>
      <c r="BQ321">
        <f t="shared" si="96"/>
        <v>0</v>
      </c>
      <c r="BR321">
        <f t="shared" si="97"/>
        <v>0</v>
      </c>
      <c r="BS321">
        <f t="shared" si="98"/>
        <v>0</v>
      </c>
      <c r="BT321">
        <f t="shared" si="99"/>
        <v>0</v>
      </c>
      <c r="BU321">
        <f t="shared" si="100"/>
        <v>0</v>
      </c>
    </row>
    <row r="322" spans="1:73" x14ac:dyDescent="0.25">
      <c r="A322" s="5" t="s">
        <v>2144</v>
      </c>
      <c r="B322" s="7"/>
      <c r="C322" s="7"/>
      <c r="D322" s="7"/>
      <c r="E322" s="7"/>
      <c r="F322" s="7"/>
      <c r="G322" s="7"/>
      <c r="H322" s="7">
        <v>2</v>
      </c>
      <c r="I322" s="7"/>
      <c r="J322" s="7"/>
      <c r="K322" s="7"/>
      <c r="L322" s="7"/>
      <c r="M322" s="7"/>
      <c r="N322" s="7"/>
      <c r="O322" s="7">
        <v>2</v>
      </c>
      <c r="P322" s="7"/>
      <c r="Q322" s="7"/>
      <c r="R322" s="7"/>
      <c r="S322" s="7"/>
      <c r="T322" s="7"/>
      <c r="U322" s="7"/>
      <c r="V322" s="7"/>
      <c r="W322" s="7"/>
      <c r="X322" s="7"/>
      <c r="Y322" s="7">
        <v>2</v>
      </c>
      <c r="AG322">
        <v>2</v>
      </c>
      <c r="AN322">
        <v>2</v>
      </c>
      <c r="AX322">
        <v>2</v>
      </c>
      <c r="AZ322">
        <f t="shared" si="81"/>
        <v>0</v>
      </c>
      <c r="BA322">
        <f t="shared" si="82"/>
        <v>0</v>
      </c>
      <c r="BB322">
        <f t="shared" si="83"/>
        <v>0</v>
      </c>
      <c r="BC322">
        <f t="shared" si="84"/>
        <v>0</v>
      </c>
      <c r="BD322">
        <f t="shared" si="85"/>
        <v>0</v>
      </c>
      <c r="BE322">
        <f t="shared" si="86"/>
        <v>0</v>
      </c>
      <c r="BF322">
        <f t="shared" si="87"/>
        <v>1</v>
      </c>
      <c r="BG322">
        <f t="shared" si="88"/>
        <v>0</v>
      </c>
      <c r="BH322">
        <f t="shared" si="89"/>
        <v>0</v>
      </c>
      <c r="BI322">
        <f t="shared" si="90"/>
        <v>0</v>
      </c>
      <c r="BJ322">
        <f t="shared" si="91"/>
        <v>0</v>
      </c>
      <c r="BK322">
        <f t="shared" si="92"/>
        <v>0</v>
      </c>
      <c r="BL322" s="29">
        <f t="shared" si="93"/>
        <v>0</v>
      </c>
      <c r="BN322">
        <f t="shared" si="94"/>
        <v>0</v>
      </c>
      <c r="BO322">
        <f t="shared" si="95"/>
        <v>0</v>
      </c>
      <c r="BQ322">
        <f t="shared" si="96"/>
        <v>0</v>
      </c>
      <c r="BR322">
        <f t="shared" si="97"/>
        <v>0</v>
      </c>
      <c r="BS322">
        <f t="shared" si="98"/>
        <v>0</v>
      </c>
      <c r="BT322">
        <f t="shared" si="99"/>
        <v>0</v>
      </c>
      <c r="BU322">
        <f t="shared" si="100"/>
        <v>0</v>
      </c>
    </row>
    <row r="323" spans="1:73" x14ac:dyDescent="0.25">
      <c r="A323" s="5" t="s">
        <v>1943</v>
      </c>
      <c r="B323" s="7"/>
      <c r="C323" s="7"/>
      <c r="D323" s="7"/>
      <c r="E323" s="7"/>
      <c r="F323" s="7"/>
      <c r="G323" s="7"/>
      <c r="H323" s="7">
        <v>3</v>
      </c>
      <c r="I323" s="7"/>
      <c r="J323" s="7"/>
      <c r="K323" s="7"/>
      <c r="L323" s="7"/>
      <c r="M323" s="7"/>
      <c r="N323" s="7"/>
      <c r="O323" s="7">
        <v>3</v>
      </c>
      <c r="P323" s="7"/>
      <c r="Q323" s="7"/>
      <c r="R323" s="7"/>
      <c r="S323" s="7"/>
      <c r="T323" s="7"/>
      <c r="U323" s="7"/>
      <c r="V323" s="7"/>
      <c r="W323" s="7"/>
      <c r="X323" s="7"/>
      <c r="Y323" s="7">
        <v>3</v>
      </c>
      <c r="AG323">
        <v>3</v>
      </c>
      <c r="AN323">
        <v>3</v>
      </c>
      <c r="AX323">
        <v>3</v>
      </c>
      <c r="AZ323">
        <f t="shared" si="81"/>
        <v>0</v>
      </c>
      <c r="BA323">
        <f t="shared" si="82"/>
        <v>0</v>
      </c>
      <c r="BB323">
        <f t="shared" si="83"/>
        <v>0</v>
      </c>
      <c r="BC323">
        <f t="shared" si="84"/>
        <v>0</v>
      </c>
      <c r="BD323">
        <f t="shared" si="85"/>
        <v>0</v>
      </c>
      <c r="BE323">
        <f t="shared" si="86"/>
        <v>0</v>
      </c>
      <c r="BF323">
        <f t="shared" si="87"/>
        <v>1</v>
      </c>
      <c r="BG323">
        <f t="shared" si="88"/>
        <v>0</v>
      </c>
      <c r="BH323">
        <f t="shared" si="89"/>
        <v>0</v>
      </c>
      <c r="BI323">
        <f t="shared" si="90"/>
        <v>0</v>
      </c>
      <c r="BJ323">
        <f t="shared" si="91"/>
        <v>0</v>
      </c>
      <c r="BK323">
        <f t="shared" si="92"/>
        <v>0</v>
      </c>
      <c r="BL323" s="29">
        <f t="shared" si="93"/>
        <v>0</v>
      </c>
      <c r="BN323">
        <f t="shared" si="94"/>
        <v>0</v>
      </c>
      <c r="BO323">
        <f t="shared" si="95"/>
        <v>0</v>
      </c>
      <c r="BQ323">
        <f t="shared" si="96"/>
        <v>0</v>
      </c>
      <c r="BR323">
        <f t="shared" si="97"/>
        <v>0</v>
      </c>
      <c r="BS323">
        <f t="shared" si="98"/>
        <v>0</v>
      </c>
      <c r="BT323">
        <f t="shared" si="99"/>
        <v>0</v>
      </c>
      <c r="BU323">
        <f t="shared" si="100"/>
        <v>0</v>
      </c>
    </row>
    <row r="324" spans="1:73" x14ac:dyDescent="0.25">
      <c r="A324" s="5" t="s">
        <v>253</v>
      </c>
      <c r="B324" s="7"/>
      <c r="C324" s="7"/>
      <c r="D324" s="7"/>
      <c r="E324" s="7"/>
      <c r="F324" s="7"/>
      <c r="G324" s="7"/>
      <c r="H324" s="7">
        <v>1</v>
      </c>
      <c r="I324" s="7"/>
      <c r="J324" s="7"/>
      <c r="K324" s="7"/>
      <c r="L324" s="7"/>
      <c r="M324" s="7"/>
      <c r="N324" s="7"/>
      <c r="O324" s="7">
        <v>1</v>
      </c>
      <c r="P324" s="7"/>
      <c r="Q324" s="7"/>
      <c r="R324" s="7"/>
      <c r="S324" s="7"/>
      <c r="T324" s="7"/>
      <c r="U324" s="7"/>
      <c r="V324" s="7"/>
      <c r="W324" s="7"/>
      <c r="X324" s="7"/>
      <c r="Y324" s="7">
        <v>1</v>
      </c>
      <c r="AG324">
        <v>1</v>
      </c>
      <c r="AN324">
        <v>1</v>
      </c>
      <c r="AX324">
        <v>1</v>
      </c>
      <c r="AZ324">
        <f t="shared" si="81"/>
        <v>0</v>
      </c>
      <c r="BA324">
        <f t="shared" si="82"/>
        <v>0</v>
      </c>
      <c r="BB324">
        <f t="shared" si="83"/>
        <v>0</v>
      </c>
      <c r="BC324">
        <f t="shared" si="84"/>
        <v>0</v>
      </c>
      <c r="BD324">
        <f t="shared" si="85"/>
        <v>0</v>
      </c>
      <c r="BE324">
        <f t="shared" si="86"/>
        <v>0</v>
      </c>
      <c r="BF324">
        <f t="shared" si="87"/>
        <v>1</v>
      </c>
      <c r="BG324">
        <f t="shared" si="88"/>
        <v>0</v>
      </c>
      <c r="BH324">
        <f t="shared" si="89"/>
        <v>0</v>
      </c>
      <c r="BI324">
        <f t="shared" si="90"/>
        <v>0</v>
      </c>
      <c r="BJ324">
        <f t="shared" si="91"/>
        <v>0</v>
      </c>
      <c r="BK324">
        <f t="shared" si="92"/>
        <v>0</v>
      </c>
      <c r="BL324" s="29">
        <f t="shared" si="93"/>
        <v>0</v>
      </c>
      <c r="BN324">
        <f t="shared" si="94"/>
        <v>0</v>
      </c>
      <c r="BO324">
        <f t="shared" si="95"/>
        <v>0</v>
      </c>
      <c r="BQ324">
        <f t="shared" si="96"/>
        <v>0</v>
      </c>
      <c r="BR324">
        <f t="shared" si="97"/>
        <v>0</v>
      </c>
      <c r="BS324">
        <f t="shared" si="98"/>
        <v>0</v>
      </c>
      <c r="BT324">
        <f t="shared" si="99"/>
        <v>0</v>
      </c>
      <c r="BU324">
        <f t="shared" si="100"/>
        <v>0</v>
      </c>
    </row>
    <row r="325" spans="1:73" x14ac:dyDescent="0.25">
      <c r="A325" s="5" t="s">
        <v>2201</v>
      </c>
      <c r="B325" s="7"/>
      <c r="C325" s="7"/>
      <c r="D325" s="7"/>
      <c r="E325" s="7"/>
      <c r="F325" s="7"/>
      <c r="G325" s="7"/>
      <c r="H325" s="7">
        <v>1</v>
      </c>
      <c r="I325" s="7"/>
      <c r="J325" s="7"/>
      <c r="K325" s="7"/>
      <c r="L325" s="7"/>
      <c r="M325" s="7"/>
      <c r="N325" s="7"/>
      <c r="O325" s="7">
        <v>1</v>
      </c>
      <c r="P325" s="7"/>
      <c r="Q325" s="7"/>
      <c r="R325" s="7"/>
      <c r="S325" s="7"/>
      <c r="T325" s="7"/>
      <c r="U325" s="7"/>
      <c r="V325" s="7"/>
      <c r="W325" s="7"/>
      <c r="X325" s="7"/>
      <c r="Y325" s="7">
        <v>1</v>
      </c>
      <c r="AG325">
        <v>1</v>
      </c>
      <c r="AN325">
        <v>1</v>
      </c>
      <c r="AX325">
        <v>1</v>
      </c>
      <c r="AZ325">
        <f t="shared" si="81"/>
        <v>0</v>
      </c>
      <c r="BA325">
        <f t="shared" si="82"/>
        <v>0</v>
      </c>
      <c r="BB325">
        <f t="shared" si="83"/>
        <v>0</v>
      </c>
      <c r="BC325">
        <f t="shared" si="84"/>
        <v>0</v>
      </c>
      <c r="BD325">
        <f t="shared" si="85"/>
        <v>0</v>
      </c>
      <c r="BE325">
        <f t="shared" si="86"/>
        <v>0</v>
      </c>
      <c r="BF325">
        <f t="shared" si="87"/>
        <v>1</v>
      </c>
      <c r="BG325">
        <f t="shared" si="88"/>
        <v>0</v>
      </c>
      <c r="BH325">
        <f t="shared" si="89"/>
        <v>0</v>
      </c>
      <c r="BI325">
        <f t="shared" si="90"/>
        <v>0</v>
      </c>
      <c r="BJ325">
        <f t="shared" si="91"/>
        <v>0</v>
      </c>
      <c r="BK325">
        <f t="shared" si="92"/>
        <v>0</v>
      </c>
      <c r="BL325" s="29">
        <f t="shared" si="93"/>
        <v>0</v>
      </c>
      <c r="BN325">
        <f t="shared" si="94"/>
        <v>0</v>
      </c>
      <c r="BO325">
        <f t="shared" si="95"/>
        <v>0</v>
      </c>
      <c r="BQ325">
        <f t="shared" si="96"/>
        <v>0</v>
      </c>
      <c r="BR325">
        <f t="shared" si="97"/>
        <v>0</v>
      </c>
      <c r="BS325">
        <f t="shared" si="98"/>
        <v>0</v>
      </c>
      <c r="BT325">
        <f t="shared" si="99"/>
        <v>0</v>
      </c>
      <c r="BU325">
        <f t="shared" si="100"/>
        <v>0</v>
      </c>
    </row>
    <row r="326" spans="1:73" x14ac:dyDescent="0.25">
      <c r="A326" s="5" t="s">
        <v>992</v>
      </c>
      <c r="B326" s="7"/>
      <c r="C326" s="7"/>
      <c r="D326" s="7"/>
      <c r="E326" s="7"/>
      <c r="F326" s="7"/>
      <c r="G326" s="7"/>
      <c r="H326" s="7">
        <v>2</v>
      </c>
      <c r="I326" s="7"/>
      <c r="J326" s="7"/>
      <c r="K326" s="7"/>
      <c r="L326" s="7"/>
      <c r="M326" s="7"/>
      <c r="N326" s="7"/>
      <c r="O326" s="7">
        <v>2</v>
      </c>
      <c r="P326" s="7"/>
      <c r="Q326" s="7"/>
      <c r="R326" s="7"/>
      <c r="S326" s="7"/>
      <c r="T326" s="7"/>
      <c r="U326" s="7"/>
      <c r="V326" s="7"/>
      <c r="W326" s="7"/>
      <c r="X326" s="7"/>
      <c r="Y326" s="7">
        <v>2</v>
      </c>
      <c r="AG326">
        <v>2</v>
      </c>
      <c r="AN326">
        <v>2</v>
      </c>
      <c r="AX326">
        <v>2</v>
      </c>
      <c r="AZ326">
        <f t="shared" si="81"/>
        <v>0</v>
      </c>
      <c r="BA326">
        <f t="shared" si="82"/>
        <v>0</v>
      </c>
      <c r="BB326">
        <f t="shared" si="83"/>
        <v>0</v>
      </c>
      <c r="BC326">
        <f t="shared" si="84"/>
        <v>0</v>
      </c>
      <c r="BD326">
        <f t="shared" si="85"/>
        <v>0</v>
      </c>
      <c r="BE326">
        <f t="shared" si="86"/>
        <v>0</v>
      </c>
      <c r="BF326">
        <f t="shared" si="87"/>
        <v>1</v>
      </c>
      <c r="BG326">
        <f t="shared" si="88"/>
        <v>0</v>
      </c>
      <c r="BH326">
        <f t="shared" si="89"/>
        <v>0</v>
      </c>
      <c r="BI326">
        <f t="shared" si="90"/>
        <v>0</v>
      </c>
      <c r="BJ326">
        <f t="shared" si="91"/>
        <v>0</v>
      </c>
      <c r="BK326">
        <f t="shared" si="92"/>
        <v>0</v>
      </c>
      <c r="BL326" s="29">
        <f t="shared" si="93"/>
        <v>0</v>
      </c>
      <c r="BN326">
        <f t="shared" si="94"/>
        <v>0</v>
      </c>
      <c r="BO326">
        <f t="shared" si="95"/>
        <v>0</v>
      </c>
      <c r="BQ326">
        <f t="shared" si="96"/>
        <v>0</v>
      </c>
      <c r="BR326">
        <f t="shared" si="97"/>
        <v>0</v>
      </c>
      <c r="BS326">
        <f t="shared" si="98"/>
        <v>0</v>
      </c>
      <c r="BT326">
        <f t="shared" si="99"/>
        <v>0</v>
      </c>
      <c r="BU326">
        <f t="shared" si="100"/>
        <v>0</v>
      </c>
    </row>
    <row r="327" spans="1:73" x14ac:dyDescent="0.25">
      <c r="A327" s="5" t="s">
        <v>1040</v>
      </c>
      <c r="B327" s="7"/>
      <c r="C327" s="7"/>
      <c r="D327" s="7"/>
      <c r="E327" s="7"/>
      <c r="F327" s="7"/>
      <c r="G327" s="7"/>
      <c r="H327" s="7">
        <v>3</v>
      </c>
      <c r="I327" s="7"/>
      <c r="J327" s="7"/>
      <c r="K327" s="7"/>
      <c r="L327" s="7"/>
      <c r="M327" s="7"/>
      <c r="N327" s="7"/>
      <c r="O327" s="7">
        <v>3</v>
      </c>
      <c r="P327" s="7"/>
      <c r="Q327" s="7"/>
      <c r="R327" s="7"/>
      <c r="S327" s="7"/>
      <c r="T327" s="7"/>
      <c r="U327" s="7"/>
      <c r="V327" s="7"/>
      <c r="W327" s="7"/>
      <c r="X327" s="7"/>
      <c r="Y327" s="7">
        <v>3</v>
      </c>
      <c r="AG327">
        <v>3</v>
      </c>
      <c r="AN327">
        <v>3</v>
      </c>
      <c r="AX327">
        <v>3</v>
      </c>
      <c r="AZ327">
        <f t="shared" ref="AZ327:AZ390" si="101">IF(ISBLANK(AA327),0,1)</f>
        <v>0</v>
      </c>
      <c r="BA327">
        <f t="shared" ref="BA327:BA390" si="102">IF(ISBLANK(AB327),0,1)</f>
        <v>0</v>
      </c>
      <c r="BB327">
        <f t="shared" ref="BB327:BB390" si="103">IF(ISBLANK(AC327),0,1)</f>
        <v>0</v>
      </c>
      <c r="BC327">
        <f t="shared" ref="BC327:BC390" si="104">IF(ISBLANK(AD327),0,1)</f>
        <v>0</v>
      </c>
      <c r="BD327">
        <f t="shared" ref="BD327:BD390" si="105">IF(ISBLANK(AE327),0,1)</f>
        <v>0</v>
      </c>
      <c r="BE327">
        <f t="shared" ref="BE327:BE390" si="106">IF(ISBLANK(AF327),0,1)</f>
        <v>0</v>
      </c>
      <c r="BF327">
        <f t="shared" ref="BF327:BF390" si="107">IF(ISBLANK(AG327),0,1)</f>
        <v>1</v>
      </c>
      <c r="BG327">
        <f t="shared" ref="BG327:BG390" si="108">IF(ISBLANK(AH327),0,1)</f>
        <v>0</v>
      </c>
      <c r="BH327">
        <f t="shared" ref="BH327:BH390" si="109">IF(ISBLANK(AI327),0,1)</f>
        <v>0</v>
      </c>
      <c r="BI327">
        <f t="shared" ref="BI327:BI390" si="110">IF(ISBLANK(AJ327),0,1)</f>
        <v>0</v>
      </c>
      <c r="BJ327">
        <f t="shared" ref="BJ327:BJ390" si="111">IF(ISBLANK(AK327),0,1)</f>
        <v>0</v>
      </c>
      <c r="BK327">
        <f t="shared" ref="BK327:BK390" si="112">IF(ISBLANK(AL327),0,1)</f>
        <v>0</v>
      </c>
      <c r="BL327" s="29">
        <f t="shared" ref="BL327:BL390" si="113">IF(ISBLANK(AM327),0,1)</f>
        <v>0</v>
      </c>
      <c r="BN327">
        <f t="shared" ref="BN327:BN390" si="114">IF(ISBLANK(AO327),0,1)</f>
        <v>0</v>
      </c>
      <c r="BO327">
        <f t="shared" ref="BO327:BO390" si="115">IF(ISBLANK(AP327),0,1)</f>
        <v>0</v>
      </c>
      <c r="BQ327">
        <f t="shared" ref="BQ327:BQ390" si="116">IF(ISBLANK(AR327),0,1)</f>
        <v>0</v>
      </c>
      <c r="BR327">
        <f t="shared" ref="BR327:BR390" si="117">IF(ISBLANK(AS327),0,1)</f>
        <v>0</v>
      </c>
      <c r="BS327">
        <f t="shared" ref="BS327:BS390" si="118">IF(ISBLANK(AT327),0,1)</f>
        <v>0</v>
      </c>
      <c r="BT327">
        <f t="shared" ref="BT327:BT390" si="119">IF(ISBLANK(AU327),0,1)</f>
        <v>0</v>
      </c>
      <c r="BU327">
        <f t="shared" ref="BU327:BU390" si="120">IF(ISBLANK(AV327),0,1)</f>
        <v>0</v>
      </c>
    </row>
    <row r="328" spans="1:73" x14ac:dyDescent="0.25">
      <c r="A328" s="5" t="s">
        <v>2547</v>
      </c>
      <c r="B328" s="7"/>
      <c r="C328" s="7"/>
      <c r="D328" s="7"/>
      <c r="E328" s="7"/>
      <c r="F328" s="7"/>
      <c r="G328" s="7"/>
      <c r="H328" s="7">
        <v>1</v>
      </c>
      <c r="I328" s="7"/>
      <c r="J328" s="7"/>
      <c r="K328" s="7"/>
      <c r="L328" s="7"/>
      <c r="M328" s="7"/>
      <c r="N328" s="7"/>
      <c r="O328" s="7">
        <v>1</v>
      </c>
      <c r="P328" s="7"/>
      <c r="Q328" s="7"/>
      <c r="R328" s="7"/>
      <c r="S328" s="7"/>
      <c r="T328" s="7"/>
      <c r="U328" s="7"/>
      <c r="V328" s="7"/>
      <c r="W328" s="7"/>
      <c r="X328" s="7"/>
      <c r="Y328" s="7">
        <v>1</v>
      </c>
      <c r="AG328">
        <v>1</v>
      </c>
      <c r="AN328">
        <v>1</v>
      </c>
      <c r="AX328">
        <v>1</v>
      </c>
      <c r="AZ328">
        <f t="shared" si="101"/>
        <v>0</v>
      </c>
      <c r="BA328">
        <f t="shared" si="102"/>
        <v>0</v>
      </c>
      <c r="BB328">
        <f t="shared" si="103"/>
        <v>0</v>
      </c>
      <c r="BC328">
        <f t="shared" si="104"/>
        <v>0</v>
      </c>
      <c r="BD328">
        <f t="shared" si="105"/>
        <v>0</v>
      </c>
      <c r="BE328">
        <f t="shared" si="106"/>
        <v>0</v>
      </c>
      <c r="BF328">
        <f t="shared" si="107"/>
        <v>1</v>
      </c>
      <c r="BG328">
        <f t="shared" si="108"/>
        <v>0</v>
      </c>
      <c r="BH328">
        <f t="shared" si="109"/>
        <v>0</v>
      </c>
      <c r="BI328">
        <f t="shared" si="110"/>
        <v>0</v>
      </c>
      <c r="BJ328">
        <f t="shared" si="111"/>
        <v>0</v>
      </c>
      <c r="BK328">
        <f t="shared" si="112"/>
        <v>0</v>
      </c>
      <c r="BL328" s="29">
        <f t="shared" si="113"/>
        <v>0</v>
      </c>
      <c r="BN328">
        <f t="shared" si="114"/>
        <v>0</v>
      </c>
      <c r="BO328">
        <f t="shared" si="115"/>
        <v>0</v>
      </c>
      <c r="BQ328">
        <f t="shared" si="116"/>
        <v>0</v>
      </c>
      <c r="BR328">
        <f t="shared" si="117"/>
        <v>0</v>
      </c>
      <c r="BS328">
        <f t="shared" si="118"/>
        <v>0</v>
      </c>
      <c r="BT328">
        <f t="shared" si="119"/>
        <v>0</v>
      </c>
      <c r="BU328">
        <f t="shared" si="120"/>
        <v>0</v>
      </c>
    </row>
    <row r="329" spans="1:73" x14ac:dyDescent="0.25">
      <c r="A329" s="5" t="s">
        <v>513</v>
      </c>
      <c r="B329" s="7"/>
      <c r="C329" s="7"/>
      <c r="D329" s="7"/>
      <c r="E329" s="7"/>
      <c r="F329" s="7"/>
      <c r="G329" s="7"/>
      <c r="H329" s="7">
        <v>3</v>
      </c>
      <c r="I329" s="7"/>
      <c r="J329" s="7"/>
      <c r="K329" s="7"/>
      <c r="L329" s="7"/>
      <c r="M329" s="7"/>
      <c r="N329" s="7"/>
      <c r="O329" s="7">
        <v>3</v>
      </c>
      <c r="P329" s="7"/>
      <c r="Q329" s="7"/>
      <c r="R329" s="7"/>
      <c r="S329" s="7"/>
      <c r="T329" s="7"/>
      <c r="U329" s="7"/>
      <c r="V329" s="7"/>
      <c r="W329" s="7"/>
      <c r="X329" s="7"/>
      <c r="Y329" s="7">
        <v>3</v>
      </c>
      <c r="AG329">
        <v>3</v>
      </c>
      <c r="AN329">
        <v>3</v>
      </c>
      <c r="AX329">
        <v>3</v>
      </c>
      <c r="AZ329">
        <f t="shared" si="101"/>
        <v>0</v>
      </c>
      <c r="BA329">
        <f t="shared" si="102"/>
        <v>0</v>
      </c>
      <c r="BB329">
        <f t="shared" si="103"/>
        <v>0</v>
      </c>
      <c r="BC329">
        <f t="shared" si="104"/>
        <v>0</v>
      </c>
      <c r="BD329">
        <f t="shared" si="105"/>
        <v>0</v>
      </c>
      <c r="BE329">
        <f t="shared" si="106"/>
        <v>0</v>
      </c>
      <c r="BF329">
        <f t="shared" si="107"/>
        <v>1</v>
      </c>
      <c r="BG329">
        <f t="shared" si="108"/>
        <v>0</v>
      </c>
      <c r="BH329">
        <f t="shared" si="109"/>
        <v>0</v>
      </c>
      <c r="BI329">
        <f t="shared" si="110"/>
        <v>0</v>
      </c>
      <c r="BJ329">
        <f t="shared" si="111"/>
        <v>0</v>
      </c>
      <c r="BK329">
        <f t="shared" si="112"/>
        <v>0</v>
      </c>
      <c r="BL329" s="29">
        <f t="shared" si="113"/>
        <v>0</v>
      </c>
      <c r="BN329">
        <f t="shared" si="114"/>
        <v>0</v>
      </c>
      <c r="BO329">
        <f t="shared" si="115"/>
        <v>0</v>
      </c>
      <c r="BQ329">
        <f t="shared" si="116"/>
        <v>0</v>
      </c>
      <c r="BR329">
        <f t="shared" si="117"/>
        <v>0</v>
      </c>
      <c r="BS329">
        <f t="shared" si="118"/>
        <v>0</v>
      </c>
      <c r="BT329">
        <f t="shared" si="119"/>
        <v>0</v>
      </c>
      <c r="BU329">
        <f t="shared" si="120"/>
        <v>0</v>
      </c>
    </row>
    <row r="330" spans="1:73" x14ac:dyDescent="0.25">
      <c r="A330" s="5" t="s">
        <v>1073</v>
      </c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>
        <v>1</v>
      </c>
      <c r="O330" s="7">
        <v>1</v>
      </c>
      <c r="P330" s="7"/>
      <c r="Q330" s="7"/>
      <c r="R330" s="7"/>
      <c r="S330" s="7"/>
      <c r="T330" s="7"/>
      <c r="U330" s="7"/>
      <c r="V330" s="7"/>
      <c r="W330" s="7"/>
      <c r="X330" s="7"/>
      <c r="Y330" s="7">
        <v>1</v>
      </c>
      <c r="AM330">
        <v>1</v>
      </c>
      <c r="AN330">
        <v>1</v>
      </c>
      <c r="AX330">
        <v>1</v>
      </c>
      <c r="AZ330">
        <f t="shared" si="101"/>
        <v>0</v>
      </c>
      <c r="BA330">
        <f t="shared" si="102"/>
        <v>0</v>
      </c>
      <c r="BB330">
        <f t="shared" si="103"/>
        <v>0</v>
      </c>
      <c r="BC330">
        <f t="shared" si="104"/>
        <v>0</v>
      </c>
      <c r="BD330">
        <f t="shared" si="105"/>
        <v>0</v>
      </c>
      <c r="BE330">
        <f t="shared" si="106"/>
        <v>0</v>
      </c>
      <c r="BF330">
        <f t="shared" si="107"/>
        <v>0</v>
      </c>
      <c r="BG330">
        <f t="shared" si="108"/>
        <v>0</v>
      </c>
      <c r="BH330">
        <f t="shared" si="109"/>
        <v>0</v>
      </c>
      <c r="BI330">
        <f t="shared" si="110"/>
        <v>0</v>
      </c>
      <c r="BJ330">
        <f t="shared" si="111"/>
        <v>0</v>
      </c>
      <c r="BK330">
        <f t="shared" si="112"/>
        <v>0</v>
      </c>
      <c r="BL330" s="29">
        <f t="shared" si="113"/>
        <v>1</v>
      </c>
      <c r="BN330">
        <f t="shared" si="114"/>
        <v>0</v>
      </c>
      <c r="BO330">
        <f t="shared" si="115"/>
        <v>0</v>
      </c>
      <c r="BQ330">
        <f t="shared" si="116"/>
        <v>0</v>
      </c>
      <c r="BR330">
        <f t="shared" si="117"/>
        <v>0</v>
      </c>
      <c r="BS330">
        <f t="shared" si="118"/>
        <v>0</v>
      </c>
      <c r="BT330">
        <f t="shared" si="119"/>
        <v>0</v>
      </c>
      <c r="BU330">
        <f t="shared" si="120"/>
        <v>0</v>
      </c>
    </row>
    <row r="331" spans="1:73" x14ac:dyDescent="0.25">
      <c r="A331" s="5" t="s">
        <v>2533</v>
      </c>
      <c r="B331" s="7"/>
      <c r="C331" s="7"/>
      <c r="D331" s="7"/>
      <c r="E331" s="7"/>
      <c r="F331" s="7"/>
      <c r="G331" s="7"/>
      <c r="H331" s="7">
        <v>1</v>
      </c>
      <c r="I331" s="7"/>
      <c r="J331" s="7"/>
      <c r="K331" s="7"/>
      <c r="L331" s="7"/>
      <c r="M331" s="7"/>
      <c r="N331" s="7"/>
      <c r="O331" s="7">
        <v>1</v>
      </c>
      <c r="P331" s="7"/>
      <c r="Q331" s="7">
        <v>1</v>
      </c>
      <c r="R331" s="7">
        <v>1</v>
      </c>
      <c r="S331" s="7"/>
      <c r="T331" s="7"/>
      <c r="U331" s="7"/>
      <c r="V331" s="7"/>
      <c r="W331" s="7"/>
      <c r="X331" s="7"/>
      <c r="Y331" s="7">
        <v>2</v>
      </c>
      <c r="AG331">
        <v>1</v>
      </c>
      <c r="AN331">
        <v>1</v>
      </c>
      <c r="AP331">
        <v>1</v>
      </c>
      <c r="AQ331">
        <v>1</v>
      </c>
      <c r="AX331">
        <v>2</v>
      </c>
      <c r="AZ331">
        <f t="shared" si="101"/>
        <v>0</v>
      </c>
      <c r="BA331">
        <f t="shared" si="102"/>
        <v>0</v>
      </c>
      <c r="BB331">
        <f t="shared" si="103"/>
        <v>0</v>
      </c>
      <c r="BC331">
        <f t="shared" si="104"/>
        <v>0</v>
      </c>
      <c r="BD331">
        <f t="shared" si="105"/>
        <v>0</v>
      </c>
      <c r="BE331">
        <f t="shared" si="106"/>
        <v>0</v>
      </c>
      <c r="BF331">
        <f t="shared" si="107"/>
        <v>1</v>
      </c>
      <c r="BG331">
        <f t="shared" si="108"/>
        <v>0</v>
      </c>
      <c r="BH331">
        <f t="shared" si="109"/>
        <v>0</v>
      </c>
      <c r="BI331">
        <f t="shared" si="110"/>
        <v>0</v>
      </c>
      <c r="BJ331">
        <f t="shared" si="111"/>
        <v>0</v>
      </c>
      <c r="BK331">
        <f t="shared" si="112"/>
        <v>0</v>
      </c>
      <c r="BL331" s="29">
        <f t="shared" si="113"/>
        <v>0</v>
      </c>
      <c r="BN331">
        <f t="shared" si="114"/>
        <v>0</v>
      </c>
      <c r="BO331">
        <f t="shared" si="115"/>
        <v>1</v>
      </c>
      <c r="BQ331">
        <f t="shared" si="116"/>
        <v>0</v>
      </c>
      <c r="BR331">
        <f t="shared" si="117"/>
        <v>0</v>
      </c>
      <c r="BS331">
        <f t="shared" si="118"/>
        <v>0</v>
      </c>
      <c r="BT331">
        <f t="shared" si="119"/>
        <v>0</v>
      </c>
      <c r="BU331">
        <f t="shared" si="120"/>
        <v>0</v>
      </c>
    </row>
    <row r="332" spans="1:73" x14ac:dyDescent="0.25">
      <c r="A332" s="5" t="s">
        <v>2273</v>
      </c>
      <c r="B332" s="7"/>
      <c r="C332" s="7"/>
      <c r="D332" s="7"/>
      <c r="E332" s="7"/>
      <c r="F332" s="7"/>
      <c r="G332" s="7"/>
      <c r="H332" s="7">
        <v>1</v>
      </c>
      <c r="I332" s="7"/>
      <c r="J332" s="7"/>
      <c r="K332" s="7"/>
      <c r="L332" s="7"/>
      <c r="M332" s="7"/>
      <c r="N332" s="7"/>
      <c r="O332" s="7">
        <v>1</v>
      </c>
      <c r="P332" s="7"/>
      <c r="Q332" s="7"/>
      <c r="R332" s="7"/>
      <c r="S332" s="7"/>
      <c r="T332" s="7"/>
      <c r="U332" s="7"/>
      <c r="V332" s="7"/>
      <c r="W332" s="7"/>
      <c r="X332" s="7"/>
      <c r="Y332" s="7">
        <v>1</v>
      </c>
      <c r="AG332">
        <v>1</v>
      </c>
      <c r="AN332">
        <v>1</v>
      </c>
      <c r="AX332">
        <v>1</v>
      </c>
      <c r="AZ332">
        <f t="shared" si="101"/>
        <v>0</v>
      </c>
      <c r="BA332">
        <f t="shared" si="102"/>
        <v>0</v>
      </c>
      <c r="BB332">
        <f t="shared" si="103"/>
        <v>0</v>
      </c>
      <c r="BC332">
        <f t="shared" si="104"/>
        <v>0</v>
      </c>
      <c r="BD332">
        <f t="shared" si="105"/>
        <v>0</v>
      </c>
      <c r="BE332">
        <f t="shared" si="106"/>
        <v>0</v>
      </c>
      <c r="BF332">
        <f t="shared" si="107"/>
        <v>1</v>
      </c>
      <c r="BG332">
        <f t="shared" si="108"/>
        <v>0</v>
      </c>
      <c r="BH332">
        <f t="shared" si="109"/>
        <v>0</v>
      </c>
      <c r="BI332">
        <f t="shared" si="110"/>
        <v>0</v>
      </c>
      <c r="BJ332">
        <f t="shared" si="111"/>
        <v>0</v>
      </c>
      <c r="BK332">
        <f t="shared" si="112"/>
        <v>0</v>
      </c>
      <c r="BL332" s="29">
        <f t="shared" si="113"/>
        <v>0</v>
      </c>
      <c r="BN332">
        <f t="shared" si="114"/>
        <v>0</v>
      </c>
      <c r="BO332">
        <f t="shared" si="115"/>
        <v>0</v>
      </c>
      <c r="BQ332">
        <f t="shared" si="116"/>
        <v>0</v>
      </c>
      <c r="BR332">
        <f t="shared" si="117"/>
        <v>0</v>
      </c>
      <c r="BS332">
        <f t="shared" si="118"/>
        <v>0</v>
      </c>
      <c r="BT332">
        <f t="shared" si="119"/>
        <v>0</v>
      </c>
      <c r="BU332">
        <f t="shared" si="120"/>
        <v>0</v>
      </c>
    </row>
    <row r="333" spans="1:73" x14ac:dyDescent="0.25">
      <c r="A333" s="5" t="s">
        <v>2113</v>
      </c>
      <c r="B333" s="7"/>
      <c r="C333" s="7"/>
      <c r="D333" s="7"/>
      <c r="E333" s="7"/>
      <c r="F333" s="7"/>
      <c r="G333" s="7"/>
      <c r="H333" s="7">
        <v>1</v>
      </c>
      <c r="I333" s="7"/>
      <c r="J333" s="7"/>
      <c r="K333" s="7"/>
      <c r="L333" s="7"/>
      <c r="M333" s="7"/>
      <c r="N333" s="7"/>
      <c r="O333" s="7">
        <v>1</v>
      </c>
      <c r="P333" s="7"/>
      <c r="Q333" s="7"/>
      <c r="R333" s="7"/>
      <c r="S333" s="7"/>
      <c r="T333" s="7"/>
      <c r="U333" s="7"/>
      <c r="V333" s="7"/>
      <c r="W333" s="7"/>
      <c r="X333" s="7"/>
      <c r="Y333" s="7">
        <v>1</v>
      </c>
      <c r="AG333">
        <v>1</v>
      </c>
      <c r="AN333">
        <v>1</v>
      </c>
      <c r="AX333">
        <v>1</v>
      </c>
      <c r="AZ333">
        <f t="shared" si="101"/>
        <v>0</v>
      </c>
      <c r="BA333">
        <f t="shared" si="102"/>
        <v>0</v>
      </c>
      <c r="BB333">
        <f t="shared" si="103"/>
        <v>0</v>
      </c>
      <c r="BC333">
        <f t="shared" si="104"/>
        <v>0</v>
      </c>
      <c r="BD333">
        <f t="shared" si="105"/>
        <v>0</v>
      </c>
      <c r="BE333">
        <f t="shared" si="106"/>
        <v>0</v>
      </c>
      <c r="BF333">
        <f t="shared" si="107"/>
        <v>1</v>
      </c>
      <c r="BG333">
        <f t="shared" si="108"/>
        <v>0</v>
      </c>
      <c r="BH333">
        <f t="shared" si="109"/>
        <v>0</v>
      </c>
      <c r="BI333">
        <f t="shared" si="110"/>
        <v>0</v>
      </c>
      <c r="BJ333">
        <f t="shared" si="111"/>
        <v>0</v>
      </c>
      <c r="BK333">
        <f t="shared" si="112"/>
        <v>0</v>
      </c>
      <c r="BL333" s="29">
        <f t="shared" si="113"/>
        <v>0</v>
      </c>
      <c r="BN333">
        <f t="shared" si="114"/>
        <v>0</v>
      </c>
      <c r="BO333">
        <f t="shared" si="115"/>
        <v>0</v>
      </c>
      <c r="BQ333">
        <f t="shared" si="116"/>
        <v>0</v>
      </c>
      <c r="BR333">
        <f t="shared" si="117"/>
        <v>0</v>
      </c>
      <c r="BS333">
        <f t="shared" si="118"/>
        <v>0</v>
      </c>
      <c r="BT333">
        <f t="shared" si="119"/>
        <v>0</v>
      </c>
      <c r="BU333">
        <f t="shared" si="120"/>
        <v>0</v>
      </c>
    </row>
    <row r="334" spans="1:73" x14ac:dyDescent="0.25">
      <c r="A334" s="5" t="s">
        <v>609</v>
      </c>
      <c r="B334" s="7"/>
      <c r="C334" s="7"/>
      <c r="D334" s="7"/>
      <c r="E334" s="7"/>
      <c r="F334" s="7"/>
      <c r="G334" s="7"/>
      <c r="H334" s="7">
        <v>3</v>
      </c>
      <c r="I334" s="7"/>
      <c r="J334" s="7"/>
      <c r="K334" s="7"/>
      <c r="L334" s="7"/>
      <c r="M334" s="7"/>
      <c r="N334" s="7"/>
      <c r="O334" s="7">
        <v>3</v>
      </c>
      <c r="P334" s="7"/>
      <c r="Q334" s="7"/>
      <c r="R334" s="7"/>
      <c r="S334" s="7"/>
      <c r="T334" s="7"/>
      <c r="U334" s="7"/>
      <c r="V334" s="7"/>
      <c r="W334" s="7"/>
      <c r="X334" s="7"/>
      <c r="Y334" s="7">
        <v>3</v>
      </c>
      <c r="AG334">
        <v>3</v>
      </c>
      <c r="AN334">
        <v>3</v>
      </c>
      <c r="AX334">
        <v>3</v>
      </c>
      <c r="AZ334">
        <f t="shared" si="101"/>
        <v>0</v>
      </c>
      <c r="BA334">
        <f t="shared" si="102"/>
        <v>0</v>
      </c>
      <c r="BB334">
        <f t="shared" si="103"/>
        <v>0</v>
      </c>
      <c r="BC334">
        <f t="shared" si="104"/>
        <v>0</v>
      </c>
      <c r="BD334">
        <f t="shared" si="105"/>
        <v>0</v>
      </c>
      <c r="BE334">
        <f t="shared" si="106"/>
        <v>0</v>
      </c>
      <c r="BF334">
        <f t="shared" si="107"/>
        <v>1</v>
      </c>
      <c r="BG334">
        <f t="shared" si="108"/>
        <v>0</v>
      </c>
      <c r="BH334">
        <f t="shared" si="109"/>
        <v>0</v>
      </c>
      <c r="BI334">
        <f t="shared" si="110"/>
        <v>0</v>
      </c>
      <c r="BJ334">
        <f t="shared" si="111"/>
        <v>0</v>
      </c>
      <c r="BK334">
        <f t="shared" si="112"/>
        <v>0</v>
      </c>
      <c r="BL334" s="29">
        <f t="shared" si="113"/>
        <v>0</v>
      </c>
      <c r="BN334">
        <f t="shared" si="114"/>
        <v>0</v>
      </c>
      <c r="BO334">
        <f t="shared" si="115"/>
        <v>0</v>
      </c>
      <c r="BQ334">
        <f t="shared" si="116"/>
        <v>0</v>
      </c>
      <c r="BR334">
        <f t="shared" si="117"/>
        <v>0</v>
      </c>
      <c r="BS334">
        <f t="shared" si="118"/>
        <v>0</v>
      </c>
      <c r="BT334">
        <f t="shared" si="119"/>
        <v>0</v>
      </c>
      <c r="BU334">
        <f t="shared" si="120"/>
        <v>0</v>
      </c>
    </row>
    <row r="335" spans="1:73" x14ac:dyDescent="0.25">
      <c r="A335" s="5" t="s">
        <v>2789</v>
      </c>
      <c r="B335" s="7"/>
      <c r="C335" s="7"/>
      <c r="D335" s="7"/>
      <c r="E335" s="7"/>
      <c r="F335" s="7"/>
      <c r="G335" s="7"/>
      <c r="H335" s="7">
        <v>1</v>
      </c>
      <c r="I335" s="7"/>
      <c r="J335" s="7"/>
      <c r="K335" s="7"/>
      <c r="L335" s="7"/>
      <c r="M335" s="7"/>
      <c r="N335" s="7"/>
      <c r="O335" s="7">
        <v>1</v>
      </c>
      <c r="P335" s="7"/>
      <c r="Q335" s="7"/>
      <c r="R335" s="7"/>
      <c r="S335" s="7"/>
      <c r="T335" s="7"/>
      <c r="U335" s="7"/>
      <c r="V335" s="7"/>
      <c r="W335" s="7"/>
      <c r="X335" s="7"/>
      <c r="Y335" s="7">
        <v>1</v>
      </c>
      <c r="AG335">
        <v>1</v>
      </c>
      <c r="AN335">
        <v>1</v>
      </c>
      <c r="AX335">
        <v>1</v>
      </c>
      <c r="AZ335">
        <f t="shared" si="101"/>
        <v>0</v>
      </c>
      <c r="BA335">
        <f t="shared" si="102"/>
        <v>0</v>
      </c>
      <c r="BB335">
        <f t="shared" si="103"/>
        <v>0</v>
      </c>
      <c r="BC335">
        <f t="shared" si="104"/>
        <v>0</v>
      </c>
      <c r="BD335">
        <f t="shared" si="105"/>
        <v>0</v>
      </c>
      <c r="BE335">
        <f t="shared" si="106"/>
        <v>0</v>
      </c>
      <c r="BF335">
        <f t="shared" si="107"/>
        <v>1</v>
      </c>
      <c r="BG335">
        <f t="shared" si="108"/>
        <v>0</v>
      </c>
      <c r="BH335">
        <f t="shared" si="109"/>
        <v>0</v>
      </c>
      <c r="BI335">
        <f t="shared" si="110"/>
        <v>0</v>
      </c>
      <c r="BJ335">
        <f t="shared" si="111"/>
        <v>0</v>
      </c>
      <c r="BK335">
        <f t="shared" si="112"/>
        <v>0</v>
      </c>
      <c r="BL335" s="29">
        <f t="shared" si="113"/>
        <v>0</v>
      </c>
      <c r="BN335">
        <f t="shared" si="114"/>
        <v>0</v>
      </c>
      <c r="BO335">
        <f t="shared" si="115"/>
        <v>0</v>
      </c>
      <c r="BQ335">
        <f t="shared" si="116"/>
        <v>0</v>
      </c>
      <c r="BR335">
        <f t="shared" si="117"/>
        <v>0</v>
      </c>
      <c r="BS335">
        <f t="shared" si="118"/>
        <v>0</v>
      </c>
      <c r="BT335">
        <f t="shared" si="119"/>
        <v>0</v>
      </c>
      <c r="BU335">
        <f t="shared" si="120"/>
        <v>0</v>
      </c>
    </row>
    <row r="336" spans="1:73" x14ac:dyDescent="0.25">
      <c r="A336" s="5" t="s">
        <v>172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3</v>
      </c>
      <c r="W336" s="7"/>
      <c r="X336" s="7">
        <v>3</v>
      </c>
      <c r="Y336" s="7">
        <v>3</v>
      </c>
      <c r="AU336">
        <v>3</v>
      </c>
      <c r="AW336">
        <v>3</v>
      </c>
      <c r="AX336">
        <v>3</v>
      </c>
      <c r="AZ336">
        <f t="shared" si="101"/>
        <v>0</v>
      </c>
      <c r="BA336">
        <f t="shared" si="102"/>
        <v>0</v>
      </c>
      <c r="BB336">
        <f t="shared" si="103"/>
        <v>0</v>
      </c>
      <c r="BC336">
        <f t="shared" si="104"/>
        <v>0</v>
      </c>
      <c r="BD336">
        <f t="shared" si="105"/>
        <v>0</v>
      </c>
      <c r="BE336">
        <f t="shared" si="106"/>
        <v>0</v>
      </c>
      <c r="BF336">
        <f t="shared" si="107"/>
        <v>0</v>
      </c>
      <c r="BG336">
        <f t="shared" si="108"/>
        <v>0</v>
      </c>
      <c r="BH336">
        <f t="shared" si="109"/>
        <v>0</v>
      </c>
      <c r="BI336">
        <f t="shared" si="110"/>
        <v>0</v>
      </c>
      <c r="BJ336">
        <f t="shared" si="111"/>
        <v>0</v>
      </c>
      <c r="BK336">
        <f t="shared" si="112"/>
        <v>0</v>
      </c>
      <c r="BL336" s="29">
        <f t="shared" si="113"/>
        <v>0</v>
      </c>
      <c r="BN336">
        <f t="shared" si="114"/>
        <v>0</v>
      </c>
      <c r="BO336">
        <f t="shared" si="115"/>
        <v>0</v>
      </c>
      <c r="BQ336">
        <f t="shared" si="116"/>
        <v>0</v>
      </c>
      <c r="BR336">
        <f t="shared" si="117"/>
        <v>0</v>
      </c>
      <c r="BS336">
        <f t="shared" si="118"/>
        <v>0</v>
      </c>
      <c r="BT336">
        <f t="shared" si="119"/>
        <v>1</v>
      </c>
      <c r="BU336">
        <f t="shared" si="120"/>
        <v>0</v>
      </c>
    </row>
    <row r="337" spans="1:73" x14ac:dyDescent="0.25">
      <c r="A337" s="5" t="s">
        <v>2232</v>
      </c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3</v>
      </c>
      <c r="W337" s="7"/>
      <c r="X337" s="7">
        <v>3</v>
      </c>
      <c r="Y337" s="7">
        <v>3</v>
      </c>
      <c r="AU337">
        <v>3</v>
      </c>
      <c r="AW337">
        <v>3</v>
      </c>
      <c r="AX337">
        <v>3</v>
      </c>
      <c r="AZ337">
        <f t="shared" si="101"/>
        <v>0</v>
      </c>
      <c r="BA337">
        <f t="shared" si="102"/>
        <v>0</v>
      </c>
      <c r="BB337">
        <f t="shared" si="103"/>
        <v>0</v>
      </c>
      <c r="BC337">
        <f t="shared" si="104"/>
        <v>0</v>
      </c>
      <c r="BD337">
        <f t="shared" si="105"/>
        <v>0</v>
      </c>
      <c r="BE337">
        <f t="shared" si="106"/>
        <v>0</v>
      </c>
      <c r="BF337">
        <f t="shared" si="107"/>
        <v>0</v>
      </c>
      <c r="BG337">
        <f t="shared" si="108"/>
        <v>0</v>
      </c>
      <c r="BH337">
        <f t="shared" si="109"/>
        <v>0</v>
      </c>
      <c r="BI337">
        <f t="shared" si="110"/>
        <v>0</v>
      </c>
      <c r="BJ337">
        <f t="shared" si="111"/>
        <v>0</v>
      </c>
      <c r="BK337">
        <f t="shared" si="112"/>
        <v>0</v>
      </c>
      <c r="BL337" s="29">
        <f t="shared" si="113"/>
        <v>0</v>
      </c>
      <c r="BN337">
        <f t="shared" si="114"/>
        <v>0</v>
      </c>
      <c r="BO337">
        <f t="shared" si="115"/>
        <v>0</v>
      </c>
      <c r="BQ337">
        <f t="shared" si="116"/>
        <v>0</v>
      </c>
      <c r="BR337">
        <f t="shared" si="117"/>
        <v>0</v>
      </c>
      <c r="BS337">
        <f t="shared" si="118"/>
        <v>0</v>
      </c>
      <c r="BT337">
        <f t="shared" si="119"/>
        <v>1</v>
      </c>
      <c r="BU337">
        <f t="shared" si="120"/>
        <v>0</v>
      </c>
    </row>
    <row r="338" spans="1:73" x14ac:dyDescent="0.25">
      <c r="A338" s="5" t="s">
        <v>1491</v>
      </c>
      <c r="B338" s="7"/>
      <c r="C338" s="7"/>
      <c r="D338" s="7"/>
      <c r="E338" s="7"/>
      <c r="F338" s="7"/>
      <c r="G338" s="7"/>
      <c r="H338" s="7">
        <v>2</v>
      </c>
      <c r="I338" s="7"/>
      <c r="J338" s="7"/>
      <c r="K338" s="7"/>
      <c r="L338" s="7"/>
      <c r="M338" s="7"/>
      <c r="N338" s="7"/>
      <c r="O338" s="7">
        <v>2</v>
      </c>
      <c r="P338" s="7"/>
      <c r="Q338" s="7"/>
      <c r="R338" s="7"/>
      <c r="S338" s="7"/>
      <c r="T338" s="7"/>
      <c r="U338" s="7"/>
      <c r="V338" s="7"/>
      <c r="W338" s="7"/>
      <c r="X338" s="7"/>
      <c r="Y338" s="7">
        <v>2</v>
      </c>
      <c r="AG338">
        <v>2</v>
      </c>
      <c r="AN338">
        <v>2</v>
      </c>
      <c r="AX338">
        <v>2</v>
      </c>
      <c r="AZ338">
        <f t="shared" si="101"/>
        <v>0</v>
      </c>
      <c r="BA338">
        <f t="shared" si="102"/>
        <v>0</v>
      </c>
      <c r="BB338">
        <f t="shared" si="103"/>
        <v>0</v>
      </c>
      <c r="BC338">
        <f t="shared" si="104"/>
        <v>0</v>
      </c>
      <c r="BD338">
        <f t="shared" si="105"/>
        <v>0</v>
      </c>
      <c r="BE338">
        <f t="shared" si="106"/>
        <v>0</v>
      </c>
      <c r="BF338">
        <f t="shared" si="107"/>
        <v>1</v>
      </c>
      <c r="BG338">
        <f t="shared" si="108"/>
        <v>0</v>
      </c>
      <c r="BH338">
        <f t="shared" si="109"/>
        <v>0</v>
      </c>
      <c r="BI338">
        <f t="shared" si="110"/>
        <v>0</v>
      </c>
      <c r="BJ338">
        <f t="shared" si="111"/>
        <v>0</v>
      </c>
      <c r="BK338">
        <f t="shared" si="112"/>
        <v>0</v>
      </c>
      <c r="BL338" s="29">
        <f t="shared" si="113"/>
        <v>0</v>
      </c>
      <c r="BN338">
        <f t="shared" si="114"/>
        <v>0</v>
      </c>
      <c r="BO338">
        <f t="shared" si="115"/>
        <v>0</v>
      </c>
      <c r="BQ338">
        <f t="shared" si="116"/>
        <v>0</v>
      </c>
      <c r="BR338">
        <f t="shared" si="117"/>
        <v>0</v>
      </c>
      <c r="BS338">
        <f t="shared" si="118"/>
        <v>0</v>
      </c>
      <c r="BT338">
        <f t="shared" si="119"/>
        <v>0</v>
      </c>
      <c r="BU338">
        <f t="shared" si="120"/>
        <v>0</v>
      </c>
    </row>
    <row r="339" spans="1:73" x14ac:dyDescent="0.25">
      <c r="A339" s="5" t="s">
        <v>1177</v>
      </c>
      <c r="B339" s="7"/>
      <c r="C339" s="7"/>
      <c r="D339" s="7"/>
      <c r="E339" s="7"/>
      <c r="F339" s="7"/>
      <c r="G339" s="7"/>
      <c r="H339" s="7">
        <v>1</v>
      </c>
      <c r="I339" s="7"/>
      <c r="J339" s="7"/>
      <c r="K339" s="7"/>
      <c r="L339" s="7"/>
      <c r="M339" s="7"/>
      <c r="N339" s="7"/>
      <c r="O339" s="7">
        <v>1</v>
      </c>
      <c r="P339" s="7"/>
      <c r="Q339" s="7"/>
      <c r="R339" s="7"/>
      <c r="S339" s="7"/>
      <c r="T339" s="7"/>
      <c r="U339" s="7"/>
      <c r="V339" s="7"/>
      <c r="W339" s="7"/>
      <c r="X339" s="7"/>
      <c r="Y339" s="7">
        <v>1</v>
      </c>
      <c r="AG339">
        <v>1</v>
      </c>
      <c r="AN339">
        <v>1</v>
      </c>
      <c r="AX339">
        <v>1</v>
      </c>
      <c r="AZ339">
        <f t="shared" si="101"/>
        <v>0</v>
      </c>
      <c r="BA339">
        <f t="shared" si="102"/>
        <v>0</v>
      </c>
      <c r="BB339">
        <f t="shared" si="103"/>
        <v>0</v>
      </c>
      <c r="BC339">
        <f t="shared" si="104"/>
        <v>0</v>
      </c>
      <c r="BD339">
        <f t="shared" si="105"/>
        <v>0</v>
      </c>
      <c r="BE339">
        <f t="shared" si="106"/>
        <v>0</v>
      </c>
      <c r="BF339">
        <f t="shared" si="107"/>
        <v>1</v>
      </c>
      <c r="BG339">
        <f t="shared" si="108"/>
        <v>0</v>
      </c>
      <c r="BH339">
        <f t="shared" si="109"/>
        <v>0</v>
      </c>
      <c r="BI339">
        <f t="shared" si="110"/>
        <v>0</v>
      </c>
      <c r="BJ339">
        <f t="shared" si="111"/>
        <v>0</v>
      </c>
      <c r="BK339">
        <f t="shared" si="112"/>
        <v>0</v>
      </c>
      <c r="BL339" s="29">
        <f t="shared" si="113"/>
        <v>0</v>
      </c>
      <c r="BN339">
        <f t="shared" si="114"/>
        <v>0</v>
      </c>
      <c r="BO339">
        <f t="shared" si="115"/>
        <v>0</v>
      </c>
      <c r="BQ339">
        <f t="shared" si="116"/>
        <v>0</v>
      </c>
      <c r="BR339">
        <f t="shared" si="117"/>
        <v>0</v>
      </c>
      <c r="BS339">
        <f t="shared" si="118"/>
        <v>0</v>
      </c>
      <c r="BT339">
        <f t="shared" si="119"/>
        <v>0</v>
      </c>
      <c r="BU339">
        <f t="shared" si="120"/>
        <v>0</v>
      </c>
    </row>
    <row r="340" spans="1:73" x14ac:dyDescent="0.25">
      <c r="A340" s="5" t="s">
        <v>2148</v>
      </c>
      <c r="B340" s="7"/>
      <c r="C340" s="7"/>
      <c r="D340" s="7"/>
      <c r="E340" s="7">
        <v>3</v>
      </c>
      <c r="F340" s="7"/>
      <c r="G340" s="7"/>
      <c r="H340" s="7"/>
      <c r="I340" s="7"/>
      <c r="J340" s="7"/>
      <c r="K340" s="7"/>
      <c r="L340" s="7"/>
      <c r="M340" s="7"/>
      <c r="N340" s="7"/>
      <c r="O340" s="7">
        <v>3</v>
      </c>
      <c r="P340" s="7"/>
      <c r="Q340" s="7">
        <v>3</v>
      </c>
      <c r="R340" s="7">
        <v>3</v>
      </c>
      <c r="S340" s="7"/>
      <c r="T340" s="7"/>
      <c r="U340" s="7"/>
      <c r="V340" s="7"/>
      <c r="W340" s="7"/>
      <c r="X340" s="7"/>
      <c r="Y340" s="7">
        <v>6</v>
      </c>
      <c r="AD340">
        <v>3</v>
      </c>
      <c r="AN340">
        <v>3</v>
      </c>
      <c r="AP340">
        <v>3</v>
      </c>
      <c r="AQ340">
        <v>3</v>
      </c>
      <c r="AX340">
        <v>6</v>
      </c>
      <c r="AZ340">
        <f t="shared" si="101"/>
        <v>0</v>
      </c>
      <c r="BA340">
        <f t="shared" si="102"/>
        <v>0</v>
      </c>
      <c r="BB340">
        <f t="shared" si="103"/>
        <v>0</v>
      </c>
      <c r="BC340">
        <f t="shared" si="104"/>
        <v>1</v>
      </c>
      <c r="BD340">
        <f t="shared" si="105"/>
        <v>0</v>
      </c>
      <c r="BE340">
        <f t="shared" si="106"/>
        <v>0</v>
      </c>
      <c r="BF340">
        <f t="shared" si="107"/>
        <v>0</v>
      </c>
      <c r="BG340">
        <f t="shared" si="108"/>
        <v>0</v>
      </c>
      <c r="BH340">
        <f t="shared" si="109"/>
        <v>0</v>
      </c>
      <c r="BI340">
        <f t="shared" si="110"/>
        <v>0</v>
      </c>
      <c r="BJ340">
        <f t="shared" si="111"/>
        <v>0</v>
      </c>
      <c r="BK340">
        <f t="shared" si="112"/>
        <v>0</v>
      </c>
      <c r="BL340" s="29">
        <f t="shared" si="113"/>
        <v>0</v>
      </c>
      <c r="BN340">
        <f t="shared" si="114"/>
        <v>0</v>
      </c>
      <c r="BO340">
        <f t="shared" si="115"/>
        <v>1</v>
      </c>
      <c r="BQ340">
        <f t="shared" si="116"/>
        <v>0</v>
      </c>
      <c r="BR340">
        <f t="shared" si="117"/>
        <v>0</v>
      </c>
      <c r="BS340">
        <f t="shared" si="118"/>
        <v>0</v>
      </c>
      <c r="BT340">
        <f t="shared" si="119"/>
        <v>0</v>
      </c>
      <c r="BU340">
        <f t="shared" si="120"/>
        <v>0</v>
      </c>
    </row>
    <row r="341" spans="1:73" x14ac:dyDescent="0.25">
      <c r="A341" s="5" t="s">
        <v>852</v>
      </c>
      <c r="B341" s="7"/>
      <c r="C341" s="7"/>
      <c r="D341" s="7"/>
      <c r="E341" s="7"/>
      <c r="F341" s="7"/>
      <c r="G341" s="7"/>
      <c r="H341" s="7">
        <v>3</v>
      </c>
      <c r="I341" s="7"/>
      <c r="J341" s="7"/>
      <c r="K341" s="7"/>
      <c r="L341" s="7"/>
      <c r="M341" s="7"/>
      <c r="N341" s="7"/>
      <c r="O341" s="7">
        <v>3</v>
      </c>
      <c r="P341" s="7"/>
      <c r="Q341" s="7"/>
      <c r="R341" s="7"/>
      <c r="S341" s="7"/>
      <c r="T341" s="7"/>
      <c r="U341" s="7"/>
      <c r="V341" s="7"/>
      <c r="W341" s="7"/>
      <c r="X341" s="7"/>
      <c r="Y341" s="7">
        <v>3</v>
      </c>
      <c r="AG341">
        <v>3</v>
      </c>
      <c r="AN341">
        <v>3</v>
      </c>
      <c r="AX341">
        <v>3</v>
      </c>
      <c r="AZ341">
        <f t="shared" si="101"/>
        <v>0</v>
      </c>
      <c r="BA341">
        <f t="shared" si="102"/>
        <v>0</v>
      </c>
      <c r="BB341">
        <f t="shared" si="103"/>
        <v>0</v>
      </c>
      <c r="BC341">
        <f t="shared" si="104"/>
        <v>0</v>
      </c>
      <c r="BD341">
        <f t="shared" si="105"/>
        <v>0</v>
      </c>
      <c r="BE341">
        <f t="shared" si="106"/>
        <v>0</v>
      </c>
      <c r="BF341">
        <f t="shared" si="107"/>
        <v>1</v>
      </c>
      <c r="BG341">
        <f t="shared" si="108"/>
        <v>0</v>
      </c>
      <c r="BH341">
        <f t="shared" si="109"/>
        <v>0</v>
      </c>
      <c r="BI341">
        <f t="shared" si="110"/>
        <v>0</v>
      </c>
      <c r="BJ341">
        <f t="shared" si="111"/>
        <v>0</v>
      </c>
      <c r="BK341">
        <f t="shared" si="112"/>
        <v>0</v>
      </c>
      <c r="BL341" s="29">
        <f t="shared" si="113"/>
        <v>0</v>
      </c>
      <c r="BN341">
        <f t="shared" si="114"/>
        <v>0</v>
      </c>
      <c r="BO341">
        <f t="shared" si="115"/>
        <v>0</v>
      </c>
      <c r="BQ341">
        <f t="shared" si="116"/>
        <v>0</v>
      </c>
      <c r="BR341">
        <f t="shared" si="117"/>
        <v>0</v>
      </c>
      <c r="BS341">
        <f t="shared" si="118"/>
        <v>0</v>
      </c>
      <c r="BT341">
        <f t="shared" si="119"/>
        <v>0</v>
      </c>
      <c r="BU341">
        <f t="shared" si="120"/>
        <v>0</v>
      </c>
    </row>
    <row r="342" spans="1:73" x14ac:dyDescent="0.25">
      <c r="A342" s="5" t="s">
        <v>581</v>
      </c>
      <c r="B342" s="7"/>
      <c r="C342" s="7"/>
      <c r="D342" s="7"/>
      <c r="E342" s="7"/>
      <c r="F342" s="7"/>
      <c r="G342" s="7"/>
      <c r="H342" s="7">
        <v>3</v>
      </c>
      <c r="I342" s="7"/>
      <c r="J342" s="7"/>
      <c r="K342" s="7"/>
      <c r="L342" s="7"/>
      <c r="M342" s="7"/>
      <c r="N342" s="7"/>
      <c r="O342" s="7">
        <v>3</v>
      </c>
      <c r="P342" s="7"/>
      <c r="Q342" s="7"/>
      <c r="R342" s="7"/>
      <c r="S342" s="7"/>
      <c r="T342" s="7"/>
      <c r="U342" s="7"/>
      <c r="V342" s="7"/>
      <c r="W342" s="7"/>
      <c r="X342" s="7"/>
      <c r="Y342" s="7">
        <v>3</v>
      </c>
      <c r="AG342">
        <v>3</v>
      </c>
      <c r="AN342">
        <v>3</v>
      </c>
      <c r="AX342">
        <v>3</v>
      </c>
      <c r="AZ342">
        <f t="shared" si="101"/>
        <v>0</v>
      </c>
      <c r="BA342">
        <f t="shared" si="102"/>
        <v>0</v>
      </c>
      <c r="BB342">
        <f t="shared" si="103"/>
        <v>0</v>
      </c>
      <c r="BC342">
        <f t="shared" si="104"/>
        <v>0</v>
      </c>
      <c r="BD342">
        <f t="shared" si="105"/>
        <v>0</v>
      </c>
      <c r="BE342">
        <f t="shared" si="106"/>
        <v>0</v>
      </c>
      <c r="BF342">
        <f t="shared" si="107"/>
        <v>1</v>
      </c>
      <c r="BG342">
        <f t="shared" si="108"/>
        <v>0</v>
      </c>
      <c r="BH342">
        <f t="shared" si="109"/>
        <v>0</v>
      </c>
      <c r="BI342">
        <f t="shared" si="110"/>
        <v>0</v>
      </c>
      <c r="BJ342">
        <f t="shared" si="111"/>
        <v>0</v>
      </c>
      <c r="BK342">
        <f t="shared" si="112"/>
        <v>0</v>
      </c>
      <c r="BL342" s="29">
        <f t="shared" si="113"/>
        <v>0</v>
      </c>
      <c r="BN342">
        <f t="shared" si="114"/>
        <v>0</v>
      </c>
      <c r="BO342">
        <f t="shared" si="115"/>
        <v>0</v>
      </c>
      <c r="BQ342">
        <f t="shared" si="116"/>
        <v>0</v>
      </c>
      <c r="BR342">
        <f t="shared" si="117"/>
        <v>0</v>
      </c>
      <c r="BS342">
        <f t="shared" si="118"/>
        <v>0</v>
      </c>
      <c r="BT342">
        <f t="shared" si="119"/>
        <v>0</v>
      </c>
      <c r="BU342">
        <f t="shared" si="120"/>
        <v>0</v>
      </c>
    </row>
    <row r="343" spans="1:73" x14ac:dyDescent="0.25">
      <c r="A343" s="5" t="s">
        <v>1432</v>
      </c>
      <c r="B343" s="7"/>
      <c r="C343" s="7"/>
      <c r="D343" s="7"/>
      <c r="E343" s="7"/>
      <c r="F343" s="7"/>
      <c r="G343" s="7"/>
      <c r="H343" s="7">
        <v>2</v>
      </c>
      <c r="I343" s="7"/>
      <c r="J343" s="7"/>
      <c r="K343" s="7"/>
      <c r="L343" s="7"/>
      <c r="M343" s="7"/>
      <c r="N343" s="7"/>
      <c r="O343" s="7">
        <v>2</v>
      </c>
      <c r="P343" s="7"/>
      <c r="Q343" s="7"/>
      <c r="R343" s="7"/>
      <c r="S343" s="7"/>
      <c r="T343" s="7"/>
      <c r="U343" s="7"/>
      <c r="V343" s="7"/>
      <c r="W343" s="7"/>
      <c r="X343" s="7"/>
      <c r="Y343" s="7">
        <v>2</v>
      </c>
      <c r="AG343">
        <v>2</v>
      </c>
      <c r="AN343">
        <v>2</v>
      </c>
      <c r="AX343">
        <v>2</v>
      </c>
      <c r="AZ343">
        <f t="shared" si="101"/>
        <v>0</v>
      </c>
      <c r="BA343">
        <f t="shared" si="102"/>
        <v>0</v>
      </c>
      <c r="BB343">
        <f t="shared" si="103"/>
        <v>0</v>
      </c>
      <c r="BC343">
        <f t="shared" si="104"/>
        <v>0</v>
      </c>
      <c r="BD343">
        <f t="shared" si="105"/>
        <v>0</v>
      </c>
      <c r="BE343">
        <f t="shared" si="106"/>
        <v>0</v>
      </c>
      <c r="BF343">
        <f t="shared" si="107"/>
        <v>1</v>
      </c>
      <c r="BG343">
        <f t="shared" si="108"/>
        <v>0</v>
      </c>
      <c r="BH343">
        <f t="shared" si="109"/>
        <v>0</v>
      </c>
      <c r="BI343">
        <f t="shared" si="110"/>
        <v>0</v>
      </c>
      <c r="BJ343">
        <f t="shared" si="111"/>
        <v>0</v>
      </c>
      <c r="BK343">
        <f t="shared" si="112"/>
        <v>0</v>
      </c>
      <c r="BL343" s="29">
        <f t="shared" si="113"/>
        <v>0</v>
      </c>
      <c r="BN343">
        <f t="shared" si="114"/>
        <v>0</v>
      </c>
      <c r="BO343">
        <f t="shared" si="115"/>
        <v>0</v>
      </c>
      <c r="BQ343">
        <f t="shared" si="116"/>
        <v>0</v>
      </c>
      <c r="BR343">
        <f t="shared" si="117"/>
        <v>0</v>
      </c>
      <c r="BS343">
        <f t="shared" si="118"/>
        <v>0</v>
      </c>
      <c r="BT343">
        <f t="shared" si="119"/>
        <v>0</v>
      </c>
      <c r="BU343">
        <f t="shared" si="120"/>
        <v>0</v>
      </c>
    </row>
    <row r="344" spans="1:73" x14ac:dyDescent="0.25">
      <c r="A344" s="5" t="s">
        <v>1494</v>
      </c>
      <c r="B344" s="7"/>
      <c r="C344" s="7"/>
      <c r="D344" s="7"/>
      <c r="E344" s="7"/>
      <c r="F344" s="7"/>
      <c r="G344" s="7"/>
      <c r="H344" s="7">
        <v>1</v>
      </c>
      <c r="I344" s="7"/>
      <c r="J344" s="7"/>
      <c r="K344" s="7"/>
      <c r="L344" s="7"/>
      <c r="M344" s="7"/>
      <c r="N344" s="7"/>
      <c r="O344" s="7">
        <v>1</v>
      </c>
      <c r="P344" s="7"/>
      <c r="Q344" s="7"/>
      <c r="R344" s="7"/>
      <c r="S344" s="7"/>
      <c r="T344" s="7"/>
      <c r="U344" s="7"/>
      <c r="V344" s="7"/>
      <c r="W344" s="7"/>
      <c r="X344" s="7"/>
      <c r="Y344" s="7">
        <v>1</v>
      </c>
      <c r="AG344">
        <v>1</v>
      </c>
      <c r="AN344">
        <v>1</v>
      </c>
      <c r="AX344">
        <v>1</v>
      </c>
      <c r="AZ344">
        <f t="shared" si="101"/>
        <v>0</v>
      </c>
      <c r="BA344">
        <f t="shared" si="102"/>
        <v>0</v>
      </c>
      <c r="BB344">
        <f t="shared" si="103"/>
        <v>0</v>
      </c>
      <c r="BC344">
        <f t="shared" si="104"/>
        <v>0</v>
      </c>
      <c r="BD344">
        <f t="shared" si="105"/>
        <v>0</v>
      </c>
      <c r="BE344">
        <f t="shared" si="106"/>
        <v>0</v>
      </c>
      <c r="BF344">
        <f t="shared" si="107"/>
        <v>1</v>
      </c>
      <c r="BG344">
        <f t="shared" si="108"/>
        <v>0</v>
      </c>
      <c r="BH344">
        <f t="shared" si="109"/>
        <v>0</v>
      </c>
      <c r="BI344">
        <f t="shared" si="110"/>
        <v>0</v>
      </c>
      <c r="BJ344">
        <f t="shared" si="111"/>
        <v>0</v>
      </c>
      <c r="BK344">
        <f t="shared" si="112"/>
        <v>0</v>
      </c>
      <c r="BL344" s="29">
        <f t="shared" si="113"/>
        <v>0</v>
      </c>
      <c r="BN344">
        <f t="shared" si="114"/>
        <v>0</v>
      </c>
      <c r="BO344">
        <f t="shared" si="115"/>
        <v>0</v>
      </c>
      <c r="BQ344">
        <f t="shared" si="116"/>
        <v>0</v>
      </c>
      <c r="BR344">
        <f t="shared" si="117"/>
        <v>0</v>
      </c>
      <c r="BS344">
        <f t="shared" si="118"/>
        <v>0</v>
      </c>
      <c r="BT344">
        <f t="shared" si="119"/>
        <v>0</v>
      </c>
      <c r="BU344">
        <f t="shared" si="120"/>
        <v>0</v>
      </c>
    </row>
    <row r="345" spans="1:73" x14ac:dyDescent="0.25">
      <c r="A345" s="5" t="s">
        <v>1815</v>
      </c>
      <c r="B345" s="7">
        <v>3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>
        <v>3</v>
      </c>
      <c r="P345" s="7"/>
      <c r="Q345" s="7"/>
      <c r="R345" s="7"/>
      <c r="S345" s="7"/>
      <c r="T345" s="7"/>
      <c r="U345" s="7"/>
      <c r="V345" s="7"/>
      <c r="W345" s="7"/>
      <c r="X345" s="7"/>
      <c r="Y345" s="7">
        <v>3</v>
      </c>
      <c r="AA345">
        <v>3</v>
      </c>
      <c r="AN345">
        <v>3</v>
      </c>
      <c r="AX345">
        <v>3</v>
      </c>
      <c r="AZ345">
        <f t="shared" si="101"/>
        <v>1</v>
      </c>
      <c r="BA345">
        <f t="shared" si="102"/>
        <v>0</v>
      </c>
      <c r="BB345">
        <f t="shared" si="103"/>
        <v>0</v>
      </c>
      <c r="BC345">
        <f t="shared" si="104"/>
        <v>0</v>
      </c>
      <c r="BD345">
        <f t="shared" si="105"/>
        <v>0</v>
      </c>
      <c r="BE345">
        <f t="shared" si="106"/>
        <v>0</v>
      </c>
      <c r="BF345">
        <f t="shared" si="107"/>
        <v>0</v>
      </c>
      <c r="BG345">
        <f t="shared" si="108"/>
        <v>0</v>
      </c>
      <c r="BH345">
        <f t="shared" si="109"/>
        <v>0</v>
      </c>
      <c r="BI345">
        <f t="shared" si="110"/>
        <v>0</v>
      </c>
      <c r="BJ345">
        <f t="shared" si="111"/>
        <v>0</v>
      </c>
      <c r="BK345">
        <f t="shared" si="112"/>
        <v>0</v>
      </c>
      <c r="BL345" s="29">
        <f t="shared" si="113"/>
        <v>0</v>
      </c>
      <c r="BN345">
        <f t="shared" si="114"/>
        <v>0</v>
      </c>
      <c r="BO345">
        <f t="shared" si="115"/>
        <v>0</v>
      </c>
      <c r="BQ345">
        <f t="shared" si="116"/>
        <v>0</v>
      </c>
      <c r="BR345">
        <f t="shared" si="117"/>
        <v>0</v>
      </c>
      <c r="BS345">
        <f t="shared" si="118"/>
        <v>0</v>
      </c>
      <c r="BT345">
        <f t="shared" si="119"/>
        <v>0</v>
      </c>
      <c r="BU345">
        <f t="shared" si="120"/>
        <v>0</v>
      </c>
    </row>
    <row r="346" spans="1:73" x14ac:dyDescent="0.25">
      <c r="A346" s="5" t="s">
        <v>312</v>
      </c>
      <c r="B346" s="7"/>
      <c r="C346" s="7"/>
      <c r="D346" s="7"/>
      <c r="E346" s="7"/>
      <c r="F346" s="7">
        <v>1</v>
      </c>
      <c r="G346" s="7"/>
      <c r="H346" s="7"/>
      <c r="I346" s="7"/>
      <c r="J346" s="7"/>
      <c r="K346" s="7"/>
      <c r="L346" s="7"/>
      <c r="M346" s="7"/>
      <c r="N346" s="7"/>
      <c r="O346" s="7">
        <v>1</v>
      </c>
      <c r="P346" s="7"/>
      <c r="Q346" s="7"/>
      <c r="R346" s="7"/>
      <c r="S346" s="7"/>
      <c r="T346" s="7"/>
      <c r="U346" s="7"/>
      <c r="V346" s="7"/>
      <c r="W346" s="7"/>
      <c r="X346" s="7"/>
      <c r="Y346" s="7">
        <v>1</v>
      </c>
      <c r="AE346">
        <v>1</v>
      </c>
      <c r="AN346">
        <v>1</v>
      </c>
      <c r="AX346">
        <v>1</v>
      </c>
      <c r="AZ346">
        <f t="shared" si="101"/>
        <v>0</v>
      </c>
      <c r="BA346">
        <f t="shared" si="102"/>
        <v>0</v>
      </c>
      <c r="BB346">
        <f t="shared" si="103"/>
        <v>0</v>
      </c>
      <c r="BC346">
        <f t="shared" si="104"/>
        <v>0</v>
      </c>
      <c r="BD346">
        <f t="shared" si="105"/>
        <v>1</v>
      </c>
      <c r="BE346">
        <f t="shared" si="106"/>
        <v>0</v>
      </c>
      <c r="BF346">
        <f t="shared" si="107"/>
        <v>0</v>
      </c>
      <c r="BG346">
        <f t="shared" si="108"/>
        <v>0</v>
      </c>
      <c r="BH346">
        <f t="shared" si="109"/>
        <v>0</v>
      </c>
      <c r="BI346">
        <f t="shared" si="110"/>
        <v>0</v>
      </c>
      <c r="BJ346">
        <f t="shared" si="111"/>
        <v>0</v>
      </c>
      <c r="BK346">
        <f t="shared" si="112"/>
        <v>0</v>
      </c>
      <c r="BL346" s="29">
        <f t="shared" si="113"/>
        <v>0</v>
      </c>
      <c r="BN346">
        <f t="shared" si="114"/>
        <v>0</v>
      </c>
      <c r="BO346">
        <f t="shared" si="115"/>
        <v>0</v>
      </c>
      <c r="BQ346">
        <f t="shared" si="116"/>
        <v>0</v>
      </c>
      <c r="BR346">
        <f t="shared" si="117"/>
        <v>0</v>
      </c>
      <c r="BS346">
        <f t="shared" si="118"/>
        <v>0</v>
      </c>
      <c r="BT346">
        <f t="shared" si="119"/>
        <v>0</v>
      </c>
      <c r="BU346">
        <f t="shared" si="120"/>
        <v>0</v>
      </c>
    </row>
    <row r="347" spans="1:73" x14ac:dyDescent="0.25">
      <c r="A347" s="5" t="s">
        <v>2543</v>
      </c>
      <c r="B347" s="7"/>
      <c r="C347" s="7"/>
      <c r="D347" s="7"/>
      <c r="E347" s="7"/>
      <c r="F347" s="7"/>
      <c r="G347" s="7"/>
      <c r="H347" s="7">
        <v>3</v>
      </c>
      <c r="I347" s="7"/>
      <c r="J347" s="7"/>
      <c r="K347" s="7"/>
      <c r="L347" s="7"/>
      <c r="M347" s="7"/>
      <c r="N347" s="7"/>
      <c r="O347" s="7">
        <v>3</v>
      </c>
      <c r="P347" s="7"/>
      <c r="Q347" s="7"/>
      <c r="R347" s="7"/>
      <c r="S347" s="7"/>
      <c r="T347" s="7"/>
      <c r="U347" s="7"/>
      <c r="V347" s="7"/>
      <c r="W347" s="7"/>
      <c r="X347" s="7"/>
      <c r="Y347" s="7">
        <v>3</v>
      </c>
      <c r="AG347">
        <v>3</v>
      </c>
      <c r="AN347">
        <v>3</v>
      </c>
      <c r="AX347">
        <v>3</v>
      </c>
      <c r="AZ347">
        <f t="shared" si="101"/>
        <v>0</v>
      </c>
      <c r="BA347">
        <f t="shared" si="102"/>
        <v>0</v>
      </c>
      <c r="BB347">
        <f t="shared" si="103"/>
        <v>0</v>
      </c>
      <c r="BC347">
        <f t="shared" si="104"/>
        <v>0</v>
      </c>
      <c r="BD347">
        <f t="shared" si="105"/>
        <v>0</v>
      </c>
      <c r="BE347">
        <f t="shared" si="106"/>
        <v>0</v>
      </c>
      <c r="BF347">
        <f t="shared" si="107"/>
        <v>1</v>
      </c>
      <c r="BG347">
        <f t="shared" si="108"/>
        <v>0</v>
      </c>
      <c r="BH347">
        <f t="shared" si="109"/>
        <v>0</v>
      </c>
      <c r="BI347">
        <f t="shared" si="110"/>
        <v>0</v>
      </c>
      <c r="BJ347">
        <f t="shared" si="111"/>
        <v>0</v>
      </c>
      <c r="BK347">
        <f t="shared" si="112"/>
        <v>0</v>
      </c>
      <c r="BL347" s="29">
        <f t="shared" si="113"/>
        <v>0</v>
      </c>
      <c r="BN347">
        <f t="shared" si="114"/>
        <v>0</v>
      </c>
      <c r="BO347">
        <f t="shared" si="115"/>
        <v>0</v>
      </c>
      <c r="BQ347">
        <f t="shared" si="116"/>
        <v>0</v>
      </c>
      <c r="BR347">
        <f t="shared" si="117"/>
        <v>0</v>
      </c>
      <c r="BS347">
        <f t="shared" si="118"/>
        <v>0</v>
      </c>
      <c r="BT347">
        <f t="shared" si="119"/>
        <v>0</v>
      </c>
      <c r="BU347">
        <f t="shared" si="120"/>
        <v>0</v>
      </c>
    </row>
    <row r="348" spans="1:73" x14ac:dyDescent="0.25">
      <c r="A348" s="5" t="s">
        <v>1212</v>
      </c>
      <c r="B348" s="7"/>
      <c r="C348" s="7"/>
      <c r="D348" s="7"/>
      <c r="E348" s="7"/>
      <c r="F348" s="7"/>
      <c r="G348" s="7"/>
      <c r="H348" s="7">
        <v>1</v>
      </c>
      <c r="I348" s="7"/>
      <c r="J348" s="7"/>
      <c r="K348" s="7"/>
      <c r="L348" s="7"/>
      <c r="M348" s="7"/>
      <c r="N348" s="7"/>
      <c r="O348" s="7">
        <v>1</v>
      </c>
      <c r="P348" s="7"/>
      <c r="Q348" s="7"/>
      <c r="R348" s="7"/>
      <c r="S348" s="7"/>
      <c r="T348" s="7"/>
      <c r="U348" s="7"/>
      <c r="V348" s="7"/>
      <c r="W348" s="7"/>
      <c r="X348" s="7"/>
      <c r="Y348" s="7">
        <v>1</v>
      </c>
      <c r="AG348">
        <v>1</v>
      </c>
      <c r="AN348">
        <v>1</v>
      </c>
      <c r="AX348">
        <v>1</v>
      </c>
      <c r="AZ348">
        <f t="shared" si="101"/>
        <v>0</v>
      </c>
      <c r="BA348">
        <f t="shared" si="102"/>
        <v>0</v>
      </c>
      <c r="BB348">
        <f t="shared" si="103"/>
        <v>0</v>
      </c>
      <c r="BC348">
        <f t="shared" si="104"/>
        <v>0</v>
      </c>
      <c r="BD348">
        <f t="shared" si="105"/>
        <v>0</v>
      </c>
      <c r="BE348">
        <f t="shared" si="106"/>
        <v>0</v>
      </c>
      <c r="BF348">
        <f t="shared" si="107"/>
        <v>1</v>
      </c>
      <c r="BG348">
        <f t="shared" si="108"/>
        <v>0</v>
      </c>
      <c r="BH348">
        <f t="shared" si="109"/>
        <v>0</v>
      </c>
      <c r="BI348">
        <f t="shared" si="110"/>
        <v>0</v>
      </c>
      <c r="BJ348">
        <f t="shared" si="111"/>
        <v>0</v>
      </c>
      <c r="BK348">
        <f t="shared" si="112"/>
        <v>0</v>
      </c>
      <c r="BL348" s="29">
        <f t="shared" si="113"/>
        <v>0</v>
      </c>
      <c r="BN348">
        <f t="shared" si="114"/>
        <v>0</v>
      </c>
      <c r="BO348">
        <f t="shared" si="115"/>
        <v>0</v>
      </c>
      <c r="BQ348">
        <f t="shared" si="116"/>
        <v>0</v>
      </c>
      <c r="BR348">
        <f t="shared" si="117"/>
        <v>0</v>
      </c>
      <c r="BS348">
        <f t="shared" si="118"/>
        <v>0</v>
      </c>
      <c r="BT348">
        <f t="shared" si="119"/>
        <v>0</v>
      </c>
      <c r="BU348">
        <f t="shared" si="120"/>
        <v>0</v>
      </c>
    </row>
    <row r="349" spans="1:73" x14ac:dyDescent="0.25">
      <c r="A349" s="5" t="s">
        <v>921</v>
      </c>
      <c r="B349" s="7"/>
      <c r="C349" s="7"/>
      <c r="D349" s="7"/>
      <c r="E349" s="7"/>
      <c r="F349" s="7"/>
      <c r="G349" s="7"/>
      <c r="H349" s="7">
        <v>3</v>
      </c>
      <c r="I349" s="7"/>
      <c r="J349" s="7"/>
      <c r="K349" s="7"/>
      <c r="L349" s="7"/>
      <c r="M349" s="7"/>
      <c r="N349" s="7"/>
      <c r="O349" s="7">
        <v>3</v>
      </c>
      <c r="P349" s="7"/>
      <c r="Q349" s="7"/>
      <c r="R349" s="7"/>
      <c r="S349" s="7"/>
      <c r="T349" s="7"/>
      <c r="U349" s="7"/>
      <c r="V349" s="7"/>
      <c r="W349" s="7"/>
      <c r="X349" s="7"/>
      <c r="Y349" s="7">
        <v>3</v>
      </c>
      <c r="AG349">
        <v>3</v>
      </c>
      <c r="AN349">
        <v>3</v>
      </c>
      <c r="AX349">
        <v>3</v>
      </c>
      <c r="AZ349">
        <f t="shared" si="101"/>
        <v>0</v>
      </c>
      <c r="BA349">
        <f t="shared" si="102"/>
        <v>0</v>
      </c>
      <c r="BB349">
        <f t="shared" si="103"/>
        <v>0</v>
      </c>
      <c r="BC349">
        <f t="shared" si="104"/>
        <v>0</v>
      </c>
      <c r="BD349">
        <f t="shared" si="105"/>
        <v>0</v>
      </c>
      <c r="BE349">
        <f t="shared" si="106"/>
        <v>0</v>
      </c>
      <c r="BF349">
        <f t="shared" si="107"/>
        <v>1</v>
      </c>
      <c r="BG349">
        <f t="shared" si="108"/>
        <v>0</v>
      </c>
      <c r="BH349">
        <f t="shared" si="109"/>
        <v>0</v>
      </c>
      <c r="BI349">
        <f t="shared" si="110"/>
        <v>0</v>
      </c>
      <c r="BJ349">
        <f t="shared" si="111"/>
        <v>0</v>
      </c>
      <c r="BK349">
        <f t="shared" si="112"/>
        <v>0</v>
      </c>
      <c r="BL349" s="29">
        <f t="shared" si="113"/>
        <v>0</v>
      </c>
      <c r="BN349">
        <f t="shared" si="114"/>
        <v>0</v>
      </c>
      <c r="BO349">
        <f t="shared" si="115"/>
        <v>0</v>
      </c>
      <c r="BQ349">
        <f t="shared" si="116"/>
        <v>0</v>
      </c>
      <c r="BR349">
        <f t="shared" si="117"/>
        <v>0</v>
      </c>
      <c r="BS349">
        <f t="shared" si="118"/>
        <v>0</v>
      </c>
      <c r="BT349">
        <f t="shared" si="119"/>
        <v>0</v>
      </c>
      <c r="BU349">
        <f t="shared" si="120"/>
        <v>0</v>
      </c>
    </row>
    <row r="350" spans="1:73" x14ac:dyDescent="0.25">
      <c r="A350" s="5" t="s">
        <v>1573</v>
      </c>
      <c r="B350" s="7"/>
      <c r="C350" s="7"/>
      <c r="D350" s="7"/>
      <c r="E350" s="7"/>
      <c r="F350" s="7"/>
      <c r="G350" s="7"/>
      <c r="H350" s="7"/>
      <c r="I350" s="7"/>
      <c r="J350" s="7"/>
      <c r="K350" s="7">
        <v>1</v>
      </c>
      <c r="L350" s="7"/>
      <c r="M350" s="7"/>
      <c r="N350" s="7"/>
      <c r="O350" s="7">
        <v>1</v>
      </c>
      <c r="P350" s="7"/>
      <c r="Q350" s="7"/>
      <c r="R350" s="7"/>
      <c r="S350" s="7"/>
      <c r="T350" s="7"/>
      <c r="U350" s="7"/>
      <c r="V350" s="7"/>
      <c r="W350" s="7"/>
      <c r="X350" s="7"/>
      <c r="Y350" s="7">
        <v>1</v>
      </c>
      <c r="AJ350">
        <v>1</v>
      </c>
      <c r="AN350">
        <v>1</v>
      </c>
      <c r="AX350">
        <v>1</v>
      </c>
      <c r="AZ350">
        <f t="shared" si="101"/>
        <v>0</v>
      </c>
      <c r="BA350">
        <f t="shared" si="102"/>
        <v>0</v>
      </c>
      <c r="BB350">
        <f t="shared" si="103"/>
        <v>0</v>
      </c>
      <c r="BC350">
        <f t="shared" si="104"/>
        <v>0</v>
      </c>
      <c r="BD350">
        <f t="shared" si="105"/>
        <v>0</v>
      </c>
      <c r="BE350">
        <f t="shared" si="106"/>
        <v>0</v>
      </c>
      <c r="BF350">
        <f t="shared" si="107"/>
        <v>0</v>
      </c>
      <c r="BG350">
        <f t="shared" si="108"/>
        <v>0</v>
      </c>
      <c r="BH350">
        <f t="shared" si="109"/>
        <v>0</v>
      </c>
      <c r="BI350">
        <f t="shared" si="110"/>
        <v>1</v>
      </c>
      <c r="BJ350">
        <f t="shared" si="111"/>
        <v>0</v>
      </c>
      <c r="BK350">
        <f t="shared" si="112"/>
        <v>0</v>
      </c>
      <c r="BL350" s="29">
        <f t="shared" si="113"/>
        <v>0</v>
      </c>
      <c r="BN350">
        <f t="shared" si="114"/>
        <v>0</v>
      </c>
      <c r="BO350">
        <f t="shared" si="115"/>
        <v>0</v>
      </c>
      <c r="BQ350">
        <f t="shared" si="116"/>
        <v>0</v>
      </c>
      <c r="BR350">
        <f t="shared" si="117"/>
        <v>0</v>
      </c>
      <c r="BS350">
        <f t="shared" si="118"/>
        <v>0</v>
      </c>
      <c r="BT350">
        <f t="shared" si="119"/>
        <v>0</v>
      </c>
      <c r="BU350">
        <f t="shared" si="120"/>
        <v>0</v>
      </c>
    </row>
    <row r="351" spans="1:73" x14ac:dyDescent="0.25">
      <c r="A351" s="5" t="s">
        <v>2089</v>
      </c>
      <c r="B351" s="7"/>
      <c r="C351" s="7"/>
      <c r="D351" s="7"/>
      <c r="E351" s="7"/>
      <c r="F351" s="7"/>
      <c r="G351" s="7"/>
      <c r="H351" s="7">
        <v>2</v>
      </c>
      <c r="I351" s="7"/>
      <c r="J351" s="7"/>
      <c r="K351" s="7"/>
      <c r="L351" s="7"/>
      <c r="M351" s="7"/>
      <c r="N351" s="7"/>
      <c r="O351" s="7">
        <v>2</v>
      </c>
      <c r="P351" s="7"/>
      <c r="Q351" s="7"/>
      <c r="R351" s="7"/>
      <c r="S351" s="7"/>
      <c r="T351" s="7"/>
      <c r="U351" s="7"/>
      <c r="V351" s="7"/>
      <c r="W351" s="7"/>
      <c r="X351" s="7"/>
      <c r="Y351" s="7">
        <v>2</v>
      </c>
      <c r="AG351">
        <v>2</v>
      </c>
      <c r="AN351">
        <v>2</v>
      </c>
      <c r="AX351">
        <v>2</v>
      </c>
      <c r="AZ351">
        <f t="shared" si="101"/>
        <v>0</v>
      </c>
      <c r="BA351">
        <f t="shared" si="102"/>
        <v>0</v>
      </c>
      <c r="BB351">
        <f t="shared" si="103"/>
        <v>0</v>
      </c>
      <c r="BC351">
        <f t="shared" si="104"/>
        <v>0</v>
      </c>
      <c r="BD351">
        <f t="shared" si="105"/>
        <v>0</v>
      </c>
      <c r="BE351">
        <f t="shared" si="106"/>
        <v>0</v>
      </c>
      <c r="BF351">
        <f t="shared" si="107"/>
        <v>1</v>
      </c>
      <c r="BG351">
        <f t="shared" si="108"/>
        <v>0</v>
      </c>
      <c r="BH351">
        <f t="shared" si="109"/>
        <v>0</v>
      </c>
      <c r="BI351">
        <f t="shared" si="110"/>
        <v>0</v>
      </c>
      <c r="BJ351">
        <f t="shared" si="111"/>
        <v>0</v>
      </c>
      <c r="BK351">
        <f t="shared" si="112"/>
        <v>0</v>
      </c>
      <c r="BL351" s="29">
        <f t="shared" si="113"/>
        <v>0</v>
      </c>
      <c r="BN351">
        <f t="shared" si="114"/>
        <v>0</v>
      </c>
      <c r="BO351">
        <f t="shared" si="115"/>
        <v>0</v>
      </c>
      <c r="BQ351">
        <f t="shared" si="116"/>
        <v>0</v>
      </c>
      <c r="BR351">
        <f t="shared" si="117"/>
        <v>0</v>
      </c>
      <c r="BS351">
        <f t="shared" si="118"/>
        <v>0</v>
      </c>
      <c r="BT351">
        <f t="shared" si="119"/>
        <v>0</v>
      </c>
      <c r="BU351">
        <f t="shared" si="120"/>
        <v>0</v>
      </c>
    </row>
    <row r="352" spans="1:73" x14ac:dyDescent="0.25">
      <c r="A352" s="5" t="s">
        <v>2390</v>
      </c>
      <c r="B352" s="7"/>
      <c r="C352" s="7"/>
      <c r="D352" s="7"/>
      <c r="E352" s="7"/>
      <c r="F352" s="7"/>
      <c r="G352" s="7"/>
      <c r="H352" s="7">
        <v>2</v>
      </c>
      <c r="I352" s="7"/>
      <c r="J352" s="7"/>
      <c r="K352" s="7"/>
      <c r="L352" s="7"/>
      <c r="M352" s="7"/>
      <c r="N352" s="7"/>
      <c r="O352" s="7">
        <v>2</v>
      </c>
      <c r="P352" s="7"/>
      <c r="Q352" s="7"/>
      <c r="R352" s="7"/>
      <c r="S352" s="7"/>
      <c r="T352" s="7"/>
      <c r="U352" s="7"/>
      <c r="V352" s="7"/>
      <c r="W352" s="7"/>
      <c r="X352" s="7"/>
      <c r="Y352" s="7">
        <v>2</v>
      </c>
      <c r="AG352">
        <v>2</v>
      </c>
      <c r="AN352">
        <v>2</v>
      </c>
      <c r="AX352">
        <v>2</v>
      </c>
      <c r="AZ352">
        <f t="shared" si="101"/>
        <v>0</v>
      </c>
      <c r="BA352">
        <f t="shared" si="102"/>
        <v>0</v>
      </c>
      <c r="BB352">
        <f t="shared" si="103"/>
        <v>0</v>
      </c>
      <c r="BC352">
        <f t="shared" si="104"/>
        <v>0</v>
      </c>
      <c r="BD352">
        <f t="shared" si="105"/>
        <v>0</v>
      </c>
      <c r="BE352">
        <f t="shared" si="106"/>
        <v>0</v>
      </c>
      <c r="BF352">
        <f t="shared" si="107"/>
        <v>1</v>
      </c>
      <c r="BG352">
        <f t="shared" si="108"/>
        <v>0</v>
      </c>
      <c r="BH352">
        <f t="shared" si="109"/>
        <v>0</v>
      </c>
      <c r="BI352">
        <f t="shared" si="110"/>
        <v>0</v>
      </c>
      <c r="BJ352">
        <f t="shared" si="111"/>
        <v>0</v>
      </c>
      <c r="BK352">
        <f t="shared" si="112"/>
        <v>0</v>
      </c>
      <c r="BL352" s="29">
        <f t="shared" si="113"/>
        <v>0</v>
      </c>
      <c r="BN352">
        <f t="shared" si="114"/>
        <v>0</v>
      </c>
      <c r="BO352">
        <f t="shared" si="115"/>
        <v>0</v>
      </c>
      <c r="BQ352">
        <f t="shared" si="116"/>
        <v>0</v>
      </c>
      <c r="BR352">
        <f t="shared" si="117"/>
        <v>0</v>
      </c>
      <c r="BS352">
        <f t="shared" si="118"/>
        <v>0</v>
      </c>
      <c r="BT352">
        <f t="shared" si="119"/>
        <v>0</v>
      </c>
      <c r="BU352">
        <f t="shared" si="120"/>
        <v>0</v>
      </c>
    </row>
    <row r="353" spans="1:73" x14ac:dyDescent="0.25">
      <c r="A353" s="5" t="s">
        <v>317</v>
      </c>
      <c r="B353" s="7"/>
      <c r="C353" s="7"/>
      <c r="D353" s="7"/>
      <c r="E353" s="7"/>
      <c r="F353" s="7"/>
      <c r="G353" s="7"/>
      <c r="H353" s="7">
        <v>3</v>
      </c>
      <c r="I353" s="7"/>
      <c r="J353" s="7"/>
      <c r="K353" s="7"/>
      <c r="L353" s="7"/>
      <c r="M353" s="7"/>
      <c r="N353" s="7"/>
      <c r="O353" s="7">
        <v>3</v>
      </c>
      <c r="P353" s="7"/>
      <c r="Q353" s="7"/>
      <c r="R353" s="7"/>
      <c r="S353" s="7"/>
      <c r="T353" s="7"/>
      <c r="U353" s="7"/>
      <c r="V353" s="7"/>
      <c r="W353" s="7"/>
      <c r="X353" s="7"/>
      <c r="Y353" s="7">
        <v>3</v>
      </c>
      <c r="AG353">
        <v>3</v>
      </c>
      <c r="AN353">
        <v>3</v>
      </c>
      <c r="AX353">
        <v>3</v>
      </c>
      <c r="AZ353">
        <f t="shared" si="101"/>
        <v>0</v>
      </c>
      <c r="BA353">
        <f t="shared" si="102"/>
        <v>0</v>
      </c>
      <c r="BB353">
        <f t="shared" si="103"/>
        <v>0</v>
      </c>
      <c r="BC353">
        <f t="shared" si="104"/>
        <v>0</v>
      </c>
      <c r="BD353">
        <f t="shared" si="105"/>
        <v>0</v>
      </c>
      <c r="BE353">
        <f t="shared" si="106"/>
        <v>0</v>
      </c>
      <c r="BF353">
        <f t="shared" si="107"/>
        <v>1</v>
      </c>
      <c r="BG353">
        <f t="shared" si="108"/>
        <v>0</v>
      </c>
      <c r="BH353">
        <f t="shared" si="109"/>
        <v>0</v>
      </c>
      <c r="BI353">
        <f t="shared" si="110"/>
        <v>0</v>
      </c>
      <c r="BJ353">
        <f t="shared" si="111"/>
        <v>0</v>
      </c>
      <c r="BK353">
        <f t="shared" si="112"/>
        <v>0</v>
      </c>
      <c r="BL353" s="29">
        <f t="shared" si="113"/>
        <v>0</v>
      </c>
      <c r="BN353">
        <f t="shared" si="114"/>
        <v>0</v>
      </c>
      <c r="BO353">
        <f t="shared" si="115"/>
        <v>0</v>
      </c>
      <c r="BQ353">
        <f t="shared" si="116"/>
        <v>0</v>
      </c>
      <c r="BR353">
        <f t="shared" si="117"/>
        <v>0</v>
      </c>
      <c r="BS353">
        <f t="shared" si="118"/>
        <v>0</v>
      </c>
      <c r="BT353">
        <f t="shared" si="119"/>
        <v>0</v>
      </c>
      <c r="BU353">
        <f t="shared" si="120"/>
        <v>0</v>
      </c>
    </row>
    <row r="354" spans="1:73" x14ac:dyDescent="0.25">
      <c r="A354" s="5" t="s">
        <v>1071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>
        <v>1</v>
      </c>
      <c r="O354" s="7">
        <v>1</v>
      </c>
      <c r="P354" s="7"/>
      <c r="Q354" s="7"/>
      <c r="R354" s="7"/>
      <c r="S354" s="7"/>
      <c r="T354" s="7"/>
      <c r="U354" s="7"/>
      <c r="V354" s="7"/>
      <c r="W354" s="7"/>
      <c r="X354" s="7"/>
      <c r="Y354" s="7">
        <v>1</v>
      </c>
      <c r="AM354">
        <v>1</v>
      </c>
      <c r="AN354">
        <v>1</v>
      </c>
      <c r="AX354">
        <v>1</v>
      </c>
      <c r="AZ354">
        <f t="shared" si="101"/>
        <v>0</v>
      </c>
      <c r="BA354">
        <f t="shared" si="102"/>
        <v>0</v>
      </c>
      <c r="BB354">
        <f t="shared" si="103"/>
        <v>0</v>
      </c>
      <c r="BC354">
        <f t="shared" si="104"/>
        <v>0</v>
      </c>
      <c r="BD354">
        <f t="shared" si="105"/>
        <v>0</v>
      </c>
      <c r="BE354">
        <f t="shared" si="106"/>
        <v>0</v>
      </c>
      <c r="BF354">
        <f t="shared" si="107"/>
        <v>0</v>
      </c>
      <c r="BG354">
        <f t="shared" si="108"/>
        <v>0</v>
      </c>
      <c r="BH354">
        <f t="shared" si="109"/>
        <v>0</v>
      </c>
      <c r="BI354">
        <f t="shared" si="110"/>
        <v>0</v>
      </c>
      <c r="BJ354">
        <f t="shared" si="111"/>
        <v>0</v>
      </c>
      <c r="BK354">
        <f t="shared" si="112"/>
        <v>0</v>
      </c>
      <c r="BL354" s="29">
        <f t="shared" si="113"/>
        <v>1</v>
      </c>
      <c r="BN354">
        <f t="shared" si="114"/>
        <v>0</v>
      </c>
      <c r="BO354">
        <f t="shared" si="115"/>
        <v>0</v>
      </c>
      <c r="BQ354">
        <f t="shared" si="116"/>
        <v>0</v>
      </c>
      <c r="BR354">
        <f t="shared" si="117"/>
        <v>0</v>
      </c>
      <c r="BS354">
        <f t="shared" si="118"/>
        <v>0</v>
      </c>
      <c r="BT354">
        <f t="shared" si="119"/>
        <v>0</v>
      </c>
      <c r="BU354">
        <f t="shared" si="120"/>
        <v>0</v>
      </c>
    </row>
    <row r="355" spans="1:73" x14ac:dyDescent="0.25">
      <c r="A355" s="5" t="s">
        <v>2085</v>
      </c>
      <c r="B355" s="7"/>
      <c r="C355" s="7"/>
      <c r="D355" s="7"/>
      <c r="E355" s="7"/>
      <c r="F355" s="7"/>
      <c r="G355" s="7"/>
      <c r="H355" s="7">
        <v>2</v>
      </c>
      <c r="I355" s="7"/>
      <c r="J355" s="7"/>
      <c r="K355" s="7"/>
      <c r="L355" s="7"/>
      <c r="M355" s="7"/>
      <c r="N355" s="7"/>
      <c r="O355" s="7">
        <v>2</v>
      </c>
      <c r="P355" s="7"/>
      <c r="Q355" s="7"/>
      <c r="R355" s="7"/>
      <c r="S355" s="7"/>
      <c r="T355" s="7"/>
      <c r="U355" s="7"/>
      <c r="V355" s="7"/>
      <c r="W355" s="7"/>
      <c r="X355" s="7"/>
      <c r="Y355" s="7">
        <v>2</v>
      </c>
      <c r="AG355">
        <v>2</v>
      </c>
      <c r="AN355">
        <v>2</v>
      </c>
      <c r="AX355">
        <v>2</v>
      </c>
      <c r="AZ355">
        <f t="shared" si="101"/>
        <v>0</v>
      </c>
      <c r="BA355">
        <f t="shared" si="102"/>
        <v>0</v>
      </c>
      <c r="BB355">
        <f t="shared" si="103"/>
        <v>0</v>
      </c>
      <c r="BC355">
        <f t="shared" si="104"/>
        <v>0</v>
      </c>
      <c r="BD355">
        <f t="shared" si="105"/>
        <v>0</v>
      </c>
      <c r="BE355">
        <f t="shared" si="106"/>
        <v>0</v>
      </c>
      <c r="BF355">
        <f t="shared" si="107"/>
        <v>1</v>
      </c>
      <c r="BG355">
        <f t="shared" si="108"/>
        <v>0</v>
      </c>
      <c r="BH355">
        <f t="shared" si="109"/>
        <v>0</v>
      </c>
      <c r="BI355">
        <f t="shared" si="110"/>
        <v>0</v>
      </c>
      <c r="BJ355">
        <f t="shared" si="111"/>
        <v>0</v>
      </c>
      <c r="BK355">
        <f t="shared" si="112"/>
        <v>0</v>
      </c>
      <c r="BL355" s="29">
        <f t="shared" si="113"/>
        <v>0</v>
      </c>
      <c r="BN355">
        <f t="shared" si="114"/>
        <v>0</v>
      </c>
      <c r="BO355">
        <f t="shared" si="115"/>
        <v>0</v>
      </c>
      <c r="BQ355">
        <f t="shared" si="116"/>
        <v>0</v>
      </c>
      <c r="BR355">
        <f t="shared" si="117"/>
        <v>0</v>
      </c>
      <c r="BS355">
        <f t="shared" si="118"/>
        <v>0</v>
      </c>
      <c r="BT355">
        <f t="shared" si="119"/>
        <v>0</v>
      </c>
      <c r="BU355">
        <f t="shared" si="120"/>
        <v>0</v>
      </c>
    </row>
    <row r="356" spans="1:73" x14ac:dyDescent="0.25">
      <c r="A356" s="5" t="s">
        <v>465</v>
      </c>
      <c r="B356" s="7"/>
      <c r="C356" s="7"/>
      <c r="D356" s="7"/>
      <c r="E356" s="7"/>
      <c r="F356" s="7"/>
      <c r="G356" s="7"/>
      <c r="H356" s="7"/>
      <c r="I356" s="7"/>
      <c r="J356" s="7">
        <v>3</v>
      </c>
      <c r="K356" s="7"/>
      <c r="L356" s="7"/>
      <c r="M356" s="7"/>
      <c r="N356" s="7"/>
      <c r="O356" s="7">
        <v>3</v>
      </c>
      <c r="P356" s="7"/>
      <c r="Q356" s="7"/>
      <c r="R356" s="7"/>
      <c r="S356" s="7"/>
      <c r="T356" s="7"/>
      <c r="U356" s="7"/>
      <c r="V356" s="7"/>
      <c r="W356" s="7"/>
      <c r="X356" s="7"/>
      <c r="Y356" s="7">
        <v>3</v>
      </c>
      <c r="AI356">
        <v>3</v>
      </c>
      <c r="AN356">
        <v>3</v>
      </c>
      <c r="AX356">
        <v>3</v>
      </c>
      <c r="AZ356">
        <f t="shared" si="101"/>
        <v>0</v>
      </c>
      <c r="BA356">
        <f t="shared" si="102"/>
        <v>0</v>
      </c>
      <c r="BB356">
        <f t="shared" si="103"/>
        <v>0</v>
      </c>
      <c r="BC356">
        <f t="shared" si="104"/>
        <v>0</v>
      </c>
      <c r="BD356">
        <f t="shared" si="105"/>
        <v>0</v>
      </c>
      <c r="BE356">
        <f t="shared" si="106"/>
        <v>0</v>
      </c>
      <c r="BF356">
        <f t="shared" si="107"/>
        <v>0</v>
      </c>
      <c r="BG356">
        <f t="shared" si="108"/>
        <v>0</v>
      </c>
      <c r="BH356">
        <f t="shared" si="109"/>
        <v>1</v>
      </c>
      <c r="BI356">
        <f t="shared" si="110"/>
        <v>0</v>
      </c>
      <c r="BJ356">
        <f t="shared" si="111"/>
        <v>0</v>
      </c>
      <c r="BK356">
        <f t="shared" si="112"/>
        <v>0</v>
      </c>
      <c r="BL356" s="29">
        <f t="shared" si="113"/>
        <v>0</v>
      </c>
      <c r="BN356">
        <f t="shared" si="114"/>
        <v>0</v>
      </c>
      <c r="BO356">
        <f t="shared" si="115"/>
        <v>0</v>
      </c>
      <c r="BQ356">
        <f t="shared" si="116"/>
        <v>0</v>
      </c>
      <c r="BR356">
        <f t="shared" si="117"/>
        <v>0</v>
      </c>
      <c r="BS356">
        <f t="shared" si="118"/>
        <v>0</v>
      </c>
      <c r="BT356">
        <f t="shared" si="119"/>
        <v>0</v>
      </c>
      <c r="BU356">
        <f t="shared" si="120"/>
        <v>0</v>
      </c>
    </row>
    <row r="357" spans="1:73" x14ac:dyDescent="0.25">
      <c r="A357" s="5" t="s">
        <v>2613</v>
      </c>
      <c r="B357" s="7"/>
      <c r="C357" s="7"/>
      <c r="D357" s="7"/>
      <c r="E357" s="7"/>
      <c r="F357" s="7"/>
      <c r="G357" s="7"/>
      <c r="H357" s="7">
        <v>2</v>
      </c>
      <c r="I357" s="7"/>
      <c r="J357" s="7"/>
      <c r="K357" s="7"/>
      <c r="L357" s="7"/>
      <c r="M357" s="7"/>
      <c r="N357" s="7"/>
      <c r="O357" s="7">
        <v>2</v>
      </c>
      <c r="P357" s="7"/>
      <c r="Q357" s="7"/>
      <c r="R357" s="7"/>
      <c r="S357" s="7"/>
      <c r="T357" s="7"/>
      <c r="U357" s="7"/>
      <c r="V357" s="7"/>
      <c r="W357" s="7"/>
      <c r="X357" s="7"/>
      <c r="Y357" s="7">
        <v>2</v>
      </c>
      <c r="AG357">
        <v>2</v>
      </c>
      <c r="AN357">
        <v>2</v>
      </c>
      <c r="AX357">
        <v>2</v>
      </c>
      <c r="AZ357">
        <f t="shared" si="101"/>
        <v>0</v>
      </c>
      <c r="BA357">
        <f t="shared" si="102"/>
        <v>0</v>
      </c>
      <c r="BB357">
        <f t="shared" si="103"/>
        <v>0</v>
      </c>
      <c r="BC357">
        <f t="shared" si="104"/>
        <v>0</v>
      </c>
      <c r="BD357">
        <f t="shared" si="105"/>
        <v>0</v>
      </c>
      <c r="BE357">
        <f t="shared" si="106"/>
        <v>0</v>
      </c>
      <c r="BF357">
        <f t="shared" si="107"/>
        <v>1</v>
      </c>
      <c r="BG357">
        <f t="shared" si="108"/>
        <v>0</v>
      </c>
      <c r="BH357">
        <f t="shared" si="109"/>
        <v>0</v>
      </c>
      <c r="BI357">
        <f t="shared" si="110"/>
        <v>0</v>
      </c>
      <c r="BJ357">
        <f t="shared" si="111"/>
        <v>0</v>
      </c>
      <c r="BK357">
        <f t="shared" si="112"/>
        <v>0</v>
      </c>
      <c r="BL357" s="29">
        <f t="shared" si="113"/>
        <v>0</v>
      </c>
      <c r="BN357">
        <f t="shared" si="114"/>
        <v>0</v>
      </c>
      <c r="BO357">
        <f t="shared" si="115"/>
        <v>0</v>
      </c>
      <c r="BQ357">
        <f t="shared" si="116"/>
        <v>0</v>
      </c>
      <c r="BR357">
        <f t="shared" si="117"/>
        <v>0</v>
      </c>
      <c r="BS357">
        <f t="shared" si="118"/>
        <v>0</v>
      </c>
      <c r="BT357">
        <f t="shared" si="119"/>
        <v>0</v>
      </c>
      <c r="BU357">
        <f t="shared" si="120"/>
        <v>0</v>
      </c>
    </row>
    <row r="358" spans="1:73" x14ac:dyDescent="0.25">
      <c r="A358" s="5" t="s">
        <v>1776</v>
      </c>
      <c r="B358" s="7"/>
      <c r="C358" s="7"/>
      <c r="D358" s="7"/>
      <c r="E358" s="7"/>
      <c r="F358" s="7"/>
      <c r="G358" s="7"/>
      <c r="H358" s="7">
        <v>1</v>
      </c>
      <c r="I358" s="7"/>
      <c r="J358" s="7"/>
      <c r="K358" s="7"/>
      <c r="L358" s="7"/>
      <c r="M358" s="7"/>
      <c r="N358" s="7"/>
      <c r="O358" s="7">
        <v>1</v>
      </c>
      <c r="P358" s="7"/>
      <c r="Q358" s="7"/>
      <c r="R358" s="7"/>
      <c r="S358" s="7"/>
      <c r="T358" s="7"/>
      <c r="U358" s="7"/>
      <c r="V358" s="7"/>
      <c r="W358" s="7"/>
      <c r="X358" s="7"/>
      <c r="Y358" s="7">
        <v>1</v>
      </c>
      <c r="AG358">
        <v>1</v>
      </c>
      <c r="AN358">
        <v>1</v>
      </c>
      <c r="AX358">
        <v>1</v>
      </c>
      <c r="AZ358">
        <f t="shared" si="101"/>
        <v>0</v>
      </c>
      <c r="BA358">
        <f t="shared" si="102"/>
        <v>0</v>
      </c>
      <c r="BB358">
        <f t="shared" si="103"/>
        <v>0</v>
      </c>
      <c r="BC358">
        <f t="shared" si="104"/>
        <v>0</v>
      </c>
      <c r="BD358">
        <f t="shared" si="105"/>
        <v>0</v>
      </c>
      <c r="BE358">
        <f t="shared" si="106"/>
        <v>0</v>
      </c>
      <c r="BF358">
        <f t="shared" si="107"/>
        <v>1</v>
      </c>
      <c r="BG358">
        <f t="shared" si="108"/>
        <v>0</v>
      </c>
      <c r="BH358">
        <f t="shared" si="109"/>
        <v>0</v>
      </c>
      <c r="BI358">
        <f t="shared" si="110"/>
        <v>0</v>
      </c>
      <c r="BJ358">
        <f t="shared" si="111"/>
        <v>0</v>
      </c>
      <c r="BK358">
        <f t="shared" si="112"/>
        <v>0</v>
      </c>
      <c r="BL358" s="29">
        <f t="shared" si="113"/>
        <v>0</v>
      </c>
      <c r="BN358">
        <f t="shared" si="114"/>
        <v>0</v>
      </c>
      <c r="BO358">
        <f t="shared" si="115"/>
        <v>0</v>
      </c>
      <c r="BQ358">
        <f t="shared" si="116"/>
        <v>0</v>
      </c>
      <c r="BR358">
        <f t="shared" si="117"/>
        <v>0</v>
      </c>
      <c r="BS358">
        <f t="shared" si="118"/>
        <v>0</v>
      </c>
      <c r="BT358">
        <f t="shared" si="119"/>
        <v>0</v>
      </c>
      <c r="BU358">
        <f t="shared" si="120"/>
        <v>0</v>
      </c>
    </row>
    <row r="359" spans="1:73" x14ac:dyDescent="0.25">
      <c r="A359" s="5" t="s">
        <v>1066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>
        <v>1</v>
      </c>
      <c r="O359" s="7">
        <v>1</v>
      </c>
      <c r="P359" s="7"/>
      <c r="Q359" s="7"/>
      <c r="R359" s="7"/>
      <c r="S359" s="7"/>
      <c r="T359" s="7"/>
      <c r="U359" s="7"/>
      <c r="V359" s="7"/>
      <c r="W359" s="7"/>
      <c r="X359" s="7"/>
      <c r="Y359" s="7">
        <v>1</v>
      </c>
      <c r="AM359">
        <v>1</v>
      </c>
      <c r="AN359">
        <v>1</v>
      </c>
      <c r="AX359">
        <v>1</v>
      </c>
      <c r="AZ359">
        <f t="shared" si="101"/>
        <v>0</v>
      </c>
      <c r="BA359">
        <f t="shared" si="102"/>
        <v>0</v>
      </c>
      <c r="BB359">
        <f t="shared" si="103"/>
        <v>0</v>
      </c>
      <c r="BC359">
        <f t="shared" si="104"/>
        <v>0</v>
      </c>
      <c r="BD359">
        <f t="shared" si="105"/>
        <v>0</v>
      </c>
      <c r="BE359">
        <f t="shared" si="106"/>
        <v>0</v>
      </c>
      <c r="BF359">
        <f t="shared" si="107"/>
        <v>0</v>
      </c>
      <c r="BG359">
        <f t="shared" si="108"/>
        <v>0</v>
      </c>
      <c r="BH359">
        <f t="shared" si="109"/>
        <v>0</v>
      </c>
      <c r="BI359">
        <f t="shared" si="110"/>
        <v>0</v>
      </c>
      <c r="BJ359">
        <f t="shared" si="111"/>
        <v>0</v>
      </c>
      <c r="BK359">
        <f t="shared" si="112"/>
        <v>0</v>
      </c>
      <c r="BL359" s="29">
        <f t="shared" si="113"/>
        <v>1</v>
      </c>
      <c r="BN359">
        <f t="shared" si="114"/>
        <v>0</v>
      </c>
      <c r="BO359">
        <f t="shared" si="115"/>
        <v>0</v>
      </c>
      <c r="BQ359">
        <f t="shared" si="116"/>
        <v>0</v>
      </c>
      <c r="BR359">
        <f t="shared" si="117"/>
        <v>0</v>
      </c>
      <c r="BS359">
        <f t="shared" si="118"/>
        <v>0</v>
      </c>
      <c r="BT359">
        <f t="shared" si="119"/>
        <v>0</v>
      </c>
      <c r="BU359">
        <f t="shared" si="120"/>
        <v>0</v>
      </c>
    </row>
    <row r="360" spans="1:73" x14ac:dyDescent="0.25">
      <c r="A360" s="5" t="s">
        <v>599</v>
      </c>
      <c r="B360" s="7"/>
      <c r="C360" s="7"/>
      <c r="D360" s="7"/>
      <c r="E360" s="7"/>
      <c r="F360" s="7"/>
      <c r="G360" s="7"/>
      <c r="H360" s="7">
        <v>2</v>
      </c>
      <c r="I360" s="7"/>
      <c r="J360" s="7"/>
      <c r="K360" s="7"/>
      <c r="L360" s="7"/>
      <c r="M360" s="7"/>
      <c r="N360" s="7"/>
      <c r="O360" s="7">
        <v>2</v>
      </c>
      <c r="P360" s="7"/>
      <c r="Q360" s="7"/>
      <c r="R360" s="7"/>
      <c r="S360" s="7"/>
      <c r="T360" s="7"/>
      <c r="U360" s="7"/>
      <c r="V360" s="7"/>
      <c r="W360" s="7"/>
      <c r="X360" s="7"/>
      <c r="Y360" s="7">
        <v>2</v>
      </c>
      <c r="AG360">
        <v>2</v>
      </c>
      <c r="AN360">
        <v>2</v>
      </c>
      <c r="AX360">
        <v>2</v>
      </c>
      <c r="AZ360">
        <f t="shared" si="101"/>
        <v>0</v>
      </c>
      <c r="BA360">
        <f t="shared" si="102"/>
        <v>0</v>
      </c>
      <c r="BB360">
        <f t="shared" si="103"/>
        <v>0</v>
      </c>
      <c r="BC360">
        <f t="shared" si="104"/>
        <v>0</v>
      </c>
      <c r="BD360">
        <f t="shared" si="105"/>
        <v>0</v>
      </c>
      <c r="BE360">
        <f t="shared" si="106"/>
        <v>0</v>
      </c>
      <c r="BF360">
        <f t="shared" si="107"/>
        <v>1</v>
      </c>
      <c r="BG360">
        <f t="shared" si="108"/>
        <v>0</v>
      </c>
      <c r="BH360">
        <f t="shared" si="109"/>
        <v>0</v>
      </c>
      <c r="BI360">
        <f t="shared" si="110"/>
        <v>0</v>
      </c>
      <c r="BJ360">
        <f t="shared" si="111"/>
        <v>0</v>
      </c>
      <c r="BK360">
        <f t="shared" si="112"/>
        <v>0</v>
      </c>
      <c r="BL360" s="29">
        <f t="shared" si="113"/>
        <v>0</v>
      </c>
      <c r="BN360">
        <f t="shared" si="114"/>
        <v>0</v>
      </c>
      <c r="BO360">
        <f t="shared" si="115"/>
        <v>0</v>
      </c>
      <c r="BQ360">
        <f t="shared" si="116"/>
        <v>0</v>
      </c>
      <c r="BR360">
        <f t="shared" si="117"/>
        <v>0</v>
      </c>
      <c r="BS360">
        <f t="shared" si="118"/>
        <v>0</v>
      </c>
      <c r="BT360">
        <f t="shared" si="119"/>
        <v>0</v>
      </c>
      <c r="BU360">
        <f t="shared" si="120"/>
        <v>0</v>
      </c>
    </row>
    <row r="361" spans="1:73" x14ac:dyDescent="0.25">
      <c r="A361" s="5" t="s">
        <v>2334</v>
      </c>
      <c r="B361" s="7"/>
      <c r="C361" s="7"/>
      <c r="D361" s="7"/>
      <c r="E361" s="7"/>
      <c r="F361" s="7"/>
      <c r="G361" s="7"/>
      <c r="H361" s="7">
        <v>1</v>
      </c>
      <c r="I361" s="7"/>
      <c r="J361" s="7"/>
      <c r="K361" s="7"/>
      <c r="L361" s="7"/>
      <c r="M361" s="7"/>
      <c r="N361" s="7"/>
      <c r="O361" s="7">
        <v>1</v>
      </c>
      <c r="P361" s="7"/>
      <c r="Q361" s="7"/>
      <c r="R361" s="7"/>
      <c r="S361" s="7"/>
      <c r="T361" s="7"/>
      <c r="U361" s="7"/>
      <c r="V361" s="7"/>
      <c r="W361" s="7"/>
      <c r="X361" s="7"/>
      <c r="Y361" s="7">
        <v>1</v>
      </c>
      <c r="AG361">
        <v>1</v>
      </c>
      <c r="AN361">
        <v>1</v>
      </c>
      <c r="AX361">
        <v>1</v>
      </c>
      <c r="AZ361">
        <f t="shared" si="101"/>
        <v>0</v>
      </c>
      <c r="BA361">
        <f t="shared" si="102"/>
        <v>0</v>
      </c>
      <c r="BB361">
        <f t="shared" si="103"/>
        <v>0</v>
      </c>
      <c r="BC361">
        <f t="shared" si="104"/>
        <v>0</v>
      </c>
      <c r="BD361">
        <f t="shared" si="105"/>
        <v>0</v>
      </c>
      <c r="BE361">
        <f t="shared" si="106"/>
        <v>0</v>
      </c>
      <c r="BF361">
        <f t="shared" si="107"/>
        <v>1</v>
      </c>
      <c r="BG361">
        <f t="shared" si="108"/>
        <v>0</v>
      </c>
      <c r="BH361">
        <f t="shared" si="109"/>
        <v>0</v>
      </c>
      <c r="BI361">
        <f t="shared" si="110"/>
        <v>0</v>
      </c>
      <c r="BJ361">
        <f t="shared" si="111"/>
        <v>0</v>
      </c>
      <c r="BK361">
        <f t="shared" si="112"/>
        <v>0</v>
      </c>
      <c r="BL361" s="29">
        <f t="shared" si="113"/>
        <v>0</v>
      </c>
      <c r="BN361">
        <f t="shared" si="114"/>
        <v>0</v>
      </c>
      <c r="BO361">
        <f t="shared" si="115"/>
        <v>0</v>
      </c>
      <c r="BQ361">
        <f t="shared" si="116"/>
        <v>0</v>
      </c>
      <c r="BR361">
        <f t="shared" si="117"/>
        <v>0</v>
      </c>
      <c r="BS361">
        <f t="shared" si="118"/>
        <v>0</v>
      </c>
      <c r="BT361">
        <f t="shared" si="119"/>
        <v>0</v>
      </c>
      <c r="BU361">
        <f t="shared" si="120"/>
        <v>0</v>
      </c>
    </row>
    <row r="362" spans="1:73" x14ac:dyDescent="0.25">
      <c r="A362" s="5" t="s">
        <v>69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3</v>
      </c>
      <c r="W362" s="7"/>
      <c r="X362" s="7">
        <v>3</v>
      </c>
      <c r="Y362" s="7">
        <v>3</v>
      </c>
      <c r="AU362">
        <v>3</v>
      </c>
      <c r="AW362">
        <v>3</v>
      </c>
      <c r="AX362">
        <v>3</v>
      </c>
      <c r="AZ362">
        <f t="shared" si="101"/>
        <v>0</v>
      </c>
      <c r="BA362">
        <f t="shared" si="102"/>
        <v>0</v>
      </c>
      <c r="BB362">
        <f t="shared" si="103"/>
        <v>0</v>
      </c>
      <c r="BC362">
        <f t="shared" si="104"/>
        <v>0</v>
      </c>
      <c r="BD362">
        <f t="shared" si="105"/>
        <v>0</v>
      </c>
      <c r="BE362">
        <f t="shared" si="106"/>
        <v>0</v>
      </c>
      <c r="BF362">
        <f t="shared" si="107"/>
        <v>0</v>
      </c>
      <c r="BG362">
        <f t="shared" si="108"/>
        <v>0</v>
      </c>
      <c r="BH362">
        <f t="shared" si="109"/>
        <v>0</v>
      </c>
      <c r="BI362">
        <f t="shared" si="110"/>
        <v>0</v>
      </c>
      <c r="BJ362">
        <f t="shared" si="111"/>
        <v>0</v>
      </c>
      <c r="BK362">
        <f t="shared" si="112"/>
        <v>0</v>
      </c>
      <c r="BL362" s="29">
        <f t="shared" si="113"/>
        <v>0</v>
      </c>
      <c r="BN362">
        <f t="shared" si="114"/>
        <v>0</v>
      </c>
      <c r="BO362">
        <f t="shared" si="115"/>
        <v>0</v>
      </c>
      <c r="BQ362">
        <f t="shared" si="116"/>
        <v>0</v>
      </c>
      <c r="BR362">
        <f t="shared" si="117"/>
        <v>0</v>
      </c>
      <c r="BS362">
        <f t="shared" si="118"/>
        <v>0</v>
      </c>
      <c r="BT362">
        <f t="shared" si="119"/>
        <v>1</v>
      </c>
      <c r="BU362">
        <f t="shared" si="120"/>
        <v>0</v>
      </c>
    </row>
    <row r="363" spans="1:73" x14ac:dyDescent="0.25">
      <c r="A363" s="5" t="s">
        <v>1261</v>
      </c>
      <c r="B363" s="7"/>
      <c r="C363" s="7"/>
      <c r="D363" s="7"/>
      <c r="E363" s="7"/>
      <c r="F363" s="7"/>
      <c r="G363" s="7"/>
      <c r="H363" s="7">
        <v>3</v>
      </c>
      <c r="I363" s="7"/>
      <c r="J363" s="7"/>
      <c r="K363" s="7"/>
      <c r="L363" s="7"/>
      <c r="M363" s="7"/>
      <c r="N363" s="7"/>
      <c r="O363" s="7">
        <v>3</v>
      </c>
      <c r="P363" s="7"/>
      <c r="Q363" s="7">
        <v>3</v>
      </c>
      <c r="R363" s="7">
        <v>3</v>
      </c>
      <c r="S363" s="7"/>
      <c r="T363" s="7"/>
      <c r="U363" s="7"/>
      <c r="V363" s="7"/>
      <c r="W363" s="7"/>
      <c r="X363" s="7"/>
      <c r="Y363" s="7">
        <v>6</v>
      </c>
      <c r="AG363">
        <v>3</v>
      </c>
      <c r="AN363">
        <v>3</v>
      </c>
      <c r="AP363">
        <v>3</v>
      </c>
      <c r="AQ363">
        <v>3</v>
      </c>
      <c r="AX363">
        <v>6</v>
      </c>
      <c r="AZ363">
        <f t="shared" si="101"/>
        <v>0</v>
      </c>
      <c r="BA363">
        <f t="shared" si="102"/>
        <v>0</v>
      </c>
      <c r="BB363">
        <f t="shared" si="103"/>
        <v>0</v>
      </c>
      <c r="BC363">
        <f t="shared" si="104"/>
        <v>0</v>
      </c>
      <c r="BD363">
        <f t="shared" si="105"/>
        <v>0</v>
      </c>
      <c r="BE363">
        <f t="shared" si="106"/>
        <v>0</v>
      </c>
      <c r="BF363">
        <f t="shared" si="107"/>
        <v>1</v>
      </c>
      <c r="BG363">
        <f t="shared" si="108"/>
        <v>0</v>
      </c>
      <c r="BH363">
        <f t="shared" si="109"/>
        <v>0</v>
      </c>
      <c r="BI363">
        <f t="shared" si="110"/>
        <v>0</v>
      </c>
      <c r="BJ363">
        <f t="shared" si="111"/>
        <v>0</v>
      </c>
      <c r="BK363">
        <f t="shared" si="112"/>
        <v>0</v>
      </c>
      <c r="BL363" s="29">
        <f t="shared" si="113"/>
        <v>0</v>
      </c>
      <c r="BN363">
        <f t="shared" si="114"/>
        <v>0</v>
      </c>
      <c r="BO363">
        <f t="shared" si="115"/>
        <v>1</v>
      </c>
      <c r="BQ363">
        <f t="shared" si="116"/>
        <v>0</v>
      </c>
      <c r="BR363">
        <f t="shared" si="117"/>
        <v>0</v>
      </c>
      <c r="BS363">
        <f t="shared" si="118"/>
        <v>0</v>
      </c>
      <c r="BT363">
        <f t="shared" si="119"/>
        <v>0</v>
      </c>
      <c r="BU363">
        <f t="shared" si="120"/>
        <v>0</v>
      </c>
    </row>
    <row r="364" spans="1:73" x14ac:dyDescent="0.25">
      <c r="A364" s="5" t="s">
        <v>1122</v>
      </c>
      <c r="B364" s="7"/>
      <c r="C364" s="7"/>
      <c r="D364" s="7"/>
      <c r="E364" s="7"/>
      <c r="F364" s="7"/>
      <c r="G364" s="7"/>
      <c r="H364" s="7">
        <v>1</v>
      </c>
      <c r="I364" s="7"/>
      <c r="J364" s="7"/>
      <c r="K364" s="7"/>
      <c r="L364" s="7"/>
      <c r="M364" s="7"/>
      <c r="N364" s="7"/>
      <c r="O364" s="7">
        <v>1</v>
      </c>
      <c r="P364" s="7"/>
      <c r="Q364" s="7"/>
      <c r="R364" s="7"/>
      <c r="S364" s="7"/>
      <c r="T364" s="7"/>
      <c r="U364" s="7"/>
      <c r="V364" s="7"/>
      <c r="W364" s="7"/>
      <c r="X364" s="7"/>
      <c r="Y364" s="7">
        <v>1</v>
      </c>
      <c r="AG364">
        <v>1</v>
      </c>
      <c r="AN364">
        <v>1</v>
      </c>
      <c r="AX364">
        <v>1</v>
      </c>
      <c r="AZ364">
        <f t="shared" si="101"/>
        <v>0</v>
      </c>
      <c r="BA364">
        <f t="shared" si="102"/>
        <v>0</v>
      </c>
      <c r="BB364">
        <f t="shared" si="103"/>
        <v>0</v>
      </c>
      <c r="BC364">
        <f t="shared" si="104"/>
        <v>0</v>
      </c>
      <c r="BD364">
        <f t="shared" si="105"/>
        <v>0</v>
      </c>
      <c r="BE364">
        <f t="shared" si="106"/>
        <v>0</v>
      </c>
      <c r="BF364">
        <f t="shared" si="107"/>
        <v>1</v>
      </c>
      <c r="BG364">
        <f t="shared" si="108"/>
        <v>0</v>
      </c>
      <c r="BH364">
        <f t="shared" si="109"/>
        <v>0</v>
      </c>
      <c r="BI364">
        <f t="shared" si="110"/>
        <v>0</v>
      </c>
      <c r="BJ364">
        <f t="shared" si="111"/>
        <v>0</v>
      </c>
      <c r="BK364">
        <f t="shared" si="112"/>
        <v>0</v>
      </c>
      <c r="BL364" s="29">
        <f t="shared" si="113"/>
        <v>0</v>
      </c>
      <c r="BN364">
        <f t="shared" si="114"/>
        <v>0</v>
      </c>
      <c r="BO364">
        <f t="shared" si="115"/>
        <v>0</v>
      </c>
      <c r="BQ364">
        <f t="shared" si="116"/>
        <v>0</v>
      </c>
      <c r="BR364">
        <f t="shared" si="117"/>
        <v>0</v>
      </c>
      <c r="BS364">
        <f t="shared" si="118"/>
        <v>0</v>
      </c>
      <c r="BT364">
        <f t="shared" si="119"/>
        <v>0</v>
      </c>
      <c r="BU364">
        <f t="shared" si="120"/>
        <v>0</v>
      </c>
    </row>
    <row r="365" spans="1:73" x14ac:dyDescent="0.25">
      <c r="A365" s="5" t="s">
        <v>1069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>
        <v>1</v>
      </c>
      <c r="O365" s="7">
        <v>1</v>
      </c>
      <c r="P365" s="7"/>
      <c r="Q365" s="7"/>
      <c r="R365" s="7"/>
      <c r="S365" s="7"/>
      <c r="T365" s="7"/>
      <c r="U365" s="7"/>
      <c r="V365" s="7"/>
      <c r="W365" s="7"/>
      <c r="X365" s="7"/>
      <c r="Y365" s="7">
        <v>1</v>
      </c>
      <c r="AM365">
        <v>1</v>
      </c>
      <c r="AN365">
        <v>1</v>
      </c>
      <c r="AX365">
        <v>1</v>
      </c>
      <c r="AZ365">
        <f t="shared" si="101"/>
        <v>0</v>
      </c>
      <c r="BA365">
        <f t="shared" si="102"/>
        <v>0</v>
      </c>
      <c r="BB365">
        <f t="shared" si="103"/>
        <v>0</v>
      </c>
      <c r="BC365">
        <f t="shared" si="104"/>
        <v>0</v>
      </c>
      <c r="BD365">
        <f t="shared" si="105"/>
        <v>0</v>
      </c>
      <c r="BE365">
        <f t="shared" si="106"/>
        <v>0</v>
      </c>
      <c r="BF365">
        <f t="shared" si="107"/>
        <v>0</v>
      </c>
      <c r="BG365">
        <f t="shared" si="108"/>
        <v>0</v>
      </c>
      <c r="BH365">
        <f t="shared" si="109"/>
        <v>0</v>
      </c>
      <c r="BI365">
        <f t="shared" si="110"/>
        <v>0</v>
      </c>
      <c r="BJ365">
        <f t="shared" si="111"/>
        <v>0</v>
      </c>
      <c r="BK365">
        <f t="shared" si="112"/>
        <v>0</v>
      </c>
      <c r="BL365" s="29">
        <f t="shared" si="113"/>
        <v>1</v>
      </c>
      <c r="BN365">
        <f t="shared" si="114"/>
        <v>0</v>
      </c>
      <c r="BO365">
        <f t="shared" si="115"/>
        <v>0</v>
      </c>
      <c r="BQ365">
        <f t="shared" si="116"/>
        <v>0</v>
      </c>
      <c r="BR365">
        <f t="shared" si="117"/>
        <v>0</v>
      </c>
      <c r="BS365">
        <f t="shared" si="118"/>
        <v>0</v>
      </c>
      <c r="BT365">
        <f t="shared" si="119"/>
        <v>0</v>
      </c>
      <c r="BU365">
        <f t="shared" si="120"/>
        <v>0</v>
      </c>
    </row>
    <row r="366" spans="1:73" x14ac:dyDescent="0.25">
      <c r="A366" s="5" t="s">
        <v>2696</v>
      </c>
      <c r="B366" s="7"/>
      <c r="C366" s="7"/>
      <c r="D366" s="7"/>
      <c r="E366" s="7"/>
      <c r="F366" s="7"/>
      <c r="G366" s="7"/>
      <c r="H366" s="7">
        <v>3</v>
      </c>
      <c r="I366" s="7"/>
      <c r="J366" s="7"/>
      <c r="K366" s="7"/>
      <c r="L366" s="7"/>
      <c r="M366" s="7"/>
      <c r="N366" s="7"/>
      <c r="O366" s="7">
        <v>3</v>
      </c>
      <c r="P366" s="7"/>
      <c r="Q366" s="7"/>
      <c r="R366" s="7"/>
      <c r="S366" s="7"/>
      <c r="T366" s="7"/>
      <c r="U366" s="7"/>
      <c r="V366" s="7"/>
      <c r="W366" s="7"/>
      <c r="X366" s="7"/>
      <c r="Y366" s="7">
        <v>3</v>
      </c>
      <c r="AG366">
        <v>3</v>
      </c>
      <c r="AN366">
        <v>3</v>
      </c>
      <c r="AX366">
        <v>3</v>
      </c>
      <c r="AZ366">
        <f t="shared" si="101"/>
        <v>0</v>
      </c>
      <c r="BA366">
        <f t="shared" si="102"/>
        <v>0</v>
      </c>
      <c r="BB366">
        <f t="shared" si="103"/>
        <v>0</v>
      </c>
      <c r="BC366">
        <f t="shared" si="104"/>
        <v>0</v>
      </c>
      <c r="BD366">
        <f t="shared" si="105"/>
        <v>0</v>
      </c>
      <c r="BE366">
        <f t="shared" si="106"/>
        <v>0</v>
      </c>
      <c r="BF366">
        <f t="shared" si="107"/>
        <v>1</v>
      </c>
      <c r="BG366">
        <f t="shared" si="108"/>
        <v>0</v>
      </c>
      <c r="BH366">
        <f t="shared" si="109"/>
        <v>0</v>
      </c>
      <c r="BI366">
        <f t="shared" si="110"/>
        <v>0</v>
      </c>
      <c r="BJ366">
        <f t="shared" si="111"/>
        <v>0</v>
      </c>
      <c r="BK366">
        <f t="shared" si="112"/>
        <v>0</v>
      </c>
      <c r="BL366" s="29">
        <f t="shared" si="113"/>
        <v>0</v>
      </c>
      <c r="BN366">
        <f t="shared" si="114"/>
        <v>0</v>
      </c>
      <c r="BO366">
        <f t="shared" si="115"/>
        <v>0</v>
      </c>
      <c r="BQ366">
        <f t="shared" si="116"/>
        <v>0</v>
      </c>
      <c r="BR366">
        <f t="shared" si="117"/>
        <v>0</v>
      </c>
      <c r="BS366">
        <f t="shared" si="118"/>
        <v>0</v>
      </c>
      <c r="BT366">
        <f t="shared" si="119"/>
        <v>0</v>
      </c>
      <c r="BU366">
        <f t="shared" si="120"/>
        <v>0</v>
      </c>
    </row>
    <row r="367" spans="1:73" x14ac:dyDescent="0.25">
      <c r="A367" s="5" t="s">
        <v>564</v>
      </c>
      <c r="B367" s="7"/>
      <c r="C367" s="7"/>
      <c r="D367" s="7"/>
      <c r="E367" s="7"/>
      <c r="F367" s="7"/>
      <c r="G367" s="7"/>
      <c r="H367" s="7">
        <v>3</v>
      </c>
      <c r="I367" s="7"/>
      <c r="J367" s="7"/>
      <c r="K367" s="7"/>
      <c r="L367" s="7"/>
      <c r="M367" s="7"/>
      <c r="N367" s="7"/>
      <c r="O367" s="7">
        <v>3</v>
      </c>
      <c r="P367" s="7"/>
      <c r="Q367" s="7"/>
      <c r="R367" s="7"/>
      <c r="S367" s="7"/>
      <c r="T367" s="7"/>
      <c r="U367" s="7"/>
      <c r="V367" s="7"/>
      <c r="W367" s="7"/>
      <c r="X367" s="7"/>
      <c r="Y367" s="7">
        <v>3</v>
      </c>
      <c r="AG367">
        <v>3</v>
      </c>
      <c r="AN367">
        <v>3</v>
      </c>
      <c r="AX367">
        <v>3</v>
      </c>
      <c r="AZ367">
        <f t="shared" si="101"/>
        <v>0</v>
      </c>
      <c r="BA367">
        <f t="shared" si="102"/>
        <v>0</v>
      </c>
      <c r="BB367">
        <f t="shared" si="103"/>
        <v>0</v>
      </c>
      <c r="BC367">
        <f t="shared" si="104"/>
        <v>0</v>
      </c>
      <c r="BD367">
        <f t="shared" si="105"/>
        <v>0</v>
      </c>
      <c r="BE367">
        <f t="shared" si="106"/>
        <v>0</v>
      </c>
      <c r="BF367">
        <f t="shared" si="107"/>
        <v>1</v>
      </c>
      <c r="BG367">
        <f t="shared" si="108"/>
        <v>0</v>
      </c>
      <c r="BH367">
        <f t="shared" si="109"/>
        <v>0</v>
      </c>
      <c r="BI367">
        <f t="shared" si="110"/>
        <v>0</v>
      </c>
      <c r="BJ367">
        <f t="shared" si="111"/>
        <v>0</v>
      </c>
      <c r="BK367">
        <f t="shared" si="112"/>
        <v>0</v>
      </c>
      <c r="BL367" s="29">
        <f t="shared" si="113"/>
        <v>0</v>
      </c>
      <c r="BN367">
        <f t="shared" si="114"/>
        <v>0</v>
      </c>
      <c r="BO367">
        <f t="shared" si="115"/>
        <v>0</v>
      </c>
      <c r="BQ367">
        <f t="shared" si="116"/>
        <v>0</v>
      </c>
      <c r="BR367">
        <f t="shared" si="117"/>
        <v>0</v>
      </c>
      <c r="BS367">
        <f t="shared" si="118"/>
        <v>0</v>
      </c>
      <c r="BT367">
        <f t="shared" si="119"/>
        <v>0</v>
      </c>
      <c r="BU367">
        <f t="shared" si="120"/>
        <v>0</v>
      </c>
    </row>
    <row r="368" spans="1:73" x14ac:dyDescent="0.25">
      <c r="A368" s="5" t="s">
        <v>1748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1</v>
      </c>
      <c r="W368" s="7"/>
      <c r="X368" s="7">
        <v>1</v>
      </c>
      <c r="Y368" s="7">
        <v>1</v>
      </c>
      <c r="AU368">
        <v>1</v>
      </c>
      <c r="AW368">
        <v>1</v>
      </c>
      <c r="AX368">
        <v>1</v>
      </c>
      <c r="AZ368">
        <f t="shared" si="101"/>
        <v>0</v>
      </c>
      <c r="BA368">
        <f t="shared" si="102"/>
        <v>0</v>
      </c>
      <c r="BB368">
        <f t="shared" si="103"/>
        <v>0</v>
      </c>
      <c r="BC368">
        <f t="shared" si="104"/>
        <v>0</v>
      </c>
      <c r="BD368">
        <f t="shared" si="105"/>
        <v>0</v>
      </c>
      <c r="BE368">
        <f t="shared" si="106"/>
        <v>0</v>
      </c>
      <c r="BF368">
        <f t="shared" si="107"/>
        <v>0</v>
      </c>
      <c r="BG368">
        <f t="shared" si="108"/>
        <v>0</v>
      </c>
      <c r="BH368">
        <f t="shared" si="109"/>
        <v>0</v>
      </c>
      <c r="BI368">
        <f t="shared" si="110"/>
        <v>0</v>
      </c>
      <c r="BJ368">
        <f t="shared" si="111"/>
        <v>0</v>
      </c>
      <c r="BK368">
        <f t="shared" si="112"/>
        <v>0</v>
      </c>
      <c r="BL368" s="29">
        <f t="shared" si="113"/>
        <v>0</v>
      </c>
      <c r="BN368">
        <f t="shared" si="114"/>
        <v>0</v>
      </c>
      <c r="BO368">
        <f t="shared" si="115"/>
        <v>0</v>
      </c>
      <c r="BQ368">
        <f t="shared" si="116"/>
        <v>0</v>
      </c>
      <c r="BR368">
        <f t="shared" si="117"/>
        <v>0</v>
      </c>
      <c r="BS368">
        <f t="shared" si="118"/>
        <v>0</v>
      </c>
      <c r="BT368">
        <f t="shared" si="119"/>
        <v>1</v>
      </c>
      <c r="BU368">
        <f t="shared" si="120"/>
        <v>0</v>
      </c>
    </row>
    <row r="369" spans="1:73" x14ac:dyDescent="0.25">
      <c r="A369" s="5" t="s">
        <v>2374</v>
      </c>
      <c r="B369" s="7"/>
      <c r="C369" s="7"/>
      <c r="D369" s="7"/>
      <c r="E369" s="7"/>
      <c r="F369" s="7"/>
      <c r="G369" s="7"/>
      <c r="H369" s="7">
        <v>3</v>
      </c>
      <c r="I369" s="7"/>
      <c r="J369" s="7"/>
      <c r="K369" s="7"/>
      <c r="L369" s="7"/>
      <c r="M369" s="7"/>
      <c r="N369" s="7"/>
      <c r="O369" s="7">
        <v>3</v>
      </c>
      <c r="P369" s="7"/>
      <c r="Q369" s="7"/>
      <c r="R369" s="7"/>
      <c r="S369" s="7"/>
      <c r="T369" s="7"/>
      <c r="U369" s="7"/>
      <c r="V369" s="7"/>
      <c r="W369" s="7"/>
      <c r="X369" s="7"/>
      <c r="Y369" s="7">
        <v>3</v>
      </c>
      <c r="AG369">
        <v>3</v>
      </c>
      <c r="AN369">
        <v>3</v>
      </c>
      <c r="AX369">
        <v>3</v>
      </c>
      <c r="AZ369">
        <f t="shared" si="101"/>
        <v>0</v>
      </c>
      <c r="BA369">
        <f t="shared" si="102"/>
        <v>0</v>
      </c>
      <c r="BB369">
        <f t="shared" si="103"/>
        <v>0</v>
      </c>
      <c r="BC369">
        <f t="shared" si="104"/>
        <v>0</v>
      </c>
      <c r="BD369">
        <f t="shared" si="105"/>
        <v>0</v>
      </c>
      <c r="BE369">
        <f t="shared" si="106"/>
        <v>0</v>
      </c>
      <c r="BF369">
        <f t="shared" si="107"/>
        <v>1</v>
      </c>
      <c r="BG369">
        <f t="shared" si="108"/>
        <v>0</v>
      </c>
      <c r="BH369">
        <f t="shared" si="109"/>
        <v>0</v>
      </c>
      <c r="BI369">
        <f t="shared" si="110"/>
        <v>0</v>
      </c>
      <c r="BJ369">
        <f t="shared" si="111"/>
        <v>0</v>
      </c>
      <c r="BK369">
        <f t="shared" si="112"/>
        <v>0</v>
      </c>
      <c r="BL369" s="29">
        <f t="shared" si="113"/>
        <v>0</v>
      </c>
      <c r="BN369">
        <f t="shared" si="114"/>
        <v>0</v>
      </c>
      <c r="BO369">
        <f t="shared" si="115"/>
        <v>0</v>
      </c>
      <c r="BQ369">
        <f t="shared" si="116"/>
        <v>0</v>
      </c>
      <c r="BR369">
        <f t="shared" si="117"/>
        <v>0</v>
      </c>
      <c r="BS369">
        <f t="shared" si="118"/>
        <v>0</v>
      </c>
      <c r="BT369">
        <f t="shared" si="119"/>
        <v>0</v>
      </c>
      <c r="BU369">
        <f t="shared" si="120"/>
        <v>0</v>
      </c>
    </row>
    <row r="370" spans="1:73" x14ac:dyDescent="0.25">
      <c r="A370" s="5" t="s">
        <v>396</v>
      </c>
      <c r="B370" s="7"/>
      <c r="C370" s="7"/>
      <c r="D370" s="7"/>
      <c r="E370" s="7"/>
      <c r="F370" s="7"/>
      <c r="G370" s="7"/>
      <c r="H370" s="7">
        <v>1</v>
      </c>
      <c r="I370" s="7"/>
      <c r="J370" s="7"/>
      <c r="K370" s="7"/>
      <c r="L370" s="7"/>
      <c r="M370" s="7"/>
      <c r="N370" s="7"/>
      <c r="O370" s="7">
        <v>1</v>
      </c>
      <c r="P370" s="7"/>
      <c r="Q370" s="7"/>
      <c r="R370" s="7"/>
      <c r="S370" s="7"/>
      <c r="T370" s="7"/>
      <c r="U370" s="7"/>
      <c r="V370" s="7"/>
      <c r="W370" s="7"/>
      <c r="X370" s="7"/>
      <c r="Y370" s="7">
        <v>1</v>
      </c>
      <c r="AG370">
        <v>1</v>
      </c>
      <c r="AN370">
        <v>1</v>
      </c>
      <c r="AX370">
        <v>1</v>
      </c>
      <c r="AZ370">
        <f t="shared" si="101"/>
        <v>0</v>
      </c>
      <c r="BA370">
        <f t="shared" si="102"/>
        <v>0</v>
      </c>
      <c r="BB370">
        <f t="shared" si="103"/>
        <v>0</v>
      </c>
      <c r="BC370">
        <f t="shared" si="104"/>
        <v>0</v>
      </c>
      <c r="BD370">
        <f t="shared" si="105"/>
        <v>0</v>
      </c>
      <c r="BE370">
        <f t="shared" si="106"/>
        <v>0</v>
      </c>
      <c r="BF370">
        <f t="shared" si="107"/>
        <v>1</v>
      </c>
      <c r="BG370">
        <f t="shared" si="108"/>
        <v>0</v>
      </c>
      <c r="BH370">
        <f t="shared" si="109"/>
        <v>0</v>
      </c>
      <c r="BI370">
        <f t="shared" si="110"/>
        <v>0</v>
      </c>
      <c r="BJ370">
        <f t="shared" si="111"/>
        <v>0</v>
      </c>
      <c r="BK370">
        <f t="shared" si="112"/>
        <v>0</v>
      </c>
      <c r="BL370" s="29">
        <f t="shared" si="113"/>
        <v>0</v>
      </c>
      <c r="BN370">
        <f t="shared" si="114"/>
        <v>0</v>
      </c>
      <c r="BO370">
        <f t="shared" si="115"/>
        <v>0</v>
      </c>
      <c r="BQ370">
        <f t="shared" si="116"/>
        <v>0</v>
      </c>
      <c r="BR370">
        <f t="shared" si="117"/>
        <v>0</v>
      </c>
      <c r="BS370">
        <f t="shared" si="118"/>
        <v>0</v>
      </c>
      <c r="BT370">
        <f t="shared" si="119"/>
        <v>0</v>
      </c>
      <c r="BU370">
        <f t="shared" si="120"/>
        <v>0</v>
      </c>
    </row>
    <row r="371" spans="1:73" x14ac:dyDescent="0.25">
      <c r="A371" s="5" t="s">
        <v>1161</v>
      </c>
      <c r="B371" s="7"/>
      <c r="C371" s="7"/>
      <c r="D371" s="7"/>
      <c r="E371" s="7">
        <v>3</v>
      </c>
      <c r="F371" s="7"/>
      <c r="G371" s="7"/>
      <c r="H371" s="7"/>
      <c r="I371" s="7"/>
      <c r="J371" s="7"/>
      <c r="K371" s="7"/>
      <c r="L371" s="7"/>
      <c r="M371" s="7"/>
      <c r="N371" s="7"/>
      <c r="O371" s="7">
        <v>3</v>
      </c>
      <c r="P371" s="7"/>
      <c r="Q371" s="7"/>
      <c r="R371" s="7"/>
      <c r="S371" s="7"/>
      <c r="T371" s="7"/>
      <c r="U371" s="7"/>
      <c r="V371" s="7"/>
      <c r="W371" s="7"/>
      <c r="X371" s="7"/>
      <c r="Y371" s="7">
        <v>3</v>
      </c>
      <c r="AD371">
        <v>3</v>
      </c>
      <c r="AN371">
        <v>3</v>
      </c>
      <c r="AX371">
        <v>3</v>
      </c>
      <c r="AZ371">
        <f t="shared" si="101"/>
        <v>0</v>
      </c>
      <c r="BA371">
        <f t="shared" si="102"/>
        <v>0</v>
      </c>
      <c r="BB371">
        <f t="shared" si="103"/>
        <v>0</v>
      </c>
      <c r="BC371">
        <f t="shared" si="104"/>
        <v>1</v>
      </c>
      <c r="BD371">
        <f t="shared" si="105"/>
        <v>0</v>
      </c>
      <c r="BE371">
        <f t="shared" si="106"/>
        <v>0</v>
      </c>
      <c r="BF371">
        <f t="shared" si="107"/>
        <v>0</v>
      </c>
      <c r="BG371">
        <f t="shared" si="108"/>
        <v>0</v>
      </c>
      <c r="BH371">
        <f t="shared" si="109"/>
        <v>0</v>
      </c>
      <c r="BI371">
        <f t="shared" si="110"/>
        <v>0</v>
      </c>
      <c r="BJ371">
        <f t="shared" si="111"/>
        <v>0</v>
      </c>
      <c r="BK371">
        <f t="shared" si="112"/>
        <v>0</v>
      </c>
      <c r="BL371" s="29">
        <f t="shared" si="113"/>
        <v>0</v>
      </c>
      <c r="BN371">
        <f t="shared" si="114"/>
        <v>0</v>
      </c>
      <c r="BO371">
        <f t="shared" si="115"/>
        <v>0</v>
      </c>
      <c r="BQ371">
        <f t="shared" si="116"/>
        <v>0</v>
      </c>
      <c r="BR371">
        <f t="shared" si="117"/>
        <v>0</v>
      </c>
      <c r="BS371">
        <f t="shared" si="118"/>
        <v>0</v>
      </c>
      <c r="BT371">
        <f t="shared" si="119"/>
        <v>0</v>
      </c>
      <c r="BU371">
        <f t="shared" si="120"/>
        <v>0</v>
      </c>
    </row>
    <row r="372" spans="1:73" x14ac:dyDescent="0.25">
      <c r="A372" s="5" t="s">
        <v>2072</v>
      </c>
      <c r="B372" s="7"/>
      <c r="C372" s="7"/>
      <c r="D372" s="7"/>
      <c r="E372" s="7"/>
      <c r="F372" s="7"/>
      <c r="G372" s="7"/>
      <c r="H372" s="7">
        <v>2</v>
      </c>
      <c r="I372" s="7"/>
      <c r="J372" s="7"/>
      <c r="K372" s="7"/>
      <c r="L372" s="7"/>
      <c r="M372" s="7"/>
      <c r="N372" s="7"/>
      <c r="O372" s="7">
        <v>2</v>
      </c>
      <c r="P372" s="7"/>
      <c r="Q372" s="7"/>
      <c r="R372" s="7"/>
      <c r="S372" s="7"/>
      <c r="T372" s="7"/>
      <c r="U372" s="7"/>
      <c r="V372" s="7"/>
      <c r="W372" s="7"/>
      <c r="X372" s="7"/>
      <c r="Y372" s="7">
        <v>2</v>
      </c>
      <c r="AG372">
        <v>2</v>
      </c>
      <c r="AN372">
        <v>2</v>
      </c>
      <c r="AX372">
        <v>2</v>
      </c>
      <c r="AZ372">
        <f t="shared" si="101"/>
        <v>0</v>
      </c>
      <c r="BA372">
        <f t="shared" si="102"/>
        <v>0</v>
      </c>
      <c r="BB372">
        <f t="shared" si="103"/>
        <v>0</v>
      </c>
      <c r="BC372">
        <f t="shared" si="104"/>
        <v>0</v>
      </c>
      <c r="BD372">
        <f t="shared" si="105"/>
        <v>0</v>
      </c>
      <c r="BE372">
        <f t="shared" si="106"/>
        <v>0</v>
      </c>
      <c r="BF372">
        <f t="shared" si="107"/>
        <v>1</v>
      </c>
      <c r="BG372">
        <f t="shared" si="108"/>
        <v>0</v>
      </c>
      <c r="BH372">
        <f t="shared" si="109"/>
        <v>0</v>
      </c>
      <c r="BI372">
        <f t="shared" si="110"/>
        <v>0</v>
      </c>
      <c r="BJ372">
        <f t="shared" si="111"/>
        <v>0</v>
      </c>
      <c r="BK372">
        <f t="shared" si="112"/>
        <v>0</v>
      </c>
      <c r="BL372" s="29">
        <f t="shared" si="113"/>
        <v>0</v>
      </c>
      <c r="BN372">
        <f t="shared" si="114"/>
        <v>0</v>
      </c>
      <c r="BO372">
        <f t="shared" si="115"/>
        <v>0</v>
      </c>
      <c r="BQ372">
        <f t="shared" si="116"/>
        <v>0</v>
      </c>
      <c r="BR372">
        <f t="shared" si="117"/>
        <v>0</v>
      </c>
      <c r="BS372">
        <f t="shared" si="118"/>
        <v>0</v>
      </c>
      <c r="BT372">
        <f t="shared" si="119"/>
        <v>0</v>
      </c>
      <c r="BU372">
        <f t="shared" si="120"/>
        <v>0</v>
      </c>
    </row>
    <row r="373" spans="1:73" x14ac:dyDescent="0.25">
      <c r="A373" s="5" t="s">
        <v>2461</v>
      </c>
      <c r="B373" s="7"/>
      <c r="C373" s="7"/>
      <c r="D373" s="7"/>
      <c r="E373" s="7"/>
      <c r="F373" s="7"/>
      <c r="G373" s="7"/>
      <c r="H373" s="7">
        <v>1</v>
      </c>
      <c r="I373" s="7"/>
      <c r="J373" s="7"/>
      <c r="K373" s="7"/>
      <c r="L373" s="7"/>
      <c r="M373" s="7"/>
      <c r="N373" s="7"/>
      <c r="O373" s="7">
        <v>1</v>
      </c>
      <c r="P373" s="7"/>
      <c r="Q373" s="7"/>
      <c r="R373" s="7"/>
      <c r="S373" s="7"/>
      <c r="T373" s="7"/>
      <c r="U373" s="7"/>
      <c r="V373" s="7"/>
      <c r="W373" s="7"/>
      <c r="X373" s="7"/>
      <c r="Y373" s="7">
        <v>1</v>
      </c>
      <c r="AG373">
        <v>1</v>
      </c>
      <c r="AN373">
        <v>1</v>
      </c>
      <c r="AX373">
        <v>1</v>
      </c>
      <c r="AZ373">
        <f t="shared" si="101"/>
        <v>0</v>
      </c>
      <c r="BA373">
        <f t="shared" si="102"/>
        <v>0</v>
      </c>
      <c r="BB373">
        <f t="shared" si="103"/>
        <v>0</v>
      </c>
      <c r="BC373">
        <f t="shared" si="104"/>
        <v>0</v>
      </c>
      <c r="BD373">
        <f t="shared" si="105"/>
        <v>0</v>
      </c>
      <c r="BE373">
        <f t="shared" si="106"/>
        <v>0</v>
      </c>
      <c r="BF373">
        <f t="shared" si="107"/>
        <v>1</v>
      </c>
      <c r="BG373">
        <f t="shared" si="108"/>
        <v>0</v>
      </c>
      <c r="BH373">
        <f t="shared" si="109"/>
        <v>0</v>
      </c>
      <c r="BI373">
        <f t="shared" si="110"/>
        <v>0</v>
      </c>
      <c r="BJ373">
        <f t="shared" si="111"/>
        <v>0</v>
      </c>
      <c r="BK373">
        <f t="shared" si="112"/>
        <v>0</v>
      </c>
      <c r="BL373" s="29">
        <f t="shared" si="113"/>
        <v>0</v>
      </c>
      <c r="BN373">
        <f t="shared" si="114"/>
        <v>0</v>
      </c>
      <c r="BO373">
        <f t="shared" si="115"/>
        <v>0</v>
      </c>
      <c r="BQ373">
        <f t="shared" si="116"/>
        <v>0</v>
      </c>
      <c r="BR373">
        <f t="shared" si="117"/>
        <v>0</v>
      </c>
      <c r="BS373">
        <f t="shared" si="118"/>
        <v>0</v>
      </c>
      <c r="BT373">
        <f t="shared" si="119"/>
        <v>0</v>
      </c>
      <c r="BU373">
        <f t="shared" si="120"/>
        <v>0</v>
      </c>
    </row>
    <row r="374" spans="1:73" x14ac:dyDescent="0.25">
      <c r="A374" s="5" t="s">
        <v>2473</v>
      </c>
      <c r="B374" s="7"/>
      <c r="C374" s="7"/>
      <c r="D374" s="7"/>
      <c r="E374" s="7"/>
      <c r="F374" s="7"/>
      <c r="G374" s="7"/>
      <c r="H374" s="7">
        <v>1</v>
      </c>
      <c r="I374" s="7"/>
      <c r="J374" s="7"/>
      <c r="K374" s="7"/>
      <c r="L374" s="7"/>
      <c r="M374" s="7"/>
      <c r="N374" s="7"/>
      <c r="O374" s="7">
        <v>1</v>
      </c>
      <c r="P374" s="7"/>
      <c r="Q374" s="7"/>
      <c r="R374" s="7"/>
      <c r="S374" s="7"/>
      <c r="T374" s="7"/>
      <c r="U374" s="7"/>
      <c r="V374" s="7"/>
      <c r="W374" s="7"/>
      <c r="X374" s="7"/>
      <c r="Y374" s="7">
        <v>1</v>
      </c>
      <c r="AG374">
        <v>1</v>
      </c>
      <c r="AN374">
        <v>1</v>
      </c>
      <c r="AX374">
        <v>1</v>
      </c>
      <c r="AZ374">
        <f t="shared" si="101"/>
        <v>0</v>
      </c>
      <c r="BA374">
        <f t="shared" si="102"/>
        <v>0</v>
      </c>
      <c r="BB374">
        <f t="shared" si="103"/>
        <v>0</v>
      </c>
      <c r="BC374">
        <f t="shared" si="104"/>
        <v>0</v>
      </c>
      <c r="BD374">
        <f t="shared" si="105"/>
        <v>0</v>
      </c>
      <c r="BE374">
        <f t="shared" si="106"/>
        <v>0</v>
      </c>
      <c r="BF374">
        <f t="shared" si="107"/>
        <v>1</v>
      </c>
      <c r="BG374">
        <f t="shared" si="108"/>
        <v>0</v>
      </c>
      <c r="BH374">
        <f t="shared" si="109"/>
        <v>0</v>
      </c>
      <c r="BI374">
        <f t="shared" si="110"/>
        <v>0</v>
      </c>
      <c r="BJ374">
        <f t="shared" si="111"/>
        <v>0</v>
      </c>
      <c r="BK374">
        <f t="shared" si="112"/>
        <v>0</v>
      </c>
      <c r="BL374" s="29">
        <f t="shared" si="113"/>
        <v>0</v>
      </c>
      <c r="BN374">
        <f t="shared" si="114"/>
        <v>0</v>
      </c>
      <c r="BO374">
        <f t="shared" si="115"/>
        <v>0</v>
      </c>
      <c r="BQ374">
        <f t="shared" si="116"/>
        <v>0</v>
      </c>
      <c r="BR374">
        <f t="shared" si="117"/>
        <v>0</v>
      </c>
      <c r="BS374">
        <f t="shared" si="118"/>
        <v>0</v>
      </c>
      <c r="BT374">
        <f t="shared" si="119"/>
        <v>0</v>
      </c>
      <c r="BU374">
        <f t="shared" si="120"/>
        <v>0</v>
      </c>
    </row>
    <row r="375" spans="1:73" x14ac:dyDescent="0.25">
      <c r="A375" s="5" t="s">
        <v>2034</v>
      </c>
      <c r="B375" s="7"/>
      <c r="C375" s="7"/>
      <c r="D375" s="7"/>
      <c r="E375" s="7"/>
      <c r="F375" s="7"/>
      <c r="G375" s="7"/>
      <c r="H375" s="7">
        <v>3</v>
      </c>
      <c r="I375" s="7"/>
      <c r="J375" s="7"/>
      <c r="K375" s="7"/>
      <c r="L375" s="7"/>
      <c r="M375" s="7"/>
      <c r="N375" s="7"/>
      <c r="O375" s="7">
        <v>3</v>
      </c>
      <c r="P375" s="7"/>
      <c r="Q375" s="7"/>
      <c r="R375" s="7"/>
      <c r="S375" s="7"/>
      <c r="T375" s="7"/>
      <c r="U375" s="7"/>
      <c r="V375" s="7"/>
      <c r="W375" s="7"/>
      <c r="X375" s="7"/>
      <c r="Y375" s="7">
        <v>3</v>
      </c>
      <c r="AG375">
        <v>3</v>
      </c>
      <c r="AN375">
        <v>3</v>
      </c>
      <c r="AX375">
        <v>3</v>
      </c>
      <c r="AZ375">
        <f t="shared" si="101"/>
        <v>0</v>
      </c>
      <c r="BA375">
        <f t="shared" si="102"/>
        <v>0</v>
      </c>
      <c r="BB375">
        <f t="shared" si="103"/>
        <v>0</v>
      </c>
      <c r="BC375">
        <f t="shared" si="104"/>
        <v>0</v>
      </c>
      <c r="BD375">
        <f t="shared" si="105"/>
        <v>0</v>
      </c>
      <c r="BE375">
        <f t="shared" si="106"/>
        <v>0</v>
      </c>
      <c r="BF375">
        <f t="shared" si="107"/>
        <v>1</v>
      </c>
      <c r="BG375">
        <f t="shared" si="108"/>
        <v>0</v>
      </c>
      <c r="BH375">
        <f t="shared" si="109"/>
        <v>0</v>
      </c>
      <c r="BI375">
        <f t="shared" si="110"/>
        <v>0</v>
      </c>
      <c r="BJ375">
        <f t="shared" si="111"/>
        <v>0</v>
      </c>
      <c r="BK375">
        <f t="shared" si="112"/>
        <v>0</v>
      </c>
      <c r="BL375" s="29">
        <f t="shared" si="113"/>
        <v>0</v>
      </c>
      <c r="BN375">
        <f t="shared" si="114"/>
        <v>0</v>
      </c>
      <c r="BO375">
        <f t="shared" si="115"/>
        <v>0</v>
      </c>
      <c r="BQ375">
        <f t="shared" si="116"/>
        <v>0</v>
      </c>
      <c r="BR375">
        <f t="shared" si="117"/>
        <v>0</v>
      </c>
      <c r="BS375">
        <f t="shared" si="118"/>
        <v>0</v>
      </c>
      <c r="BT375">
        <f t="shared" si="119"/>
        <v>0</v>
      </c>
      <c r="BU375">
        <f t="shared" si="120"/>
        <v>0</v>
      </c>
    </row>
    <row r="376" spans="1:73" x14ac:dyDescent="0.25">
      <c r="A376" s="5" t="s">
        <v>189</v>
      </c>
      <c r="B376" s="7"/>
      <c r="C376" s="7"/>
      <c r="D376" s="7"/>
      <c r="E376" s="7"/>
      <c r="F376" s="7"/>
      <c r="G376" s="7"/>
      <c r="H376" s="7">
        <v>1</v>
      </c>
      <c r="I376" s="7"/>
      <c r="J376" s="7"/>
      <c r="K376" s="7"/>
      <c r="L376" s="7"/>
      <c r="M376" s="7"/>
      <c r="N376" s="7"/>
      <c r="O376" s="7">
        <v>1</v>
      </c>
      <c r="P376" s="7"/>
      <c r="Q376" s="7"/>
      <c r="R376" s="7"/>
      <c r="S376" s="7"/>
      <c r="T376" s="7"/>
      <c r="U376" s="7"/>
      <c r="V376" s="7"/>
      <c r="W376" s="7"/>
      <c r="X376" s="7"/>
      <c r="Y376" s="7">
        <v>1</v>
      </c>
      <c r="AG376">
        <v>1</v>
      </c>
      <c r="AN376">
        <v>1</v>
      </c>
      <c r="AX376">
        <v>1</v>
      </c>
      <c r="AZ376">
        <f t="shared" si="101"/>
        <v>0</v>
      </c>
      <c r="BA376">
        <f t="shared" si="102"/>
        <v>0</v>
      </c>
      <c r="BB376">
        <f t="shared" si="103"/>
        <v>0</v>
      </c>
      <c r="BC376">
        <f t="shared" si="104"/>
        <v>0</v>
      </c>
      <c r="BD376">
        <f t="shared" si="105"/>
        <v>0</v>
      </c>
      <c r="BE376">
        <f t="shared" si="106"/>
        <v>0</v>
      </c>
      <c r="BF376">
        <f t="shared" si="107"/>
        <v>1</v>
      </c>
      <c r="BG376">
        <f t="shared" si="108"/>
        <v>0</v>
      </c>
      <c r="BH376">
        <f t="shared" si="109"/>
        <v>0</v>
      </c>
      <c r="BI376">
        <f t="shared" si="110"/>
        <v>0</v>
      </c>
      <c r="BJ376">
        <f t="shared" si="111"/>
        <v>0</v>
      </c>
      <c r="BK376">
        <f t="shared" si="112"/>
        <v>0</v>
      </c>
      <c r="BL376" s="29">
        <f t="shared" si="113"/>
        <v>0</v>
      </c>
      <c r="BN376">
        <f t="shared" si="114"/>
        <v>0</v>
      </c>
      <c r="BO376">
        <f t="shared" si="115"/>
        <v>0</v>
      </c>
      <c r="BQ376">
        <f t="shared" si="116"/>
        <v>0</v>
      </c>
      <c r="BR376">
        <f t="shared" si="117"/>
        <v>0</v>
      </c>
      <c r="BS376">
        <f t="shared" si="118"/>
        <v>0</v>
      </c>
      <c r="BT376">
        <f t="shared" si="119"/>
        <v>0</v>
      </c>
      <c r="BU376">
        <f t="shared" si="120"/>
        <v>0</v>
      </c>
    </row>
    <row r="377" spans="1:73" x14ac:dyDescent="0.25">
      <c r="A377" s="5" t="s">
        <v>2135</v>
      </c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3</v>
      </c>
      <c r="W377" s="7"/>
      <c r="X377" s="7">
        <v>3</v>
      </c>
      <c r="Y377" s="7">
        <v>3</v>
      </c>
      <c r="AU377">
        <v>3</v>
      </c>
      <c r="AW377">
        <v>3</v>
      </c>
      <c r="AX377">
        <v>3</v>
      </c>
      <c r="AZ377">
        <f t="shared" si="101"/>
        <v>0</v>
      </c>
      <c r="BA377">
        <f t="shared" si="102"/>
        <v>0</v>
      </c>
      <c r="BB377">
        <f t="shared" si="103"/>
        <v>0</v>
      </c>
      <c r="BC377">
        <f t="shared" si="104"/>
        <v>0</v>
      </c>
      <c r="BD377">
        <f t="shared" si="105"/>
        <v>0</v>
      </c>
      <c r="BE377">
        <f t="shared" si="106"/>
        <v>0</v>
      </c>
      <c r="BF377">
        <f t="shared" si="107"/>
        <v>0</v>
      </c>
      <c r="BG377">
        <f t="shared" si="108"/>
        <v>0</v>
      </c>
      <c r="BH377">
        <f t="shared" si="109"/>
        <v>0</v>
      </c>
      <c r="BI377">
        <f t="shared" si="110"/>
        <v>0</v>
      </c>
      <c r="BJ377">
        <f t="shared" si="111"/>
        <v>0</v>
      </c>
      <c r="BK377">
        <f t="shared" si="112"/>
        <v>0</v>
      </c>
      <c r="BL377" s="29">
        <f t="shared" si="113"/>
        <v>0</v>
      </c>
      <c r="BN377">
        <f t="shared" si="114"/>
        <v>0</v>
      </c>
      <c r="BO377">
        <f t="shared" si="115"/>
        <v>0</v>
      </c>
      <c r="BQ377">
        <f t="shared" si="116"/>
        <v>0</v>
      </c>
      <c r="BR377">
        <f t="shared" si="117"/>
        <v>0</v>
      </c>
      <c r="BS377">
        <f t="shared" si="118"/>
        <v>0</v>
      </c>
      <c r="BT377">
        <f t="shared" si="119"/>
        <v>1</v>
      </c>
      <c r="BU377">
        <f t="shared" si="120"/>
        <v>0</v>
      </c>
    </row>
    <row r="378" spans="1:73" x14ac:dyDescent="0.25">
      <c r="A378" s="5" t="s">
        <v>136</v>
      </c>
      <c r="B378" s="7"/>
      <c r="C378" s="7"/>
      <c r="D378" s="7"/>
      <c r="E378" s="7"/>
      <c r="F378" s="7"/>
      <c r="G378" s="7"/>
      <c r="H378" s="7">
        <v>1</v>
      </c>
      <c r="I378" s="7"/>
      <c r="J378" s="7"/>
      <c r="K378" s="7"/>
      <c r="L378" s="7"/>
      <c r="M378" s="7"/>
      <c r="N378" s="7"/>
      <c r="O378" s="7">
        <v>1</v>
      </c>
      <c r="P378" s="7"/>
      <c r="Q378" s="7"/>
      <c r="R378" s="7"/>
      <c r="S378" s="7"/>
      <c r="T378" s="7"/>
      <c r="U378" s="7"/>
      <c r="V378" s="7">
        <v>1</v>
      </c>
      <c r="W378" s="7"/>
      <c r="X378" s="7">
        <v>1</v>
      </c>
      <c r="Y378" s="7">
        <v>2</v>
      </c>
      <c r="AG378">
        <v>1</v>
      </c>
      <c r="AN378">
        <v>1</v>
      </c>
      <c r="AU378">
        <v>1</v>
      </c>
      <c r="AW378">
        <v>1</v>
      </c>
      <c r="AX378">
        <v>2</v>
      </c>
      <c r="AZ378">
        <f t="shared" si="101"/>
        <v>0</v>
      </c>
      <c r="BA378">
        <f t="shared" si="102"/>
        <v>0</v>
      </c>
      <c r="BB378">
        <f t="shared" si="103"/>
        <v>0</v>
      </c>
      <c r="BC378">
        <f t="shared" si="104"/>
        <v>0</v>
      </c>
      <c r="BD378">
        <f t="shared" si="105"/>
        <v>0</v>
      </c>
      <c r="BE378">
        <f t="shared" si="106"/>
        <v>0</v>
      </c>
      <c r="BF378">
        <f t="shared" si="107"/>
        <v>1</v>
      </c>
      <c r="BG378">
        <f t="shared" si="108"/>
        <v>0</v>
      </c>
      <c r="BH378">
        <f t="shared" si="109"/>
        <v>0</v>
      </c>
      <c r="BI378">
        <f t="shared" si="110"/>
        <v>0</v>
      </c>
      <c r="BJ378">
        <f t="shared" si="111"/>
        <v>0</v>
      </c>
      <c r="BK378">
        <f t="shared" si="112"/>
        <v>0</v>
      </c>
      <c r="BL378" s="29">
        <f t="shared" si="113"/>
        <v>0</v>
      </c>
      <c r="BN378">
        <f t="shared" si="114"/>
        <v>0</v>
      </c>
      <c r="BO378">
        <f t="shared" si="115"/>
        <v>0</v>
      </c>
      <c r="BQ378">
        <f t="shared" si="116"/>
        <v>0</v>
      </c>
      <c r="BR378">
        <f t="shared" si="117"/>
        <v>0</v>
      </c>
      <c r="BS378">
        <f t="shared" si="118"/>
        <v>0</v>
      </c>
      <c r="BT378">
        <f t="shared" si="119"/>
        <v>1</v>
      </c>
      <c r="BU378">
        <f t="shared" si="120"/>
        <v>0</v>
      </c>
    </row>
    <row r="379" spans="1:73" x14ac:dyDescent="0.25">
      <c r="A379" s="5" t="s">
        <v>1977</v>
      </c>
      <c r="B379" s="7"/>
      <c r="C379" s="7"/>
      <c r="D379" s="7"/>
      <c r="E379" s="7"/>
      <c r="F379" s="7"/>
      <c r="G379" s="7"/>
      <c r="H379" s="7">
        <v>2</v>
      </c>
      <c r="I379" s="7"/>
      <c r="J379" s="7"/>
      <c r="K379" s="7"/>
      <c r="L379" s="7"/>
      <c r="M379" s="7"/>
      <c r="N379" s="7"/>
      <c r="O379" s="7">
        <v>2</v>
      </c>
      <c r="P379" s="7"/>
      <c r="Q379" s="7"/>
      <c r="R379" s="7"/>
      <c r="S379" s="7"/>
      <c r="T379" s="7"/>
      <c r="U379" s="7"/>
      <c r="V379" s="7"/>
      <c r="W379" s="7"/>
      <c r="X379" s="7"/>
      <c r="Y379" s="7">
        <v>2</v>
      </c>
      <c r="AG379">
        <v>2</v>
      </c>
      <c r="AN379">
        <v>2</v>
      </c>
      <c r="AX379">
        <v>2</v>
      </c>
      <c r="AZ379">
        <f t="shared" si="101"/>
        <v>0</v>
      </c>
      <c r="BA379">
        <f t="shared" si="102"/>
        <v>0</v>
      </c>
      <c r="BB379">
        <f t="shared" si="103"/>
        <v>0</v>
      </c>
      <c r="BC379">
        <f t="shared" si="104"/>
        <v>0</v>
      </c>
      <c r="BD379">
        <f t="shared" si="105"/>
        <v>0</v>
      </c>
      <c r="BE379">
        <f t="shared" si="106"/>
        <v>0</v>
      </c>
      <c r="BF379">
        <f t="shared" si="107"/>
        <v>1</v>
      </c>
      <c r="BG379">
        <f t="shared" si="108"/>
        <v>0</v>
      </c>
      <c r="BH379">
        <f t="shared" si="109"/>
        <v>0</v>
      </c>
      <c r="BI379">
        <f t="shared" si="110"/>
        <v>0</v>
      </c>
      <c r="BJ379">
        <f t="shared" si="111"/>
        <v>0</v>
      </c>
      <c r="BK379">
        <f t="shared" si="112"/>
        <v>0</v>
      </c>
      <c r="BL379" s="29">
        <f t="shared" si="113"/>
        <v>0</v>
      </c>
      <c r="BN379">
        <f t="shared" si="114"/>
        <v>0</v>
      </c>
      <c r="BO379">
        <f t="shared" si="115"/>
        <v>0</v>
      </c>
      <c r="BQ379">
        <f t="shared" si="116"/>
        <v>0</v>
      </c>
      <c r="BR379">
        <f t="shared" si="117"/>
        <v>0</v>
      </c>
      <c r="BS379">
        <f t="shared" si="118"/>
        <v>0</v>
      </c>
      <c r="BT379">
        <f t="shared" si="119"/>
        <v>0</v>
      </c>
      <c r="BU379">
        <f t="shared" si="120"/>
        <v>0</v>
      </c>
    </row>
    <row r="380" spans="1:73" x14ac:dyDescent="0.25">
      <c r="A380" s="5" t="s">
        <v>802</v>
      </c>
      <c r="B380" s="7"/>
      <c r="C380" s="7"/>
      <c r="D380" s="7"/>
      <c r="E380" s="7"/>
      <c r="F380" s="7"/>
      <c r="G380" s="7"/>
      <c r="H380" s="7">
        <v>3</v>
      </c>
      <c r="I380" s="7"/>
      <c r="J380" s="7"/>
      <c r="K380" s="7"/>
      <c r="L380" s="7"/>
      <c r="M380" s="7"/>
      <c r="N380" s="7"/>
      <c r="O380" s="7">
        <v>3</v>
      </c>
      <c r="P380" s="7"/>
      <c r="Q380" s="7"/>
      <c r="R380" s="7"/>
      <c r="S380" s="7"/>
      <c r="T380" s="7"/>
      <c r="U380" s="7"/>
      <c r="V380" s="7"/>
      <c r="W380" s="7"/>
      <c r="X380" s="7"/>
      <c r="Y380" s="7">
        <v>3</v>
      </c>
      <c r="AG380">
        <v>3</v>
      </c>
      <c r="AN380">
        <v>3</v>
      </c>
      <c r="AX380">
        <v>3</v>
      </c>
      <c r="AZ380">
        <f t="shared" si="101"/>
        <v>0</v>
      </c>
      <c r="BA380">
        <f t="shared" si="102"/>
        <v>0</v>
      </c>
      <c r="BB380">
        <f t="shared" si="103"/>
        <v>0</v>
      </c>
      <c r="BC380">
        <f t="shared" si="104"/>
        <v>0</v>
      </c>
      <c r="BD380">
        <f t="shared" si="105"/>
        <v>0</v>
      </c>
      <c r="BE380">
        <f t="shared" si="106"/>
        <v>0</v>
      </c>
      <c r="BF380">
        <f t="shared" si="107"/>
        <v>1</v>
      </c>
      <c r="BG380">
        <f t="shared" si="108"/>
        <v>0</v>
      </c>
      <c r="BH380">
        <f t="shared" si="109"/>
        <v>0</v>
      </c>
      <c r="BI380">
        <f t="shared" si="110"/>
        <v>0</v>
      </c>
      <c r="BJ380">
        <f t="shared" si="111"/>
        <v>0</v>
      </c>
      <c r="BK380">
        <f t="shared" si="112"/>
        <v>0</v>
      </c>
      <c r="BL380" s="29">
        <f t="shared" si="113"/>
        <v>0</v>
      </c>
      <c r="BN380">
        <f t="shared" si="114"/>
        <v>0</v>
      </c>
      <c r="BO380">
        <f t="shared" si="115"/>
        <v>0</v>
      </c>
      <c r="BQ380">
        <f t="shared" si="116"/>
        <v>0</v>
      </c>
      <c r="BR380">
        <f t="shared" si="117"/>
        <v>0</v>
      </c>
      <c r="BS380">
        <f t="shared" si="118"/>
        <v>0</v>
      </c>
      <c r="BT380">
        <f t="shared" si="119"/>
        <v>0</v>
      </c>
      <c r="BU380">
        <f t="shared" si="120"/>
        <v>0</v>
      </c>
    </row>
    <row r="381" spans="1:73" x14ac:dyDescent="0.25">
      <c r="A381" s="5" t="s">
        <v>1601</v>
      </c>
      <c r="B381" s="7"/>
      <c r="C381" s="7"/>
      <c r="D381" s="7"/>
      <c r="E381" s="7"/>
      <c r="F381" s="7"/>
      <c r="G381" s="7"/>
      <c r="H381" s="7">
        <v>3</v>
      </c>
      <c r="I381" s="7"/>
      <c r="J381" s="7"/>
      <c r="K381" s="7"/>
      <c r="L381" s="7"/>
      <c r="M381" s="7"/>
      <c r="N381" s="7"/>
      <c r="O381" s="7">
        <v>3</v>
      </c>
      <c r="P381" s="7"/>
      <c r="Q381" s="7"/>
      <c r="R381" s="7"/>
      <c r="S381" s="7"/>
      <c r="T381" s="7"/>
      <c r="U381" s="7"/>
      <c r="V381" s="7">
        <v>3</v>
      </c>
      <c r="W381" s="7"/>
      <c r="X381" s="7">
        <v>3</v>
      </c>
      <c r="Y381" s="7">
        <v>6</v>
      </c>
      <c r="AG381">
        <v>3</v>
      </c>
      <c r="AN381">
        <v>3</v>
      </c>
      <c r="AU381">
        <v>3</v>
      </c>
      <c r="AW381">
        <v>3</v>
      </c>
      <c r="AX381">
        <v>6</v>
      </c>
      <c r="AZ381">
        <f t="shared" si="101"/>
        <v>0</v>
      </c>
      <c r="BA381">
        <f t="shared" si="102"/>
        <v>0</v>
      </c>
      <c r="BB381">
        <f t="shared" si="103"/>
        <v>0</v>
      </c>
      <c r="BC381">
        <f t="shared" si="104"/>
        <v>0</v>
      </c>
      <c r="BD381">
        <f t="shared" si="105"/>
        <v>0</v>
      </c>
      <c r="BE381">
        <f t="shared" si="106"/>
        <v>0</v>
      </c>
      <c r="BF381">
        <f t="shared" si="107"/>
        <v>1</v>
      </c>
      <c r="BG381">
        <f t="shared" si="108"/>
        <v>0</v>
      </c>
      <c r="BH381">
        <f t="shared" si="109"/>
        <v>0</v>
      </c>
      <c r="BI381">
        <f t="shared" si="110"/>
        <v>0</v>
      </c>
      <c r="BJ381">
        <f t="shared" si="111"/>
        <v>0</v>
      </c>
      <c r="BK381">
        <f t="shared" si="112"/>
        <v>0</v>
      </c>
      <c r="BL381" s="29">
        <f t="shared" si="113"/>
        <v>0</v>
      </c>
      <c r="BN381">
        <f t="shared" si="114"/>
        <v>0</v>
      </c>
      <c r="BO381">
        <f t="shared" si="115"/>
        <v>0</v>
      </c>
      <c r="BQ381">
        <f t="shared" si="116"/>
        <v>0</v>
      </c>
      <c r="BR381">
        <f t="shared" si="117"/>
        <v>0</v>
      </c>
      <c r="BS381">
        <f t="shared" si="118"/>
        <v>0</v>
      </c>
      <c r="BT381">
        <f t="shared" si="119"/>
        <v>1</v>
      </c>
      <c r="BU381">
        <f t="shared" si="120"/>
        <v>0</v>
      </c>
    </row>
    <row r="382" spans="1:73" x14ac:dyDescent="0.25">
      <c r="A382" s="5" t="s">
        <v>436</v>
      </c>
      <c r="B382" s="7"/>
      <c r="C382" s="7"/>
      <c r="D382" s="7"/>
      <c r="E382" s="7"/>
      <c r="F382" s="7"/>
      <c r="G382" s="7"/>
      <c r="H382" s="7">
        <v>3</v>
      </c>
      <c r="I382" s="7"/>
      <c r="J382" s="7"/>
      <c r="K382" s="7"/>
      <c r="L382" s="7"/>
      <c r="M382" s="7"/>
      <c r="N382" s="7"/>
      <c r="O382" s="7">
        <v>3</v>
      </c>
      <c r="P382" s="7"/>
      <c r="Q382" s="7">
        <v>3</v>
      </c>
      <c r="R382" s="7">
        <v>3</v>
      </c>
      <c r="S382" s="7"/>
      <c r="T382" s="7"/>
      <c r="U382" s="7"/>
      <c r="V382" s="7"/>
      <c r="W382" s="7"/>
      <c r="X382" s="7"/>
      <c r="Y382" s="7">
        <v>6</v>
      </c>
      <c r="AG382">
        <v>3</v>
      </c>
      <c r="AN382">
        <v>3</v>
      </c>
      <c r="AP382">
        <v>3</v>
      </c>
      <c r="AQ382">
        <v>3</v>
      </c>
      <c r="AX382">
        <v>6</v>
      </c>
      <c r="AZ382">
        <f t="shared" si="101"/>
        <v>0</v>
      </c>
      <c r="BA382">
        <f t="shared" si="102"/>
        <v>0</v>
      </c>
      <c r="BB382">
        <f t="shared" si="103"/>
        <v>0</v>
      </c>
      <c r="BC382">
        <f t="shared" si="104"/>
        <v>0</v>
      </c>
      <c r="BD382">
        <f t="shared" si="105"/>
        <v>0</v>
      </c>
      <c r="BE382">
        <f t="shared" si="106"/>
        <v>0</v>
      </c>
      <c r="BF382">
        <f t="shared" si="107"/>
        <v>1</v>
      </c>
      <c r="BG382">
        <f t="shared" si="108"/>
        <v>0</v>
      </c>
      <c r="BH382">
        <f t="shared" si="109"/>
        <v>0</v>
      </c>
      <c r="BI382">
        <f t="shared" si="110"/>
        <v>0</v>
      </c>
      <c r="BJ382">
        <f t="shared" si="111"/>
        <v>0</v>
      </c>
      <c r="BK382">
        <f t="shared" si="112"/>
        <v>0</v>
      </c>
      <c r="BL382" s="29">
        <f t="shared" si="113"/>
        <v>0</v>
      </c>
      <c r="BN382">
        <f t="shared" si="114"/>
        <v>0</v>
      </c>
      <c r="BO382">
        <f t="shared" si="115"/>
        <v>1</v>
      </c>
      <c r="BQ382">
        <f t="shared" si="116"/>
        <v>0</v>
      </c>
      <c r="BR382">
        <f t="shared" si="117"/>
        <v>0</v>
      </c>
      <c r="BS382">
        <f t="shared" si="118"/>
        <v>0</v>
      </c>
      <c r="BT382">
        <f t="shared" si="119"/>
        <v>0</v>
      </c>
      <c r="BU382">
        <f t="shared" si="120"/>
        <v>0</v>
      </c>
    </row>
    <row r="383" spans="1:73" x14ac:dyDescent="0.25">
      <c r="A383" s="5" t="s">
        <v>143</v>
      </c>
      <c r="B383" s="7"/>
      <c r="C383" s="7"/>
      <c r="D383" s="7"/>
      <c r="E383" s="7"/>
      <c r="F383" s="7"/>
      <c r="G383" s="7"/>
      <c r="H383" s="7">
        <v>1</v>
      </c>
      <c r="I383" s="7"/>
      <c r="J383" s="7"/>
      <c r="K383" s="7"/>
      <c r="L383" s="7"/>
      <c r="M383" s="7"/>
      <c r="N383" s="7"/>
      <c r="O383" s="7">
        <v>1</v>
      </c>
      <c r="P383" s="7"/>
      <c r="Q383" s="7"/>
      <c r="R383" s="7"/>
      <c r="S383" s="7"/>
      <c r="T383" s="7"/>
      <c r="U383" s="7"/>
      <c r="V383" s="7"/>
      <c r="W383" s="7"/>
      <c r="X383" s="7"/>
      <c r="Y383" s="7">
        <v>1</v>
      </c>
      <c r="AG383">
        <v>1</v>
      </c>
      <c r="AN383">
        <v>1</v>
      </c>
      <c r="AX383">
        <v>1</v>
      </c>
      <c r="AZ383">
        <f t="shared" si="101"/>
        <v>0</v>
      </c>
      <c r="BA383">
        <f t="shared" si="102"/>
        <v>0</v>
      </c>
      <c r="BB383">
        <f t="shared" si="103"/>
        <v>0</v>
      </c>
      <c r="BC383">
        <f t="shared" si="104"/>
        <v>0</v>
      </c>
      <c r="BD383">
        <f t="shared" si="105"/>
        <v>0</v>
      </c>
      <c r="BE383">
        <f t="shared" si="106"/>
        <v>0</v>
      </c>
      <c r="BF383">
        <f t="shared" si="107"/>
        <v>1</v>
      </c>
      <c r="BG383">
        <f t="shared" si="108"/>
        <v>0</v>
      </c>
      <c r="BH383">
        <f t="shared" si="109"/>
        <v>0</v>
      </c>
      <c r="BI383">
        <f t="shared" si="110"/>
        <v>0</v>
      </c>
      <c r="BJ383">
        <f t="shared" si="111"/>
        <v>0</v>
      </c>
      <c r="BK383">
        <f t="shared" si="112"/>
        <v>0</v>
      </c>
      <c r="BL383" s="29">
        <f t="shared" si="113"/>
        <v>0</v>
      </c>
      <c r="BN383">
        <f t="shared" si="114"/>
        <v>0</v>
      </c>
      <c r="BO383">
        <f t="shared" si="115"/>
        <v>0</v>
      </c>
      <c r="BQ383">
        <f t="shared" si="116"/>
        <v>0</v>
      </c>
      <c r="BR383">
        <f t="shared" si="117"/>
        <v>0</v>
      </c>
      <c r="BS383">
        <f t="shared" si="118"/>
        <v>0</v>
      </c>
      <c r="BT383">
        <f t="shared" si="119"/>
        <v>0</v>
      </c>
      <c r="BU383">
        <f t="shared" si="120"/>
        <v>0</v>
      </c>
    </row>
    <row r="384" spans="1:73" x14ac:dyDescent="0.25">
      <c r="A384" s="5" t="s">
        <v>2174</v>
      </c>
      <c r="B384" s="7"/>
      <c r="C384" s="7"/>
      <c r="D384" s="7"/>
      <c r="E384" s="7"/>
      <c r="F384" s="7"/>
      <c r="G384" s="7"/>
      <c r="H384" s="7">
        <v>2</v>
      </c>
      <c r="I384" s="7"/>
      <c r="J384" s="7"/>
      <c r="K384" s="7"/>
      <c r="L384" s="7"/>
      <c r="M384" s="7"/>
      <c r="N384" s="7"/>
      <c r="O384" s="7">
        <v>2</v>
      </c>
      <c r="P384" s="7"/>
      <c r="Q384" s="7"/>
      <c r="R384" s="7"/>
      <c r="S384" s="7"/>
      <c r="T384" s="7"/>
      <c r="U384" s="7"/>
      <c r="V384" s="7"/>
      <c r="W384" s="7"/>
      <c r="X384" s="7"/>
      <c r="Y384" s="7">
        <v>2</v>
      </c>
      <c r="AG384">
        <v>2</v>
      </c>
      <c r="AN384">
        <v>2</v>
      </c>
      <c r="AX384">
        <v>2</v>
      </c>
      <c r="AZ384">
        <f t="shared" si="101"/>
        <v>0</v>
      </c>
      <c r="BA384">
        <f t="shared" si="102"/>
        <v>0</v>
      </c>
      <c r="BB384">
        <f t="shared" si="103"/>
        <v>0</v>
      </c>
      <c r="BC384">
        <f t="shared" si="104"/>
        <v>0</v>
      </c>
      <c r="BD384">
        <f t="shared" si="105"/>
        <v>0</v>
      </c>
      <c r="BE384">
        <f t="shared" si="106"/>
        <v>0</v>
      </c>
      <c r="BF384">
        <f t="shared" si="107"/>
        <v>1</v>
      </c>
      <c r="BG384">
        <f t="shared" si="108"/>
        <v>0</v>
      </c>
      <c r="BH384">
        <f t="shared" si="109"/>
        <v>0</v>
      </c>
      <c r="BI384">
        <f t="shared" si="110"/>
        <v>0</v>
      </c>
      <c r="BJ384">
        <f t="shared" si="111"/>
        <v>0</v>
      </c>
      <c r="BK384">
        <f t="shared" si="112"/>
        <v>0</v>
      </c>
      <c r="BL384" s="29">
        <f t="shared" si="113"/>
        <v>0</v>
      </c>
      <c r="BN384">
        <f t="shared" si="114"/>
        <v>0</v>
      </c>
      <c r="BO384">
        <f t="shared" si="115"/>
        <v>0</v>
      </c>
      <c r="BQ384">
        <f t="shared" si="116"/>
        <v>0</v>
      </c>
      <c r="BR384">
        <f t="shared" si="117"/>
        <v>0</v>
      </c>
      <c r="BS384">
        <f t="shared" si="118"/>
        <v>0</v>
      </c>
      <c r="BT384">
        <f t="shared" si="119"/>
        <v>0</v>
      </c>
      <c r="BU384">
        <f t="shared" si="120"/>
        <v>0</v>
      </c>
    </row>
    <row r="385" spans="1:73" x14ac:dyDescent="0.25">
      <c r="A385" s="5" t="s">
        <v>634</v>
      </c>
      <c r="B385" s="7"/>
      <c r="C385" s="7"/>
      <c r="D385" s="7"/>
      <c r="E385" s="7"/>
      <c r="F385" s="7"/>
      <c r="G385" s="7"/>
      <c r="H385" s="7">
        <v>1</v>
      </c>
      <c r="I385" s="7"/>
      <c r="J385" s="7"/>
      <c r="K385" s="7"/>
      <c r="L385" s="7"/>
      <c r="M385" s="7"/>
      <c r="N385" s="7"/>
      <c r="O385" s="7">
        <v>1</v>
      </c>
      <c r="P385" s="7"/>
      <c r="Q385" s="7"/>
      <c r="R385" s="7"/>
      <c r="S385" s="7"/>
      <c r="T385" s="7"/>
      <c r="U385" s="7"/>
      <c r="V385" s="7"/>
      <c r="W385" s="7"/>
      <c r="X385" s="7"/>
      <c r="Y385" s="7">
        <v>1</v>
      </c>
      <c r="AG385">
        <v>1</v>
      </c>
      <c r="AN385">
        <v>1</v>
      </c>
      <c r="AX385">
        <v>1</v>
      </c>
      <c r="AZ385">
        <f t="shared" si="101"/>
        <v>0</v>
      </c>
      <c r="BA385">
        <f t="shared" si="102"/>
        <v>0</v>
      </c>
      <c r="BB385">
        <f t="shared" si="103"/>
        <v>0</v>
      </c>
      <c r="BC385">
        <f t="shared" si="104"/>
        <v>0</v>
      </c>
      <c r="BD385">
        <f t="shared" si="105"/>
        <v>0</v>
      </c>
      <c r="BE385">
        <f t="shared" si="106"/>
        <v>0</v>
      </c>
      <c r="BF385">
        <f t="shared" si="107"/>
        <v>1</v>
      </c>
      <c r="BG385">
        <f t="shared" si="108"/>
        <v>0</v>
      </c>
      <c r="BH385">
        <f t="shared" si="109"/>
        <v>0</v>
      </c>
      <c r="BI385">
        <f t="shared" si="110"/>
        <v>0</v>
      </c>
      <c r="BJ385">
        <f t="shared" si="111"/>
        <v>0</v>
      </c>
      <c r="BK385">
        <f t="shared" si="112"/>
        <v>0</v>
      </c>
      <c r="BL385" s="29">
        <f t="shared" si="113"/>
        <v>0</v>
      </c>
      <c r="BN385">
        <f t="shared" si="114"/>
        <v>0</v>
      </c>
      <c r="BO385">
        <f t="shared" si="115"/>
        <v>0</v>
      </c>
      <c r="BQ385">
        <f t="shared" si="116"/>
        <v>0</v>
      </c>
      <c r="BR385">
        <f t="shared" si="117"/>
        <v>0</v>
      </c>
      <c r="BS385">
        <f t="shared" si="118"/>
        <v>0</v>
      </c>
      <c r="BT385">
        <f t="shared" si="119"/>
        <v>0</v>
      </c>
      <c r="BU385">
        <f t="shared" si="120"/>
        <v>0</v>
      </c>
    </row>
    <row r="386" spans="1:73" x14ac:dyDescent="0.25">
      <c r="A386" s="5" t="s">
        <v>950</v>
      </c>
      <c r="B386" s="7"/>
      <c r="C386" s="7"/>
      <c r="D386" s="7"/>
      <c r="E386" s="7"/>
      <c r="F386" s="7"/>
      <c r="G386" s="7"/>
      <c r="H386" s="7">
        <v>3</v>
      </c>
      <c r="I386" s="7"/>
      <c r="J386" s="7"/>
      <c r="K386" s="7"/>
      <c r="L386" s="7"/>
      <c r="M386" s="7"/>
      <c r="N386" s="7"/>
      <c r="O386" s="7">
        <v>3</v>
      </c>
      <c r="P386" s="7"/>
      <c r="Q386" s="7">
        <v>3</v>
      </c>
      <c r="R386" s="7">
        <v>3</v>
      </c>
      <c r="S386" s="7"/>
      <c r="T386" s="7"/>
      <c r="U386" s="7"/>
      <c r="V386" s="7"/>
      <c r="W386" s="7"/>
      <c r="X386" s="7"/>
      <c r="Y386" s="7">
        <v>6</v>
      </c>
      <c r="AG386">
        <v>3</v>
      </c>
      <c r="AN386">
        <v>3</v>
      </c>
      <c r="AP386">
        <v>3</v>
      </c>
      <c r="AQ386">
        <v>3</v>
      </c>
      <c r="AX386">
        <v>6</v>
      </c>
      <c r="AZ386">
        <f t="shared" si="101"/>
        <v>0</v>
      </c>
      <c r="BA386">
        <f t="shared" si="102"/>
        <v>0</v>
      </c>
      <c r="BB386">
        <f t="shared" si="103"/>
        <v>0</v>
      </c>
      <c r="BC386">
        <f t="shared" si="104"/>
        <v>0</v>
      </c>
      <c r="BD386">
        <f t="shared" si="105"/>
        <v>0</v>
      </c>
      <c r="BE386">
        <f t="shared" si="106"/>
        <v>0</v>
      </c>
      <c r="BF386">
        <f t="shared" si="107"/>
        <v>1</v>
      </c>
      <c r="BG386">
        <f t="shared" si="108"/>
        <v>0</v>
      </c>
      <c r="BH386">
        <f t="shared" si="109"/>
        <v>0</v>
      </c>
      <c r="BI386">
        <f t="shared" si="110"/>
        <v>0</v>
      </c>
      <c r="BJ386">
        <f t="shared" si="111"/>
        <v>0</v>
      </c>
      <c r="BK386">
        <f t="shared" si="112"/>
        <v>0</v>
      </c>
      <c r="BL386" s="29">
        <f t="shared" si="113"/>
        <v>0</v>
      </c>
      <c r="BN386">
        <f t="shared" si="114"/>
        <v>0</v>
      </c>
      <c r="BO386">
        <f t="shared" si="115"/>
        <v>1</v>
      </c>
      <c r="BQ386">
        <f t="shared" si="116"/>
        <v>0</v>
      </c>
      <c r="BR386">
        <f t="shared" si="117"/>
        <v>0</v>
      </c>
      <c r="BS386">
        <f t="shared" si="118"/>
        <v>0</v>
      </c>
      <c r="BT386">
        <f t="shared" si="119"/>
        <v>0</v>
      </c>
      <c r="BU386">
        <f t="shared" si="120"/>
        <v>0</v>
      </c>
    </row>
    <row r="387" spans="1:73" x14ac:dyDescent="0.25">
      <c r="A387" s="5" t="s">
        <v>1250</v>
      </c>
      <c r="B387" s="7"/>
      <c r="C387" s="7"/>
      <c r="D387" s="7"/>
      <c r="E387" s="7"/>
      <c r="F387" s="7"/>
      <c r="G387" s="7"/>
      <c r="H387" s="7">
        <v>3</v>
      </c>
      <c r="I387" s="7"/>
      <c r="J387" s="7"/>
      <c r="K387" s="7"/>
      <c r="L387" s="7"/>
      <c r="M387" s="7"/>
      <c r="N387" s="7"/>
      <c r="O387" s="7">
        <v>3</v>
      </c>
      <c r="P387" s="7"/>
      <c r="Q387" s="7"/>
      <c r="R387" s="7"/>
      <c r="S387" s="7"/>
      <c r="T387" s="7"/>
      <c r="U387" s="7"/>
      <c r="V387" s="7"/>
      <c r="W387" s="7"/>
      <c r="X387" s="7"/>
      <c r="Y387" s="7">
        <v>3</v>
      </c>
      <c r="AG387">
        <v>3</v>
      </c>
      <c r="AN387">
        <v>3</v>
      </c>
      <c r="AX387">
        <v>3</v>
      </c>
      <c r="AZ387">
        <f t="shared" si="101"/>
        <v>0</v>
      </c>
      <c r="BA387">
        <f t="shared" si="102"/>
        <v>0</v>
      </c>
      <c r="BB387">
        <f t="shared" si="103"/>
        <v>0</v>
      </c>
      <c r="BC387">
        <f t="shared" si="104"/>
        <v>0</v>
      </c>
      <c r="BD387">
        <f t="shared" si="105"/>
        <v>0</v>
      </c>
      <c r="BE387">
        <f t="shared" si="106"/>
        <v>0</v>
      </c>
      <c r="BF387">
        <f t="shared" si="107"/>
        <v>1</v>
      </c>
      <c r="BG387">
        <f t="shared" si="108"/>
        <v>0</v>
      </c>
      <c r="BH387">
        <f t="shared" si="109"/>
        <v>0</v>
      </c>
      <c r="BI387">
        <f t="shared" si="110"/>
        <v>0</v>
      </c>
      <c r="BJ387">
        <f t="shared" si="111"/>
        <v>0</v>
      </c>
      <c r="BK387">
        <f t="shared" si="112"/>
        <v>0</v>
      </c>
      <c r="BL387" s="29">
        <f t="shared" si="113"/>
        <v>0</v>
      </c>
      <c r="BN387">
        <f t="shared" si="114"/>
        <v>0</v>
      </c>
      <c r="BO387">
        <f t="shared" si="115"/>
        <v>0</v>
      </c>
      <c r="BQ387">
        <f t="shared" si="116"/>
        <v>0</v>
      </c>
      <c r="BR387">
        <f t="shared" si="117"/>
        <v>0</v>
      </c>
      <c r="BS387">
        <f t="shared" si="118"/>
        <v>0</v>
      </c>
      <c r="BT387">
        <f t="shared" si="119"/>
        <v>0</v>
      </c>
      <c r="BU387">
        <f t="shared" si="120"/>
        <v>0</v>
      </c>
    </row>
    <row r="388" spans="1:73" x14ac:dyDescent="0.25">
      <c r="A388" s="5" t="s">
        <v>2702</v>
      </c>
      <c r="B388" s="7"/>
      <c r="C388" s="7"/>
      <c r="D388" s="7"/>
      <c r="E388" s="7"/>
      <c r="F388" s="7"/>
      <c r="G388" s="7"/>
      <c r="H388" s="7">
        <v>2</v>
      </c>
      <c r="I388" s="7"/>
      <c r="J388" s="7"/>
      <c r="K388" s="7"/>
      <c r="L388" s="7"/>
      <c r="M388" s="7"/>
      <c r="N388" s="7"/>
      <c r="O388" s="7">
        <v>2</v>
      </c>
      <c r="P388" s="7"/>
      <c r="Q388" s="7"/>
      <c r="R388" s="7"/>
      <c r="S388" s="7"/>
      <c r="T388" s="7"/>
      <c r="U388" s="7"/>
      <c r="V388" s="7"/>
      <c r="W388" s="7"/>
      <c r="X388" s="7"/>
      <c r="Y388" s="7">
        <v>2</v>
      </c>
      <c r="AG388">
        <v>2</v>
      </c>
      <c r="AN388">
        <v>2</v>
      </c>
      <c r="AX388">
        <v>2</v>
      </c>
      <c r="AZ388">
        <f t="shared" si="101"/>
        <v>0</v>
      </c>
      <c r="BA388">
        <f t="shared" si="102"/>
        <v>0</v>
      </c>
      <c r="BB388">
        <f t="shared" si="103"/>
        <v>0</v>
      </c>
      <c r="BC388">
        <f t="shared" si="104"/>
        <v>0</v>
      </c>
      <c r="BD388">
        <f t="shared" si="105"/>
        <v>0</v>
      </c>
      <c r="BE388">
        <f t="shared" si="106"/>
        <v>0</v>
      </c>
      <c r="BF388">
        <f t="shared" si="107"/>
        <v>1</v>
      </c>
      <c r="BG388">
        <f t="shared" si="108"/>
        <v>0</v>
      </c>
      <c r="BH388">
        <f t="shared" si="109"/>
        <v>0</v>
      </c>
      <c r="BI388">
        <f t="shared" si="110"/>
        <v>0</v>
      </c>
      <c r="BJ388">
        <f t="shared" si="111"/>
        <v>0</v>
      </c>
      <c r="BK388">
        <f t="shared" si="112"/>
        <v>0</v>
      </c>
      <c r="BL388" s="29">
        <f t="shared" si="113"/>
        <v>0</v>
      </c>
      <c r="BN388">
        <f t="shared" si="114"/>
        <v>0</v>
      </c>
      <c r="BO388">
        <f t="shared" si="115"/>
        <v>0</v>
      </c>
      <c r="BQ388">
        <f t="shared" si="116"/>
        <v>0</v>
      </c>
      <c r="BR388">
        <f t="shared" si="117"/>
        <v>0</v>
      </c>
      <c r="BS388">
        <f t="shared" si="118"/>
        <v>0</v>
      </c>
      <c r="BT388">
        <f t="shared" si="119"/>
        <v>0</v>
      </c>
      <c r="BU388">
        <f t="shared" si="120"/>
        <v>0</v>
      </c>
    </row>
    <row r="389" spans="1:73" x14ac:dyDescent="0.25">
      <c r="A389" s="5" t="s">
        <v>2241</v>
      </c>
      <c r="B389" s="7"/>
      <c r="C389" s="7"/>
      <c r="D389" s="7"/>
      <c r="E389" s="7"/>
      <c r="F389" s="7"/>
      <c r="G389" s="7"/>
      <c r="H389" s="7">
        <v>1</v>
      </c>
      <c r="I389" s="7"/>
      <c r="J389" s="7"/>
      <c r="K389" s="7"/>
      <c r="L389" s="7"/>
      <c r="M389" s="7"/>
      <c r="N389" s="7"/>
      <c r="O389" s="7">
        <v>1</v>
      </c>
      <c r="P389" s="7"/>
      <c r="Q389" s="7"/>
      <c r="R389" s="7"/>
      <c r="S389" s="7"/>
      <c r="T389" s="7"/>
      <c r="U389" s="7"/>
      <c r="V389" s="7"/>
      <c r="W389" s="7"/>
      <c r="X389" s="7"/>
      <c r="Y389" s="7">
        <v>1</v>
      </c>
      <c r="AG389">
        <v>1</v>
      </c>
      <c r="AN389">
        <v>1</v>
      </c>
      <c r="AX389">
        <v>1</v>
      </c>
      <c r="AZ389">
        <f t="shared" si="101"/>
        <v>0</v>
      </c>
      <c r="BA389">
        <f t="shared" si="102"/>
        <v>0</v>
      </c>
      <c r="BB389">
        <f t="shared" si="103"/>
        <v>0</v>
      </c>
      <c r="BC389">
        <f t="shared" si="104"/>
        <v>0</v>
      </c>
      <c r="BD389">
        <f t="shared" si="105"/>
        <v>0</v>
      </c>
      <c r="BE389">
        <f t="shared" si="106"/>
        <v>0</v>
      </c>
      <c r="BF389">
        <f t="shared" si="107"/>
        <v>1</v>
      </c>
      <c r="BG389">
        <f t="shared" si="108"/>
        <v>0</v>
      </c>
      <c r="BH389">
        <f t="shared" si="109"/>
        <v>0</v>
      </c>
      <c r="BI389">
        <f t="shared" si="110"/>
        <v>0</v>
      </c>
      <c r="BJ389">
        <f t="shared" si="111"/>
        <v>0</v>
      </c>
      <c r="BK389">
        <f t="shared" si="112"/>
        <v>0</v>
      </c>
      <c r="BL389" s="29">
        <f t="shared" si="113"/>
        <v>0</v>
      </c>
      <c r="BN389">
        <f t="shared" si="114"/>
        <v>0</v>
      </c>
      <c r="BO389">
        <f t="shared" si="115"/>
        <v>0</v>
      </c>
      <c r="BQ389">
        <f t="shared" si="116"/>
        <v>0</v>
      </c>
      <c r="BR389">
        <f t="shared" si="117"/>
        <v>0</v>
      </c>
      <c r="BS389">
        <f t="shared" si="118"/>
        <v>0</v>
      </c>
      <c r="BT389">
        <f t="shared" si="119"/>
        <v>0</v>
      </c>
      <c r="BU389">
        <f t="shared" si="120"/>
        <v>0</v>
      </c>
    </row>
    <row r="390" spans="1:73" x14ac:dyDescent="0.25">
      <c r="A390" s="5" t="s">
        <v>1664</v>
      </c>
      <c r="B390" s="7"/>
      <c r="C390" s="7"/>
      <c r="D390" s="7"/>
      <c r="E390" s="7"/>
      <c r="F390" s="7"/>
      <c r="G390" s="7"/>
      <c r="H390" s="7">
        <v>1</v>
      </c>
      <c r="I390" s="7"/>
      <c r="J390" s="7"/>
      <c r="K390" s="7"/>
      <c r="L390" s="7"/>
      <c r="M390" s="7"/>
      <c r="N390" s="7"/>
      <c r="O390" s="7">
        <v>1</v>
      </c>
      <c r="P390" s="7"/>
      <c r="Q390" s="7"/>
      <c r="R390" s="7"/>
      <c r="S390" s="7"/>
      <c r="T390" s="7"/>
      <c r="U390" s="7"/>
      <c r="V390" s="7"/>
      <c r="W390" s="7"/>
      <c r="X390" s="7"/>
      <c r="Y390" s="7">
        <v>1</v>
      </c>
      <c r="AG390">
        <v>1</v>
      </c>
      <c r="AN390">
        <v>1</v>
      </c>
      <c r="AX390">
        <v>1</v>
      </c>
      <c r="AZ390">
        <f t="shared" si="101"/>
        <v>0</v>
      </c>
      <c r="BA390">
        <f t="shared" si="102"/>
        <v>0</v>
      </c>
      <c r="BB390">
        <f t="shared" si="103"/>
        <v>0</v>
      </c>
      <c r="BC390">
        <f t="shared" si="104"/>
        <v>0</v>
      </c>
      <c r="BD390">
        <f t="shared" si="105"/>
        <v>0</v>
      </c>
      <c r="BE390">
        <f t="shared" si="106"/>
        <v>0</v>
      </c>
      <c r="BF390">
        <f t="shared" si="107"/>
        <v>1</v>
      </c>
      <c r="BG390">
        <f t="shared" si="108"/>
        <v>0</v>
      </c>
      <c r="BH390">
        <f t="shared" si="109"/>
        <v>0</v>
      </c>
      <c r="BI390">
        <f t="shared" si="110"/>
        <v>0</v>
      </c>
      <c r="BJ390">
        <f t="shared" si="111"/>
        <v>0</v>
      </c>
      <c r="BK390">
        <f t="shared" si="112"/>
        <v>0</v>
      </c>
      <c r="BL390" s="29">
        <f t="shared" si="113"/>
        <v>0</v>
      </c>
      <c r="BN390">
        <f t="shared" si="114"/>
        <v>0</v>
      </c>
      <c r="BO390">
        <f t="shared" si="115"/>
        <v>0</v>
      </c>
      <c r="BQ390">
        <f t="shared" si="116"/>
        <v>0</v>
      </c>
      <c r="BR390">
        <f t="shared" si="117"/>
        <v>0</v>
      </c>
      <c r="BS390">
        <f t="shared" si="118"/>
        <v>0</v>
      </c>
      <c r="BT390">
        <f t="shared" si="119"/>
        <v>0</v>
      </c>
      <c r="BU390">
        <f t="shared" si="120"/>
        <v>0</v>
      </c>
    </row>
    <row r="391" spans="1:73" x14ac:dyDescent="0.25">
      <c r="A391" s="5" t="s">
        <v>1246</v>
      </c>
      <c r="B391" s="7"/>
      <c r="C391" s="7"/>
      <c r="D391" s="7"/>
      <c r="E391" s="7"/>
      <c r="F391" s="7"/>
      <c r="G391" s="7"/>
      <c r="H391" s="7">
        <v>3</v>
      </c>
      <c r="I391" s="7"/>
      <c r="J391" s="7"/>
      <c r="K391" s="7"/>
      <c r="L391" s="7"/>
      <c r="M391" s="7"/>
      <c r="N391" s="7"/>
      <c r="O391" s="7">
        <v>3</v>
      </c>
      <c r="P391" s="7"/>
      <c r="Q391" s="7"/>
      <c r="R391" s="7"/>
      <c r="S391" s="7"/>
      <c r="T391" s="7"/>
      <c r="U391" s="7"/>
      <c r="V391" s="7"/>
      <c r="W391" s="7"/>
      <c r="X391" s="7"/>
      <c r="Y391" s="7">
        <v>3</v>
      </c>
      <c r="AG391">
        <v>3</v>
      </c>
      <c r="AN391">
        <v>3</v>
      </c>
      <c r="AX391">
        <v>3</v>
      </c>
      <c r="AZ391">
        <f t="shared" ref="AZ391:AZ454" si="121">IF(ISBLANK(AA391),0,1)</f>
        <v>0</v>
      </c>
      <c r="BA391">
        <f t="shared" ref="BA391:BA454" si="122">IF(ISBLANK(AB391),0,1)</f>
        <v>0</v>
      </c>
      <c r="BB391">
        <f t="shared" ref="BB391:BB454" si="123">IF(ISBLANK(AC391),0,1)</f>
        <v>0</v>
      </c>
      <c r="BC391">
        <f t="shared" ref="BC391:BC454" si="124">IF(ISBLANK(AD391),0,1)</f>
        <v>0</v>
      </c>
      <c r="BD391">
        <f t="shared" ref="BD391:BD454" si="125">IF(ISBLANK(AE391),0,1)</f>
        <v>0</v>
      </c>
      <c r="BE391">
        <f t="shared" ref="BE391:BE454" si="126">IF(ISBLANK(AF391),0,1)</f>
        <v>0</v>
      </c>
      <c r="BF391">
        <f t="shared" ref="BF391:BF454" si="127">IF(ISBLANK(AG391),0,1)</f>
        <v>1</v>
      </c>
      <c r="BG391">
        <f t="shared" ref="BG391:BG454" si="128">IF(ISBLANK(AH391),0,1)</f>
        <v>0</v>
      </c>
      <c r="BH391">
        <f t="shared" ref="BH391:BH454" si="129">IF(ISBLANK(AI391),0,1)</f>
        <v>0</v>
      </c>
      <c r="BI391">
        <f t="shared" ref="BI391:BI454" si="130">IF(ISBLANK(AJ391),0,1)</f>
        <v>0</v>
      </c>
      <c r="BJ391">
        <f t="shared" ref="BJ391:BJ454" si="131">IF(ISBLANK(AK391),0,1)</f>
        <v>0</v>
      </c>
      <c r="BK391">
        <f t="shared" ref="BK391:BK454" si="132">IF(ISBLANK(AL391),0,1)</f>
        <v>0</v>
      </c>
      <c r="BL391" s="29">
        <f t="shared" ref="BL391:BL454" si="133">IF(ISBLANK(AM391),0,1)</f>
        <v>0</v>
      </c>
      <c r="BN391">
        <f t="shared" ref="BN391:BN454" si="134">IF(ISBLANK(AO391),0,1)</f>
        <v>0</v>
      </c>
      <c r="BO391">
        <f t="shared" ref="BO391:BO454" si="135">IF(ISBLANK(AP391),0,1)</f>
        <v>0</v>
      </c>
      <c r="BQ391">
        <f t="shared" ref="BQ391:BQ454" si="136">IF(ISBLANK(AR391),0,1)</f>
        <v>0</v>
      </c>
      <c r="BR391">
        <f t="shared" ref="BR391:BR454" si="137">IF(ISBLANK(AS391),0,1)</f>
        <v>0</v>
      </c>
      <c r="BS391">
        <f t="shared" ref="BS391:BS454" si="138">IF(ISBLANK(AT391),0,1)</f>
        <v>0</v>
      </c>
      <c r="BT391">
        <f t="shared" ref="BT391:BT454" si="139">IF(ISBLANK(AU391),0,1)</f>
        <v>0</v>
      </c>
      <c r="BU391">
        <f t="shared" ref="BU391:BU454" si="140">IF(ISBLANK(AV391),0,1)</f>
        <v>0</v>
      </c>
    </row>
    <row r="392" spans="1:73" x14ac:dyDescent="0.25">
      <c r="A392" s="5" t="s">
        <v>680</v>
      </c>
      <c r="B392" s="7"/>
      <c r="C392" s="7"/>
      <c r="D392" s="7"/>
      <c r="E392" s="7"/>
      <c r="F392" s="7"/>
      <c r="G392" s="7"/>
      <c r="H392" s="7">
        <v>2</v>
      </c>
      <c r="I392" s="7"/>
      <c r="J392" s="7"/>
      <c r="K392" s="7"/>
      <c r="L392" s="7"/>
      <c r="M392" s="7"/>
      <c r="N392" s="7"/>
      <c r="O392" s="7">
        <v>2</v>
      </c>
      <c r="P392" s="7"/>
      <c r="Q392" s="7"/>
      <c r="R392" s="7"/>
      <c r="S392" s="7"/>
      <c r="T392" s="7"/>
      <c r="U392" s="7"/>
      <c r="V392" s="7">
        <v>3</v>
      </c>
      <c r="W392" s="7"/>
      <c r="X392" s="7">
        <v>3</v>
      </c>
      <c r="Y392" s="7">
        <v>5</v>
      </c>
      <c r="AG392">
        <v>2</v>
      </c>
      <c r="AN392">
        <v>2</v>
      </c>
      <c r="AU392">
        <v>3</v>
      </c>
      <c r="AW392">
        <v>3</v>
      </c>
      <c r="AX392">
        <v>5</v>
      </c>
      <c r="AZ392">
        <f t="shared" si="121"/>
        <v>0</v>
      </c>
      <c r="BA392">
        <f t="shared" si="122"/>
        <v>0</v>
      </c>
      <c r="BB392">
        <f t="shared" si="123"/>
        <v>0</v>
      </c>
      <c r="BC392">
        <f t="shared" si="124"/>
        <v>0</v>
      </c>
      <c r="BD392">
        <f t="shared" si="125"/>
        <v>0</v>
      </c>
      <c r="BE392">
        <f t="shared" si="126"/>
        <v>0</v>
      </c>
      <c r="BF392">
        <f t="shared" si="127"/>
        <v>1</v>
      </c>
      <c r="BG392">
        <f t="shared" si="128"/>
        <v>0</v>
      </c>
      <c r="BH392">
        <f t="shared" si="129"/>
        <v>0</v>
      </c>
      <c r="BI392">
        <f t="shared" si="130"/>
        <v>0</v>
      </c>
      <c r="BJ392">
        <f t="shared" si="131"/>
        <v>0</v>
      </c>
      <c r="BK392">
        <f t="shared" si="132"/>
        <v>0</v>
      </c>
      <c r="BL392" s="29">
        <f t="shared" si="133"/>
        <v>0</v>
      </c>
      <c r="BN392">
        <f t="shared" si="134"/>
        <v>0</v>
      </c>
      <c r="BO392">
        <f t="shared" si="135"/>
        <v>0</v>
      </c>
      <c r="BQ392">
        <f t="shared" si="136"/>
        <v>0</v>
      </c>
      <c r="BR392">
        <f t="shared" si="137"/>
        <v>0</v>
      </c>
      <c r="BS392">
        <f t="shared" si="138"/>
        <v>0</v>
      </c>
      <c r="BT392">
        <f t="shared" si="139"/>
        <v>1</v>
      </c>
      <c r="BU392">
        <f t="shared" si="140"/>
        <v>0</v>
      </c>
    </row>
    <row r="393" spans="1:73" x14ac:dyDescent="0.25">
      <c r="A393" s="5" t="s">
        <v>2065</v>
      </c>
      <c r="B393" s="7"/>
      <c r="C393" s="7"/>
      <c r="D393" s="7"/>
      <c r="E393" s="7"/>
      <c r="F393" s="7"/>
      <c r="G393" s="7"/>
      <c r="H393" s="7">
        <v>3</v>
      </c>
      <c r="I393" s="7"/>
      <c r="J393" s="7"/>
      <c r="K393" s="7"/>
      <c r="L393" s="7"/>
      <c r="M393" s="7"/>
      <c r="N393" s="7"/>
      <c r="O393" s="7">
        <v>3</v>
      </c>
      <c r="P393" s="7"/>
      <c r="Q393" s="7"/>
      <c r="R393" s="7"/>
      <c r="S393" s="7"/>
      <c r="T393" s="7"/>
      <c r="U393" s="7"/>
      <c r="V393" s="7"/>
      <c r="W393" s="7"/>
      <c r="X393" s="7"/>
      <c r="Y393" s="7">
        <v>3</v>
      </c>
      <c r="AG393">
        <v>3</v>
      </c>
      <c r="AN393">
        <v>3</v>
      </c>
      <c r="AX393">
        <v>3</v>
      </c>
      <c r="AZ393">
        <f t="shared" si="121"/>
        <v>0</v>
      </c>
      <c r="BA393">
        <f t="shared" si="122"/>
        <v>0</v>
      </c>
      <c r="BB393">
        <f t="shared" si="123"/>
        <v>0</v>
      </c>
      <c r="BC393">
        <f t="shared" si="124"/>
        <v>0</v>
      </c>
      <c r="BD393">
        <f t="shared" si="125"/>
        <v>0</v>
      </c>
      <c r="BE393">
        <f t="shared" si="126"/>
        <v>0</v>
      </c>
      <c r="BF393">
        <f t="shared" si="127"/>
        <v>1</v>
      </c>
      <c r="BG393">
        <f t="shared" si="128"/>
        <v>0</v>
      </c>
      <c r="BH393">
        <f t="shared" si="129"/>
        <v>0</v>
      </c>
      <c r="BI393">
        <f t="shared" si="130"/>
        <v>0</v>
      </c>
      <c r="BJ393">
        <f t="shared" si="131"/>
        <v>0</v>
      </c>
      <c r="BK393">
        <f t="shared" si="132"/>
        <v>0</v>
      </c>
      <c r="BL393" s="29">
        <f t="shared" si="133"/>
        <v>0</v>
      </c>
      <c r="BN393">
        <f t="shared" si="134"/>
        <v>0</v>
      </c>
      <c r="BO393">
        <f t="shared" si="135"/>
        <v>0</v>
      </c>
      <c r="BQ393">
        <f t="shared" si="136"/>
        <v>0</v>
      </c>
      <c r="BR393">
        <f t="shared" si="137"/>
        <v>0</v>
      </c>
      <c r="BS393">
        <f t="shared" si="138"/>
        <v>0</v>
      </c>
      <c r="BT393">
        <f t="shared" si="139"/>
        <v>0</v>
      </c>
      <c r="BU393">
        <f t="shared" si="140"/>
        <v>0</v>
      </c>
    </row>
    <row r="394" spans="1:73" x14ac:dyDescent="0.25">
      <c r="A394" s="5" t="s">
        <v>1687</v>
      </c>
      <c r="B394" s="7"/>
      <c r="C394" s="7"/>
      <c r="D394" s="7"/>
      <c r="E394" s="7"/>
      <c r="F394" s="7"/>
      <c r="G394" s="7"/>
      <c r="H394" s="7">
        <v>3</v>
      </c>
      <c r="I394" s="7"/>
      <c r="J394" s="7"/>
      <c r="K394" s="7"/>
      <c r="L394" s="7"/>
      <c r="M394" s="7"/>
      <c r="N394" s="7"/>
      <c r="O394" s="7">
        <v>3</v>
      </c>
      <c r="P394" s="7"/>
      <c r="Q394" s="7"/>
      <c r="R394" s="7"/>
      <c r="S394" s="7"/>
      <c r="T394" s="7"/>
      <c r="U394" s="7"/>
      <c r="V394" s="7"/>
      <c r="W394" s="7"/>
      <c r="X394" s="7"/>
      <c r="Y394" s="7">
        <v>3</v>
      </c>
      <c r="AG394">
        <v>3</v>
      </c>
      <c r="AN394">
        <v>3</v>
      </c>
      <c r="AX394">
        <v>3</v>
      </c>
      <c r="AZ394">
        <f t="shared" si="121"/>
        <v>0</v>
      </c>
      <c r="BA394">
        <f t="shared" si="122"/>
        <v>0</v>
      </c>
      <c r="BB394">
        <f t="shared" si="123"/>
        <v>0</v>
      </c>
      <c r="BC394">
        <f t="shared" si="124"/>
        <v>0</v>
      </c>
      <c r="BD394">
        <f t="shared" si="125"/>
        <v>0</v>
      </c>
      <c r="BE394">
        <f t="shared" si="126"/>
        <v>0</v>
      </c>
      <c r="BF394">
        <f t="shared" si="127"/>
        <v>1</v>
      </c>
      <c r="BG394">
        <f t="shared" si="128"/>
        <v>0</v>
      </c>
      <c r="BH394">
        <f t="shared" si="129"/>
        <v>0</v>
      </c>
      <c r="BI394">
        <f t="shared" si="130"/>
        <v>0</v>
      </c>
      <c r="BJ394">
        <f t="shared" si="131"/>
        <v>0</v>
      </c>
      <c r="BK394">
        <f t="shared" si="132"/>
        <v>0</v>
      </c>
      <c r="BL394" s="29">
        <f t="shared" si="133"/>
        <v>0</v>
      </c>
      <c r="BN394">
        <f t="shared" si="134"/>
        <v>0</v>
      </c>
      <c r="BO394">
        <f t="shared" si="135"/>
        <v>0</v>
      </c>
      <c r="BQ394">
        <f t="shared" si="136"/>
        <v>0</v>
      </c>
      <c r="BR394">
        <f t="shared" si="137"/>
        <v>0</v>
      </c>
      <c r="BS394">
        <f t="shared" si="138"/>
        <v>0</v>
      </c>
      <c r="BT394">
        <f t="shared" si="139"/>
        <v>0</v>
      </c>
      <c r="BU394">
        <f t="shared" si="140"/>
        <v>0</v>
      </c>
    </row>
    <row r="395" spans="1:73" x14ac:dyDescent="0.25">
      <c r="A395" s="5" t="s">
        <v>124</v>
      </c>
      <c r="B395" s="7"/>
      <c r="C395" s="7"/>
      <c r="D395" s="7"/>
      <c r="E395" s="7"/>
      <c r="F395" s="7"/>
      <c r="G395" s="7"/>
      <c r="H395" s="7">
        <v>1</v>
      </c>
      <c r="I395" s="7"/>
      <c r="J395" s="7"/>
      <c r="K395" s="7"/>
      <c r="L395" s="7"/>
      <c r="M395" s="7"/>
      <c r="N395" s="7"/>
      <c r="O395" s="7">
        <v>1</v>
      </c>
      <c r="P395" s="7"/>
      <c r="Q395" s="7"/>
      <c r="R395" s="7"/>
      <c r="S395" s="7"/>
      <c r="T395" s="7"/>
      <c r="U395" s="7"/>
      <c r="V395" s="7"/>
      <c r="W395" s="7"/>
      <c r="X395" s="7"/>
      <c r="Y395" s="7">
        <v>1</v>
      </c>
      <c r="AG395">
        <v>1</v>
      </c>
      <c r="AN395">
        <v>1</v>
      </c>
      <c r="AX395">
        <v>1</v>
      </c>
      <c r="AZ395">
        <f t="shared" si="121"/>
        <v>0</v>
      </c>
      <c r="BA395">
        <f t="shared" si="122"/>
        <v>0</v>
      </c>
      <c r="BB395">
        <f t="shared" si="123"/>
        <v>0</v>
      </c>
      <c r="BC395">
        <f t="shared" si="124"/>
        <v>0</v>
      </c>
      <c r="BD395">
        <f t="shared" si="125"/>
        <v>0</v>
      </c>
      <c r="BE395">
        <f t="shared" si="126"/>
        <v>0</v>
      </c>
      <c r="BF395">
        <f t="shared" si="127"/>
        <v>1</v>
      </c>
      <c r="BG395">
        <f t="shared" si="128"/>
        <v>0</v>
      </c>
      <c r="BH395">
        <f t="shared" si="129"/>
        <v>0</v>
      </c>
      <c r="BI395">
        <f t="shared" si="130"/>
        <v>0</v>
      </c>
      <c r="BJ395">
        <f t="shared" si="131"/>
        <v>0</v>
      </c>
      <c r="BK395">
        <f t="shared" si="132"/>
        <v>0</v>
      </c>
      <c r="BL395" s="29">
        <f t="shared" si="133"/>
        <v>0</v>
      </c>
      <c r="BN395">
        <f t="shared" si="134"/>
        <v>0</v>
      </c>
      <c r="BO395">
        <f t="shared" si="135"/>
        <v>0</v>
      </c>
      <c r="BQ395">
        <f t="shared" si="136"/>
        <v>0</v>
      </c>
      <c r="BR395">
        <f t="shared" si="137"/>
        <v>0</v>
      </c>
      <c r="BS395">
        <f t="shared" si="138"/>
        <v>0</v>
      </c>
      <c r="BT395">
        <f t="shared" si="139"/>
        <v>0</v>
      </c>
      <c r="BU395">
        <f t="shared" si="140"/>
        <v>0</v>
      </c>
    </row>
    <row r="396" spans="1:73" x14ac:dyDescent="0.25">
      <c r="A396" s="5" t="s">
        <v>1206</v>
      </c>
      <c r="B396" s="7"/>
      <c r="C396" s="7"/>
      <c r="D396" s="7"/>
      <c r="E396" s="7"/>
      <c r="F396" s="7"/>
      <c r="G396" s="7"/>
      <c r="H396" s="7">
        <v>1</v>
      </c>
      <c r="I396" s="7"/>
      <c r="J396" s="7"/>
      <c r="K396" s="7"/>
      <c r="L396" s="7"/>
      <c r="M396" s="7"/>
      <c r="N396" s="7"/>
      <c r="O396" s="7">
        <v>1</v>
      </c>
      <c r="P396" s="7"/>
      <c r="Q396" s="7"/>
      <c r="R396" s="7"/>
      <c r="S396" s="7"/>
      <c r="T396" s="7"/>
      <c r="U396" s="7"/>
      <c r="V396" s="7"/>
      <c r="W396" s="7"/>
      <c r="X396" s="7"/>
      <c r="Y396" s="7">
        <v>1</v>
      </c>
      <c r="AG396">
        <v>1</v>
      </c>
      <c r="AN396">
        <v>1</v>
      </c>
      <c r="AX396">
        <v>1</v>
      </c>
      <c r="AZ396">
        <f t="shared" si="121"/>
        <v>0</v>
      </c>
      <c r="BA396">
        <f t="shared" si="122"/>
        <v>0</v>
      </c>
      <c r="BB396">
        <f t="shared" si="123"/>
        <v>0</v>
      </c>
      <c r="BC396">
        <f t="shared" si="124"/>
        <v>0</v>
      </c>
      <c r="BD396">
        <f t="shared" si="125"/>
        <v>0</v>
      </c>
      <c r="BE396">
        <f t="shared" si="126"/>
        <v>0</v>
      </c>
      <c r="BF396">
        <f t="shared" si="127"/>
        <v>1</v>
      </c>
      <c r="BG396">
        <f t="shared" si="128"/>
        <v>0</v>
      </c>
      <c r="BH396">
        <f t="shared" si="129"/>
        <v>0</v>
      </c>
      <c r="BI396">
        <f t="shared" si="130"/>
        <v>0</v>
      </c>
      <c r="BJ396">
        <f t="shared" si="131"/>
        <v>0</v>
      </c>
      <c r="BK396">
        <f t="shared" si="132"/>
        <v>0</v>
      </c>
      <c r="BL396" s="29">
        <f t="shared" si="133"/>
        <v>0</v>
      </c>
      <c r="BN396">
        <f t="shared" si="134"/>
        <v>0</v>
      </c>
      <c r="BO396">
        <f t="shared" si="135"/>
        <v>0</v>
      </c>
      <c r="BQ396">
        <f t="shared" si="136"/>
        <v>0</v>
      </c>
      <c r="BR396">
        <f t="shared" si="137"/>
        <v>0</v>
      </c>
      <c r="BS396">
        <f t="shared" si="138"/>
        <v>0</v>
      </c>
      <c r="BT396">
        <f t="shared" si="139"/>
        <v>0</v>
      </c>
      <c r="BU396">
        <f t="shared" si="140"/>
        <v>0</v>
      </c>
    </row>
    <row r="397" spans="1:73" x14ac:dyDescent="0.25">
      <c r="A397" s="5" t="s">
        <v>807</v>
      </c>
      <c r="B397" s="7"/>
      <c r="C397" s="7"/>
      <c r="D397" s="7"/>
      <c r="E397" s="7"/>
      <c r="F397" s="7"/>
      <c r="G397" s="7"/>
      <c r="H397" s="7">
        <v>3</v>
      </c>
      <c r="I397" s="7"/>
      <c r="J397" s="7"/>
      <c r="K397" s="7"/>
      <c r="L397" s="7"/>
      <c r="M397" s="7"/>
      <c r="N397" s="7"/>
      <c r="O397" s="7">
        <v>3</v>
      </c>
      <c r="P397" s="7"/>
      <c r="Q397" s="7"/>
      <c r="R397" s="7"/>
      <c r="S397" s="7"/>
      <c r="T397" s="7"/>
      <c r="U397" s="7"/>
      <c r="V397" s="7"/>
      <c r="W397" s="7"/>
      <c r="X397" s="7"/>
      <c r="Y397" s="7">
        <v>3</v>
      </c>
      <c r="AG397">
        <v>3</v>
      </c>
      <c r="AN397">
        <v>3</v>
      </c>
      <c r="AX397">
        <v>3</v>
      </c>
      <c r="AZ397">
        <f t="shared" si="121"/>
        <v>0</v>
      </c>
      <c r="BA397">
        <f t="shared" si="122"/>
        <v>0</v>
      </c>
      <c r="BB397">
        <f t="shared" si="123"/>
        <v>0</v>
      </c>
      <c r="BC397">
        <f t="shared" si="124"/>
        <v>0</v>
      </c>
      <c r="BD397">
        <f t="shared" si="125"/>
        <v>0</v>
      </c>
      <c r="BE397">
        <f t="shared" si="126"/>
        <v>0</v>
      </c>
      <c r="BF397">
        <f t="shared" si="127"/>
        <v>1</v>
      </c>
      <c r="BG397">
        <f t="shared" si="128"/>
        <v>0</v>
      </c>
      <c r="BH397">
        <f t="shared" si="129"/>
        <v>0</v>
      </c>
      <c r="BI397">
        <f t="shared" si="130"/>
        <v>0</v>
      </c>
      <c r="BJ397">
        <f t="shared" si="131"/>
        <v>0</v>
      </c>
      <c r="BK397">
        <f t="shared" si="132"/>
        <v>0</v>
      </c>
      <c r="BL397" s="29">
        <f t="shared" si="133"/>
        <v>0</v>
      </c>
      <c r="BN397">
        <f t="shared" si="134"/>
        <v>0</v>
      </c>
      <c r="BO397">
        <f t="shared" si="135"/>
        <v>0</v>
      </c>
      <c r="BQ397">
        <f t="shared" si="136"/>
        <v>0</v>
      </c>
      <c r="BR397">
        <f t="shared" si="137"/>
        <v>0</v>
      </c>
      <c r="BS397">
        <f t="shared" si="138"/>
        <v>0</v>
      </c>
      <c r="BT397">
        <f t="shared" si="139"/>
        <v>0</v>
      </c>
      <c r="BU397">
        <f t="shared" si="140"/>
        <v>0</v>
      </c>
    </row>
    <row r="398" spans="1:73" x14ac:dyDescent="0.25">
      <c r="A398" s="5" t="s">
        <v>876</v>
      </c>
      <c r="B398" s="7"/>
      <c r="C398" s="7"/>
      <c r="D398" s="7"/>
      <c r="E398" s="7"/>
      <c r="F398" s="7"/>
      <c r="G398" s="7"/>
      <c r="H398" s="7">
        <v>1</v>
      </c>
      <c r="I398" s="7"/>
      <c r="J398" s="7"/>
      <c r="K398" s="7"/>
      <c r="L398" s="7"/>
      <c r="M398" s="7"/>
      <c r="N398" s="7"/>
      <c r="O398" s="7">
        <v>1</v>
      </c>
      <c r="P398" s="7"/>
      <c r="Q398" s="7"/>
      <c r="R398" s="7"/>
      <c r="S398" s="7"/>
      <c r="T398" s="7"/>
      <c r="U398" s="7"/>
      <c r="V398" s="7"/>
      <c r="W398" s="7"/>
      <c r="X398" s="7"/>
      <c r="Y398" s="7">
        <v>1</v>
      </c>
      <c r="AG398">
        <v>1</v>
      </c>
      <c r="AN398">
        <v>1</v>
      </c>
      <c r="AX398">
        <v>1</v>
      </c>
      <c r="AZ398">
        <f t="shared" si="121"/>
        <v>0</v>
      </c>
      <c r="BA398">
        <f t="shared" si="122"/>
        <v>0</v>
      </c>
      <c r="BB398">
        <f t="shared" si="123"/>
        <v>0</v>
      </c>
      <c r="BC398">
        <f t="shared" si="124"/>
        <v>0</v>
      </c>
      <c r="BD398">
        <f t="shared" si="125"/>
        <v>0</v>
      </c>
      <c r="BE398">
        <f t="shared" si="126"/>
        <v>0</v>
      </c>
      <c r="BF398">
        <f t="shared" si="127"/>
        <v>1</v>
      </c>
      <c r="BG398">
        <f t="shared" si="128"/>
        <v>0</v>
      </c>
      <c r="BH398">
        <f t="shared" si="129"/>
        <v>0</v>
      </c>
      <c r="BI398">
        <f t="shared" si="130"/>
        <v>0</v>
      </c>
      <c r="BJ398">
        <f t="shared" si="131"/>
        <v>0</v>
      </c>
      <c r="BK398">
        <f t="shared" si="132"/>
        <v>0</v>
      </c>
      <c r="BL398" s="29">
        <f t="shared" si="133"/>
        <v>0</v>
      </c>
      <c r="BN398">
        <f t="shared" si="134"/>
        <v>0</v>
      </c>
      <c r="BO398">
        <f t="shared" si="135"/>
        <v>0</v>
      </c>
      <c r="BQ398">
        <f t="shared" si="136"/>
        <v>0</v>
      </c>
      <c r="BR398">
        <f t="shared" si="137"/>
        <v>0</v>
      </c>
      <c r="BS398">
        <f t="shared" si="138"/>
        <v>0</v>
      </c>
      <c r="BT398">
        <f t="shared" si="139"/>
        <v>0</v>
      </c>
      <c r="BU398">
        <f t="shared" si="140"/>
        <v>0</v>
      </c>
    </row>
    <row r="399" spans="1:73" x14ac:dyDescent="0.25">
      <c r="A399" s="5" t="s">
        <v>1837</v>
      </c>
      <c r="B399" s="7"/>
      <c r="C399" s="7"/>
      <c r="D399" s="7"/>
      <c r="E399" s="7"/>
      <c r="F399" s="7"/>
      <c r="G399" s="7"/>
      <c r="H399" s="7">
        <v>3</v>
      </c>
      <c r="I399" s="7"/>
      <c r="J399" s="7"/>
      <c r="K399" s="7"/>
      <c r="L399" s="7"/>
      <c r="M399" s="7"/>
      <c r="N399" s="7"/>
      <c r="O399" s="7">
        <v>3</v>
      </c>
      <c r="P399" s="7"/>
      <c r="Q399" s="7"/>
      <c r="R399" s="7"/>
      <c r="S399" s="7"/>
      <c r="T399" s="7"/>
      <c r="U399" s="7"/>
      <c r="V399" s="7"/>
      <c r="W399" s="7"/>
      <c r="X399" s="7"/>
      <c r="Y399" s="7">
        <v>3</v>
      </c>
      <c r="AG399">
        <v>3</v>
      </c>
      <c r="AN399">
        <v>3</v>
      </c>
      <c r="AX399">
        <v>3</v>
      </c>
      <c r="AZ399">
        <f t="shared" si="121"/>
        <v>0</v>
      </c>
      <c r="BA399">
        <f t="shared" si="122"/>
        <v>0</v>
      </c>
      <c r="BB399">
        <f t="shared" si="123"/>
        <v>0</v>
      </c>
      <c r="BC399">
        <f t="shared" si="124"/>
        <v>0</v>
      </c>
      <c r="BD399">
        <f t="shared" si="125"/>
        <v>0</v>
      </c>
      <c r="BE399">
        <f t="shared" si="126"/>
        <v>0</v>
      </c>
      <c r="BF399">
        <f t="shared" si="127"/>
        <v>1</v>
      </c>
      <c r="BG399">
        <f t="shared" si="128"/>
        <v>0</v>
      </c>
      <c r="BH399">
        <f t="shared" si="129"/>
        <v>0</v>
      </c>
      <c r="BI399">
        <f t="shared" si="130"/>
        <v>0</v>
      </c>
      <c r="BJ399">
        <f t="shared" si="131"/>
        <v>0</v>
      </c>
      <c r="BK399">
        <f t="shared" si="132"/>
        <v>0</v>
      </c>
      <c r="BL399" s="29">
        <f t="shared" si="133"/>
        <v>0</v>
      </c>
      <c r="BN399">
        <f t="shared" si="134"/>
        <v>0</v>
      </c>
      <c r="BO399">
        <f t="shared" si="135"/>
        <v>0</v>
      </c>
      <c r="BQ399">
        <f t="shared" si="136"/>
        <v>0</v>
      </c>
      <c r="BR399">
        <f t="shared" si="137"/>
        <v>0</v>
      </c>
      <c r="BS399">
        <f t="shared" si="138"/>
        <v>0</v>
      </c>
      <c r="BT399">
        <f t="shared" si="139"/>
        <v>0</v>
      </c>
      <c r="BU399">
        <f t="shared" si="140"/>
        <v>0</v>
      </c>
    </row>
    <row r="400" spans="1:73" x14ac:dyDescent="0.25">
      <c r="A400" s="5" t="s">
        <v>199</v>
      </c>
      <c r="B400" s="7"/>
      <c r="C400" s="7"/>
      <c r="D400" s="7"/>
      <c r="E400" s="7"/>
      <c r="F400" s="7"/>
      <c r="G400" s="7"/>
      <c r="H400" s="7">
        <v>2</v>
      </c>
      <c r="I400" s="7"/>
      <c r="J400" s="7"/>
      <c r="K400" s="7"/>
      <c r="L400" s="7"/>
      <c r="M400" s="7"/>
      <c r="N400" s="7"/>
      <c r="O400" s="7">
        <v>2</v>
      </c>
      <c r="P400" s="7"/>
      <c r="Q400" s="7"/>
      <c r="R400" s="7"/>
      <c r="S400" s="7"/>
      <c r="T400" s="7"/>
      <c r="U400" s="7"/>
      <c r="V400" s="7"/>
      <c r="W400" s="7"/>
      <c r="X400" s="7"/>
      <c r="Y400" s="7">
        <v>2</v>
      </c>
      <c r="AG400">
        <v>2</v>
      </c>
      <c r="AN400">
        <v>2</v>
      </c>
      <c r="AX400">
        <v>2</v>
      </c>
      <c r="AZ400">
        <f t="shared" si="121"/>
        <v>0</v>
      </c>
      <c r="BA400">
        <f t="shared" si="122"/>
        <v>0</v>
      </c>
      <c r="BB400">
        <f t="shared" si="123"/>
        <v>0</v>
      </c>
      <c r="BC400">
        <f t="shared" si="124"/>
        <v>0</v>
      </c>
      <c r="BD400">
        <f t="shared" si="125"/>
        <v>0</v>
      </c>
      <c r="BE400">
        <f t="shared" si="126"/>
        <v>0</v>
      </c>
      <c r="BF400">
        <f t="shared" si="127"/>
        <v>1</v>
      </c>
      <c r="BG400">
        <f t="shared" si="128"/>
        <v>0</v>
      </c>
      <c r="BH400">
        <f t="shared" si="129"/>
        <v>0</v>
      </c>
      <c r="BI400">
        <f t="shared" si="130"/>
        <v>0</v>
      </c>
      <c r="BJ400">
        <f t="shared" si="131"/>
        <v>0</v>
      </c>
      <c r="BK400">
        <f t="shared" si="132"/>
        <v>0</v>
      </c>
      <c r="BL400" s="29">
        <f t="shared" si="133"/>
        <v>0</v>
      </c>
      <c r="BN400">
        <f t="shared" si="134"/>
        <v>0</v>
      </c>
      <c r="BO400">
        <f t="shared" si="135"/>
        <v>0</v>
      </c>
      <c r="BQ400">
        <f t="shared" si="136"/>
        <v>0</v>
      </c>
      <c r="BR400">
        <f t="shared" si="137"/>
        <v>0</v>
      </c>
      <c r="BS400">
        <f t="shared" si="138"/>
        <v>0</v>
      </c>
      <c r="BT400">
        <f t="shared" si="139"/>
        <v>0</v>
      </c>
      <c r="BU400">
        <f t="shared" si="140"/>
        <v>0</v>
      </c>
    </row>
    <row r="401" spans="1:73" x14ac:dyDescent="0.25">
      <c r="A401" s="5" t="s">
        <v>1445</v>
      </c>
      <c r="B401" s="7"/>
      <c r="C401" s="7"/>
      <c r="D401" s="7"/>
      <c r="E401" s="7"/>
      <c r="F401" s="7"/>
      <c r="G401" s="7"/>
      <c r="H401" s="7">
        <v>2</v>
      </c>
      <c r="I401" s="7"/>
      <c r="J401" s="7"/>
      <c r="K401" s="7"/>
      <c r="L401" s="7"/>
      <c r="M401" s="7"/>
      <c r="N401" s="7"/>
      <c r="O401" s="7">
        <v>2</v>
      </c>
      <c r="P401" s="7"/>
      <c r="Q401" s="7"/>
      <c r="R401" s="7"/>
      <c r="S401" s="7"/>
      <c r="T401" s="7"/>
      <c r="U401" s="7"/>
      <c r="V401" s="7"/>
      <c r="W401" s="7"/>
      <c r="X401" s="7"/>
      <c r="Y401" s="7">
        <v>2</v>
      </c>
      <c r="AG401">
        <v>2</v>
      </c>
      <c r="AN401">
        <v>2</v>
      </c>
      <c r="AX401">
        <v>2</v>
      </c>
      <c r="AZ401">
        <f t="shared" si="121"/>
        <v>0</v>
      </c>
      <c r="BA401">
        <f t="shared" si="122"/>
        <v>0</v>
      </c>
      <c r="BB401">
        <f t="shared" si="123"/>
        <v>0</v>
      </c>
      <c r="BC401">
        <f t="shared" si="124"/>
        <v>0</v>
      </c>
      <c r="BD401">
        <f t="shared" si="125"/>
        <v>0</v>
      </c>
      <c r="BE401">
        <f t="shared" si="126"/>
        <v>0</v>
      </c>
      <c r="BF401">
        <f t="shared" si="127"/>
        <v>1</v>
      </c>
      <c r="BG401">
        <f t="shared" si="128"/>
        <v>0</v>
      </c>
      <c r="BH401">
        <f t="shared" si="129"/>
        <v>0</v>
      </c>
      <c r="BI401">
        <f t="shared" si="130"/>
        <v>0</v>
      </c>
      <c r="BJ401">
        <f t="shared" si="131"/>
        <v>0</v>
      </c>
      <c r="BK401">
        <f t="shared" si="132"/>
        <v>0</v>
      </c>
      <c r="BL401" s="29">
        <f t="shared" si="133"/>
        <v>0</v>
      </c>
      <c r="BN401">
        <f t="shared" si="134"/>
        <v>0</v>
      </c>
      <c r="BO401">
        <f t="shared" si="135"/>
        <v>0</v>
      </c>
      <c r="BQ401">
        <f t="shared" si="136"/>
        <v>0</v>
      </c>
      <c r="BR401">
        <f t="shared" si="137"/>
        <v>0</v>
      </c>
      <c r="BS401">
        <f t="shared" si="138"/>
        <v>0</v>
      </c>
      <c r="BT401">
        <f t="shared" si="139"/>
        <v>0</v>
      </c>
      <c r="BU401">
        <f t="shared" si="140"/>
        <v>0</v>
      </c>
    </row>
    <row r="402" spans="1:73" x14ac:dyDescent="0.25">
      <c r="A402" s="5" t="s">
        <v>2017</v>
      </c>
      <c r="B402" s="7"/>
      <c r="C402" s="7"/>
      <c r="D402" s="7"/>
      <c r="E402" s="7"/>
      <c r="F402" s="7"/>
      <c r="G402" s="7"/>
      <c r="H402" s="7">
        <v>1</v>
      </c>
      <c r="I402" s="7"/>
      <c r="J402" s="7"/>
      <c r="K402" s="7"/>
      <c r="L402" s="7"/>
      <c r="M402" s="7"/>
      <c r="N402" s="7"/>
      <c r="O402" s="7">
        <v>1</v>
      </c>
      <c r="P402" s="7"/>
      <c r="Q402" s="7"/>
      <c r="R402" s="7"/>
      <c r="S402" s="7"/>
      <c r="T402" s="7"/>
      <c r="U402" s="7"/>
      <c r="V402" s="7"/>
      <c r="W402" s="7"/>
      <c r="X402" s="7"/>
      <c r="Y402" s="7">
        <v>1</v>
      </c>
      <c r="AG402">
        <v>1</v>
      </c>
      <c r="AN402">
        <v>1</v>
      </c>
      <c r="AX402">
        <v>1</v>
      </c>
      <c r="AZ402">
        <f t="shared" si="121"/>
        <v>0</v>
      </c>
      <c r="BA402">
        <f t="shared" si="122"/>
        <v>0</v>
      </c>
      <c r="BB402">
        <f t="shared" si="123"/>
        <v>0</v>
      </c>
      <c r="BC402">
        <f t="shared" si="124"/>
        <v>0</v>
      </c>
      <c r="BD402">
        <f t="shared" si="125"/>
        <v>0</v>
      </c>
      <c r="BE402">
        <f t="shared" si="126"/>
        <v>0</v>
      </c>
      <c r="BF402">
        <f t="shared" si="127"/>
        <v>1</v>
      </c>
      <c r="BG402">
        <f t="shared" si="128"/>
        <v>0</v>
      </c>
      <c r="BH402">
        <f t="shared" si="129"/>
        <v>0</v>
      </c>
      <c r="BI402">
        <f t="shared" si="130"/>
        <v>0</v>
      </c>
      <c r="BJ402">
        <f t="shared" si="131"/>
        <v>0</v>
      </c>
      <c r="BK402">
        <f t="shared" si="132"/>
        <v>0</v>
      </c>
      <c r="BL402" s="29">
        <f t="shared" si="133"/>
        <v>0</v>
      </c>
      <c r="BN402">
        <f t="shared" si="134"/>
        <v>0</v>
      </c>
      <c r="BO402">
        <f t="shared" si="135"/>
        <v>0</v>
      </c>
      <c r="BQ402">
        <f t="shared" si="136"/>
        <v>0</v>
      </c>
      <c r="BR402">
        <f t="shared" si="137"/>
        <v>0</v>
      </c>
      <c r="BS402">
        <f t="shared" si="138"/>
        <v>0</v>
      </c>
      <c r="BT402">
        <f t="shared" si="139"/>
        <v>0</v>
      </c>
      <c r="BU402">
        <f t="shared" si="140"/>
        <v>0</v>
      </c>
    </row>
    <row r="403" spans="1:73" x14ac:dyDescent="0.25">
      <c r="A403" s="5" t="s">
        <v>2708</v>
      </c>
      <c r="B403" s="7"/>
      <c r="C403" s="7"/>
      <c r="D403" s="7"/>
      <c r="E403" s="7"/>
      <c r="F403" s="7"/>
      <c r="G403" s="7"/>
      <c r="H403" s="7">
        <v>3</v>
      </c>
      <c r="I403" s="7"/>
      <c r="J403" s="7"/>
      <c r="K403" s="7"/>
      <c r="L403" s="7"/>
      <c r="M403" s="7"/>
      <c r="N403" s="7"/>
      <c r="O403" s="7">
        <v>3</v>
      </c>
      <c r="P403" s="7"/>
      <c r="Q403" s="7"/>
      <c r="R403" s="7"/>
      <c r="S403" s="7"/>
      <c r="T403" s="7"/>
      <c r="U403" s="7"/>
      <c r="V403" s="7"/>
      <c r="W403" s="7"/>
      <c r="X403" s="7"/>
      <c r="Y403" s="7">
        <v>3</v>
      </c>
      <c r="AG403">
        <v>3</v>
      </c>
      <c r="AN403">
        <v>3</v>
      </c>
      <c r="AX403">
        <v>3</v>
      </c>
      <c r="AZ403">
        <f t="shared" si="121"/>
        <v>0</v>
      </c>
      <c r="BA403">
        <f t="shared" si="122"/>
        <v>0</v>
      </c>
      <c r="BB403">
        <f t="shared" si="123"/>
        <v>0</v>
      </c>
      <c r="BC403">
        <f t="shared" si="124"/>
        <v>0</v>
      </c>
      <c r="BD403">
        <f t="shared" si="125"/>
        <v>0</v>
      </c>
      <c r="BE403">
        <f t="shared" si="126"/>
        <v>0</v>
      </c>
      <c r="BF403">
        <f t="shared" si="127"/>
        <v>1</v>
      </c>
      <c r="BG403">
        <f t="shared" si="128"/>
        <v>0</v>
      </c>
      <c r="BH403">
        <f t="shared" si="129"/>
        <v>0</v>
      </c>
      <c r="BI403">
        <f t="shared" si="130"/>
        <v>0</v>
      </c>
      <c r="BJ403">
        <f t="shared" si="131"/>
        <v>0</v>
      </c>
      <c r="BK403">
        <f t="shared" si="132"/>
        <v>0</v>
      </c>
      <c r="BL403" s="29">
        <f t="shared" si="133"/>
        <v>0</v>
      </c>
      <c r="BN403">
        <f t="shared" si="134"/>
        <v>0</v>
      </c>
      <c r="BO403">
        <f t="shared" si="135"/>
        <v>0</v>
      </c>
      <c r="BQ403">
        <f t="shared" si="136"/>
        <v>0</v>
      </c>
      <c r="BR403">
        <f t="shared" si="137"/>
        <v>0</v>
      </c>
      <c r="BS403">
        <f t="shared" si="138"/>
        <v>0</v>
      </c>
      <c r="BT403">
        <f t="shared" si="139"/>
        <v>0</v>
      </c>
      <c r="BU403">
        <f t="shared" si="140"/>
        <v>0</v>
      </c>
    </row>
    <row r="404" spans="1:73" x14ac:dyDescent="0.25">
      <c r="A404" s="5" t="s">
        <v>925</v>
      </c>
      <c r="B404" s="7"/>
      <c r="C404" s="7"/>
      <c r="D404" s="7"/>
      <c r="E404" s="7"/>
      <c r="F404" s="7"/>
      <c r="G404" s="7"/>
      <c r="H404" s="7">
        <v>2</v>
      </c>
      <c r="I404" s="7"/>
      <c r="J404" s="7"/>
      <c r="K404" s="7"/>
      <c r="L404" s="7"/>
      <c r="M404" s="7"/>
      <c r="N404" s="7"/>
      <c r="O404" s="7">
        <v>2</v>
      </c>
      <c r="P404" s="7"/>
      <c r="Q404" s="7"/>
      <c r="R404" s="7"/>
      <c r="S404" s="7"/>
      <c r="T404" s="7"/>
      <c r="U404" s="7"/>
      <c r="V404" s="7"/>
      <c r="W404" s="7"/>
      <c r="X404" s="7"/>
      <c r="Y404" s="7">
        <v>2</v>
      </c>
      <c r="AG404">
        <v>2</v>
      </c>
      <c r="AN404">
        <v>2</v>
      </c>
      <c r="AX404">
        <v>2</v>
      </c>
      <c r="AZ404">
        <f t="shared" si="121"/>
        <v>0</v>
      </c>
      <c r="BA404">
        <f t="shared" si="122"/>
        <v>0</v>
      </c>
      <c r="BB404">
        <f t="shared" si="123"/>
        <v>0</v>
      </c>
      <c r="BC404">
        <f t="shared" si="124"/>
        <v>0</v>
      </c>
      <c r="BD404">
        <f t="shared" si="125"/>
        <v>0</v>
      </c>
      <c r="BE404">
        <f t="shared" si="126"/>
        <v>0</v>
      </c>
      <c r="BF404">
        <f t="shared" si="127"/>
        <v>1</v>
      </c>
      <c r="BG404">
        <f t="shared" si="128"/>
        <v>0</v>
      </c>
      <c r="BH404">
        <f t="shared" si="129"/>
        <v>0</v>
      </c>
      <c r="BI404">
        <f t="shared" si="130"/>
        <v>0</v>
      </c>
      <c r="BJ404">
        <f t="shared" si="131"/>
        <v>0</v>
      </c>
      <c r="BK404">
        <f t="shared" si="132"/>
        <v>0</v>
      </c>
      <c r="BL404" s="29">
        <f t="shared" si="133"/>
        <v>0</v>
      </c>
      <c r="BN404">
        <f t="shared" si="134"/>
        <v>0</v>
      </c>
      <c r="BO404">
        <f t="shared" si="135"/>
        <v>0</v>
      </c>
      <c r="BQ404">
        <f t="shared" si="136"/>
        <v>0</v>
      </c>
      <c r="BR404">
        <f t="shared" si="137"/>
        <v>0</v>
      </c>
      <c r="BS404">
        <f t="shared" si="138"/>
        <v>0</v>
      </c>
      <c r="BT404">
        <f t="shared" si="139"/>
        <v>0</v>
      </c>
      <c r="BU404">
        <f t="shared" si="140"/>
        <v>0</v>
      </c>
    </row>
    <row r="405" spans="1:73" x14ac:dyDescent="0.25">
      <c r="A405" s="5" t="s">
        <v>1797</v>
      </c>
      <c r="B405" s="7"/>
      <c r="C405" s="7"/>
      <c r="D405" s="7"/>
      <c r="E405" s="7"/>
      <c r="F405" s="7"/>
      <c r="G405" s="7"/>
      <c r="H405" s="7">
        <v>3</v>
      </c>
      <c r="I405" s="7"/>
      <c r="J405" s="7"/>
      <c r="K405" s="7"/>
      <c r="L405" s="7"/>
      <c r="M405" s="7"/>
      <c r="N405" s="7"/>
      <c r="O405" s="7">
        <v>3</v>
      </c>
      <c r="P405" s="7"/>
      <c r="Q405" s="7"/>
      <c r="R405" s="7"/>
      <c r="S405" s="7"/>
      <c r="T405" s="7"/>
      <c r="U405" s="7"/>
      <c r="V405" s="7"/>
      <c r="W405" s="7"/>
      <c r="X405" s="7"/>
      <c r="Y405" s="7">
        <v>3</v>
      </c>
      <c r="AG405">
        <v>3</v>
      </c>
      <c r="AN405">
        <v>3</v>
      </c>
      <c r="AX405">
        <v>3</v>
      </c>
      <c r="AZ405">
        <f t="shared" si="121"/>
        <v>0</v>
      </c>
      <c r="BA405">
        <f t="shared" si="122"/>
        <v>0</v>
      </c>
      <c r="BB405">
        <f t="shared" si="123"/>
        <v>0</v>
      </c>
      <c r="BC405">
        <f t="shared" si="124"/>
        <v>0</v>
      </c>
      <c r="BD405">
        <f t="shared" si="125"/>
        <v>0</v>
      </c>
      <c r="BE405">
        <f t="shared" si="126"/>
        <v>0</v>
      </c>
      <c r="BF405">
        <f t="shared" si="127"/>
        <v>1</v>
      </c>
      <c r="BG405">
        <f t="shared" si="128"/>
        <v>0</v>
      </c>
      <c r="BH405">
        <f t="shared" si="129"/>
        <v>0</v>
      </c>
      <c r="BI405">
        <f t="shared" si="130"/>
        <v>0</v>
      </c>
      <c r="BJ405">
        <f t="shared" si="131"/>
        <v>0</v>
      </c>
      <c r="BK405">
        <f t="shared" si="132"/>
        <v>0</v>
      </c>
      <c r="BL405" s="29">
        <f t="shared" si="133"/>
        <v>0</v>
      </c>
      <c r="BN405">
        <f t="shared" si="134"/>
        <v>0</v>
      </c>
      <c r="BO405">
        <f t="shared" si="135"/>
        <v>0</v>
      </c>
      <c r="BQ405">
        <f t="shared" si="136"/>
        <v>0</v>
      </c>
      <c r="BR405">
        <f t="shared" si="137"/>
        <v>0</v>
      </c>
      <c r="BS405">
        <f t="shared" si="138"/>
        <v>0</v>
      </c>
      <c r="BT405">
        <f t="shared" si="139"/>
        <v>0</v>
      </c>
      <c r="BU405">
        <f t="shared" si="140"/>
        <v>0</v>
      </c>
    </row>
    <row r="406" spans="1:73" x14ac:dyDescent="0.25">
      <c r="A406" s="5" t="s">
        <v>2360</v>
      </c>
      <c r="B406" s="7"/>
      <c r="C406" s="7"/>
      <c r="D406" s="7"/>
      <c r="E406" s="7"/>
      <c r="F406" s="7"/>
      <c r="G406" s="7"/>
      <c r="H406" s="7">
        <v>1</v>
      </c>
      <c r="I406" s="7"/>
      <c r="J406" s="7"/>
      <c r="K406" s="7"/>
      <c r="L406" s="7"/>
      <c r="M406" s="7"/>
      <c r="N406" s="7"/>
      <c r="O406" s="7">
        <v>1</v>
      </c>
      <c r="P406" s="7"/>
      <c r="Q406" s="7"/>
      <c r="R406" s="7"/>
      <c r="S406" s="7"/>
      <c r="T406" s="7"/>
      <c r="U406" s="7"/>
      <c r="V406" s="7"/>
      <c r="W406" s="7"/>
      <c r="X406" s="7"/>
      <c r="Y406" s="7">
        <v>1</v>
      </c>
      <c r="AG406">
        <v>1</v>
      </c>
      <c r="AN406">
        <v>1</v>
      </c>
      <c r="AX406">
        <v>1</v>
      </c>
      <c r="AZ406">
        <f t="shared" si="121"/>
        <v>0</v>
      </c>
      <c r="BA406">
        <f t="shared" si="122"/>
        <v>0</v>
      </c>
      <c r="BB406">
        <f t="shared" si="123"/>
        <v>0</v>
      </c>
      <c r="BC406">
        <f t="shared" si="124"/>
        <v>0</v>
      </c>
      <c r="BD406">
        <f t="shared" si="125"/>
        <v>0</v>
      </c>
      <c r="BE406">
        <f t="shared" si="126"/>
        <v>0</v>
      </c>
      <c r="BF406">
        <f t="shared" si="127"/>
        <v>1</v>
      </c>
      <c r="BG406">
        <f t="shared" si="128"/>
        <v>0</v>
      </c>
      <c r="BH406">
        <f t="shared" si="129"/>
        <v>0</v>
      </c>
      <c r="BI406">
        <f t="shared" si="130"/>
        <v>0</v>
      </c>
      <c r="BJ406">
        <f t="shared" si="131"/>
        <v>0</v>
      </c>
      <c r="BK406">
        <f t="shared" si="132"/>
        <v>0</v>
      </c>
      <c r="BL406" s="29">
        <f t="shared" si="133"/>
        <v>0</v>
      </c>
      <c r="BN406">
        <f t="shared" si="134"/>
        <v>0</v>
      </c>
      <c r="BO406">
        <f t="shared" si="135"/>
        <v>0</v>
      </c>
      <c r="BQ406">
        <f t="shared" si="136"/>
        <v>0</v>
      </c>
      <c r="BR406">
        <f t="shared" si="137"/>
        <v>0</v>
      </c>
      <c r="BS406">
        <f t="shared" si="138"/>
        <v>0</v>
      </c>
      <c r="BT406">
        <f t="shared" si="139"/>
        <v>0</v>
      </c>
      <c r="BU406">
        <f t="shared" si="140"/>
        <v>0</v>
      </c>
    </row>
    <row r="407" spans="1:73" x14ac:dyDescent="0.25">
      <c r="A407" s="5" t="s">
        <v>433</v>
      </c>
      <c r="B407" s="7"/>
      <c r="C407" s="7"/>
      <c r="D407" s="7"/>
      <c r="E407" s="7"/>
      <c r="F407" s="7"/>
      <c r="G407" s="7"/>
      <c r="H407" s="7">
        <v>2</v>
      </c>
      <c r="I407" s="7"/>
      <c r="J407" s="7"/>
      <c r="K407" s="7"/>
      <c r="L407" s="7"/>
      <c r="M407" s="7"/>
      <c r="N407" s="7"/>
      <c r="O407" s="7">
        <v>2</v>
      </c>
      <c r="P407" s="7"/>
      <c r="Q407" s="7"/>
      <c r="R407" s="7"/>
      <c r="S407" s="7"/>
      <c r="T407" s="7"/>
      <c r="U407" s="7"/>
      <c r="V407" s="7"/>
      <c r="W407" s="7"/>
      <c r="X407" s="7"/>
      <c r="Y407" s="7">
        <v>2</v>
      </c>
      <c r="AG407">
        <v>2</v>
      </c>
      <c r="AN407">
        <v>2</v>
      </c>
      <c r="AX407">
        <v>2</v>
      </c>
      <c r="AZ407">
        <f t="shared" si="121"/>
        <v>0</v>
      </c>
      <c r="BA407">
        <f t="shared" si="122"/>
        <v>0</v>
      </c>
      <c r="BB407">
        <f t="shared" si="123"/>
        <v>0</v>
      </c>
      <c r="BC407">
        <f t="shared" si="124"/>
        <v>0</v>
      </c>
      <c r="BD407">
        <f t="shared" si="125"/>
        <v>0</v>
      </c>
      <c r="BE407">
        <f t="shared" si="126"/>
        <v>0</v>
      </c>
      <c r="BF407">
        <f t="shared" si="127"/>
        <v>1</v>
      </c>
      <c r="BG407">
        <f t="shared" si="128"/>
        <v>0</v>
      </c>
      <c r="BH407">
        <f t="shared" si="129"/>
        <v>0</v>
      </c>
      <c r="BI407">
        <f t="shared" si="130"/>
        <v>0</v>
      </c>
      <c r="BJ407">
        <f t="shared" si="131"/>
        <v>0</v>
      </c>
      <c r="BK407">
        <f t="shared" si="132"/>
        <v>0</v>
      </c>
      <c r="BL407" s="29">
        <f t="shared" si="133"/>
        <v>0</v>
      </c>
      <c r="BN407">
        <f t="shared" si="134"/>
        <v>0</v>
      </c>
      <c r="BO407">
        <f t="shared" si="135"/>
        <v>0</v>
      </c>
      <c r="BQ407">
        <f t="shared" si="136"/>
        <v>0</v>
      </c>
      <c r="BR407">
        <f t="shared" si="137"/>
        <v>0</v>
      </c>
      <c r="BS407">
        <f t="shared" si="138"/>
        <v>0</v>
      </c>
      <c r="BT407">
        <f t="shared" si="139"/>
        <v>0</v>
      </c>
      <c r="BU407">
        <f t="shared" si="140"/>
        <v>0</v>
      </c>
    </row>
    <row r="408" spans="1:73" x14ac:dyDescent="0.25">
      <c r="A408" s="5" t="s">
        <v>591</v>
      </c>
      <c r="B408" s="7"/>
      <c r="C408" s="7"/>
      <c r="D408" s="7"/>
      <c r="E408" s="7"/>
      <c r="F408" s="7"/>
      <c r="G408" s="7"/>
      <c r="H408" s="7">
        <v>3</v>
      </c>
      <c r="I408" s="7"/>
      <c r="J408" s="7"/>
      <c r="K408" s="7"/>
      <c r="L408" s="7"/>
      <c r="M408" s="7"/>
      <c r="N408" s="7"/>
      <c r="O408" s="7">
        <v>3</v>
      </c>
      <c r="P408" s="7"/>
      <c r="Q408" s="7"/>
      <c r="R408" s="7"/>
      <c r="S408" s="7"/>
      <c r="T408" s="7"/>
      <c r="U408" s="7"/>
      <c r="V408" s="7"/>
      <c r="W408" s="7"/>
      <c r="X408" s="7"/>
      <c r="Y408" s="7">
        <v>3</v>
      </c>
      <c r="AG408">
        <v>3</v>
      </c>
      <c r="AN408">
        <v>3</v>
      </c>
      <c r="AX408">
        <v>3</v>
      </c>
      <c r="AZ408">
        <f t="shared" si="121"/>
        <v>0</v>
      </c>
      <c r="BA408">
        <f t="shared" si="122"/>
        <v>0</v>
      </c>
      <c r="BB408">
        <f t="shared" si="123"/>
        <v>0</v>
      </c>
      <c r="BC408">
        <f t="shared" si="124"/>
        <v>0</v>
      </c>
      <c r="BD408">
        <f t="shared" si="125"/>
        <v>0</v>
      </c>
      <c r="BE408">
        <f t="shared" si="126"/>
        <v>0</v>
      </c>
      <c r="BF408">
        <f t="shared" si="127"/>
        <v>1</v>
      </c>
      <c r="BG408">
        <f t="shared" si="128"/>
        <v>0</v>
      </c>
      <c r="BH408">
        <f t="shared" si="129"/>
        <v>0</v>
      </c>
      <c r="BI408">
        <f t="shared" si="130"/>
        <v>0</v>
      </c>
      <c r="BJ408">
        <f t="shared" si="131"/>
        <v>0</v>
      </c>
      <c r="BK408">
        <f t="shared" si="132"/>
        <v>0</v>
      </c>
      <c r="BL408" s="29">
        <f t="shared" si="133"/>
        <v>0</v>
      </c>
      <c r="BN408">
        <f t="shared" si="134"/>
        <v>0</v>
      </c>
      <c r="BO408">
        <f t="shared" si="135"/>
        <v>0</v>
      </c>
      <c r="BQ408">
        <f t="shared" si="136"/>
        <v>0</v>
      </c>
      <c r="BR408">
        <f t="shared" si="137"/>
        <v>0</v>
      </c>
      <c r="BS408">
        <f t="shared" si="138"/>
        <v>0</v>
      </c>
      <c r="BT408">
        <f t="shared" si="139"/>
        <v>0</v>
      </c>
      <c r="BU408">
        <f t="shared" si="140"/>
        <v>0</v>
      </c>
    </row>
    <row r="409" spans="1:73" x14ac:dyDescent="0.25">
      <c r="A409" s="5" t="s">
        <v>204</v>
      </c>
      <c r="B409" s="7"/>
      <c r="C409" s="7"/>
      <c r="D409" s="7"/>
      <c r="E409" s="7"/>
      <c r="F409" s="7"/>
      <c r="G409" s="7"/>
      <c r="H409" s="7">
        <v>3</v>
      </c>
      <c r="I409" s="7"/>
      <c r="J409" s="7"/>
      <c r="K409" s="7"/>
      <c r="L409" s="7"/>
      <c r="M409" s="7"/>
      <c r="N409" s="7"/>
      <c r="O409" s="7">
        <v>3</v>
      </c>
      <c r="P409" s="7"/>
      <c r="Q409" s="7"/>
      <c r="R409" s="7"/>
      <c r="S409" s="7"/>
      <c r="T409" s="7"/>
      <c r="U409" s="7"/>
      <c r="V409" s="7"/>
      <c r="W409" s="7"/>
      <c r="X409" s="7"/>
      <c r="Y409" s="7">
        <v>3</v>
      </c>
      <c r="AG409">
        <v>3</v>
      </c>
      <c r="AN409">
        <v>3</v>
      </c>
      <c r="AX409">
        <v>3</v>
      </c>
      <c r="AZ409">
        <f t="shared" si="121"/>
        <v>0</v>
      </c>
      <c r="BA409">
        <f t="shared" si="122"/>
        <v>0</v>
      </c>
      <c r="BB409">
        <f t="shared" si="123"/>
        <v>0</v>
      </c>
      <c r="BC409">
        <f t="shared" si="124"/>
        <v>0</v>
      </c>
      <c r="BD409">
        <f t="shared" si="125"/>
        <v>0</v>
      </c>
      <c r="BE409">
        <f t="shared" si="126"/>
        <v>0</v>
      </c>
      <c r="BF409">
        <f t="shared" si="127"/>
        <v>1</v>
      </c>
      <c r="BG409">
        <f t="shared" si="128"/>
        <v>0</v>
      </c>
      <c r="BH409">
        <f t="shared" si="129"/>
        <v>0</v>
      </c>
      <c r="BI409">
        <f t="shared" si="130"/>
        <v>0</v>
      </c>
      <c r="BJ409">
        <f t="shared" si="131"/>
        <v>0</v>
      </c>
      <c r="BK409">
        <f t="shared" si="132"/>
        <v>0</v>
      </c>
      <c r="BL409" s="29">
        <f t="shared" si="133"/>
        <v>0</v>
      </c>
      <c r="BN409">
        <f t="shared" si="134"/>
        <v>0</v>
      </c>
      <c r="BO409">
        <f t="shared" si="135"/>
        <v>0</v>
      </c>
      <c r="BQ409">
        <f t="shared" si="136"/>
        <v>0</v>
      </c>
      <c r="BR409">
        <f t="shared" si="137"/>
        <v>0</v>
      </c>
      <c r="BS409">
        <f t="shared" si="138"/>
        <v>0</v>
      </c>
      <c r="BT409">
        <f t="shared" si="139"/>
        <v>0</v>
      </c>
      <c r="BU409">
        <f t="shared" si="140"/>
        <v>0</v>
      </c>
    </row>
    <row r="410" spans="1:73" x14ac:dyDescent="0.25">
      <c r="A410" s="5" t="s">
        <v>894</v>
      </c>
      <c r="B410" s="7"/>
      <c r="C410" s="7"/>
      <c r="D410" s="7"/>
      <c r="E410" s="7"/>
      <c r="F410" s="7"/>
      <c r="G410" s="7"/>
      <c r="H410" s="7">
        <v>2</v>
      </c>
      <c r="I410" s="7"/>
      <c r="J410" s="7"/>
      <c r="K410" s="7"/>
      <c r="L410" s="7"/>
      <c r="M410" s="7"/>
      <c r="N410" s="7"/>
      <c r="O410" s="7">
        <v>2</v>
      </c>
      <c r="P410" s="7"/>
      <c r="Q410" s="7"/>
      <c r="R410" s="7"/>
      <c r="S410" s="7"/>
      <c r="T410" s="7"/>
      <c r="U410" s="7"/>
      <c r="V410" s="7"/>
      <c r="W410" s="7"/>
      <c r="X410" s="7"/>
      <c r="Y410" s="7">
        <v>2</v>
      </c>
      <c r="AG410">
        <v>2</v>
      </c>
      <c r="AN410">
        <v>2</v>
      </c>
      <c r="AX410">
        <v>2</v>
      </c>
      <c r="AZ410">
        <f t="shared" si="121"/>
        <v>0</v>
      </c>
      <c r="BA410">
        <f t="shared" si="122"/>
        <v>0</v>
      </c>
      <c r="BB410">
        <f t="shared" si="123"/>
        <v>0</v>
      </c>
      <c r="BC410">
        <f t="shared" si="124"/>
        <v>0</v>
      </c>
      <c r="BD410">
        <f t="shared" si="125"/>
        <v>0</v>
      </c>
      <c r="BE410">
        <f t="shared" si="126"/>
        <v>0</v>
      </c>
      <c r="BF410">
        <f t="shared" si="127"/>
        <v>1</v>
      </c>
      <c r="BG410">
        <f t="shared" si="128"/>
        <v>0</v>
      </c>
      <c r="BH410">
        <f t="shared" si="129"/>
        <v>0</v>
      </c>
      <c r="BI410">
        <f t="shared" si="130"/>
        <v>0</v>
      </c>
      <c r="BJ410">
        <f t="shared" si="131"/>
        <v>0</v>
      </c>
      <c r="BK410">
        <f t="shared" si="132"/>
        <v>0</v>
      </c>
      <c r="BL410" s="29">
        <f t="shared" si="133"/>
        <v>0</v>
      </c>
      <c r="BN410">
        <f t="shared" si="134"/>
        <v>0</v>
      </c>
      <c r="BO410">
        <f t="shared" si="135"/>
        <v>0</v>
      </c>
      <c r="BQ410">
        <f t="shared" si="136"/>
        <v>0</v>
      </c>
      <c r="BR410">
        <f t="shared" si="137"/>
        <v>0</v>
      </c>
      <c r="BS410">
        <f t="shared" si="138"/>
        <v>0</v>
      </c>
      <c r="BT410">
        <f t="shared" si="139"/>
        <v>0</v>
      </c>
      <c r="BU410">
        <f t="shared" si="140"/>
        <v>0</v>
      </c>
    </row>
    <row r="411" spans="1:73" x14ac:dyDescent="0.25">
      <c r="A411" s="5" t="s">
        <v>1110</v>
      </c>
      <c r="B411" s="7"/>
      <c r="C411" s="7"/>
      <c r="D411" s="7"/>
      <c r="E411" s="7"/>
      <c r="F411" s="7"/>
      <c r="G411" s="7"/>
      <c r="H411" s="7">
        <v>3</v>
      </c>
      <c r="I411" s="7"/>
      <c r="J411" s="7"/>
      <c r="K411" s="7"/>
      <c r="L411" s="7"/>
      <c r="M411" s="7"/>
      <c r="N411" s="7"/>
      <c r="O411" s="7">
        <v>3</v>
      </c>
      <c r="P411" s="7"/>
      <c r="Q411" s="7"/>
      <c r="R411" s="7"/>
      <c r="S411" s="7"/>
      <c r="T411" s="7"/>
      <c r="U411" s="7"/>
      <c r="V411" s="7"/>
      <c r="W411" s="7"/>
      <c r="X411" s="7"/>
      <c r="Y411" s="7">
        <v>3</v>
      </c>
      <c r="AG411">
        <v>3</v>
      </c>
      <c r="AN411">
        <v>3</v>
      </c>
      <c r="AX411">
        <v>3</v>
      </c>
      <c r="AZ411">
        <f t="shared" si="121"/>
        <v>0</v>
      </c>
      <c r="BA411">
        <f t="shared" si="122"/>
        <v>0</v>
      </c>
      <c r="BB411">
        <f t="shared" si="123"/>
        <v>0</v>
      </c>
      <c r="BC411">
        <f t="shared" si="124"/>
        <v>0</v>
      </c>
      <c r="BD411">
        <f t="shared" si="125"/>
        <v>0</v>
      </c>
      <c r="BE411">
        <f t="shared" si="126"/>
        <v>0</v>
      </c>
      <c r="BF411">
        <f t="shared" si="127"/>
        <v>1</v>
      </c>
      <c r="BG411">
        <f t="shared" si="128"/>
        <v>0</v>
      </c>
      <c r="BH411">
        <f t="shared" si="129"/>
        <v>0</v>
      </c>
      <c r="BI411">
        <f t="shared" si="130"/>
        <v>0</v>
      </c>
      <c r="BJ411">
        <f t="shared" si="131"/>
        <v>0</v>
      </c>
      <c r="BK411">
        <f t="shared" si="132"/>
        <v>0</v>
      </c>
      <c r="BL411" s="29">
        <f t="shared" si="133"/>
        <v>0</v>
      </c>
      <c r="BN411">
        <f t="shared" si="134"/>
        <v>0</v>
      </c>
      <c r="BO411">
        <f t="shared" si="135"/>
        <v>0</v>
      </c>
      <c r="BQ411">
        <f t="shared" si="136"/>
        <v>0</v>
      </c>
      <c r="BR411">
        <f t="shared" si="137"/>
        <v>0</v>
      </c>
      <c r="BS411">
        <f t="shared" si="138"/>
        <v>0</v>
      </c>
      <c r="BT411">
        <f t="shared" si="139"/>
        <v>0</v>
      </c>
      <c r="BU411">
        <f t="shared" si="140"/>
        <v>0</v>
      </c>
    </row>
    <row r="412" spans="1:73" x14ac:dyDescent="0.25">
      <c r="A412" s="5" t="s">
        <v>1023</v>
      </c>
      <c r="B412" s="7"/>
      <c r="C412" s="7"/>
      <c r="D412" s="7"/>
      <c r="E412" s="7"/>
      <c r="F412" s="7"/>
      <c r="G412" s="7"/>
      <c r="H412" s="7">
        <v>2</v>
      </c>
      <c r="I412" s="7"/>
      <c r="J412" s="7"/>
      <c r="K412" s="7"/>
      <c r="L412" s="7"/>
      <c r="M412" s="7"/>
      <c r="N412" s="7"/>
      <c r="O412" s="7">
        <v>2</v>
      </c>
      <c r="P412" s="7"/>
      <c r="Q412" s="7"/>
      <c r="R412" s="7"/>
      <c r="S412" s="7"/>
      <c r="T412" s="7"/>
      <c r="U412" s="7"/>
      <c r="V412" s="7"/>
      <c r="W412" s="7"/>
      <c r="X412" s="7"/>
      <c r="Y412" s="7">
        <v>2</v>
      </c>
      <c r="AG412">
        <v>2</v>
      </c>
      <c r="AN412">
        <v>2</v>
      </c>
      <c r="AX412">
        <v>2</v>
      </c>
      <c r="AZ412">
        <f t="shared" si="121"/>
        <v>0</v>
      </c>
      <c r="BA412">
        <f t="shared" si="122"/>
        <v>0</v>
      </c>
      <c r="BB412">
        <f t="shared" si="123"/>
        <v>0</v>
      </c>
      <c r="BC412">
        <f t="shared" si="124"/>
        <v>0</v>
      </c>
      <c r="BD412">
        <f t="shared" si="125"/>
        <v>0</v>
      </c>
      <c r="BE412">
        <f t="shared" si="126"/>
        <v>0</v>
      </c>
      <c r="BF412">
        <f t="shared" si="127"/>
        <v>1</v>
      </c>
      <c r="BG412">
        <f t="shared" si="128"/>
        <v>0</v>
      </c>
      <c r="BH412">
        <f t="shared" si="129"/>
        <v>0</v>
      </c>
      <c r="BI412">
        <f t="shared" si="130"/>
        <v>0</v>
      </c>
      <c r="BJ412">
        <f t="shared" si="131"/>
        <v>0</v>
      </c>
      <c r="BK412">
        <f t="shared" si="132"/>
        <v>0</v>
      </c>
      <c r="BL412" s="29">
        <f t="shared" si="133"/>
        <v>0</v>
      </c>
      <c r="BN412">
        <f t="shared" si="134"/>
        <v>0</v>
      </c>
      <c r="BO412">
        <f t="shared" si="135"/>
        <v>0</v>
      </c>
      <c r="BQ412">
        <f t="shared" si="136"/>
        <v>0</v>
      </c>
      <c r="BR412">
        <f t="shared" si="137"/>
        <v>0</v>
      </c>
      <c r="BS412">
        <f t="shared" si="138"/>
        <v>0</v>
      </c>
      <c r="BT412">
        <f t="shared" si="139"/>
        <v>0</v>
      </c>
      <c r="BU412">
        <f t="shared" si="140"/>
        <v>0</v>
      </c>
    </row>
    <row r="413" spans="1:73" x14ac:dyDescent="0.25">
      <c r="A413" s="5" t="s">
        <v>942</v>
      </c>
      <c r="B413" s="7"/>
      <c r="C413" s="7"/>
      <c r="D413" s="7"/>
      <c r="E413" s="7"/>
      <c r="F413" s="7"/>
      <c r="G413" s="7"/>
      <c r="H413" s="7">
        <v>1</v>
      </c>
      <c r="I413" s="7"/>
      <c r="J413" s="7"/>
      <c r="K413" s="7"/>
      <c r="L413" s="7"/>
      <c r="M413" s="7"/>
      <c r="N413" s="7"/>
      <c r="O413" s="7">
        <v>1</v>
      </c>
      <c r="P413" s="7"/>
      <c r="Q413" s="7"/>
      <c r="R413" s="7"/>
      <c r="S413" s="7"/>
      <c r="T413" s="7"/>
      <c r="U413" s="7"/>
      <c r="V413" s="7"/>
      <c r="W413" s="7"/>
      <c r="X413" s="7"/>
      <c r="Y413" s="7">
        <v>1</v>
      </c>
      <c r="AG413">
        <v>1</v>
      </c>
      <c r="AN413">
        <v>1</v>
      </c>
      <c r="AX413">
        <v>1</v>
      </c>
      <c r="AZ413">
        <f t="shared" si="121"/>
        <v>0</v>
      </c>
      <c r="BA413">
        <f t="shared" si="122"/>
        <v>0</v>
      </c>
      <c r="BB413">
        <f t="shared" si="123"/>
        <v>0</v>
      </c>
      <c r="BC413">
        <f t="shared" si="124"/>
        <v>0</v>
      </c>
      <c r="BD413">
        <f t="shared" si="125"/>
        <v>0</v>
      </c>
      <c r="BE413">
        <f t="shared" si="126"/>
        <v>0</v>
      </c>
      <c r="BF413">
        <f t="shared" si="127"/>
        <v>1</v>
      </c>
      <c r="BG413">
        <f t="shared" si="128"/>
        <v>0</v>
      </c>
      <c r="BH413">
        <f t="shared" si="129"/>
        <v>0</v>
      </c>
      <c r="BI413">
        <f t="shared" si="130"/>
        <v>0</v>
      </c>
      <c r="BJ413">
        <f t="shared" si="131"/>
        <v>0</v>
      </c>
      <c r="BK413">
        <f t="shared" si="132"/>
        <v>0</v>
      </c>
      <c r="BL413" s="29">
        <f t="shared" si="133"/>
        <v>0</v>
      </c>
      <c r="BN413">
        <f t="shared" si="134"/>
        <v>0</v>
      </c>
      <c r="BO413">
        <f t="shared" si="135"/>
        <v>0</v>
      </c>
      <c r="BQ413">
        <f t="shared" si="136"/>
        <v>0</v>
      </c>
      <c r="BR413">
        <f t="shared" si="137"/>
        <v>0</v>
      </c>
      <c r="BS413">
        <f t="shared" si="138"/>
        <v>0</v>
      </c>
      <c r="BT413">
        <f t="shared" si="139"/>
        <v>0</v>
      </c>
      <c r="BU413">
        <f t="shared" si="140"/>
        <v>0</v>
      </c>
    </row>
    <row r="414" spans="1:73" x14ac:dyDescent="0.25">
      <c r="A414" s="5" t="s">
        <v>1660</v>
      </c>
      <c r="B414" s="7"/>
      <c r="C414" s="7"/>
      <c r="D414" s="7"/>
      <c r="E414" s="7"/>
      <c r="F414" s="7"/>
      <c r="G414" s="7"/>
      <c r="H414" s="7">
        <v>3</v>
      </c>
      <c r="I414" s="7"/>
      <c r="J414" s="7"/>
      <c r="K414" s="7"/>
      <c r="L414" s="7"/>
      <c r="M414" s="7"/>
      <c r="N414" s="7"/>
      <c r="O414" s="7">
        <v>3</v>
      </c>
      <c r="P414" s="7"/>
      <c r="Q414" s="7"/>
      <c r="R414" s="7"/>
      <c r="S414" s="7"/>
      <c r="T414" s="7"/>
      <c r="U414" s="7"/>
      <c r="V414" s="7"/>
      <c r="W414" s="7"/>
      <c r="X414" s="7"/>
      <c r="Y414" s="7">
        <v>3</v>
      </c>
      <c r="AG414">
        <v>3</v>
      </c>
      <c r="AN414">
        <v>3</v>
      </c>
      <c r="AX414">
        <v>3</v>
      </c>
      <c r="AZ414">
        <f t="shared" si="121"/>
        <v>0</v>
      </c>
      <c r="BA414">
        <f t="shared" si="122"/>
        <v>0</v>
      </c>
      <c r="BB414">
        <f t="shared" si="123"/>
        <v>0</v>
      </c>
      <c r="BC414">
        <f t="shared" si="124"/>
        <v>0</v>
      </c>
      <c r="BD414">
        <f t="shared" si="125"/>
        <v>0</v>
      </c>
      <c r="BE414">
        <f t="shared" si="126"/>
        <v>0</v>
      </c>
      <c r="BF414">
        <f t="shared" si="127"/>
        <v>1</v>
      </c>
      <c r="BG414">
        <f t="shared" si="128"/>
        <v>0</v>
      </c>
      <c r="BH414">
        <f t="shared" si="129"/>
        <v>0</v>
      </c>
      <c r="BI414">
        <f t="shared" si="130"/>
        <v>0</v>
      </c>
      <c r="BJ414">
        <f t="shared" si="131"/>
        <v>0</v>
      </c>
      <c r="BK414">
        <f t="shared" si="132"/>
        <v>0</v>
      </c>
      <c r="BL414" s="29">
        <f t="shared" si="133"/>
        <v>0</v>
      </c>
      <c r="BN414">
        <f t="shared" si="134"/>
        <v>0</v>
      </c>
      <c r="BO414">
        <f t="shared" si="135"/>
        <v>0</v>
      </c>
      <c r="BQ414">
        <f t="shared" si="136"/>
        <v>0</v>
      </c>
      <c r="BR414">
        <f t="shared" si="137"/>
        <v>0</v>
      </c>
      <c r="BS414">
        <f t="shared" si="138"/>
        <v>0</v>
      </c>
      <c r="BT414">
        <f t="shared" si="139"/>
        <v>0</v>
      </c>
      <c r="BU414">
        <f t="shared" si="140"/>
        <v>0</v>
      </c>
    </row>
    <row r="415" spans="1:73" x14ac:dyDescent="0.25">
      <c r="A415" s="5" t="s">
        <v>2265</v>
      </c>
      <c r="B415" s="7"/>
      <c r="C415" s="7"/>
      <c r="D415" s="7"/>
      <c r="E415" s="7"/>
      <c r="F415" s="7"/>
      <c r="G415" s="7"/>
      <c r="H415" s="7">
        <v>3</v>
      </c>
      <c r="I415" s="7"/>
      <c r="J415" s="7"/>
      <c r="K415" s="7"/>
      <c r="L415" s="7"/>
      <c r="M415" s="7"/>
      <c r="N415" s="7"/>
      <c r="O415" s="7">
        <v>3</v>
      </c>
      <c r="P415" s="7"/>
      <c r="Q415" s="7"/>
      <c r="R415" s="7"/>
      <c r="S415" s="7"/>
      <c r="T415" s="7"/>
      <c r="U415" s="7"/>
      <c r="V415" s="7"/>
      <c r="W415" s="7"/>
      <c r="X415" s="7"/>
      <c r="Y415" s="7">
        <v>3</v>
      </c>
      <c r="AG415">
        <v>3</v>
      </c>
      <c r="AN415">
        <v>3</v>
      </c>
      <c r="AX415">
        <v>3</v>
      </c>
      <c r="AZ415">
        <f t="shared" si="121"/>
        <v>0</v>
      </c>
      <c r="BA415">
        <f t="shared" si="122"/>
        <v>0</v>
      </c>
      <c r="BB415">
        <f t="shared" si="123"/>
        <v>0</v>
      </c>
      <c r="BC415">
        <f t="shared" si="124"/>
        <v>0</v>
      </c>
      <c r="BD415">
        <f t="shared" si="125"/>
        <v>0</v>
      </c>
      <c r="BE415">
        <f t="shared" si="126"/>
        <v>0</v>
      </c>
      <c r="BF415">
        <f t="shared" si="127"/>
        <v>1</v>
      </c>
      <c r="BG415">
        <f t="shared" si="128"/>
        <v>0</v>
      </c>
      <c r="BH415">
        <f t="shared" si="129"/>
        <v>0</v>
      </c>
      <c r="BI415">
        <f t="shared" si="130"/>
        <v>0</v>
      </c>
      <c r="BJ415">
        <f t="shared" si="131"/>
        <v>0</v>
      </c>
      <c r="BK415">
        <f t="shared" si="132"/>
        <v>0</v>
      </c>
      <c r="BL415" s="29">
        <f t="shared" si="133"/>
        <v>0</v>
      </c>
      <c r="BN415">
        <f t="shared" si="134"/>
        <v>0</v>
      </c>
      <c r="BO415">
        <f t="shared" si="135"/>
        <v>0</v>
      </c>
      <c r="BQ415">
        <f t="shared" si="136"/>
        <v>0</v>
      </c>
      <c r="BR415">
        <f t="shared" si="137"/>
        <v>0</v>
      </c>
      <c r="BS415">
        <f t="shared" si="138"/>
        <v>0</v>
      </c>
      <c r="BT415">
        <f t="shared" si="139"/>
        <v>0</v>
      </c>
      <c r="BU415">
        <f t="shared" si="140"/>
        <v>0</v>
      </c>
    </row>
    <row r="416" spans="1:73" x14ac:dyDescent="0.25">
      <c r="A416" s="5" t="s">
        <v>2821</v>
      </c>
      <c r="B416" s="7"/>
      <c r="C416" s="7"/>
      <c r="D416" s="7"/>
      <c r="E416" s="7"/>
      <c r="F416" s="7"/>
      <c r="G416" s="7"/>
      <c r="H416" s="7">
        <v>1</v>
      </c>
      <c r="I416" s="7"/>
      <c r="J416" s="7"/>
      <c r="K416" s="7"/>
      <c r="L416" s="7"/>
      <c r="M416" s="7"/>
      <c r="N416" s="7"/>
      <c r="O416" s="7">
        <v>1</v>
      </c>
      <c r="P416" s="7"/>
      <c r="Q416" s="7"/>
      <c r="R416" s="7"/>
      <c r="S416" s="7"/>
      <c r="T416" s="7"/>
      <c r="U416" s="7"/>
      <c r="V416" s="7"/>
      <c r="W416" s="7"/>
      <c r="X416" s="7"/>
      <c r="Y416" s="7">
        <v>1</v>
      </c>
      <c r="AG416">
        <v>1</v>
      </c>
      <c r="AN416">
        <v>1</v>
      </c>
      <c r="AX416">
        <v>1</v>
      </c>
      <c r="AZ416">
        <f t="shared" si="121"/>
        <v>0</v>
      </c>
      <c r="BA416">
        <f t="shared" si="122"/>
        <v>0</v>
      </c>
      <c r="BB416">
        <f t="shared" si="123"/>
        <v>0</v>
      </c>
      <c r="BC416">
        <f t="shared" si="124"/>
        <v>0</v>
      </c>
      <c r="BD416">
        <f t="shared" si="125"/>
        <v>0</v>
      </c>
      <c r="BE416">
        <f t="shared" si="126"/>
        <v>0</v>
      </c>
      <c r="BF416">
        <f t="shared" si="127"/>
        <v>1</v>
      </c>
      <c r="BG416">
        <f t="shared" si="128"/>
        <v>0</v>
      </c>
      <c r="BH416">
        <f t="shared" si="129"/>
        <v>0</v>
      </c>
      <c r="BI416">
        <f t="shared" si="130"/>
        <v>0</v>
      </c>
      <c r="BJ416">
        <f t="shared" si="131"/>
        <v>0</v>
      </c>
      <c r="BK416">
        <f t="shared" si="132"/>
        <v>0</v>
      </c>
      <c r="BL416" s="29">
        <f t="shared" si="133"/>
        <v>0</v>
      </c>
      <c r="BN416">
        <f t="shared" si="134"/>
        <v>0</v>
      </c>
      <c r="BO416">
        <f t="shared" si="135"/>
        <v>0</v>
      </c>
      <c r="BQ416">
        <f t="shared" si="136"/>
        <v>0</v>
      </c>
      <c r="BR416">
        <f t="shared" si="137"/>
        <v>0</v>
      </c>
      <c r="BS416">
        <f t="shared" si="138"/>
        <v>0</v>
      </c>
      <c r="BT416">
        <f t="shared" si="139"/>
        <v>0</v>
      </c>
      <c r="BU416">
        <f t="shared" si="140"/>
        <v>0</v>
      </c>
    </row>
    <row r="417" spans="1:73" x14ac:dyDescent="0.25">
      <c r="A417" s="5" t="s">
        <v>889</v>
      </c>
      <c r="B417" s="7"/>
      <c r="C417" s="7"/>
      <c r="D417" s="7"/>
      <c r="E417" s="7"/>
      <c r="F417" s="7"/>
      <c r="G417" s="7"/>
      <c r="H417" s="7">
        <v>3</v>
      </c>
      <c r="I417" s="7"/>
      <c r="J417" s="7"/>
      <c r="K417" s="7"/>
      <c r="L417" s="7"/>
      <c r="M417" s="7"/>
      <c r="N417" s="7"/>
      <c r="O417" s="7">
        <v>3</v>
      </c>
      <c r="P417" s="7"/>
      <c r="Q417" s="7"/>
      <c r="R417" s="7"/>
      <c r="S417" s="7"/>
      <c r="T417" s="7"/>
      <c r="U417" s="7"/>
      <c r="V417" s="7"/>
      <c r="W417" s="7"/>
      <c r="X417" s="7"/>
      <c r="Y417" s="7">
        <v>3</v>
      </c>
      <c r="AG417">
        <v>3</v>
      </c>
      <c r="AN417">
        <v>3</v>
      </c>
      <c r="AX417">
        <v>3</v>
      </c>
      <c r="AZ417">
        <f t="shared" si="121"/>
        <v>0</v>
      </c>
      <c r="BA417">
        <f t="shared" si="122"/>
        <v>0</v>
      </c>
      <c r="BB417">
        <f t="shared" si="123"/>
        <v>0</v>
      </c>
      <c r="BC417">
        <f t="shared" si="124"/>
        <v>0</v>
      </c>
      <c r="BD417">
        <f t="shared" si="125"/>
        <v>0</v>
      </c>
      <c r="BE417">
        <f t="shared" si="126"/>
        <v>0</v>
      </c>
      <c r="BF417">
        <f t="shared" si="127"/>
        <v>1</v>
      </c>
      <c r="BG417">
        <f t="shared" si="128"/>
        <v>0</v>
      </c>
      <c r="BH417">
        <f t="shared" si="129"/>
        <v>0</v>
      </c>
      <c r="BI417">
        <f t="shared" si="130"/>
        <v>0</v>
      </c>
      <c r="BJ417">
        <f t="shared" si="131"/>
        <v>0</v>
      </c>
      <c r="BK417">
        <f t="shared" si="132"/>
        <v>0</v>
      </c>
      <c r="BL417" s="29">
        <f t="shared" si="133"/>
        <v>0</v>
      </c>
      <c r="BN417">
        <f t="shared" si="134"/>
        <v>0</v>
      </c>
      <c r="BO417">
        <f t="shared" si="135"/>
        <v>0</v>
      </c>
      <c r="BQ417">
        <f t="shared" si="136"/>
        <v>0</v>
      </c>
      <c r="BR417">
        <f t="shared" si="137"/>
        <v>0</v>
      </c>
      <c r="BS417">
        <f t="shared" si="138"/>
        <v>0</v>
      </c>
      <c r="BT417">
        <f t="shared" si="139"/>
        <v>0</v>
      </c>
      <c r="BU417">
        <f t="shared" si="140"/>
        <v>0</v>
      </c>
    </row>
    <row r="418" spans="1:73" x14ac:dyDescent="0.25">
      <c r="A418" s="5" t="s">
        <v>2718</v>
      </c>
      <c r="B418" s="7"/>
      <c r="C418" s="7"/>
      <c r="D418" s="7"/>
      <c r="E418" s="7"/>
      <c r="F418" s="7"/>
      <c r="G418" s="7"/>
      <c r="H418" s="7">
        <v>3</v>
      </c>
      <c r="I418" s="7"/>
      <c r="J418" s="7"/>
      <c r="K418" s="7"/>
      <c r="L418" s="7"/>
      <c r="M418" s="7"/>
      <c r="N418" s="7"/>
      <c r="O418" s="7">
        <v>3</v>
      </c>
      <c r="P418" s="7"/>
      <c r="Q418" s="7"/>
      <c r="R418" s="7"/>
      <c r="S418" s="7"/>
      <c r="T418" s="7"/>
      <c r="U418" s="7"/>
      <c r="V418" s="7"/>
      <c r="W418" s="7"/>
      <c r="X418" s="7"/>
      <c r="Y418" s="7">
        <v>3</v>
      </c>
      <c r="AG418">
        <v>3</v>
      </c>
      <c r="AN418">
        <v>3</v>
      </c>
      <c r="AX418">
        <v>3</v>
      </c>
      <c r="AZ418">
        <f t="shared" si="121"/>
        <v>0</v>
      </c>
      <c r="BA418">
        <f t="shared" si="122"/>
        <v>0</v>
      </c>
      <c r="BB418">
        <f t="shared" si="123"/>
        <v>0</v>
      </c>
      <c r="BC418">
        <f t="shared" si="124"/>
        <v>0</v>
      </c>
      <c r="BD418">
        <f t="shared" si="125"/>
        <v>0</v>
      </c>
      <c r="BE418">
        <f t="shared" si="126"/>
        <v>0</v>
      </c>
      <c r="BF418">
        <f t="shared" si="127"/>
        <v>1</v>
      </c>
      <c r="BG418">
        <f t="shared" si="128"/>
        <v>0</v>
      </c>
      <c r="BH418">
        <f t="shared" si="129"/>
        <v>0</v>
      </c>
      <c r="BI418">
        <f t="shared" si="130"/>
        <v>0</v>
      </c>
      <c r="BJ418">
        <f t="shared" si="131"/>
        <v>0</v>
      </c>
      <c r="BK418">
        <f t="shared" si="132"/>
        <v>0</v>
      </c>
      <c r="BL418" s="29">
        <f t="shared" si="133"/>
        <v>0</v>
      </c>
      <c r="BN418">
        <f t="shared" si="134"/>
        <v>0</v>
      </c>
      <c r="BO418">
        <f t="shared" si="135"/>
        <v>0</v>
      </c>
      <c r="BQ418">
        <f t="shared" si="136"/>
        <v>0</v>
      </c>
      <c r="BR418">
        <f t="shared" si="137"/>
        <v>0</v>
      </c>
      <c r="BS418">
        <f t="shared" si="138"/>
        <v>0</v>
      </c>
      <c r="BT418">
        <f t="shared" si="139"/>
        <v>0</v>
      </c>
      <c r="BU418">
        <f t="shared" si="140"/>
        <v>0</v>
      </c>
    </row>
    <row r="419" spans="1:73" x14ac:dyDescent="0.25">
      <c r="A419" s="5" t="s">
        <v>356</v>
      </c>
      <c r="B419" s="7"/>
      <c r="C419" s="7"/>
      <c r="D419" s="7"/>
      <c r="E419" s="7"/>
      <c r="F419" s="7"/>
      <c r="G419" s="7"/>
      <c r="H419" s="7">
        <v>3</v>
      </c>
      <c r="I419" s="7"/>
      <c r="J419" s="7"/>
      <c r="K419" s="7"/>
      <c r="L419" s="7"/>
      <c r="M419" s="7"/>
      <c r="N419" s="7"/>
      <c r="O419" s="7">
        <v>3</v>
      </c>
      <c r="P419" s="7"/>
      <c r="Q419" s="7"/>
      <c r="R419" s="7"/>
      <c r="S419" s="7"/>
      <c r="T419" s="7"/>
      <c r="U419" s="7"/>
      <c r="V419" s="7"/>
      <c r="W419" s="7"/>
      <c r="X419" s="7"/>
      <c r="Y419" s="7">
        <v>3</v>
      </c>
      <c r="AG419">
        <v>3</v>
      </c>
      <c r="AN419">
        <v>3</v>
      </c>
      <c r="AX419">
        <v>3</v>
      </c>
      <c r="AZ419">
        <f t="shared" si="121"/>
        <v>0</v>
      </c>
      <c r="BA419">
        <f t="shared" si="122"/>
        <v>0</v>
      </c>
      <c r="BB419">
        <f t="shared" si="123"/>
        <v>0</v>
      </c>
      <c r="BC419">
        <f t="shared" si="124"/>
        <v>0</v>
      </c>
      <c r="BD419">
        <f t="shared" si="125"/>
        <v>0</v>
      </c>
      <c r="BE419">
        <f t="shared" si="126"/>
        <v>0</v>
      </c>
      <c r="BF419">
        <f t="shared" si="127"/>
        <v>1</v>
      </c>
      <c r="BG419">
        <f t="shared" si="128"/>
        <v>0</v>
      </c>
      <c r="BH419">
        <f t="shared" si="129"/>
        <v>0</v>
      </c>
      <c r="BI419">
        <f t="shared" si="130"/>
        <v>0</v>
      </c>
      <c r="BJ419">
        <f t="shared" si="131"/>
        <v>0</v>
      </c>
      <c r="BK419">
        <f t="shared" si="132"/>
        <v>0</v>
      </c>
      <c r="BL419" s="29">
        <f t="shared" si="133"/>
        <v>0</v>
      </c>
      <c r="BN419">
        <f t="shared" si="134"/>
        <v>0</v>
      </c>
      <c r="BO419">
        <f t="shared" si="135"/>
        <v>0</v>
      </c>
      <c r="BQ419">
        <f t="shared" si="136"/>
        <v>0</v>
      </c>
      <c r="BR419">
        <f t="shared" si="137"/>
        <v>0</v>
      </c>
      <c r="BS419">
        <f t="shared" si="138"/>
        <v>0</v>
      </c>
      <c r="BT419">
        <f t="shared" si="139"/>
        <v>0</v>
      </c>
      <c r="BU419">
        <f t="shared" si="140"/>
        <v>0</v>
      </c>
    </row>
    <row r="420" spans="1:73" x14ac:dyDescent="0.25">
      <c r="A420" s="5" t="s">
        <v>976</v>
      </c>
      <c r="B420" s="7"/>
      <c r="C420" s="7"/>
      <c r="D420" s="7"/>
      <c r="E420" s="7"/>
      <c r="F420" s="7"/>
      <c r="G420" s="7"/>
      <c r="H420" s="7">
        <v>2</v>
      </c>
      <c r="I420" s="7"/>
      <c r="J420" s="7"/>
      <c r="K420" s="7"/>
      <c r="L420" s="7"/>
      <c r="M420" s="7"/>
      <c r="N420" s="7"/>
      <c r="O420" s="7">
        <v>2</v>
      </c>
      <c r="P420" s="7"/>
      <c r="Q420" s="7"/>
      <c r="R420" s="7"/>
      <c r="S420" s="7"/>
      <c r="T420" s="7"/>
      <c r="U420" s="7"/>
      <c r="V420" s="7"/>
      <c r="W420" s="7"/>
      <c r="X420" s="7"/>
      <c r="Y420" s="7">
        <v>2</v>
      </c>
      <c r="AG420">
        <v>2</v>
      </c>
      <c r="AN420">
        <v>2</v>
      </c>
      <c r="AX420">
        <v>2</v>
      </c>
      <c r="AZ420">
        <f t="shared" si="121"/>
        <v>0</v>
      </c>
      <c r="BA420">
        <f t="shared" si="122"/>
        <v>0</v>
      </c>
      <c r="BB420">
        <f t="shared" si="123"/>
        <v>0</v>
      </c>
      <c r="BC420">
        <f t="shared" si="124"/>
        <v>0</v>
      </c>
      <c r="BD420">
        <f t="shared" si="125"/>
        <v>0</v>
      </c>
      <c r="BE420">
        <f t="shared" si="126"/>
        <v>0</v>
      </c>
      <c r="BF420">
        <f t="shared" si="127"/>
        <v>1</v>
      </c>
      <c r="BG420">
        <f t="shared" si="128"/>
        <v>0</v>
      </c>
      <c r="BH420">
        <f t="shared" si="129"/>
        <v>0</v>
      </c>
      <c r="BI420">
        <f t="shared" si="130"/>
        <v>0</v>
      </c>
      <c r="BJ420">
        <f t="shared" si="131"/>
        <v>0</v>
      </c>
      <c r="BK420">
        <f t="shared" si="132"/>
        <v>0</v>
      </c>
      <c r="BL420" s="29">
        <f t="shared" si="133"/>
        <v>0</v>
      </c>
      <c r="BN420">
        <f t="shared" si="134"/>
        <v>0</v>
      </c>
      <c r="BO420">
        <f t="shared" si="135"/>
        <v>0</v>
      </c>
      <c r="BQ420">
        <f t="shared" si="136"/>
        <v>0</v>
      </c>
      <c r="BR420">
        <f t="shared" si="137"/>
        <v>0</v>
      </c>
      <c r="BS420">
        <f t="shared" si="138"/>
        <v>0</v>
      </c>
      <c r="BT420">
        <f t="shared" si="139"/>
        <v>0</v>
      </c>
      <c r="BU420">
        <f t="shared" si="140"/>
        <v>0</v>
      </c>
    </row>
    <row r="421" spans="1:73" x14ac:dyDescent="0.25">
      <c r="A421" s="5" t="s">
        <v>1564</v>
      </c>
      <c r="B421" s="7"/>
      <c r="C421" s="7"/>
      <c r="D421" s="7"/>
      <c r="E421" s="7"/>
      <c r="F421" s="7"/>
      <c r="G421" s="7"/>
      <c r="H421" s="7">
        <v>3</v>
      </c>
      <c r="I421" s="7"/>
      <c r="J421" s="7"/>
      <c r="K421" s="7"/>
      <c r="L421" s="7"/>
      <c r="M421" s="7"/>
      <c r="N421" s="7"/>
      <c r="O421" s="7">
        <v>3</v>
      </c>
      <c r="P421" s="7"/>
      <c r="Q421" s="7"/>
      <c r="R421" s="7"/>
      <c r="S421" s="7"/>
      <c r="T421" s="7"/>
      <c r="U421" s="7"/>
      <c r="V421" s="7"/>
      <c r="W421" s="7"/>
      <c r="X421" s="7"/>
      <c r="Y421" s="7">
        <v>3</v>
      </c>
      <c r="AG421">
        <v>3</v>
      </c>
      <c r="AN421">
        <v>3</v>
      </c>
      <c r="AX421">
        <v>3</v>
      </c>
      <c r="AZ421">
        <f t="shared" si="121"/>
        <v>0</v>
      </c>
      <c r="BA421">
        <f t="shared" si="122"/>
        <v>0</v>
      </c>
      <c r="BB421">
        <f t="shared" si="123"/>
        <v>0</v>
      </c>
      <c r="BC421">
        <f t="shared" si="124"/>
        <v>0</v>
      </c>
      <c r="BD421">
        <f t="shared" si="125"/>
        <v>0</v>
      </c>
      <c r="BE421">
        <f t="shared" si="126"/>
        <v>0</v>
      </c>
      <c r="BF421">
        <f t="shared" si="127"/>
        <v>1</v>
      </c>
      <c r="BG421">
        <f t="shared" si="128"/>
        <v>0</v>
      </c>
      <c r="BH421">
        <f t="shared" si="129"/>
        <v>0</v>
      </c>
      <c r="BI421">
        <f t="shared" si="130"/>
        <v>0</v>
      </c>
      <c r="BJ421">
        <f t="shared" si="131"/>
        <v>0</v>
      </c>
      <c r="BK421">
        <f t="shared" si="132"/>
        <v>0</v>
      </c>
      <c r="BL421" s="29">
        <f t="shared" si="133"/>
        <v>0</v>
      </c>
      <c r="BN421">
        <f t="shared" si="134"/>
        <v>0</v>
      </c>
      <c r="BO421">
        <f t="shared" si="135"/>
        <v>0</v>
      </c>
      <c r="BQ421">
        <f t="shared" si="136"/>
        <v>0</v>
      </c>
      <c r="BR421">
        <f t="shared" si="137"/>
        <v>0</v>
      </c>
      <c r="BS421">
        <f t="shared" si="138"/>
        <v>0</v>
      </c>
      <c r="BT421">
        <f t="shared" si="139"/>
        <v>0</v>
      </c>
      <c r="BU421">
        <f t="shared" si="140"/>
        <v>0</v>
      </c>
    </row>
    <row r="422" spans="1:73" x14ac:dyDescent="0.25">
      <c r="A422" s="5" t="s">
        <v>1012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3</v>
      </c>
      <c r="W422" s="7"/>
      <c r="X422" s="7">
        <v>3</v>
      </c>
      <c r="Y422" s="7">
        <v>3</v>
      </c>
      <c r="AU422">
        <v>3</v>
      </c>
      <c r="AW422">
        <v>3</v>
      </c>
      <c r="AX422">
        <v>3</v>
      </c>
      <c r="AZ422">
        <f t="shared" si="121"/>
        <v>0</v>
      </c>
      <c r="BA422">
        <f t="shared" si="122"/>
        <v>0</v>
      </c>
      <c r="BB422">
        <f t="shared" si="123"/>
        <v>0</v>
      </c>
      <c r="BC422">
        <f t="shared" si="124"/>
        <v>0</v>
      </c>
      <c r="BD422">
        <f t="shared" si="125"/>
        <v>0</v>
      </c>
      <c r="BE422">
        <f t="shared" si="126"/>
        <v>0</v>
      </c>
      <c r="BF422">
        <f t="shared" si="127"/>
        <v>0</v>
      </c>
      <c r="BG422">
        <f t="shared" si="128"/>
        <v>0</v>
      </c>
      <c r="BH422">
        <f t="shared" si="129"/>
        <v>0</v>
      </c>
      <c r="BI422">
        <f t="shared" si="130"/>
        <v>0</v>
      </c>
      <c r="BJ422">
        <f t="shared" si="131"/>
        <v>0</v>
      </c>
      <c r="BK422">
        <f t="shared" si="132"/>
        <v>0</v>
      </c>
      <c r="BL422" s="29">
        <f t="shared" si="133"/>
        <v>0</v>
      </c>
      <c r="BN422">
        <f t="shared" si="134"/>
        <v>0</v>
      </c>
      <c r="BO422">
        <f t="shared" si="135"/>
        <v>0</v>
      </c>
      <c r="BQ422">
        <f t="shared" si="136"/>
        <v>0</v>
      </c>
      <c r="BR422">
        <f t="shared" si="137"/>
        <v>0</v>
      </c>
      <c r="BS422">
        <f t="shared" si="138"/>
        <v>0</v>
      </c>
      <c r="BT422">
        <f t="shared" si="139"/>
        <v>1</v>
      </c>
      <c r="BU422">
        <f t="shared" si="140"/>
        <v>0</v>
      </c>
    </row>
    <row r="423" spans="1:73" x14ac:dyDescent="0.25">
      <c r="A423" s="5" t="s">
        <v>45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1</v>
      </c>
      <c r="W423" s="7"/>
      <c r="X423" s="7">
        <v>1</v>
      </c>
      <c r="Y423" s="7">
        <v>1</v>
      </c>
      <c r="AU423">
        <v>1</v>
      </c>
      <c r="AW423">
        <v>1</v>
      </c>
      <c r="AX423">
        <v>1</v>
      </c>
      <c r="AZ423">
        <f t="shared" si="121"/>
        <v>0</v>
      </c>
      <c r="BA423">
        <f t="shared" si="122"/>
        <v>0</v>
      </c>
      <c r="BB423">
        <f t="shared" si="123"/>
        <v>0</v>
      </c>
      <c r="BC423">
        <f t="shared" si="124"/>
        <v>0</v>
      </c>
      <c r="BD423">
        <f t="shared" si="125"/>
        <v>0</v>
      </c>
      <c r="BE423">
        <f t="shared" si="126"/>
        <v>0</v>
      </c>
      <c r="BF423">
        <f t="shared" si="127"/>
        <v>0</v>
      </c>
      <c r="BG423">
        <f t="shared" si="128"/>
        <v>0</v>
      </c>
      <c r="BH423">
        <f t="shared" si="129"/>
        <v>0</v>
      </c>
      <c r="BI423">
        <f t="shared" si="130"/>
        <v>0</v>
      </c>
      <c r="BJ423">
        <f t="shared" si="131"/>
        <v>0</v>
      </c>
      <c r="BK423">
        <f t="shared" si="132"/>
        <v>0</v>
      </c>
      <c r="BL423" s="29">
        <f t="shared" si="133"/>
        <v>0</v>
      </c>
      <c r="BN423">
        <f t="shared" si="134"/>
        <v>0</v>
      </c>
      <c r="BO423">
        <f t="shared" si="135"/>
        <v>0</v>
      </c>
      <c r="BQ423">
        <f t="shared" si="136"/>
        <v>0</v>
      </c>
      <c r="BR423">
        <f t="shared" si="137"/>
        <v>0</v>
      </c>
      <c r="BS423">
        <f t="shared" si="138"/>
        <v>0</v>
      </c>
      <c r="BT423">
        <f t="shared" si="139"/>
        <v>1</v>
      </c>
      <c r="BU423">
        <f t="shared" si="140"/>
        <v>0</v>
      </c>
    </row>
    <row r="424" spans="1:73" x14ac:dyDescent="0.25">
      <c r="A424" s="5" t="s">
        <v>1622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>
        <v>3</v>
      </c>
      <c r="W424" s="7"/>
      <c r="X424" s="7">
        <v>3</v>
      </c>
      <c r="Y424" s="7">
        <v>3</v>
      </c>
      <c r="AU424">
        <v>3</v>
      </c>
      <c r="AW424">
        <v>3</v>
      </c>
      <c r="AX424">
        <v>3</v>
      </c>
      <c r="AZ424">
        <f t="shared" si="121"/>
        <v>0</v>
      </c>
      <c r="BA424">
        <f t="shared" si="122"/>
        <v>0</v>
      </c>
      <c r="BB424">
        <f t="shared" si="123"/>
        <v>0</v>
      </c>
      <c r="BC424">
        <f t="shared" si="124"/>
        <v>0</v>
      </c>
      <c r="BD424">
        <f t="shared" si="125"/>
        <v>0</v>
      </c>
      <c r="BE424">
        <f t="shared" si="126"/>
        <v>0</v>
      </c>
      <c r="BF424">
        <f t="shared" si="127"/>
        <v>0</v>
      </c>
      <c r="BG424">
        <f t="shared" si="128"/>
        <v>0</v>
      </c>
      <c r="BH424">
        <f t="shared" si="129"/>
        <v>0</v>
      </c>
      <c r="BI424">
        <f t="shared" si="130"/>
        <v>0</v>
      </c>
      <c r="BJ424">
        <f t="shared" si="131"/>
        <v>0</v>
      </c>
      <c r="BK424">
        <f t="shared" si="132"/>
        <v>0</v>
      </c>
      <c r="BL424" s="29">
        <f t="shared" si="133"/>
        <v>0</v>
      </c>
      <c r="BN424">
        <f t="shared" si="134"/>
        <v>0</v>
      </c>
      <c r="BO424">
        <f t="shared" si="135"/>
        <v>0</v>
      </c>
      <c r="BQ424">
        <f t="shared" si="136"/>
        <v>0</v>
      </c>
      <c r="BR424">
        <f t="shared" si="137"/>
        <v>0</v>
      </c>
      <c r="BS424">
        <f t="shared" si="138"/>
        <v>0</v>
      </c>
      <c r="BT424">
        <f t="shared" si="139"/>
        <v>1</v>
      </c>
      <c r="BU424">
        <f t="shared" si="140"/>
        <v>0</v>
      </c>
    </row>
    <row r="425" spans="1:73" x14ac:dyDescent="0.25">
      <c r="A425" s="5" t="s">
        <v>1254</v>
      </c>
      <c r="B425" s="7"/>
      <c r="C425" s="7"/>
      <c r="D425" s="7"/>
      <c r="E425" s="7"/>
      <c r="F425" s="7"/>
      <c r="G425" s="7"/>
      <c r="H425" s="7">
        <v>1</v>
      </c>
      <c r="I425" s="7"/>
      <c r="J425" s="7"/>
      <c r="K425" s="7"/>
      <c r="L425" s="7"/>
      <c r="M425" s="7"/>
      <c r="N425" s="7"/>
      <c r="O425" s="7">
        <v>1</v>
      </c>
      <c r="P425" s="7"/>
      <c r="Q425" s="7"/>
      <c r="R425" s="7"/>
      <c r="S425" s="7"/>
      <c r="T425" s="7"/>
      <c r="U425" s="7"/>
      <c r="V425" s="7"/>
      <c r="W425" s="7"/>
      <c r="X425" s="7"/>
      <c r="Y425" s="7">
        <v>1</v>
      </c>
      <c r="AG425">
        <v>1</v>
      </c>
      <c r="AN425">
        <v>1</v>
      </c>
      <c r="AX425">
        <v>1</v>
      </c>
      <c r="AZ425">
        <f t="shared" si="121"/>
        <v>0</v>
      </c>
      <c r="BA425">
        <f t="shared" si="122"/>
        <v>0</v>
      </c>
      <c r="BB425">
        <f t="shared" si="123"/>
        <v>0</v>
      </c>
      <c r="BC425">
        <f t="shared" si="124"/>
        <v>0</v>
      </c>
      <c r="BD425">
        <f t="shared" si="125"/>
        <v>0</v>
      </c>
      <c r="BE425">
        <f t="shared" si="126"/>
        <v>0</v>
      </c>
      <c r="BF425">
        <f t="shared" si="127"/>
        <v>1</v>
      </c>
      <c r="BG425">
        <f t="shared" si="128"/>
        <v>0</v>
      </c>
      <c r="BH425">
        <f t="shared" si="129"/>
        <v>0</v>
      </c>
      <c r="BI425">
        <f t="shared" si="130"/>
        <v>0</v>
      </c>
      <c r="BJ425">
        <f t="shared" si="131"/>
        <v>0</v>
      </c>
      <c r="BK425">
        <f t="shared" si="132"/>
        <v>0</v>
      </c>
      <c r="BL425" s="29">
        <f t="shared" si="133"/>
        <v>0</v>
      </c>
      <c r="BN425">
        <f t="shared" si="134"/>
        <v>0</v>
      </c>
      <c r="BO425">
        <f t="shared" si="135"/>
        <v>0</v>
      </c>
      <c r="BQ425">
        <f t="shared" si="136"/>
        <v>0</v>
      </c>
      <c r="BR425">
        <f t="shared" si="137"/>
        <v>0</v>
      </c>
      <c r="BS425">
        <f t="shared" si="138"/>
        <v>0</v>
      </c>
      <c r="BT425">
        <f t="shared" si="139"/>
        <v>0</v>
      </c>
      <c r="BU425">
        <f t="shared" si="140"/>
        <v>0</v>
      </c>
    </row>
    <row r="426" spans="1:73" x14ac:dyDescent="0.25">
      <c r="A426" s="5" t="s">
        <v>527</v>
      </c>
      <c r="B426" s="7"/>
      <c r="C426" s="7"/>
      <c r="D426" s="7"/>
      <c r="E426" s="7"/>
      <c r="F426" s="7"/>
      <c r="G426" s="7"/>
      <c r="H426" s="7">
        <v>1</v>
      </c>
      <c r="I426" s="7"/>
      <c r="J426" s="7"/>
      <c r="K426" s="7"/>
      <c r="L426" s="7"/>
      <c r="M426" s="7"/>
      <c r="N426" s="7"/>
      <c r="O426" s="7">
        <v>1</v>
      </c>
      <c r="P426" s="7"/>
      <c r="Q426" s="7"/>
      <c r="R426" s="7"/>
      <c r="S426" s="7"/>
      <c r="T426" s="7"/>
      <c r="U426" s="7"/>
      <c r="V426" s="7"/>
      <c r="W426" s="7"/>
      <c r="X426" s="7"/>
      <c r="Y426" s="7">
        <v>1</v>
      </c>
      <c r="AG426">
        <v>1</v>
      </c>
      <c r="AN426">
        <v>1</v>
      </c>
      <c r="AX426">
        <v>1</v>
      </c>
      <c r="AZ426">
        <f t="shared" si="121"/>
        <v>0</v>
      </c>
      <c r="BA426">
        <f t="shared" si="122"/>
        <v>0</v>
      </c>
      <c r="BB426">
        <f t="shared" si="123"/>
        <v>0</v>
      </c>
      <c r="BC426">
        <f t="shared" si="124"/>
        <v>0</v>
      </c>
      <c r="BD426">
        <f t="shared" si="125"/>
        <v>0</v>
      </c>
      <c r="BE426">
        <f t="shared" si="126"/>
        <v>0</v>
      </c>
      <c r="BF426">
        <f t="shared" si="127"/>
        <v>1</v>
      </c>
      <c r="BG426">
        <f t="shared" si="128"/>
        <v>0</v>
      </c>
      <c r="BH426">
        <f t="shared" si="129"/>
        <v>0</v>
      </c>
      <c r="BI426">
        <f t="shared" si="130"/>
        <v>0</v>
      </c>
      <c r="BJ426">
        <f t="shared" si="131"/>
        <v>0</v>
      </c>
      <c r="BK426">
        <f t="shared" si="132"/>
        <v>0</v>
      </c>
      <c r="BL426" s="29">
        <f t="shared" si="133"/>
        <v>0</v>
      </c>
      <c r="BN426">
        <f t="shared" si="134"/>
        <v>0</v>
      </c>
      <c r="BO426">
        <f t="shared" si="135"/>
        <v>0</v>
      </c>
      <c r="BQ426">
        <f t="shared" si="136"/>
        <v>0</v>
      </c>
      <c r="BR426">
        <f t="shared" si="137"/>
        <v>0</v>
      </c>
      <c r="BS426">
        <f t="shared" si="138"/>
        <v>0</v>
      </c>
      <c r="BT426">
        <f t="shared" si="139"/>
        <v>0</v>
      </c>
      <c r="BU426">
        <f t="shared" si="140"/>
        <v>0</v>
      </c>
    </row>
    <row r="427" spans="1:73" x14ac:dyDescent="0.25">
      <c r="A427" s="5" t="s">
        <v>1619</v>
      </c>
      <c r="B427" s="7"/>
      <c r="C427" s="7"/>
      <c r="D427" s="7"/>
      <c r="E427" s="7"/>
      <c r="F427" s="7"/>
      <c r="G427" s="7"/>
      <c r="H427" s="7">
        <v>1</v>
      </c>
      <c r="I427" s="7"/>
      <c r="J427" s="7"/>
      <c r="K427" s="7"/>
      <c r="L427" s="7"/>
      <c r="M427" s="7"/>
      <c r="N427" s="7"/>
      <c r="O427" s="7">
        <v>1</v>
      </c>
      <c r="P427" s="7"/>
      <c r="Q427" s="7"/>
      <c r="R427" s="7"/>
      <c r="S427" s="7"/>
      <c r="T427" s="7"/>
      <c r="U427" s="7"/>
      <c r="V427" s="7"/>
      <c r="W427" s="7"/>
      <c r="X427" s="7"/>
      <c r="Y427" s="7">
        <v>1</v>
      </c>
      <c r="AG427">
        <v>1</v>
      </c>
      <c r="AN427">
        <v>1</v>
      </c>
      <c r="AX427">
        <v>1</v>
      </c>
      <c r="AZ427">
        <f t="shared" si="121"/>
        <v>0</v>
      </c>
      <c r="BA427">
        <f t="shared" si="122"/>
        <v>0</v>
      </c>
      <c r="BB427">
        <f t="shared" si="123"/>
        <v>0</v>
      </c>
      <c r="BC427">
        <f t="shared" si="124"/>
        <v>0</v>
      </c>
      <c r="BD427">
        <f t="shared" si="125"/>
        <v>0</v>
      </c>
      <c r="BE427">
        <f t="shared" si="126"/>
        <v>0</v>
      </c>
      <c r="BF427">
        <f t="shared" si="127"/>
        <v>1</v>
      </c>
      <c r="BG427">
        <f t="shared" si="128"/>
        <v>0</v>
      </c>
      <c r="BH427">
        <f t="shared" si="129"/>
        <v>0</v>
      </c>
      <c r="BI427">
        <f t="shared" si="130"/>
        <v>0</v>
      </c>
      <c r="BJ427">
        <f t="shared" si="131"/>
        <v>0</v>
      </c>
      <c r="BK427">
        <f t="shared" si="132"/>
        <v>0</v>
      </c>
      <c r="BL427" s="29">
        <f t="shared" si="133"/>
        <v>0</v>
      </c>
      <c r="BN427">
        <f t="shared" si="134"/>
        <v>0</v>
      </c>
      <c r="BO427">
        <f t="shared" si="135"/>
        <v>0</v>
      </c>
      <c r="BQ427">
        <f t="shared" si="136"/>
        <v>0</v>
      </c>
      <c r="BR427">
        <f t="shared" si="137"/>
        <v>0</v>
      </c>
      <c r="BS427">
        <f t="shared" si="138"/>
        <v>0</v>
      </c>
      <c r="BT427">
        <f t="shared" si="139"/>
        <v>0</v>
      </c>
      <c r="BU427">
        <f t="shared" si="140"/>
        <v>0</v>
      </c>
    </row>
    <row r="428" spans="1:73" x14ac:dyDescent="0.25">
      <c r="A428" s="5" t="s">
        <v>746</v>
      </c>
      <c r="B428" s="7"/>
      <c r="C428" s="7"/>
      <c r="D428" s="7"/>
      <c r="E428" s="7"/>
      <c r="F428" s="7"/>
      <c r="G428" s="7"/>
      <c r="H428" s="7">
        <v>3</v>
      </c>
      <c r="I428" s="7"/>
      <c r="J428" s="7"/>
      <c r="K428" s="7"/>
      <c r="L428" s="7"/>
      <c r="M428" s="7"/>
      <c r="N428" s="7"/>
      <c r="O428" s="7">
        <v>3</v>
      </c>
      <c r="P428" s="7"/>
      <c r="Q428" s="7"/>
      <c r="R428" s="7"/>
      <c r="S428" s="7"/>
      <c r="T428" s="7"/>
      <c r="U428" s="7"/>
      <c r="V428" s="7"/>
      <c r="W428" s="7"/>
      <c r="X428" s="7"/>
      <c r="Y428" s="7">
        <v>3</v>
      </c>
      <c r="AG428">
        <v>3</v>
      </c>
      <c r="AN428">
        <v>3</v>
      </c>
      <c r="AX428">
        <v>3</v>
      </c>
      <c r="AZ428">
        <f t="shared" si="121"/>
        <v>0</v>
      </c>
      <c r="BA428">
        <f t="shared" si="122"/>
        <v>0</v>
      </c>
      <c r="BB428">
        <f t="shared" si="123"/>
        <v>0</v>
      </c>
      <c r="BC428">
        <f t="shared" si="124"/>
        <v>0</v>
      </c>
      <c r="BD428">
        <f t="shared" si="125"/>
        <v>0</v>
      </c>
      <c r="BE428">
        <f t="shared" si="126"/>
        <v>0</v>
      </c>
      <c r="BF428">
        <f t="shared" si="127"/>
        <v>1</v>
      </c>
      <c r="BG428">
        <f t="shared" si="128"/>
        <v>0</v>
      </c>
      <c r="BH428">
        <f t="shared" si="129"/>
        <v>0</v>
      </c>
      <c r="BI428">
        <f t="shared" si="130"/>
        <v>0</v>
      </c>
      <c r="BJ428">
        <f t="shared" si="131"/>
        <v>0</v>
      </c>
      <c r="BK428">
        <f t="shared" si="132"/>
        <v>0</v>
      </c>
      <c r="BL428" s="29">
        <f t="shared" si="133"/>
        <v>0</v>
      </c>
      <c r="BN428">
        <f t="shared" si="134"/>
        <v>0</v>
      </c>
      <c r="BO428">
        <f t="shared" si="135"/>
        <v>0</v>
      </c>
      <c r="BQ428">
        <f t="shared" si="136"/>
        <v>0</v>
      </c>
      <c r="BR428">
        <f t="shared" si="137"/>
        <v>0</v>
      </c>
      <c r="BS428">
        <f t="shared" si="138"/>
        <v>0</v>
      </c>
      <c r="BT428">
        <f t="shared" si="139"/>
        <v>0</v>
      </c>
      <c r="BU428">
        <f t="shared" si="140"/>
        <v>0</v>
      </c>
    </row>
    <row r="429" spans="1:73" x14ac:dyDescent="0.25">
      <c r="A429" s="5" t="s">
        <v>1033</v>
      </c>
      <c r="B429" s="7"/>
      <c r="C429" s="7"/>
      <c r="D429" s="7"/>
      <c r="E429" s="7"/>
      <c r="F429" s="7"/>
      <c r="G429" s="7"/>
      <c r="H429" s="7">
        <v>3</v>
      </c>
      <c r="I429" s="7"/>
      <c r="J429" s="7"/>
      <c r="K429" s="7"/>
      <c r="L429" s="7"/>
      <c r="M429" s="7"/>
      <c r="N429" s="7"/>
      <c r="O429" s="7">
        <v>3</v>
      </c>
      <c r="P429" s="7"/>
      <c r="Q429" s="7"/>
      <c r="R429" s="7"/>
      <c r="S429" s="7"/>
      <c r="T429" s="7"/>
      <c r="U429" s="7"/>
      <c r="V429" s="7"/>
      <c r="W429" s="7"/>
      <c r="X429" s="7"/>
      <c r="Y429" s="7">
        <v>3</v>
      </c>
      <c r="AG429">
        <v>3</v>
      </c>
      <c r="AN429">
        <v>3</v>
      </c>
      <c r="AX429">
        <v>3</v>
      </c>
      <c r="AZ429">
        <f t="shared" si="121"/>
        <v>0</v>
      </c>
      <c r="BA429">
        <f t="shared" si="122"/>
        <v>0</v>
      </c>
      <c r="BB429">
        <f t="shared" si="123"/>
        <v>0</v>
      </c>
      <c r="BC429">
        <f t="shared" si="124"/>
        <v>0</v>
      </c>
      <c r="BD429">
        <f t="shared" si="125"/>
        <v>0</v>
      </c>
      <c r="BE429">
        <f t="shared" si="126"/>
        <v>0</v>
      </c>
      <c r="BF429">
        <f t="shared" si="127"/>
        <v>1</v>
      </c>
      <c r="BG429">
        <f t="shared" si="128"/>
        <v>0</v>
      </c>
      <c r="BH429">
        <f t="shared" si="129"/>
        <v>0</v>
      </c>
      <c r="BI429">
        <f t="shared" si="130"/>
        <v>0</v>
      </c>
      <c r="BJ429">
        <f t="shared" si="131"/>
        <v>0</v>
      </c>
      <c r="BK429">
        <f t="shared" si="132"/>
        <v>0</v>
      </c>
      <c r="BL429" s="29">
        <f t="shared" si="133"/>
        <v>0</v>
      </c>
      <c r="BN429">
        <f t="shared" si="134"/>
        <v>0</v>
      </c>
      <c r="BO429">
        <f t="shared" si="135"/>
        <v>0</v>
      </c>
      <c r="BQ429">
        <f t="shared" si="136"/>
        <v>0</v>
      </c>
      <c r="BR429">
        <f t="shared" si="137"/>
        <v>0</v>
      </c>
      <c r="BS429">
        <f t="shared" si="138"/>
        <v>0</v>
      </c>
      <c r="BT429">
        <f t="shared" si="139"/>
        <v>0</v>
      </c>
      <c r="BU429">
        <f t="shared" si="140"/>
        <v>0</v>
      </c>
    </row>
    <row r="430" spans="1:73" x14ac:dyDescent="0.25">
      <c r="A430" s="5" t="s">
        <v>1793</v>
      </c>
      <c r="B430" s="7"/>
      <c r="C430" s="7"/>
      <c r="D430" s="7"/>
      <c r="E430" s="7"/>
      <c r="F430" s="7"/>
      <c r="G430" s="7"/>
      <c r="H430" s="7">
        <v>2</v>
      </c>
      <c r="I430" s="7"/>
      <c r="J430" s="7"/>
      <c r="K430" s="7"/>
      <c r="L430" s="7"/>
      <c r="M430" s="7"/>
      <c r="N430" s="7"/>
      <c r="O430" s="7">
        <v>2</v>
      </c>
      <c r="P430" s="7"/>
      <c r="Q430" s="7"/>
      <c r="R430" s="7"/>
      <c r="S430" s="7"/>
      <c r="T430" s="7"/>
      <c r="U430" s="7"/>
      <c r="V430" s="7">
        <v>2</v>
      </c>
      <c r="W430" s="7"/>
      <c r="X430" s="7">
        <v>2</v>
      </c>
      <c r="Y430" s="7">
        <v>4</v>
      </c>
      <c r="AG430">
        <v>2</v>
      </c>
      <c r="AN430">
        <v>2</v>
      </c>
      <c r="AU430">
        <v>2</v>
      </c>
      <c r="AW430">
        <v>2</v>
      </c>
      <c r="AX430">
        <v>4</v>
      </c>
      <c r="AZ430">
        <f t="shared" si="121"/>
        <v>0</v>
      </c>
      <c r="BA430">
        <f t="shared" si="122"/>
        <v>0</v>
      </c>
      <c r="BB430">
        <f t="shared" si="123"/>
        <v>0</v>
      </c>
      <c r="BC430">
        <f t="shared" si="124"/>
        <v>0</v>
      </c>
      <c r="BD430">
        <f t="shared" si="125"/>
        <v>0</v>
      </c>
      <c r="BE430">
        <f t="shared" si="126"/>
        <v>0</v>
      </c>
      <c r="BF430">
        <f t="shared" si="127"/>
        <v>1</v>
      </c>
      <c r="BG430">
        <f t="shared" si="128"/>
        <v>0</v>
      </c>
      <c r="BH430">
        <f t="shared" si="129"/>
        <v>0</v>
      </c>
      <c r="BI430">
        <f t="shared" si="130"/>
        <v>0</v>
      </c>
      <c r="BJ430">
        <f t="shared" si="131"/>
        <v>0</v>
      </c>
      <c r="BK430">
        <f t="shared" si="132"/>
        <v>0</v>
      </c>
      <c r="BL430" s="29">
        <f t="shared" si="133"/>
        <v>0</v>
      </c>
      <c r="BN430">
        <f t="shared" si="134"/>
        <v>0</v>
      </c>
      <c r="BO430">
        <f t="shared" si="135"/>
        <v>0</v>
      </c>
      <c r="BQ430">
        <f t="shared" si="136"/>
        <v>0</v>
      </c>
      <c r="BR430">
        <f t="shared" si="137"/>
        <v>0</v>
      </c>
      <c r="BS430">
        <f t="shared" si="138"/>
        <v>0</v>
      </c>
      <c r="BT430">
        <f t="shared" si="139"/>
        <v>1</v>
      </c>
      <c r="BU430">
        <f t="shared" si="140"/>
        <v>0</v>
      </c>
    </row>
    <row r="431" spans="1:73" x14ac:dyDescent="0.25">
      <c r="A431" s="5" t="s">
        <v>778</v>
      </c>
      <c r="B431" s="7"/>
      <c r="C431" s="7"/>
      <c r="D431" s="7"/>
      <c r="E431" s="7"/>
      <c r="F431" s="7"/>
      <c r="G431" s="7"/>
      <c r="H431" s="7">
        <v>3</v>
      </c>
      <c r="I431" s="7"/>
      <c r="J431" s="7"/>
      <c r="K431" s="7"/>
      <c r="L431" s="7"/>
      <c r="M431" s="7"/>
      <c r="N431" s="7"/>
      <c r="O431" s="7">
        <v>3</v>
      </c>
      <c r="P431" s="7"/>
      <c r="Q431" s="7"/>
      <c r="R431" s="7"/>
      <c r="S431" s="7"/>
      <c r="T431" s="7"/>
      <c r="U431" s="7"/>
      <c r="V431" s="7">
        <v>3</v>
      </c>
      <c r="W431" s="7"/>
      <c r="X431" s="7">
        <v>3</v>
      </c>
      <c r="Y431" s="7">
        <v>6</v>
      </c>
      <c r="AG431">
        <v>3</v>
      </c>
      <c r="AN431">
        <v>3</v>
      </c>
      <c r="AU431">
        <v>3</v>
      </c>
      <c r="AW431">
        <v>3</v>
      </c>
      <c r="AX431">
        <v>6</v>
      </c>
      <c r="AZ431">
        <f t="shared" si="121"/>
        <v>0</v>
      </c>
      <c r="BA431">
        <f t="shared" si="122"/>
        <v>0</v>
      </c>
      <c r="BB431">
        <f t="shared" si="123"/>
        <v>0</v>
      </c>
      <c r="BC431">
        <f t="shared" si="124"/>
        <v>0</v>
      </c>
      <c r="BD431">
        <f t="shared" si="125"/>
        <v>0</v>
      </c>
      <c r="BE431">
        <f t="shared" si="126"/>
        <v>0</v>
      </c>
      <c r="BF431">
        <f t="shared" si="127"/>
        <v>1</v>
      </c>
      <c r="BG431">
        <f t="shared" si="128"/>
        <v>0</v>
      </c>
      <c r="BH431">
        <f t="shared" si="129"/>
        <v>0</v>
      </c>
      <c r="BI431">
        <f t="shared" si="130"/>
        <v>0</v>
      </c>
      <c r="BJ431">
        <f t="shared" si="131"/>
        <v>0</v>
      </c>
      <c r="BK431">
        <f t="shared" si="132"/>
        <v>0</v>
      </c>
      <c r="BL431" s="29">
        <f t="shared" si="133"/>
        <v>0</v>
      </c>
      <c r="BN431">
        <f t="shared" si="134"/>
        <v>0</v>
      </c>
      <c r="BO431">
        <f t="shared" si="135"/>
        <v>0</v>
      </c>
      <c r="BQ431">
        <f t="shared" si="136"/>
        <v>0</v>
      </c>
      <c r="BR431">
        <f t="shared" si="137"/>
        <v>0</v>
      </c>
      <c r="BS431">
        <f t="shared" si="138"/>
        <v>0</v>
      </c>
      <c r="BT431">
        <f t="shared" si="139"/>
        <v>1</v>
      </c>
      <c r="BU431">
        <f t="shared" si="140"/>
        <v>0</v>
      </c>
    </row>
    <row r="432" spans="1:73" x14ac:dyDescent="0.25">
      <c r="A432" s="5" t="s">
        <v>2171</v>
      </c>
      <c r="B432" s="7"/>
      <c r="C432" s="7"/>
      <c r="D432" s="7"/>
      <c r="E432" s="7"/>
      <c r="F432" s="7"/>
      <c r="G432" s="7"/>
      <c r="H432" s="7">
        <v>1</v>
      </c>
      <c r="I432" s="7"/>
      <c r="J432" s="7"/>
      <c r="K432" s="7"/>
      <c r="L432" s="7"/>
      <c r="M432" s="7"/>
      <c r="N432" s="7"/>
      <c r="O432" s="7">
        <v>1</v>
      </c>
      <c r="P432" s="7"/>
      <c r="Q432" s="7"/>
      <c r="R432" s="7"/>
      <c r="S432" s="7"/>
      <c r="T432" s="7"/>
      <c r="U432" s="7"/>
      <c r="V432" s="7"/>
      <c r="W432" s="7"/>
      <c r="X432" s="7"/>
      <c r="Y432" s="7">
        <v>1</v>
      </c>
      <c r="AG432">
        <v>1</v>
      </c>
      <c r="AN432">
        <v>1</v>
      </c>
      <c r="AX432">
        <v>1</v>
      </c>
      <c r="AZ432">
        <f t="shared" si="121"/>
        <v>0</v>
      </c>
      <c r="BA432">
        <f t="shared" si="122"/>
        <v>0</v>
      </c>
      <c r="BB432">
        <f t="shared" si="123"/>
        <v>0</v>
      </c>
      <c r="BC432">
        <f t="shared" si="124"/>
        <v>0</v>
      </c>
      <c r="BD432">
        <f t="shared" si="125"/>
        <v>0</v>
      </c>
      <c r="BE432">
        <f t="shared" si="126"/>
        <v>0</v>
      </c>
      <c r="BF432">
        <f t="shared" si="127"/>
        <v>1</v>
      </c>
      <c r="BG432">
        <f t="shared" si="128"/>
        <v>0</v>
      </c>
      <c r="BH432">
        <f t="shared" si="129"/>
        <v>0</v>
      </c>
      <c r="BI432">
        <f t="shared" si="130"/>
        <v>0</v>
      </c>
      <c r="BJ432">
        <f t="shared" si="131"/>
        <v>0</v>
      </c>
      <c r="BK432">
        <f t="shared" si="132"/>
        <v>0</v>
      </c>
      <c r="BL432" s="29">
        <f t="shared" si="133"/>
        <v>0</v>
      </c>
      <c r="BN432">
        <f t="shared" si="134"/>
        <v>0</v>
      </c>
      <c r="BO432">
        <f t="shared" si="135"/>
        <v>0</v>
      </c>
      <c r="BQ432">
        <f t="shared" si="136"/>
        <v>0</v>
      </c>
      <c r="BR432">
        <f t="shared" si="137"/>
        <v>0</v>
      </c>
      <c r="BS432">
        <f t="shared" si="138"/>
        <v>0</v>
      </c>
      <c r="BT432">
        <f t="shared" si="139"/>
        <v>0</v>
      </c>
      <c r="BU432">
        <f t="shared" si="140"/>
        <v>0</v>
      </c>
    </row>
    <row r="433" spans="1:73" x14ac:dyDescent="0.25">
      <c r="A433" s="5" t="s">
        <v>2299</v>
      </c>
      <c r="B433" s="7"/>
      <c r="C433" s="7"/>
      <c r="D433" s="7"/>
      <c r="E433" s="7"/>
      <c r="F433" s="7"/>
      <c r="G433" s="7"/>
      <c r="H433" s="7">
        <v>1</v>
      </c>
      <c r="I433" s="7"/>
      <c r="J433" s="7"/>
      <c r="K433" s="7"/>
      <c r="L433" s="7"/>
      <c r="M433" s="7"/>
      <c r="N433" s="7"/>
      <c r="O433" s="7">
        <v>1</v>
      </c>
      <c r="P433" s="7"/>
      <c r="Q433" s="7"/>
      <c r="R433" s="7"/>
      <c r="S433" s="7"/>
      <c r="T433" s="7"/>
      <c r="U433" s="7"/>
      <c r="V433" s="7"/>
      <c r="W433" s="7"/>
      <c r="X433" s="7"/>
      <c r="Y433" s="7">
        <v>1</v>
      </c>
      <c r="AG433">
        <v>1</v>
      </c>
      <c r="AN433">
        <v>1</v>
      </c>
      <c r="AX433">
        <v>1</v>
      </c>
      <c r="AZ433">
        <f t="shared" si="121"/>
        <v>0</v>
      </c>
      <c r="BA433">
        <f t="shared" si="122"/>
        <v>0</v>
      </c>
      <c r="BB433">
        <f t="shared" si="123"/>
        <v>0</v>
      </c>
      <c r="BC433">
        <f t="shared" si="124"/>
        <v>0</v>
      </c>
      <c r="BD433">
        <f t="shared" si="125"/>
        <v>0</v>
      </c>
      <c r="BE433">
        <f t="shared" si="126"/>
        <v>0</v>
      </c>
      <c r="BF433">
        <f t="shared" si="127"/>
        <v>1</v>
      </c>
      <c r="BG433">
        <f t="shared" si="128"/>
        <v>0</v>
      </c>
      <c r="BH433">
        <f t="shared" si="129"/>
        <v>0</v>
      </c>
      <c r="BI433">
        <f t="shared" si="130"/>
        <v>0</v>
      </c>
      <c r="BJ433">
        <f t="shared" si="131"/>
        <v>0</v>
      </c>
      <c r="BK433">
        <f t="shared" si="132"/>
        <v>0</v>
      </c>
      <c r="BL433" s="29">
        <f t="shared" si="133"/>
        <v>0</v>
      </c>
      <c r="BN433">
        <f t="shared" si="134"/>
        <v>0</v>
      </c>
      <c r="BO433">
        <f t="shared" si="135"/>
        <v>0</v>
      </c>
      <c r="BQ433">
        <f t="shared" si="136"/>
        <v>0</v>
      </c>
      <c r="BR433">
        <f t="shared" si="137"/>
        <v>0</v>
      </c>
      <c r="BS433">
        <f t="shared" si="138"/>
        <v>0</v>
      </c>
      <c r="BT433">
        <f t="shared" si="139"/>
        <v>0</v>
      </c>
      <c r="BU433">
        <f t="shared" si="140"/>
        <v>0</v>
      </c>
    </row>
    <row r="434" spans="1:73" x14ac:dyDescent="0.25">
      <c r="A434" s="5" t="s">
        <v>2715</v>
      </c>
      <c r="B434" s="7"/>
      <c r="C434" s="7"/>
      <c r="D434" s="7"/>
      <c r="E434" s="7"/>
      <c r="F434" s="7"/>
      <c r="G434" s="7"/>
      <c r="H434" s="7">
        <v>1</v>
      </c>
      <c r="I434" s="7"/>
      <c r="J434" s="7"/>
      <c r="K434" s="7"/>
      <c r="L434" s="7"/>
      <c r="M434" s="7"/>
      <c r="N434" s="7"/>
      <c r="O434" s="7">
        <v>1</v>
      </c>
      <c r="P434" s="7"/>
      <c r="Q434" s="7"/>
      <c r="R434" s="7"/>
      <c r="S434" s="7"/>
      <c r="T434" s="7"/>
      <c r="U434" s="7"/>
      <c r="V434" s="7"/>
      <c r="W434" s="7"/>
      <c r="X434" s="7"/>
      <c r="Y434" s="7">
        <v>1</v>
      </c>
      <c r="AG434">
        <v>1</v>
      </c>
      <c r="AN434">
        <v>1</v>
      </c>
      <c r="AX434">
        <v>1</v>
      </c>
      <c r="AZ434">
        <f t="shared" si="121"/>
        <v>0</v>
      </c>
      <c r="BA434">
        <f t="shared" si="122"/>
        <v>0</v>
      </c>
      <c r="BB434">
        <f t="shared" si="123"/>
        <v>0</v>
      </c>
      <c r="BC434">
        <f t="shared" si="124"/>
        <v>0</v>
      </c>
      <c r="BD434">
        <f t="shared" si="125"/>
        <v>0</v>
      </c>
      <c r="BE434">
        <f t="shared" si="126"/>
        <v>0</v>
      </c>
      <c r="BF434">
        <f t="shared" si="127"/>
        <v>1</v>
      </c>
      <c r="BG434">
        <f t="shared" si="128"/>
        <v>0</v>
      </c>
      <c r="BH434">
        <f t="shared" si="129"/>
        <v>0</v>
      </c>
      <c r="BI434">
        <f t="shared" si="130"/>
        <v>0</v>
      </c>
      <c r="BJ434">
        <f t="shared" si="131"/>
        <v>0</v>
      </c>
      <c r="BK434">
        <f t="shared" si="132"/>
        <v>0</v>
      </c>
      <c r="BL434" s="29">
        <f t="shared" si="133"/>
        <v>0</v>
      </c>
      <c r="BN434">
        <f t="shared" si="134"/>
        <v>0</v>
      </c>
      <c r="BO434">
        <f t="shared" si="135"/>
        <v>0</v>
      </c>
      <c r="BQ434">
        <f t="shared" si="136"/>
        <v>0</v>
      </c>
      <c r="BR434">
        <f t="shared" si="137"/>
        <v>0</v>
      </c>
      <c r="BS434">
        <f t="shared" si="138"/>
        <v>0</v>
      </c>
      <c r="BT434">
        <f t="shared" si="139"/>
        <v>0</v>
      </c>
      <c r="BU434">
        <f t="shared" si="140"/>
        <v>0</v>
      </c>
    </row>
    <row r="435" spans="1:73" x14ac:dyDescent="0.25">
      <c r="A435" s="5" t="s">
        <v>2669</v>
      </c>
      <c r="B435" s="7"/>
      <c r="C435" s="7">
        <v>3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>
        <v>3</v>
      </c>
      <c r="P435" s="7"/>
      <c r="Q435" s="7">
        <v>3</v>
      </c>
      <c r="R435" s="7">
        <v>3</v>
      </c>
      <c r="S435" s="7"/>
      <c r="T435" s="7"/>
      <c r="U435" s="7"/>
      <c r="V435" s="7">
        <v>3</v>
      </c>
      <c r="W435" s="7"/>
      <c r="X435" s="7">
        <v>3</v>
      </c>
      <c r="Y435" s="7">
        <v>9</v>
      </c>
      <c r="AB435">
        <v>3</v>
      </c>
      <c r="AN435">
        <v>3</v>
      </c>
      <c r="AP435">
        <v>3</v>
      </c>
      <c r="AQ435">
        <v>3</v>
      </c>
      <c r="AU435">
        <v>3</v>
      </c>
      <c r="AW435">
        <v>3</v>
      </c>
      <c r="AX435">
        <v>9</v>
      </c>
      <c r="AZ435">
        <f t="shared" si="121"/>
        <v>0</v>
      </c>
      <c r="BA435">
        <f t="shared" si="122"/>
        <v>1</v>
      </c>
      <c r="BB435">
        <f t="shared" si="123"/>
        <v>0</v>
      </c>
      <c r="BC435">
        <f t="shared" si="124"/>
        <v>0</v>
      </c>
      <c r="BD435">
        <f t="shared" si="125"/>
        <v>0</v>
      </c>
      <c r="BE435">
        <f t="shared" si="126"/>
        <v>0</v>
      </c>
      <c r="BF435">
        <f t="shared" si="127"/>
        <v>0</v>
      </c>
      <c r="BG435">
        <f t="shared" si="128"/>
        <v>0</v>
      </c>
      <c r="BH435">
        <f t="shared" si="129"/>
        <v>0</v>
      </c>
      <c r="BI435">
        <f t="shared" si="130"/>
        <v>0</v>
      </c>
      <c r="BJ435">
        <f t="shared" si="131"/>
        <v>0</v>
      </c>
      <c r="BK435">
        <f t="shared" si="132"/>
        <v>0</v>
      </c>
      <c r="BL435" s="29">
        <f t="shared" si="133"/>
        <v>0</v>
      </c>
      <c r="BN435">
        <f t="shared" si="134"/>
        <v>0</v>
      </c>
      <c r="BO435">
        <f t="shared" si="135"/>
        <v>1</v>
      </c>
      <c r="BQ435">
        <f t="shared" si="136"/>
        <v>0</v>
      </c>
      <c r="BR435">
        <f t="shared" si="137"/>
        <v>0</v>
      </c>
      <c r="BS435">
        <f t="shared" si="138"/>
        <v>0</v>
      </c>
      <c r="BT435">
        <f t="shared" si="139"/>
        <v>1</v>
      </c>
      <c r="BU435">
        <f t="shared" si="140"/>
        <v>0</v>
      </c>
    </row>
    <row r="436" spans="1:73" x14ac:dyDescent="0.25">
      <c r="A436" s="5" t="s">
        <v>1886</v>
      </c>
      <c r="B436" s="7"/>
      <c r="C436" s="7"/>
      <c r="D436" s="7"/>
      <c r="E436" s="7"/>
      <c r="F436" s="7"/>
      <c r="G436" s="7"/>
      <c r="H436" s="7">
        <v>2</v>
      </c>
      <c r="I436" s="7"/>
      <c r="J436" s="7"/>
      <c r="K436" s="7"/>
      <c r="L436" s="7"/>
      <c r="M436" s="7"/>
      <c r="N436" s="7"/>
      <c r="O436" s="7">
        <v>2</v>
      </c>
      <c r="P436" s="7"/>
      <c r="Q436" s="7"/>
      <c r="R436" s="7"/>
      <c r="S436" s="7"/>
      <c r="T436" s="7"/>
      <c r="U436" s="7"/>
      <c r="V436" s="7"/>
      <c r="W436" s="7"/>
      <c r="X436" s="7"/>
      <c r="Y436" s="7">
        <v>2</v>
      </c>
      <c r="AG436">
        <v>2</v>
      </c>
      <c r="AN436">
        <v>2</v>
      </c>
      <c r="AX436">
        <v>2</v>
      </c>
      <c r="AZ436">
        <f t="shared" si="121"/>
        <v>0</v>
      </c>
      <c r="BA436">
        <f t="shared" si="122"/>
        <v>0</v>
      </c>
      <c r="BB436">
        <f t="shared" si="123"/>
        <v>0</v>
      </c>
      <c r="BC436">
        <f t="shared" si="124"/>
        <v>0</v>
      </c>
      <c r="BD436">
        <f t="shared" si="125"/>
        <v>0</v>
      </c>
      <c r="BE436">
        <f t="shared" si="126"/>
        <v>0</v>
      </c>
      <c r="BF436">
        <f t="shared" si="127"/>
        <v>1</v>
      </c>
      <c r="BG436">
        <f t="shared" si="128"/>
        <v>0</v>
      </c>
      <c r="BH436">
        <f t="shared" si="129"/>
        <v>0</v>
      </c>
      <c r="BI436">
        <f t="shared" si="130"/>
        <v>0</v>
      </c>
      <c r="BJ436">
        <f t="shared" si="131"/>
        <v>0</v>
      </c>
      <c r="BK436">
        <f t="shared" si="132"/>
        <v>0</v>
      </c>
      <c r="BL436" s="29">
        <f t="shared" si="133"/>
        <v>0</v>
      </c>
      <c r="BN436">
        <f t="shared" si="134"/>
        <v>0</v>
      </c>
      <c r="BO436">
        <f t="shared" si="135"/>
        <v>0</v>
      </c>
      <c r="BQ436">
        <f t="shared" si="136"/>
        <v>0</v>
      </c>
      <c r="BR436">
        <f t="shared" si="137"/>
        <v>0</v>
      </c>
      <c r="BS436">
        <f t="shared" si="138"/>
        <v>0</v>
      </c>
      <c r="BT436">
        <f t="shared" si="139"/>
        <v>0</v>
      </c>
      <c r="BU436">
        <f t="shared" si="140"/>
        <v>0</v>
      </c>
    </row>
    <row r="437" spans="1:73" x14ac:dyDescent="0.25">
      <c r="A437" s="5" t="s">
        <v>2404</v>
      </c>
      <c r="B437" s="7"/>
      <c r="C437" s="7"/>
      <c r="D437" s="7"/>
      <c r="E437" s="7"/>
      <c r="F437" s="7"/>
      <c r="G437" s="7"/>
      <c r="H437" s="7">
        <v>3</v>
      </c>
      <c r="I437" s="7"/>
      <c r="J437" s="7"/>
      <c r="K437" s="7"/>
      <c r="L437" s="7"/>
      <c r="M437" s="7"/>
      <c r="N437" s="7"/>
      <c r="O437" s="7">
        <v>3</v>
      </c>
      <c r="P437" s="7"/>
      <c r="Q437" s="7"/>
      <c r="R437" s="7"/>
      <c r="S437" s="7"/>
      <c r="T437" s="7"/>
      <c r="U437" s="7"/>
      <c r="V437" s="7"/>
      <c r="W437" s="7"/>
      <c r="X437" s="7"/>
      <c r="Y437" s="7">
        <v>3</v>
      </c>
      <c r="AG437">
        <v>3</v>
      </c>
      <c r="AN437">
        <v>3</v>
      </c>
      <c r="AX437">
        <v>3</v>
      </c>
      <c r="AZ437">
        <f t="shared" si="121"/>
        <v>0</v>
      </c>
      <c r="BA437">
        <f t="shared" si="122"/>
        <v>0</v>
      </c>
      <c r="BB437">
        <f t="shared" si="123"/>
        <v>0</v>
      </c>
      <c r="BC437">
        <f t="shared" si="124"/>
        <v>0</v>
      </c>
      <c r="BD437">
        <f t="shared" si="125"/>
        <v>0</v>
      </c>
      <c r="BE437">
        <f t="shared" si="126"/>
        <v>0</v>
      </c>
      <c r="BF437">
        <f t="shared" si="127"/>
        <v>1</v>
      </c>
      <c r="BG437">
        <f t="shared" si="128"/>
        <v>0</v>
      </c>
      <c r="BH437">
        <f t="shared" si="129"/>
        <v>0</v>
      </c>
      <c r="BI437">
        <f t="shared" si="130"/>
        <v>0</v>
      </c>
      <c r="BJ437">
        <f t="shared" si="131"/>
        <v>0</v>
      </c>
      <c r="BK437">
        <f t="shared" si="132"/>
        <v>0</v>
      </c>
      <c r="BL437" s="29">
        <f t="shared" si="133"/>
        <v>0</v>
      </c>
      <c r="BN437">
        <f t="shared" si="134"/>
        <v>0</v>
      </c>
      <c r="BO437">
        <f t="shared" si="135"/>
        <v>0</v>
      </c>
      <c r="BQ437">
        <f t="shared" si="136"/>
        <v>0</v>
      </c>
      <c r="BR437">
        <f t="shared" si="137"/>
        <v>0</v>
      </c>
      <c r="BS437">
        <f t="shared" si="138"/>
        <v>0</v>
      </c>
      <c r="BT437">
        <f t="shared" si="139"/>
        <v>0</v>
      </c>
      <c r="BU437">
        <f t="shared" si="140"/>
        <v>0</v>
      </c>
    </row>
    <row r="438" spans="1:73" x14ac:dyDescent="0.25">
      <c r="A438" s="5" t="s">
        <v>901</v>
      </c>
      <c r="B438" s="7"/>
      <c r="C438" s="7"/>
      <c r="D438" s="7"/>
      <c r="E438" s="7"/>
      <c r="F438" s="7"/>
      <c r="G438" s="7"/>
      <c r="H438" s="7">
        <v>3</v>
      </c>
      <c r="I438" s="7"/>
      <c r="J438" s="7"/>
      <c r="K438" s="7"/>
      <c r="L438" s="7"/>
      <c r="M438" s="7"/>
      <c r="N438" s="7"/>
      <c r="O438" s="7">
        <v>3</v>
      </c>
      <c r="P438" s="7"/>
      <c r="Q438" s="7"/>
      <c r="R438" s="7"/>
      <c r="S438" s="7"/>
      <c r="T438" s="7"/>
      <c r="U438" s="7"/>
      <c r="V438" s="7"/>
      <c r="W438" s="7"/>
      <c r="X438" s="7"/>
      <c r="Y438" s="7">
        <v>3</v>
      </c>
      <c r="AG438">
        <v>3</v>
      </c>
      <c r="AN438">
        <v>3</v>
      </c>
      <c r="AX438">
        <v>3</v>
      </c>
      <c r="AZ438">
        <f t="shared" si="121"/>
        <v>0</v>
      </c>
      <c r="BA438">
        <f t="shared" si="122"/>
        <v>0</v>
      </c>
      <c r="BB438">
        <f t="shared" si="123"/>
        <v>0</v>
      </c>
      <c r="BC438">
        <f t="shared" si="124"/>
        <v>0</v>
      </c>
      <c r="BD438">
        <f t="shared" si="125"/>
        <v>0</v>
      </c>
      <c r="BE438">
        <f t="shared" si="126"/>
        <v>0</v>
      </c>
      <c r="BF438">
        <f t="shared" si="127"/>
        <v>1</v>
      </c>
      <c r="BG438">
        <f t="shared" si="128"/>
        <v>0</v>
      </c>
      <c r="BH438">
        <f t="shared" si="129"/>
        <v>0</v>
      </c>
      <c r="BI438">
        <f t="shared" si="130"/>
        <v>0</v>
      </c>
      <c r="BJ438">
        <f t="shared" si="131"/>
        <v>0</v>
      </c>
      <c r="BK438">
        <f t="shared" si="132"/>
        <v>0</v>
      </c>
      <c r="BL438" s="29">
        <f t="shared" si="133"/>
        <v>0</v>
      </c>
      <c r="BN438">
        <f t="shared" si="134"/>
        <v>0</v>
      </c>
      <c r="BO438">
        <f t="shared" si="135"/>
        <v>0</v>
      </c>
      <c r="BQ438">
        <f t="shared" si="136"/>
        <v>0</v>
      </c>
      <c r="BR438">
        <f t="shared" si="137"/>
        <v>0</v>
      </c>
      <c r="BS438">
        <f t="shared" si="138"/>
        <v>0</v>
      </c>
      <c r="BT438">
        <f t="shared" si="139"/>
        <v>0</v>
      </c>
      <c r="BU438">
        <f t="shared" si="140"/>
        <v>0</v>
      </c>
    </row>
    <row r="439" spans="1:73" x14ac:dyDescent="0.25">
      <c r="A439" s="5" t="s">
        <v>1147</v>
      </c>
      <c r="B439" s="7"/>
      <c r="C439" s="7"/>
      <c r="D439" s="7"/>
      <c r="E439" s="7"/>
      <c r="F439" s="7"/>
      <c r="G439" s="7"/>
      <c r="H439" s="7">
        <v>3</v>
      </c>
      <c r="I439" s="7"/>
      <c r="J439" s="7"/>
      <c r="K439" s="7"/>
      <c r="L439" s="7"/>
      <c r="M439" s="7"/>
      <c r="N439" s="7"/>
      <c r="O439" s="7">
        <v>3</v>
      </c>
      <c r="P439" s="7"/>
      <c r="Q439" s="7"/>
      <c r="R439" s="7"/>
      <c r="S439" s="7"/>
      <c r="T439" s="7"/>
      <c r="U439" s="7"/>
      <c r="V439" s="7"/>
      <c r="W439" s="7"/>
      <c r="X439" s="7"/>
      <c r="Y439" s="7">
        <v>3</v>
      </c>
      <c r="AG439">
        <v>3</v>
      </c>
      <c r="AN439">
        <v>3</v>
      </c>
      <c r="AX439">
        <v>3</v>
      </c>
      <c r="AZ439">
        <f t="shared" si="121"/>
        <v>0</v>
      </c>
      <c r="BA439">
        <f t="shared" si="122"/>
        <v>0</v>
      </c>
      <c r="BB439">
        <f t="shared" si="123"/>
        <v>0</v>
      </c>
      <c r="BC439">
        <f t="shared" si="124"/>
        <v>0</v>
      </c>
      <c r="BD439">
        <f t="shared" si="125"/>
        <v>0</v>
      </c>
      <c r="BE439">
        <f t="shared" si="126"/>
        <v>0</v>
      </c>
      <c r="BF439">
        <f t="shared" si="127"/>
        <v>1</v>
      </c>
      <c r="BG439">
        <f t="shared" si="128"/>
        <v>0</v>
      </c>
      <c r="BH439">
        <f t="shared" si="129"/>
        <v>0</v>
      </c>
      <c r="BI439">
        <f t="shared" si="130"/>
        <v>0</v>
      </c>
      <c r="BJ439">
        <f t="shared" si="131"/>
        <v>0</v>
      </c>
      <c r="BK439">
        <f t="shared" si="132"/>
        <v>0</v>
      </c>
      <c r="BL439" s="29">
        <f t="shared" si="133"/>
        <v>0</v>
      </c>
      <c r="BN439">
        <f t="shared" si="134"/>
        <v>0</v>
      </c>
      <c r="BO439">
        <f t="shared" si="135"/>
        <v>0</v>
      </c>
      <c r="BQ439">
        <f t="shared" si="136"/>
        <v>0</v>
      </c>
      <c r="BR439">
        <f t="shared" si="137"/>
        <v>0</v>
      </c>
      <c r="BS439">
        <f t="shared" si="138"/>
        <v>0</v>
      </c>
      <c r="BT439">
        <f t="shared" si="139"/>
        <v>0</v>
      </c>
      <c r="BU439">
        <f t="shared" si="140"/>
        <v>0</v>
      </c>
    </row>
    <row r="440" spans="1:73" x14ac:dyDescent="0.25">
      <c r="A440" s="5" t="s">
        <v>1902</v>
      </c>
      <c r="B440" s="7"/>
      <c r="C440" s="7"/>
      <c r="D440" s="7"/>
      <c r="E440" s="7"/>
      <c r="F440" s="7"/>
      <c r="G440" s="7"/>
      <c r="H440" s="7">
        <v>3</v>
      </c>
      <c r="I440" s="7"/>
      <c r="J440" s="7"/>
      <c r="K440" s="7"/>
      <c r="L440" s="7"/>
      <c r="M440" s="7"/>
      <c r="N440" s="7"/>
      <c r="O440" s="7">
        <v>3</v>
      </c>
      <c r="P440" s="7"/>
      <c r="Q440" s="7"/>
      <c r="R440" s="7"/>
      <c r="S440" s="7"/>
      <c r="T440" s="7"/>
      <c r="U440" s="7"/>
      <c r="V440" s="7">
        <v>2</v>
      </c>
      <c r="W440" s="7"/>
      <c r="X440" s="7">
        <v>2</v>
      </c>
      <c r="Y440" s="7">
        <v>5</v>
      </c>
      <c r="AG440">
        <v>3</v>
      </c>
      <c r="AN440">
        <v>3</v>
      </c>
      <c r="AU440">
        <v>2</v>
      </c>
      <c r="AW440">
        <v>2</v>
      </c>
      <c r="AX440">
        <v>5</v>
      </c>
      <c r="AZ440">
        <f t="shared" si="121"/>
        <v>0</v>
      </c>
      <c r="BA440">
        <f t="shared" si="122"/>
        <v>0</v>
      </c>
      <c r="BB440">
        <f t="shared" si="123"/>
        <v>0</v>
      </c>
      <c r="BC440">
        <f t="shared" si="124"/>
        <v>0</v>
      </c>
      <c r="BD440">
        <f t="shared" si="125"/>
        <v>0</v>
      </c>
      <c r="BE440">
        <f t="shared" si="126"/>
        <v>0</v>
      </c>
      <c r="BF440">
        <f t="shared" si="127"/>
        <v>1</v>
      </c>
      <c r="BG440">
        <f t="shared" si="128"/>
        <v>0</v>
      </c>
      <c r="BH440">
        <f t="shared" si="129"/>
        <v>0</v>
      </c>
      <c r="BI440">
        <f t="shared" si="130"/>
        <v>0</v>
      </c>
      <c r="BJ440">
        <f t="shared" si="131"/>
        <v>0</v>
      </c>
      <c r="BK440">
        <f t="shared" si="132"/>
        <v>0</v>
      </c>
      <c r="BL440" s="29">
        <f t="shared" si="133"/>
        <v>0</v>
      </c>
      <c r="BN440">
        <f t="shared" si="134"/>
        <v>0</v>
      </c>
      <c r="BO440">
        <f t="shared" si="135"/>
        <v>0</v>
      </c>
      <c r="BQ440">
        <f t="shared" si="136"/>
        <v>0</v>
      </c>
      <c r="BR440">
        <f t="shared" si="137"/>
        <v>0</v>
      </c>
      <c r="BS440">
        <f t="shared" si="138"/>
        <v>0</v>
      </c>
      <c r="BT440">
        <f t="shared" si="139"/>
        <v>1</v>
      </c>
      <c r="BU440">
        <f t="shared" si="140"/>
        <v>0</v>
      </c>
    </row>
    <row r="441" spans="1:73" x14ac:dyDescent="0.25">
      <c r="A441" s="5" t="s">
        <v>1991</v>
      </c>
      <c r="B441" s="7"/>
      <c r="C441" s="7"/>
      <c r="D441" s="7"/>
      <c r="E441" s="7"/>
      <c r="F441" s="7"/>
      <c r="G441" s="7"/>
      <c r="H441" s="7">
        <v>2</v>
      </c>
      <c r="I441" s="7"/>
      <c r="J441" s="7"/>
      <c r="K441" s="7"/>
      <c r="L441" s="7"/>
      <c r="M441" s="7"/>
      <c r="N441" s="7"/>
      <c r="O441" s="7">
        <v>2</v>
      </c>
      <c r="P441" s="7"/>
      <c r="Q441" s="7"/>
      <c r="R441" s="7"/>
      <c r="S441" s="7"/>
      <c r="T441" s="7"/>
      <c r="U441" s="7"/>
      <c r="V441" s="7"/>
      <c r="W441" s="7"/>
      <c r="X441" s="7"/>
      <c r="Y441" s="7">
        <v>2</v>
      </c>
      <c r="AG441">
        <v>2</v>
      </c>
      <c r="AN441">
        <v>2</v>
      </c>
      <c r="AX441">
        <v>2</v>
      </c>
      <c r="AZ441">
        <f t="shared" si="121"/>
        <v>0</v>
      </c>
      <c r="BA441">
        <f t="shared" si="122"/>
        <v>0</v>
      </c>
      <c r="BB441">
        <f t="shared" si="123"/>
        <v>0</v>
      </c>
      <c r="BC441">
        <f t="shared" si="124"/>
        <v>0</v>
      </c>
      <c r="BD441">
        <f t="shared" si="125"/>
        <v>0</v>
      </c>
      <c r="BE441">
        <f t="shared" si="126"/>
        <v>0</v>
      </c>
      <c r="BF441">
        <f t="shared" si="127"/>
        <v>1</v>
      </c>
      <c r="BG441">
        <f t="shared" si="128"/>
        <v>0</v>
      </c>
      <c r="BH441">
        <f t="shared" si="129"/>
        <v>0</v>
      </c>
      <c r="BI441">
        <f t="shared" si="130"/>
        <v>0</v>
      </c>
      <c r="BJ441">
        <f t="shared" si="131"/>
        <v>0</v>
      </c>
      <c r="BK441">
        <f t="shared" si="132"/>
        <v>0</v>
      </c>
      <c r="BL441" s="29">
        <f t="shared" si="133"/>
        <v>0</v>
      </c>
      <c r="BN441">
        <f t="shared" si="134"/>
        <v>0</v>
      </c>
      <c r="BO441">
        <f t="shared" si="135"/>
        <v>0</v>
      </c>
      <c r="BQ441">
        <f t="shared" si="136"/>
        <v>0</v>
      </c>
      <c r="BR441">
        <f t="shared" si="137"/>
        <v>0</v>
      </c>
      <c r="BS441">
        <f t="shared" si="138"/>
        <v>0</v>
      </c>
      <c r="BT441">
        <f t="shared" si="139"/>
        <v>0</v>
      </c>
      <c r="BU441">
        <f t="shared" si="140"/>
        <v>0</v>
      </c>
    </row>
    <row r="442" spans="1:73" x14ac:dyDescent="0.25">
      <c r="A442" s="5" t="s">
        <v>2097</v>
      </c>
      <c r="B442" s="7"/>
      <c r="C442" s="7"/>
      <c r="D442" s="7"/>
      <c r="E442" s="7"/>
      <c r="F442" s="7"/>
      <c r="G442" s="7"/>
      <c r="H442" s="7">
        <v>3</v>
      </c>
      <c r="I442" s="7"/>
      <c r="J442" s="7"/>
      <c r="K442" s="7"/>
      <c r="L442" s="7"/>
      <c r="M442" s="7"/>
      <c r="N442" s="7"/>
      <c r="O442" s="7">
        <v>3</v>
      </c>
      <c r="P442" s="7"/>
      <c r="Q442" s="7"/>
      <c r="R442" s="7"/>
      <c r="S442" s="7"/>
      <c r="T442" s="7"/>
      <c r="U442" s="7"/>
      <c r="V442" s="7"/>
      <c r="W442" s="7"/>
      <c r="X442" s="7"/>
      <c r="Y442" s="7">
        <v>3</v>
      </c>
      <c r="AG442">
        <v>3</v>
      </c>
      <c r="AN442">
        <v>3</v>
      </c>
      <c r="AX442">
        <v>3</v>
      </c>
      <c r="AZ442">
        <f t="shared" si="121"/>
        <v>0</v>
      </c>
      <c r="BA442">
        <f t="shared" si="122"/>
        <v>0</v>
      </c>
      <c r="BB442">
        <f t="shared" si="123"/>
        <v>0</v>
      </c>
      <c r="BC442">
        <f t="shared" si="124"/>
        <v>0</v>
      </c>
      <c r="BD442">
        <f t="shared" si="125"/>
        <v>0</v>
      </c>
      <c r="BE442">
        <f t="shared" si="126"/>
        <v>0</v>
      </c>
      <c r="BF442">
        <f t="shared" si="127"/>
        <v>1</v>
      </c>
      <c r="BG442">
        <f t="shared" si="128"/>
        <v>0</v>
      </c>
      <c r="BH442">
        <f t="shared" si="129"/>
        <v>0</v>
      </c>
      <c r="BI442">
        <f t="shared" si="130"/>
        <v>0</v>
      </c>
      <c r="BJ442">
        <f t="shared" si="131"/>
        <v>0</v>
      </c>
      <c r="BK442">
        <f t="shared" si="132"/>
        <v>0</v>
      </c>
      <c r="BL442" s="29">
        <f t="shared" si="133"/>
        <v>0</v>
      </c>
      <c r="BN442">
        <f t="shared" si="134"/>
        <v>0</v>
      </c>
      <c r="BO442">
        <f t="shared" si="135"/>
        <v>0</v>
      </c>
      <c r="BQ442">
        <f t="shared" si="136"/>
        <v>0</v>
      </c>
      <c r="BR442">
        <f t="shared" si="137"/>
        <v>0</v>
      </c>
      <c r="BS442">
        <f t="shared" si="138"/>
        <v>0</v>
      </c>
      <c r="BT442">
        <f t="shared" si="139"/>
        <v>0</v>
      </c>
      <c r="BU442">
        <f t="shared" si="140"/>
        <v>0</v>
      </c>
    </row>
    <row r="443" spans="1:73" x14ac:dyDescent="0.25">
      <c r="A443" s="5" t="s">
        <v>2054</v>
      </c>
      <c r="B443" s="7"/>
      <c r="C443" s="7"/>
      <c r="D443" s="7"/>
      <c r="E443" s="7"/>
      <c r="F443" s="7"/>
      <c r="G443" s="7"/>
      <c r="H443" s="7">
        <v>3</v>
      </c>
      <c r="I443" s="7"/>
      <c r="J443" s="7"/>
      <c r="K443" s="7"/>
      <c r="L443" s="7"/>
      <c r="M443" s="7"/>
      <c r="N443" s="7"/>
      <c r="O443" s="7">
        <v>3</v>
      </c>
      <c r="P443" s="7"/>
      <c r="Q443" s="7"/>
      <c r="R443" s="7"/>
      <c r="S443" s="7"/>
      <c r="T443" s="7"/>
      <c r="U443" s="7"/>
      <c r="V443" s="7"/>
      <c r="W443" s="7"/>
      <c r="X443" s="7"/>
      <c r="Y443" s="7">
        <v>3</v>
      </c>
      <c r="AG443">
        <v>3</v>
      </c>
      <c r="AN443">
        <v>3</v>
      </c>
      <c r="AX443">
        <v>3</v>
      </c>
      <c r="AZ443">
        <f t="shared" si="121"/>
        <v>0</v>
      </c>
      <c r="BA443">
        <f t="shared" si="122"/>
        <v>0</v>
      </c>
      <c r="BB443">
        <f t="shared" si="123"/>
        <v>0</v>
      </c>
      <c r="BC443">
        <f t="shared" si="124"/>
        <v>0</v>
      </c>
      <c r="BD443">
        <f t="shared" si="125"/>
        <v>0</v>
      </c>
      <c r="BE443">
        <f t="shared" si="126"/>
        <v>0</v>
      </c>
      <c r="BF443">
        <f t="shared" si="127"/>
        <v>1</v>
      </c>
      <c r="BG443">
        <f t="shared" si="128"/>
        <v>0</v>
      </c>
      <c r="BH443">
        <f t="shared" si="129"/>
        <v>0</v>
      </c>
      <c r="BI443">
        <f t="shared" si="130"/>
        <v>0</v>
      </c>
      <c r="BJ443">
        <f t="shared" si="131"/>
        <v>0</v>
      </c>
      <c r="BK443">
        <f t="shared" si="132"/>
        <v>0</v>
      </c>
      <c r="BL443" s="29">
        <f t="shared" si="133"/>
        <v>0</v>
      </c>
      <c r="BN443">
        <f t="shared" si="134"/>
        <v>0</v>
      </c>
      <c r="BO443">
        <f t="shared" si="135"/>
        <v>0</v>
      </c>
      <c r="BQ443">
        <f t="shared" si="136"/>
        <v>0</v>
      </c>
      <c r="BR443">
        <f t="shared" si="137"/>
        <v>0</v>
      </c>
      <c r="BS443">
        <f t="shared" si="138"/>
        <v>0</v>
      </c>
      <c r="BT443">
        <f t="shared" si="139"/>
        <v>0</v>
      </c>
      <c r="BU443">
        <f t="shared" si="140"/>
        <v>0</v>
      </c>
    </row>
    <row r="444" spans="1:73" x14ac:dyDescent="0.25">
      <c r="A444" s="5" t="s">
        <v>1063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>
        <v>1</v>
      </c>
      <c r="O444" s="7">
        <v>1</v>
      </c>
      <c r="P444" s="7"/>
      <c r="Q444" s="7"/>
      <c r="R444" s="7"/>
      <c r="S444" s="7"/>
      <c r="T444" s="7"/>
      <c r="U444" s="7"/>
      <c r="V444" s="7"/>
      <c r="W444" s="7"/>
      <c r="X444" s="7"/>
      <c r="Y444" s="7">
        <v>1</v>
      </c>
      <c r="AM444">
        <v>1</v>
      </c>
      <c r="AN444">
        <v>1</v>
      </c>
      <c r="AX444">
        <v>1</v>
      </c>
      <c r="AZ444">
        <f t="shared" si="121"/>
        <v>0</v>
      </c>
      <c r="BA444">
        <f t="shared" si="122"/>
        <v>0</v>
      </c>
      <c r="BB444">
        <f t="shared" si="123"/>
        <v>0</v>
      </c>
      <c r="BC444">
        <f t="shared" si="124"/>
        <v>0</v>
      </c>
      <c r="BD444">
        <f t="shared" si="125"/>
        <v>0</v>
      </c>
      <c r="BE444">
        <f t="shared" si="126"/>
        <v>0</v>
      </c>
      <c r="BF444">
        <f t="shared" si="127"/>
        <v>0</v>
      </c>
      <c r="BG444">
        <f t="shared" si="128"/>
        <v>0</v>
      </c>
      <c r="BH444">
        <f t="shared" si="129"/>
        <v>0</v>
      </c>
      <c r="BI444">
        <f t="shared" si="130"/>
        <v>0</v>
      </c>
      <c r="BJ444">
        <f t="shared" si="131"/>
        <v>0</v>
      </c>
      <c r="BK444">
        <f t="shared" si="132"/>
        <v>0</v>
      </c>
      <c r="BL444" s="29">
        <f t="shared" si="133"/>
        <v>1</v>
      </c>
      <c r="BN444">
        <f t="shared" si="134"/>
        <v>0</v>
      </c>
      <c r="BO444">
        <f t="shared" si="135"/>
        <v>0</v>
      </c>
      <c r="BQ444">
        <f t="shared" si="136"/>
        <v>0</v>
      </c>
      <c r="BR444">
        <f t="shared" si="137"/>
        <v>0</v>
      </c>
      <c r="BS444">
        <f t="shared" si="138"/>
        <v>0</v>
      </c>
      <c r="BT444">
        <f t="shared" si="139"/>
        <v>0</v>
      </c>
      <c r="BU444">
        <f t="shared" si="140"/>
        <v>0</v>
      </c>
    </row>
    <row r="445" spans="1:73" x14ac:dyDescent="0.25">
      <c r="A445" s="5" t="s">
        <v>667</v>
      </c>
      <c r="B445" s="7"/>
      <c r="C445" s="7"/>
      <c r="D445" s="7"/>
      <c r="E445" s="7"/>
      <c r="F445" s="7"/>
      <c r="G445" s="7"/>
      <c r="H445" s="7">
        <v>3</v>
      </c>
      <c r="I445" s="7"/>
      <c r="J445" s="7"/>
      <c r="K445" s="7"/>
      <c r="L445" s="7"/>
      <c r="M445" s="7"/>
      <c r="N445" s="7"/>
      <c r="O445" s="7">
        <v>3</v>
      </c>
      <c r="P445" s="7"/>
      <c r="Q445" s="7"/>
      <c r="R445" s="7"/>
      <c r="S445" s="7"/>
      <c r="T445" s="7"/>
      <c r="U445" s="7"/>
      <c r="V445" s="7"/>
      <c r="W445" s="7"/>
      <c r="X445" s="7"/>
      <c r="Y445" s="7">
        <v>3</v>
      </c>
      <c r="AG445">
        <v>3</v>
      </c>
      <c r="AN445">
        <v>3</v>
      </c>
      <c r="AX445">
        <v>3</v>
      </c>
      <c r="AZ445">
        <f t="shared" si="121"/>
        <v>0</v>
      </c>
      <c r="BA445">
        <f t="shared" si="122"/>
        <v>0</v>
      </c>
      <c r="BB445">
        <f t="shared" si="123"/>
        <v>0</v>
      </c>
      <c r="BC445">
        <f t="shared" si="124"/>
        <v>0</v>
      </c>
      <c r="BD445">
        <f t="shared" si="125"/>
        <v>0</v>
      </c>
      <c r="BE445">
        <f t="shared" si="126"/>
        <v>0</v>
      </c>
      <c r="BF445">
        <f t="shared" si="127"/>
        <v>1</v>
      </c>
      <c r="BG445">
        <f t="shared" si="128"/>
        <v>0</v>
      </c>
      <c r="BH445">
        <f t="shared" si="129"/>
        <v>0</v>
      </c>
      <c r="BI445">
        <f t="shared" si="130"/>
        <v>0</v>
      </c>
      <c r="BJ445">
        <f t="shared" si="131"/>
        <v>0</v>
      </c>
      <c r="BK445">
        <f t="shared" si="132"/>
        <v>0</v>
      </c>
      <c r="BL445" s="29">
        <f t="shared" si="133"/>
        <v>0</v>
      </c>
      <c r="BN445">
        <f t="shared" si="134"/>
        <v>0</v>
      </c>
      <c r="BO445">
        <f t="shared" si="135"/>
        <v>0</v>
      </c>
      <c r="BQ445">
        <f t="shared" si="136"/>
        <v>0</v>
      </c>
      <c r="BR445">
        <f t="shared" si="137"/>
        <v>0</v>
      </c>
      <c r="BS445">
        <f t="shared" si="138"/>
        <v>0</v>
      </c>
      <c r="BT445">
        <f t="shared" si="139"/>
        <v>0</v>
      </c>
      <c r="BU445">
        <f t="shared" si="140"/>
        <v>0</v>
      </c>
    </row>
    <row r="446" spans="1:73" x14ac:dyDescent="0.25">
      <c r="A446" s="5" t="s">
        <v>2197</v>
      </c>
      <c r="B446" s="7"/>
      <c r="C446" s="7"/>
      <c r="D446" s="7"/>
      <c r="E446" s="7"/>
      <c r="F446" s="7"/>
      <c r="G446" s="7"/>
      <c r="H446" s="7">
        <v>3</v>
      </c>
      <c r="I446" s="7"/>
      <c r="J446" s="7"/>
      <c r="K446" s="7"/>
      <c r="L446" s="7"/>
      <c r="M446" s="7"/>
      <c r="N446" s="7"/>
      <c r="O446" s="7">
        <v>3</v>
      </c>
      <c r="P446" s="7"/>
      <c r="Q446" s="7"/>
      <c r="R446" s="7"/>
      <c r="S446" s="7"/>
      <c r="T446" s="7"/>
      <c r="U446" s="7"/>
      <c r="V446" s="7"/>
      <c r="W446" s="7"/>
      <c r="X446" s="7"/>
      <c r="Y446" s="7">
        <v>3</v>
      </c>
      <c r="AG446">
        <v>3</v>
      </c>
      <c r="AN446">
        <v>3</v>
      </c>
      <c r="AX446">
        <v>3</v>
      </c>
      <c r="AZ446">
        <f t="shared" si="121"/>
        <v>0</v>
      </c>
      <c r="BA446">
        <f t="shared" si="122"/>
        <v>0</v>
      </c>
      <c r="BB446">
        <f t="shared" si="123"/>
        <v>0</v>
      </c>
      <c r="BC446">
        <f t="shared" si="124"/>
        <v>0</v>
      </c>
      <c r="BD446">
        <f t="shared" si="125"/>
        <v>0</v>
      </c>
      <c r="BE446">
        <f t="shared" si="126"/>
        <v>0</v>
      </c>
      <c r="BF446">
        <f t="shared" si="127"/>
        <v>1</v>
      </c>
      <c r="BG446">
        <f t="shared" si="128"/>
        <v>0</v>
      </c>
      <c r="BH446">
        <f t="shared" si="129"/>
        <v>0</v>
      </c>
      <c r="BI446">
        <f t="shared" si="130"/>
        <v>0</v>
      </c>
      <c r="BJ446">
        <f t="shared" si="131"/>
        <v>0</v>
      </c>
      <c r="BK446">
        <f t="shared" si="132"/>
        <v>0</v>
      </c>
      <c r="BL446" s="29">
        <f t="shared" si="133"/>
        <v>0</v>
      </c>
      <c r="BN446">
        <f t="shared" si="134"/>
        <v>0</v>
      </c>
      <c r="BO446">
        <f t="shared" si="135"/>
        <v>0</v>
      </c>
      <c r="BQ446">
        <f t="shared" si="136"/>
        <v>0</v>
      </c>
      <c r="BR446">
        <f t="shared" si="137"/>
        <v>0</v>
      </c>
      <c r="BS446">
        <f t="shared" si="138"/>
        <v>0</v>
      </c>
      <c r="BT446">
        <f t="shared" si="139"/>
        <v>0</v>
      </c>
      <c r="BU446">
        <f t="shared" si="140"/>
        <v>0</v>
      </c>
    </row>
    <row r="447" spans="1:73" x14ac:dyDescent="0.25">
      <c r="A447" s="5" t="s">
        <v>399</v>
      </c>
      <c r="B447" s="7"/>
      <c r="C447" s="7"/>
      <c r="D447" s="7"/>
      <c r="E447" s="7"/>
      <c r="F447" s="7"/>
      <c r="G447" s="7"/>
      <c r="H447" s="7">
        <v>2</v>
      </c>
      <c r="I447" s="7"/>
      <c r="J447" s="7"/>
      <c r="K447" s="7"/>
      <c r="L447" s="7"/>
      <c r="M447" s="7"/>
      <c r="N447" s="7"/>
      <c r="O447" s="7">
        <v>2</v>
      </c>
      <c r="P447" s="7"/>
      <c r="Q447" s="7">
        <v>2</v>
      </c>
      <c r="R447" s="7">
        <v>2</v>
      </c>
      <c r="S447" s="7"/>
      <c r="T447" s="7"/>
      <c r="U447" s="7"/>
      <c r="V447" s="7"/>
      <c r="W447" s="7"/>
      <c r="X447" s="7"/>
      <c r="Y447" s="7">
        <v>4</v>
      </c>
      <c r="AG447">
        <v>2</v>
      </c>
      <c r="AN447">
        <v>2</v>
      </c>
      <c r="AP447">
        <v>2</v>
      </c>
      <c r="AQ447">
        <v>2</v>
      </c>
      <c r="AX447">
        <v>4</v>
      </c>
      <c r="AZ447">
        <f t="shared" si="121"/>
        <v>0</v>
      </c>
      <c r="BA447">
        <f t="shared" si="122"/>
        <v>0</v>
      </c>
      <c r="BB447">
        <f t="shared" si="123"/>
        <v>0</v>
      </c>
      <c r="BC447">
        <f t="shared" si="124"/>
        <v>0</v>
      </c>
      <c r="BD447">
        <f t="shared" si="125"/>
        <v>0</v>
      </c>
      <c r="BE447">
        <f t="shared" si="126"/>
        <v>0</v>
      </c>
      <c r="BF447">
        <f t="shared" si="127"/>
        <v>1</v>
      </c>
      <c r="BG447">
        <f t="shared" si="128"/>
        <v>0</v>
      </c>
      <c r="BH447">
        <f t="shared" si="129"/>
        <v>0</v>
      </c>
      <c r="BI447">
        <f t="shared" si="130"/>
        <v>0</v>
      </c>
      <c r="BJ447">
        <f t="shared" si="131"/>
        <v>0</v>
      </c>
      <c r="BK447">
        <f t="shared" si="132"/>
        <v>0</v>
      </c>
      <c r="BL447" s="29">
        <f t="shared" si="133"/>
        <v>0</v>
      </c>
      <c r="BN447">
        <f t="shared" si="134"/>
        <v>0</v>
      </c>
      <c r="BO447">
        <f t="shared" si="135"/>
        <v>1</v>
      </c>
      <c r="BQ447">
        <f t="shared" si="136"/>
        <v>0</v>
      </c>
      <c r="BR447">
        <f t="shared" si="137"/>
        <v>0</v>
      </c>
      <c r="BS447">
        <f t="shared" si="138"/>
        <v>0</v>
      </c>
      <c r="BT447">
        <f t="shared" si="139"/>
        <v>0</v>
      </c>
      <c r="BU447">
        <f t="shared" si="140"/>
        <v>0</v>
      </c>
    </row>
    <row r="448" spans="1:73" x14ac:dyDescent="0.25">
      <c r="A448" s="5" t="s">
        <v>1952</v>
      </c>
      <c r="B448" s="7"/>
      <c r="C448" s="7"/>
      <c r="D448" s="7"/>
      <c r="E448" s="7"/>
      <c r="F448" s="7"/>
      <c r="G448" s="7"/>
      <c r="H448" s="7">
        <v>1</v>
      </c>
      <c r="I448" s="7"/>
      <c r="J448" s="7"/>
      <c r="K448" s="7"/>
      <c r="L448" s="7"/>
      <c r="M448" s="7"/>
      <c r="N448" s="7"/>
      <c r="O448" s="7">
        <v>1</v>
      </c>
      <c r="P448" s="7"/>
      <c r="Q448" s="7"/>
      <c r="R448" s="7"/>
      <c r="S448" s="7"/>
      <c r="T448" s="7"/>
      <c r="U448" s="7"/>
      <c r="V448" s="7"/>
      <c r="W448" s="7"/>
      <c r="X448" s="7"/>
      <c r="Y448" s="7">
        <v>1</v>
      </c>
      <c r="AG448">
        <v>1</v>
      </c>
      <c r="AN448">
        <v>1</v>
      </c>
      <c r="AX448">
        <v>1</v>
      </c>
      <c r="AZ448">
        <f t="shared" si="121"/>
        <v>0</v>
      </c>
      <c r="BA448">
        <f t="shared" si="122"/>
        <v>0</v>
      </c>
      <c r="BB448">
        <f t="shared" si="123"/>
        <v>0</v>
      </c>
      <c r="BC448">
        <f t="shared" si="124"/>
        <v>0</v>
      </c>
      <c r="BD448">
        <f t="shared" si="125"/>
        <v>0</v>
      </c>
      <c r="BE448">
        <f t="shared" si="126"/>
        <v>0</v>
      </c>
      <c r="BF448">
        <f t="shared" si="127"/>
        <v>1</v>
      </c>
      <c r="BG448">
        <f t="shared" si="128"/>
        <v>0</v>
      </c>
      <c r="BH448">
        <f t="shared" si="129"/>
        <v>0</v>
      </c>
      <c r="BI448">
        <f t="shared" si="130"/>
        <v>0</v>
      </c>
      <c r="BJ448">
        <f t="shared" si="131"/>
        <v>0</v>
      </c>
      <c r="BK448">
        <f t="shared" si="132"/>
        <v>0</v>
      </c>
      <c r="BL448" s="29">
        <f t="shared" si="133"/>
        <v>0</v>
      </c>
      <c r="BN448">
        <f t="shared" si="134"/>
        <v>0</v>
      </c>
      <c r="BO448">
        <f t="shared" si="135"/>
        <v>0</v>
      </c>
      <c r="BQ448">
        <f t="shared" si="136"/>
        <v>0</v>
      </c>
      <c r="BR448">
        <f t="shared" si="137"/>
        <v>0</v>
      </c>
      <c r="BS448">
        <f t="shared" si="138"/>
        <v>0</v>
      </c>
      <c r="BT448">
        <f t="shared" si="139"/>
        <v>0</v>
      </c>
      <c r="BU448">
        <f t="shared" si="140"/>
        <v>0</v>
      </c>
    </row>
    <row r="449" spans="1:73" x14ac:dyDescent="0.25">
      <c r="A449" s="5" t="s">
        <v>1306</v>
      </c>
      <c r="B449" s="7"/>
      <c r="C449" s="7"/>
      <c r="D449" s="7"/>
      <c r="E449" s="7"/>
      <c r="F449" s="7"/>
      <c r="G449" s="7"/>
      <c r="H449" s="7">
        <v>1</v>
      </c>
      <c r="I449" s="7"/>
      <c r="J449" s="7"/>
      <c r="K449" s="7"/>
      <c r="L449" s="7"/>
      <c r="M449" s="7"/>
      <c r="N449" s="7"/>
      <c r="O449" s="7">
        <v>1</v>
      </c>
      <c r="P449" s="7"/>
      <c r="Q449" s="7"/>
      <c r="R449" s="7"/>
      <c r="S449" s="7"/>
      <c r="T449" s="7"/>
      <c r="U449" s="7"/>
      <c r="V449" s="7"/>
      <c r="W449" s="7"/>
      <c r="X449" s="7"/>
      <c r="Y449" s="7">
        <v>1</v>
      </c>
      <c r="AG449">
        <v>1</v>
      </c>
      <c r="AN449">
        <v>1</v>
      </c>
      <c r="AX449">
        <v>1</v>
      </c>
      <c r="AZ449">
        <f t="shared" si="121"/>
        <v>0</v>
      </c>
      <c r="BA449">
        <f t="shared" si="122"/>
        <v>0</v>
      </c>
      <c r="BB449">
        <f t="shared" si="123"/>
        <v>0</v>
      </c>
      <c r="BC449">
        <f t="shared" si="124"/>
        <v>0</v>
      </c>
      <c r="BD449">
        <f t="shared" si="125"/>
        <v>0</v>
      </c>
      <c r="BE449">
        <f t="shared" si="126"/>
        <v>0</v>
      </c>
      <c r="BF449">
        <f t="shared" si="127"/>
        <v>1</v>
      </c>
      <c r="BG449">
        <f t="shared" si="128"/>
        <v>0</v>
      </c>
      <c r="BH449">
        <f t="shared" si="129"/>
        <v>0</v>
      </c>
      <c r="BI449">
        <f t="shared" si="130"/>
        <v>0</v>
      </c>
      <c r="BJ449">
        <f t="shared" si="131"/>
        <v>0</v>
      </c>
      <c r="BK449">
        <f t="shared" si="132"/>
        <v>0</v>
      </c>
      <c r="BL449" s="29">
        <f t="shared" si="133"/>
        <v>0</v>
      </c>
      <c r="BN449">
        <f t="shared" si="134"/>
        <v>0</v>
      </c>
      <c r="BO449">
        <f t="shared" si="135"/>
        <v>0</v>
      </c>
      <c r="BQ449">
        <f t="shared" si="136"/>
        <v>0</v>
      </c>
      <c r="BR449">
        <f t="shared" si="137"/>
        <v>0</v>
      </c>
      <c r="BS449">
        <f t="shared" si="138"/>
        <v>0</v>
      </c>
      <c r="BT449">
        <f t="shared" si="139"/>
        <v>0</v>
      </c>
      <c r="BU449">
        <f t="shared" si="140"/>
        <v>0</v>
      </c>
    </row>
    <row r="450" spans="1:73" x14ac:dyDescent="0.25">
      <c r="A450" s="5" t="s">
        <v>2224</v>
      </c>
      <c r="B450" s="7"/>
      <c r="C450" s="7"/>
      <c r="D450" s="7"/>
      <c r="E450" s="7"/>
      <c r="F450" s="7"/>
      <c r="G450" s="7"/>
      <c r="H450" s="7">
        <v>3</v>
      </c>
      <c r="I450" s="7"/>
      <c r="J450" s="7"/>
      <c r="K450" s="7"/>
      <c r="L450" s="7"/>
      <c r="M450" s="7"/>
      <c r="N450" s="7"/>
      <c r="O450" s="7">
        <v>3</v>
      </c>
      <c r="P450" s="7"/>
      <c r="Q450" s="7"/>
      <c r="R450" s="7"/>
      <c r="S450" s="7"/>
      <c r="T450" s="7"/>
      <c r="U450" s="7"/>
      <c r="V450" s="7"/>
      <c r="W450" s="7"/>
      <c r="X450" s="7"/>
      <c r="Y450" s="7">
        <v>3</v>
      </c>
      <c r="AG450">
        <v>3</v>
      </c>
      <c r="AN450">
        <v>3</v>
      </c>
      <c r="AX450">
        <v>3</v>
      </c>
      <c r="AZ450">
        <f t="shared" si="121"/>
        <v>0</v>
      </c>
      <c r="BA450">
        <f t="shared" si="122"/>
        <v>0</v>
      </c>
      <c r="BB450">
        <f t="shared" si="123"/>
        <v>0</v>
      </c>
      <c r="BC450">
        <f t="shared" si="124"/>
        <v>0</v>
      </c>
      <c r="BD450">
        <f t="shared" si="125"/>
        <v>0</v>
      </c>
      <c r="BE450">
        <f t="shared" si="126"/>
        <v>0</v>
      </c>
      <c r="BF450">
        <f t="shared" si="127"/>
        <v>1</v>
      </c>
      <c r="BG450">
        <f t="shared" si="128"/>
        <v>0</v>
      </c>
      <c r="BH450">
        <f t="shared" si="129"/>
        <v>0</v>
      </c>
      <c r="BI450">
        <f t="shared" si="130"/>
        <v>0</v>
      </c>
      <c r="BJ450">
        <f t="shared" si="131"/>
        <v>0</v>
      </c>
      <c r="BK450">
        <f t="shared" si="132"/>
        <v>0</v>
      </c>
      <c r="BL450" s="29">
        <f t="shared" si="133"/>
        <v>0</v>
      </c>
      <c r="BN450">
        <f t="shared" si="134"/>
        <v>0</v>
      </c>
      <c r="BO450">
        <f t="shared" si="135"/>
        <v>0</v>
      </c>
      <c r="BQ450">
        <f t="shared" si="136"/>
        <v>0</v>
      </c>
      <c r="BR450">
        <f t="shared" si="137"/>
        <v>0</v>
      </c>
      <c r="BS450">
        <f t="shared" si="138"/>
        <v>0</v>
      </c>
      <c r="BT450">
        <f t="shared" si="139"/>
        <v>0</v>
      </c>
      <c r="BU450">
        <f t="shared" si="140"/>
        <v>0</v>
      </c>
    </row>
    <row r="451" spans="1:73" x14ac:dyDescent="0.25">
      <c r="A451" s="5" t="s">
        <v>1741</v>
      </c>
      <c r="B451" s="7"/>
      <c r="C451" s="7"/>
      <c r="D451" s="7"/>
      <c r="E451" s="7"/>
      <c r="F451" s="7"/>
      <c r="G451" s="7"/>
      <c r="H451" s="7">
        <v>2</v>
      </c>
      <c r="I451" s="7"/>
      <c r="J451" s="7"/>
      <c r="K451" s="7"/>
      <c r="L451" s="7"/>
      <c r="M451" s="7"/>
      <c r="N451" s="7"/>
      <c r="O451" s="7">
        <v>2</v>
      </c>
      <c r="P451" s="7"/>
      <c r="Q451" s="7"/>
      <c r="R451" s="7"/>
      <c r="S451" s="7"/>
      <c r="T451" s="7"/>
      <c r="U451" s="7"/>
      <c r="V451" s="7">
        <v>2</v>
      </c>
      <c r="W451" s="7"/>
      <c r="X451" s="7">
        <v>2</v>
      </c>
      <c r="Y451" s="7">
        <v>4</v>
      </c>
      <c r="AG451">
        <v>2</v>
      </c>
      <c r="AN451">
        <v>2</v>
      </c>
      <c r="AU451">
        <v>2</v>
      </c>
      <c r="AW451">
        <v>2</v>
      </c>
      <c r="AX451">
        <v>4</v>
      </c>
      <c r="AZ451">
        <f t="shared" si="121"/>
        <v>0</v>
      </c>
      <c r="BA451">
        <f t="shared" si="122"/>
        <v>0</v>
      </c>
      <c r="BB451">
        <f t="shared" si="123"/>
        <v>0</v>
      </c>
      <c r="BC451">
        <f t="shared" si="124"/>
        <v>0</v>
      </c>
      <c r="BD451">
        <f t="shared" si="125"/>
        <v>0</v>
      </c>
      <c r="BE451">
        <f t="shared" si="126"/>
        <v>0</v>
      </c>
      <c r="BF451">
        <f t="shared" si="127"/>
        <v>1</v>
      </c>
      <c r="BG451">
        <f t="shared" si="128"/>
        <v>0</v>
      </c>
      <c r="BH451">
        <f t="shared" si="129"/>
        <v>0</v>
      </c>
      <c r="BI451">
        <f t="shared" si="130"/>
        <v>0</v>
      </c>
      <c r="BJ451">
        <f t="shared" si="131"/>
        <v>0</v>
      </c>
      <c r="BK451">
        <f t="shared" si="132"/>
        <v>0</v>
      </c>
      <c r="BL451" s="29">
        <f t="shared" si="133"/>
        <v>0</v>
      </c>
      <c r="BN451">
        <f t="shared" si="134"/>
        <v>0</v>
      </c>
      <c r="BO451">
        <f t="shared" si="135"/>
        <v>0</v>
      </c>
      <c r="BQ451">
        <f t="shared" si="136"/>
        <v>0</v>
      </c>
      <c r="BR451">
        <f t="shared" si="137"/>
        <v>0</v>
      </c>
      <c r="BS451">
        <f t="shared" si="138"/>
        <v>0</v>
      </c>
      <c r="BT451">
        <f t="shared" si="139"/>
        <v>1</v>
      </c>
      <c r="BU451">
        <f t="shared" si="140"/>
        <v>0</v>
      </c>
    </row>
    <row r="452" spans="1:73" x14ac:dyDescent="0.25">
      <c r="A452" s="5" t="s">
        <v>1590</v>
      </c>
      <c r="B452" s="7"/>
      <c r="C452" s="7"/>
      <c r="D452" s="7"/>
      <c r="E452" s="7"/>
      <c r="F452" s="7"/>
      <c r="G452" s="7"/>
      <c r="H452" s="7">
        <v>2</v>
      </c>
      <c r="I452" s="7"/>
      <c r="J452" s="7"/>
      <c r="K452" s="7"/>
      <c r="L452" s="7"/>
      <c r="M452" s="7"/>
      <c r="N452" s="7"/>
      <c r="O452" s="7">
        <v>2</v>
      </c>
      <c r="P452" s="7"/>
      <c r="Q452" s="7"/>
      <c r="R452" s="7"/>
      <c r="S452" s="7"/>
      <c r="T452" s="7"/>
      <c r="U452" s="7"/>
      <c r="V452" s="7"/>
      <c r="W452" s="7"/>
      <c r="X452" s="7"/>
      <c r="Y452" s="7">
        <v>2</v>
      </c>
      <c r="AG452">
        <v>2</v>
      </c>
      <c r="AN452">
        <v>2</v>
      </c>
      <c r="AX452">
        <v>2</v>
      </c>
      <c r="AZ452">
        <f t="shared" si="121"/>
        <v>0</v>
      </c>
      <c r="BA452">
        <f t="shared" si="122"/>
        <v>0</v>
      </c>
      <c r="BB452">
        <f t="shared" si="123"/>
        <v>0</v>
      </c>
      <c r="BC452">
        <f t="shared" si="124"/>
        <v>0</v>
      </c>
      <c r="BD452">
        <f t="shared" si="125"/>
        <v>0</v>
      </c>
      <c r="BE452">
        <f t="shared" si="126"/>
        <v>0</v>
      </c>
      <c r="BF452">
        <f t="shared" si="127"/>
        <v>1</v>
      </c>
      <c r="BG452">
        <f t="shared" si="128"/>
        <v>0</v>
      </c>
      <c r="BH452">
        <f t="shared" si="129"/>
        <v>0</v>
      </c>
      <c r="BI452">
        <f t="shared" si="130"/>
        <v>0</v>
      </c>
      <c r="BJ452">
        <f t="shared" si="131"/>
        <v>0</v>
      </c>
      <c r="BK452">
        <f t="shared" si="132"/>
        <v>0</v>
      </c>
      <c r="BL452" s="29">
        <f t="shared" si="133"/>
        <v>0</v>
      </c>
      <c r="BN452">
        <f t="shared" si="134"/>
        <v>0</v>
      </c>
      <c r="BO452">
        <f t="shared" si="135"/>
        <v>0</v>
      </c>
      <c r="BQ452">
        <f t="shared" si="136"/>
        <v>0</v>
      </c>
      <c r="BR452">
        <f t="shared" si="137"/>
        <v>0</v>
      </c>
      <c r="BS452">
        <f t="shared" si="138"/>
        <v>0</v>
      </c>
      <c r="BT452">
        <f t="shared" si="139"/>
        <v>0</v>
      </c>
      <c r="BU452">
        <f t="shared" si="140"/>
        <v>0</v>
      </c>
    </row>
    <row r="453" spans="1:73" x14ac:dyDescent="0.25">
      <c r="A453" s="5" t="s">
        <v>2692</v>
      </c>
      <c r="B453" s="7"/>
      <c r="C453" s="7"/>
      <c r="D453" s="7"/>
      <c r="E453" s="7"/>
      <c r="F453" s="7"/>
      <c r="G453" s="7"/>
      <c r="H453" s="7">
        <v>3</v>
      </c>
      <c r="I453" s="7"/>
      <c r="J453" s="7"/>
      <c r="K453" s="7"/>
      <c r="L453" s="7"/>
      <c r="M453" s="7"/>
      <c r="N453" s="7"/>
      <c r="O453" s="7">
        <v>3</v>
      </c>
      <c r="P453" s="7"/>
      <c r="Q453" s="7"/>
      <c r="R453" s="7"/>
      <c r="S453" s="7"/>
      <c r="T453" s="7"/>
      <c r="U453" s="7"/>
      <c r="V453" s="7"/>
      <c r="W453" s="7"/>
      <c r="X453" s="7"/>
      <c r="Y453" s="7">
        <v>3</v>
      </c>
      <c r="AG453">
        <v>3</v>
      </c>
      <c r="AN453">
        <v>3</v>
      </c>
      <c r="AX453">
        <v>3</v>
      </c>
      <c r="AZ453">
        <f t="shared" si="121"/>
        <v>0</v>
      </c>
      <c r="BA453">
        <f t="shared" si="122"/>
        <v>0</v>
      </c>
      <c r="BB453">
        <f t="shared" si="123"/>
        <v>0</v>
      </c>
      <c r="BC453">
        <f t="shared" si="124"/>
        <v>0</v>
      </c>
      <c r="BD453">
        <f t="shared" si="125"/>
        <v>0</v>
      </c>
      <c r="BE453">
        <f t="shared" si="126"/>
        <v>0</v>
      </c>
      <c r="BF453">
        <f t="shared" si="127"/>
        <v>1</v>
      </c>
      <c r="BG453">
        <f t="shared" si="128"/>
        <v>0</v>
      </c>
      <c r="BH453">
        <f t="shared" si="129"/>
        <v>0</v>
      </c>
      <c r="BI453">
        <f t="shared" si="130"/>
        <v>0</v>
      </c>
      <c r="BJ453">
        <f t="shared" si="131"/>
        <v>0</v>
      </c>
      <c r="BK453">
        <f t="shared" si="132"/>
        <v>0</v>
      </c>
      <c r="BL453" s="29">
        <f t="shared" si="133"/>
        <v>0</v>
      </c>
      <c r="BN453">
        <f t="shared" si="134"/>
        <v>0</v>
      </c>
      <c r="BO453">
        <f t="shared" si="135"/>
        <v>0</v>
      </c>
      <c r="BQ453">
        <f t="shared" si="136"/>
        <v>0</v>
      </c>
      <c r="BR453">
        <f t="shared" si="137"/>
        <v>0</v>
      </c>
      <c r="BS453">
        <f t="shared" si="138"/>
        <v>0</v>
      </c>
      <c r="BT453">
        <f t="shared" si="139"/>
        <v>0</v>
      </c>
      <c r="BU453">
        <f t="shared" si="140"/>
        <v>0</v>
      </c>
    </row>
    <row r="454" spans="1:73" x14ac:dyDescent="0.25">
      <c r="A454" s="5" t="s">
        <v>560</v>
      </c>
      <c r="B454" s="7"/>
      <c r="C454" s="7"/>
      <c r="D454" s="7"/>
      <c r="E454" s="7"/>
      <c r="F454" s="7"/>
      <c r="G454" s="7"/>
      <c r="H454" s="7">
        <v>3</v>
      </c>
      <c r="I454" s="7"/>
      <c r="J454" s="7"/>
      <c r="K454" s="7"/>
      <c r="L454" s="7"/>
      <c r="M454" s="7"/>
      <c r="N454" s="7"/>
      <c r="O454" s="7">
        <v>3</v>
      </c>
      <c r="P454" s="7"/>
      <c r="Q454" s="7"/>
      <c r="R454" s="7"/>
      <c r="S454" s="7"/>
      <c r="T454" s="7"/>
      <c r="U454" s="7"/>
      <c r="V454" s="7"/>
      <c r="W454" s="7"/>
      <c r="X454" s="7"/>
      <c r="Y454" s="7">
        <v>3</v>
      </c>
      <c r="AG454">
        <v>3</v>
      </c>
      <c r="AN454">
        <v>3</v>
      </c>
      <c r="AX454">
        <v>3</v>
      </c>
      <c r="AZ454">
        <f t="shared" si="121"/>
        <v>0</v>
      </c>
      <c r="BA454">
        <f t="shared" si="122"/>
        <v>0</v>
      </c>
      <c r="BB454">
        <f t="shared" si="123"/>
        <v>0</v>
      </c>
      <c r="BC454">
        <f t="shared" si="124"/>
        <v>0</v>
      </c>
      <c r="BD454">
        <f t="shared" si="125"/>
        <v>0</v>
      </c>
      <c r="BE454">
        <f t="shared" si="126"/>
        <v>0</v>
      </c>
      <c r="BF454">
        <f t="shared" si="127"/>
        <v>1</v>
      </c>
      <c r="BG454">
        <f t="shared" si="128"/>
        <v>0</v>
      </c>
      <c r="BH454">
        <f t="shared" si="129"/>
        <v>0</v>
      </c>
      <c r="BI454">
        <f t="shared" si="130"/>
        <v>0</v>
      </c>
      <c r="BJ454">
        <f t="shared" si="131"/>
        <v>0</v>
      </c>
      <c r="BK454">
        <f t="shared" si="132"/>
        <v>0</v>
      </c>
      <c r="BL454" s="29">
        <f t="shared" si="133"/>
        <v>0</v>
      </c>
      <c r="BN454">
        <f t="shared" si="134"/>
        <v>0</v>
      </c>
      <c r="BO454">
        <f t="shared" si="135"/>
        <v>0</v>
      </c>
      <c r="BQ454">
        <f t="shared" si="136"/>
        <v>0</v>
      </c>
      <c r="BR454">
        <f t="shared" si="137"/>
        <v>0</v>
      </c>
      <c r="BS454">
        <f t="shared" si="138"/>
        <v>0</v>
      </c>
      <c r="BT454">
        <f t="shared" si="139"/>
        <v>0</v>
      </c>
      <c r="BU454">
        <f t="shared" si="140"/>
        <v>0</v>
      </c>
    </row>
    <row r="455" spans="1:73" x14ac:dyDescent="0.25">
      <c r="A455" s="5" t="s">
        <v>216</v>
      </c>
      <c r="B455" s="7"/>
      <c r="C455" s="7"/>
      <c r="D455" s="7"/>
      <c r="E455" s="7"/>
      <c r="F455" s="7"/>
      <c r="G455" s="7"/>
      <c r="H455" s="7">
        <v>1</v>
      </c>
      <c r="I455" s="7"/>
      <c r="J455" s="7"/>
      <c r="K455" s="7"/>
      <c r="L455" s="7"/>
      <c r="M455" s="7"/>
      <c r="N455" s="7"/>
      <c r="O455" s="7">
        <v>1</v>
      </c>
      <c r="P455" s="7"/>
      <c r="Q455" s="7"/>
      <c r="R455" s="7"/>
      <c r="S455" s="7"/>
      <c r="T455" s="7"/>
      <c r="U455" s="7"/>
      <c r="V455" s="7">
        <v>1</v>
      </c>
      <c r="W455" s="7"/>
      <c r="X455" s="7">
        <v>1</v>
      </c>
      <c r="Y455" s="7">
        <v>2</v>
      </c>
      <c r="AG455">
        <v>1</v>
      </c>
      <c r="AN455">
        <v>1</v>
      </c>
      <c r="AU455">
        <v>1</v>
      </c>
      <c r="AW455">
        <v>1</v>
      </c>
      <c r="AX455">
        <v>2</v>
      </c>
      <c r="AZ455">
        <f t="shared" ref="AZ455:AZ518" si="141">IF(ISBLANK(AA455),0,1)</f>
        <v>0</v>
      </c>
      <c r="BA455">
        <f t="shared" ref="BA455:BA518" si="142">IF(ISBLANK(AB455),0,1)</f>
        <v>0</v>
      </c>
      <c r="BB455">
        <f t="shared" ref="BB455:BB518" si="143">IF(ISBLANK(AC455),0,1)</f>
        <v>0</v>
      </c>
      <c r="BC455">
        <f t="shared" ref="BC455:BC518" si="144">IF(ISBLANK(AD455),0,1)</f>
        <v>0</v>
      </c>
      <c r="BD455">
        <f t="shared" ref="BD455:BD518" si="145">IF(ISBLANK(AE455),0,1)</f>
        <v>0</v>
      </c>
      <c r="BE455">
        <f t="shared" ref="BE455:BE518" si="146">IF(ISBLANK(AF455),0,1)</f>
        <v>0</v>
      </c>
      <c r="BF455">
        <f t="shared" ref="BF455:BF518" si="147">IF(ISBLANK(AG455),0,1)</f>
        <v>1</v>
      </c>
      <c r="BG455">
        <f t="shared" ref="BG455:BG518" si="148">IF(ISBLANK(AH455),0,1)</f>
        <v>0</v>
      </c>
      <c r="BH455">
        <f t="shared" ref="BH455:BH518" si="149">IF(ISBLANK(AI455),0,1)</f>
        <v>0</v>
      </c>
      <c r="BI455">
        <f t="shared" ref="BI455:BI518" si="150">IF(ISBLANK(AJ455),0,1)</f>
        <v>0</v>
      </c>
      <c r="BJ455">
        <f t="shared" ref="BJ455:BJ518" si="151">IF(ISBLANK(AK455),0,1)</f>
        <v>0</v>
      </c>
      <c r="BK455">
        <f t="shared" ref="BK455:BK518" si="152">IF(ISBLANK(AL455),0,1)</f>
        <v>0</v>
      </c>
      <c r="BL455" s="29">
        <f t="shared" ref="BL455:BL518" si="153">IF(ISBLANK(AM455),0,1)</f>
        <v>0</v>
      </c>
      <c r="BN455">
        <f t="shared" ref="BN455:BN518" si="154">IF(ISBLANK(AO455),0,1)</f>
        <v>0</v>
      </c>
      <c r="BO455">
        <f t="shared" ref="BO455:BO518" si="155">IF(ISBLANK(AP455),0,1)</f>
        <v>0</v>
      </c>
      <c r="BQ455">
        <f t="shared" ref="BQ455:BQ518" si="156">IF(ISBLANK(AR455),0,1)</f>
        <v>0</v>
      </c>
      <c r="BR455">
        <f t="shared" ref="BR455:BR518" si="157">IF(ISBLANK(AS455),0,1)</f>
        <v>0</v>
      </c>
      <c r="BS455">
        <f t="shared" ref="BS455:BS518" si="158">IF(ISBLANK(AT455),0,1)</f>
        <v>0</v>
      </c>
      <c r="BT455">
        <f t="shared" ref="BT455:BT518" si="159">IF(ISBLANK(AU455),0,1)</f>
        <v>1</v>
      </c>
      <c r="BU455">
        <f t="shared" ref="BU455:BU518" si="160">IF(ISBLANK(AV455),0,1)</f>
        <v>0</v>
      </c>
    </row>
    <row r="456" spans="1:73" x14ac:dyDescent="0.25">
      <c r="A456" s="5" t="s">
        <v>495</v>
      </c>
      <c r="B456" s="7"/>
      <c r="C456" s="7"/>
      <c r="D456" s="7"/>
      <c r="E456" s="7"/>
      <c r="F456" s="7"/>
      <c r="G456" s="7"/>
      <c r="H456" s="7">
        <v>3</v>
      </c>
      <c r="I456" s="7"/>
      <c r="J456" s="7"/>
      <c r="K456" s="7"/>
      <c r="L456" s="7"/>
      <c r="M456" s="7"/>
      <c r="N456" s="7"/>
      <c r="O456" s="7">
        <v>3</v>
      </c>
      <c r="P456" s="7"/>
      <c r="Q456" s="7"/>
      <c r="R456" s="7"/>
      <c r="S456" s="7"/>
      <c r="T456" s="7"/>
      <c r="U456" s="7"/>
      <c r="V456" s="7">
        <v>3</v>
      </c>
      <c r="W456" s="7"/>
      <c r="X456" s="7">
        <v>3</v>
      </c>
      <c r="Y456" s="7">
        <v>6</v>
      </c>
      <c r="AG456">
        <v>3</v>
      </c>
      <c r="AN456">
        <v>3</v>
      </c>
      <c r="AU456">
        <v>3</v>
      </c>
      <c r="AW456">
        <v>3</v>
      </c>
      <c r="AX456">
        <v>6</v>
      </c>
      <c r="AZ456">
        <f t="shared" si="141"/>
        <v>0</v>
      </c>
      <c r="BA456">
        <f t="shared" si="142"/>
        <v>0</v>
      </c>
      <c r="BB456">
        <f t="shared" si="143"/>
        <v>0</v>
      </c>
      <c r="BC456">
        <f t="shared" si="144"/>
        <v>0</v>
      </c>
      <c r="BD456">
        <f t="shared" si="145"/>
        <v>0</v>
      </c>
      <c r="BE456">
        <f t="shared" si="146"/>
        <v>0</v>
      </c>
      <c r="BF456">
        <f t="shared" si="147"/>
        <v>1</v>
      </c>
      <c r="BG456">
        <f t="shared" si="148"/>
        <v>0</v>
      </c>
      <c r="BH456">
        <f t="shared" si="149"/>
        <v>0</v>
      </c>
      <c r="BI456">
        <f t="shared" si="150"/>
        <v>0</v>
      </c>
      <c r="BJ456">
        <f t="shared" si="151"/>
        <v>0</v>
      </c>
      <c r="BK456">
        <f t="shared" si="152"/>
        <v>0</v>
      </c>
      <c r="BL456" s="29">
        <f t="shared" si="153"/>
        <v>0</v>
      </c>
      <c r="BN456">
        <f t="shared" si="154"/>
        <v>0</v>
      </c>
      <c r="BO456">
        <f t="shared" si="155"/>
        <v>0</v>
      </c>
      <c r="BQ456">
        <f t="shared" si="156"/>
        <v>0</v>
      </c>
      <c r="BR456">
        <f t="shared" si="157"/>
        <v>0</v>
      </c>
      <c r="BS456">
        <f t="shared" si="158"/>
        <v>0</v>
      </c>
      <c r="BT456">
        <f t="shared" si="159"/>
        <v>1</v>
      </c>
      <c r="BU456">
        <f t="shared" si="160"/>
        <v>0</v>
      </c>
    </row>
    <row r="457" spans="1:73" x14ac:dyDescent="0.25">
      <c r="A457" s="5" t="s">
        <v>151</v>
      </c>
      <c r="B457" s="7"/>
      <c r="C457" s="7"/>
      <c r="D457" s="7"/>
      <c r="E457" s="7"/>
      <c r="F457" s="7"/>
      <c r="G457" s="7"/>
      <c r="H457" s="7">
        <v>1</v>
      </c>
      <c r="I457" s="7"/>
      <c r="J457" s="7"/>
      <c r="K457" s="7"/>
      <c r="L457" s="7"/>
      <c r="M457" s="7"/>
      <c r="N457" s="7"/>
      <c r="O457" s="7">
        <v>1</v>
      </c>
      <c r="P457" s="7"/>
      <c r="Q457" s="7"/>
      <c r="R457" s="7"/>
      <c r="S457" s="7"/>
      <c r="T457" s="7"/>
      <c r="U457" s="7"/>
      <c r="V457" s="7"/>
      <c r="W457" s="7"/>
      <c r="X457" s="7"/>
      <c r="Y457" s="7">
        <v>1</v>
      </c>
      <c r="AG457">
        <v>1</v>
      </c>
      <c r="AN457">
        <v>1</v>
      </c>
      <c r="AX457">
        <v>1</v>
      </c>
      <c r="AZ457">
        <f t="shared" si="141"/>
        <v>0</v>
      </c>
      <c r="BA457">
        <f t="shared" si="142"/>
        <v>0</v>
      </c>
      <c r="BB457">
        <f t="shared" si="143"/>
        <v>0</v>
      </c>
      <c r="BC457">
        <f t="shared" si="144"/>
        <v>0</v>
      </c>
      <c r="BD457">
        <f t="shared" si="145"/>
        <v>0</v>
      </c>
      <c r="BE457">
        <f t="shared" si="146"/>
        <v>0</v>
      </c>
      <c r="BF457">
        <f t="shared" si="147"/>
        <v>1</v>
      </c>
      <c r="BG457">
        <f t="shared" si="148"/>
        <v>0</v>
      </c>
      <c r="BH457">
        <f t="shared" si="149"/>
        <v>0</v>
      </c>
      <c r="BI457">
        <f t="shared" si="150"/>
        <v>0</v>
      </c>
      <c r="BJ457">
        <f t="shared" si="151"/>
        <v>0</v>
      </c>
      <c r="BK457">
        <f t="shared" si="152"/>
        <v>0</v>
      </c>
      <c r="BL457" s="29">
        <f t="shared" si="153"/>
        <v>0</v>
      </c>
      <c r="BN457">
        <f t="shared" si="154"/>
        <v>0</v>
      </c>
      <c r="BO457">
        <f t="shared" si="155"/>
        <v>0</v>
      </c>
      <c r="BQ457">
        <f t="shared" si="156"/>
        <v>0</v>
      </c>
      <c r="BR457">
        <f t="shared" si="157"/>
        <v>0</v>
      </c>
      <c r="BS457">
        <f t="shared" si="158"/>
        <v>0</v>
      </c>
      <c r="BT457">
        <f t="shared" si="159"/>
        <v>0</v>
      </c>
      <c r="BU457">
        <f t="shared" si="160"/>
        <v>0</v>
      </c>
    </row>
    <row r="458" spans="1:73" x14ac:dyDescent="0.25">
      <c r="A458" s="5" t="s">
        <v>1826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>
        <v>3</v>
      </c>
      <c r="W458" s="7"/>
      <c r="X458" s="7">
        <v>3</v>
      </c>
      <c r="Y458" s="7">
        <v>3</v>
      </c>
      <c r="AU458">
        <v>3</v>
      </c>
      <c r="AW458">
        <v>3</v>
      </c>
      <c r="AX458">
        <v>3</v>
      </c>
      <c r="AZ458">
        <f t="shared" si="141"/>
        <v>0</v>
      </c>
      <c r="BA458">
        <f t="shared" si="142"/>
        <v>0</v>
      </c>
      <c r="BB458">
        <f t="shared" si="143"/>
        <v>0</v>
      </c>
      <c r="BC458">
        <f t="shared" si="144"/>
        <v>0</v>
      </c>
      <c r="BD458">
        <f t="shared" si="145"/>
        <v>0</v>
      </c>
      <c r="BE458">
        <f t="shared" si="146"/>
        <v>0</v>
      </c>
      <c r="BF458">
        <f t="shared" si="147"/>
        <v>0</v>
      </c>
      <c r="BG458">
        <f t="shared" si="148"/>
        <v>0</v>
      </c>
      <c r="BH458">
        <f t="shared" si="149"/>
        <v>0</v>
      </c>
      <c r="BI458">
        <f t="shared" si="150"/>
        <v>0</v>
      </c>
      <c r="BJ458">
        <f t="shared" si="151"/>
        <v>0</v>
      </c>
      <c r="BK458">
        <f t="shared" si="152"/>
        <v>0</v>
      </c>
      <c r="BL458" s="29">
        <f t="shared" si="153"/>
        <v>0</v>
      </c>
      <c r="BN458">
        <f t="shared" si="154"/>
        <v>0</v>
      </c>
      <c r="BO458">
        <f t="shared" si="155"/>
        <v>0</v>
      </c>
      <c r="BQ458">
        <f t="shared" si="156"/>
        <v>0</v>
      </c>
      <c r="BR458">
        <f t="shared" si="157"/>
        <v>0</v>
      </c>
      <c r="BS458">
        <f t="shared" si="158"/>
        <v>0</v>
      </c>
      <c r="BT458">
        <f t="shared" si="159"/>
        <v>1</v>
      </c>
      <c r="BU458">
        <f t="shared" si="160"/>
        <v>0</v>
      </c>
    </row>
    <row r="459" spans="1:73" x14ac:dyDescent="0.25">
      <c r="A459" s="5" t="s">
        <v>1720</v>
      </c>
      <c r="B459" s="7"/>
      <c r="C459" s="7"/>
      <c r="D459" s="7"/>
      <c r="E459" s="7"/>
      <c r="F459" s="7"/>
      <c r="G459" s="7"/>
      <c r="H459" s="7">
        <v>3</v>
      </c>
      <c r="I459" s="7"/>
      <c r="J459" s="7"/>
      <c r="K459" s="7"/>
      <c r="L459" s="7"/>
      <c r="M459" s="7"/>
      <c r="N459" s="7"/>
      <c r="O459" s="7">
        <v>3</v>
      </c>
      <c r="P459" s="7"/>
      <c r="Q459" s="7"/>
      <c r="R459" s="7"/>
      <c r="S459" s="7"/>
      <c r="T459" s="7"/>
      <c r="U459" s="7"/>
      <c r="V459" s="7"/>
      <c r="W459" s="7"/>
      <c r="X459" s="7"/>
      <c r="Y459" s="7">
        <v>3</v>
      </c>
      <c r="AG459">
        <v>3</v>
      </c>
      <c r="AN459">
        <v>3</v>
      </c>
      <c r="AX459">
        <v>3</v>
      </c>
      <c r="AZ459">
        <f t="shared" si="141"/>
        <v>0</v>
      </c>
      <c r="BA459">
        <f t="shared" si="142"/>
        <v>0</v>
      </c>
      <c r="BB459">
        <f t="shared" si="143"/>
        <v>0</v>
      </c>
      <c r="BC459">
        <f t="shared" si="144"/>
        <v>0</v>
      </c>
      <c r="BD459">
        <f t="shared" si="145"/>
        <v>0</v>
      </c>
      <c r="BE459">
        <f t="shared" si="146"/>
        <v>0</v>
      </c>
      <c r="BF459">
        <f t="shared" si="147"/>
        <v>1</v>
      </c>
      <c r="BG459">
        <f t="shared" si="148"/>
        <v>0</v>
      </c>
      <c r="BH459">
        <f t="shared" si="149"/>
        <v>0</v>
      </c>
      <c r="BI459">
        <f t="shared" si="150"/>
        <v>0</v>
      </c>
      <c r="BJ459">
        <f t="shared" si="151"/>
        <v>0</v>
      </c>
      <c r="BK459">
        <f t="shared" si="152"/>
        <v>0</v>
      </c>
      <c r="BL459" s="29">
        <f t="shared" si="153"/>
        <v>0</v>
      </c>
      <c r="BN459">
        <f t="shared" si="154"/>
        <v>0</v>
      </c>
      <c r="BO459">
        <f t="shared" si="155"/>
        <v>0</v>
      </c>
      <c r="BQ459">
        <f t="shared" si="156"/>
        <v>0</v>
      </c>
      <c r="BR459">
        <f t="shared" si="157"/>
        <v>0</v>
      </c>
      <c r="BS459">
        <f t="shared" si="158"/>
        <v>0</v>
      </c>
      <c r="BT459">
        <f t="shared" si="159"/>
        <v>0</v>
      </c>
      <c r="BU459">
        <f t="shared" si="160"/>
        <v>0</v>
      </c>
    </row>
    <row r="460" spans="1:73" x14ac:dyDescent="0.25">
      <c r="A460" s="5" t="s">
        <v>1509</v>
      </c>
      <c r="B460" s="7"/>
      <c r="C460" s="7"/>
      <c r="D460" s="7"/>
      <c r="E460" s="7"/>
      <c r="F460" s="7"/>
      <c r="G460" s="7"/>
      <c r="H460" s="7">
        <v>3</v>
      </c>
      <c r="I460" s="7"/>
      <c r="J460" s="7"/>
      <c r="K460" s="7"/>
      <c r="L460" s="7"/>
      <c r="M460" s="7"/>
      <c r="N460" s="7"/>
      <c r="O460" s="7">
        <v>3</v>
      </c>
      <c r="P460" s="7"/>
      <c r="Q460" s="7"/>
      <c r="R460" s="7"/>
      <c r="S460" s="7"/>
      <c r="T460" s="7"/>
      <c r="U460" s="7"/>
      <c r="V460" s="7"/>
      <c r="W460" s="7"/>
      <c r="X460" s="7"/>
      <c r="Y460" s="7">
        <v>3</v>
      </c>
      <c r="AG460">
        <v>3</v>
      </c>
      <c r="AN460">
        <v>3</v>
      </c>
      <c r="AX460">
        <v>3</v>
      </c>
      <c r="AZ460">
        <f t="shared" si="141"/>
        <v>0</v>
      </c>
      <c r="BA460">
        <f t="shared" si="142"/>
        <v>0</v>
      </c>
      <c r="BB460">
        <f t="shared" si="143"/>
        <v>0</v>
      </c>
      <c r="BC460">
        <f t="shared" si="144"/>
        <v>0</v>
      </c>
      <c r="BD460">
        <f t="shared" si="145"/>
        <v>0</v>
      </c>
      <c r="BE460">
        <f t="shared" si="146"/>
        <v>0</v>
      </c>
      <c r="BF460">
        <f t="shared" si="147"/>
        <v>1</v>
      </c>
      <c r="BG460">
        <f t="shared" si="148"/>
        <v>0</v>
      </c>
      <c r="BH460">
        <f t="shared" si="149"/>
        <v>0</v>
      </c>
      <c r="BI460">
        <f t="shared" si="150"/>
        <v>0</v>
      </c>
      <c r="BJ460">
        <f t="shared" si="151"/>
        <v>0</v>
      </c>
      <c r="BK460">
        <f t="shared" si="152"/>
        <v>0</v>
      </c>
      <c r="BL460" s="29">
        <f t="shared" si="153"/>
        <v>0</v>
      </c>
      <c r="BN460">
        <f t="shared" si="154"/>
        <v>0</v>
      </c>
      <c r="BO460">
        <f t="shared" si="155"/>
        <v>0</v>
      </c>
      <c r="BQ460">
        <f t="shared" si="156"/>
        <v>0</v>
      </c>
      <c r="BR460">
        <f t="shared" si="157"/>
        <v>0</v>
      </c>
      <c r="BS460">
        <f t="shared" si="158"/>
        <v>0</v>
      </c>
      <c r="BT460">
        <f t="shared" si="159"/>
        <v>0</v>
      </c>
      <c r="BU460">
        <f t="shared" si="160"/>
        <v>0</v>
      </c>
    </row>
    <row r="461" spans="1:73" x14ac:dyDescent="0.25">
      <c r="A461" s="5" t="s">
        <v>1594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1</v>
      </c>
      <c r="W461" s="7"/>
      <c r="X461" s="7">
        <v>1</v>
      </c>
      <c r="Y461" s="7">
        <v>1</v>
      </c>
      <c r="AU461">
        <v>1</v>
      </c>
      <c r="AW461">
        <v>1</v>
      </c>
      <c r="AX461">
        <v>1</v>
      </c>
      <c r="AZ461">
        <f t="shared" si="141"/>
        <v>0</v>
      </c>
      <c r="BA461">
        <f t="shared" si="142"/>
        <v>0</v>
      </c>
      <c r="BB461">
        <f t="shared" si="143"/>
        <v>0</v>
      </c>
      <c r="BC461">
        <f t="shared" si="144"/>
        <v>0</v>
      </c>
      <c r="BD461">
        <f t="shared" si="145"/>
        <v>0</v>
      </c>
      <c r="BE461">
        <f t="shared" si="146"/>
        <v>0</v>
      </c>
      <c r="BF461">
        <f t="shared" si="147"/>
        <v>0</v>
      </c>
      <c r="BG461">
        <f t="shared" si="148"/>
        <v>0</v>
      </c>
      <c r="BH461">
        <f t="shared" si="149"/>
        <v>0</v>
      </c>
      <c r="BI461">
        <f t="shared" si="150"/>
        <v>0</v>
      </c>
      <c r="BJ461">
        <f t="shared" si="151"/>
        <v>0</v>
      </c>
      <c r="BK461">
        <f t="shared" si="152"/>
        <v>0</v>
      </c>
      <c r="BL461" s="29">
        <f t="shared" si="153"/>
        <v>0</v>
      </c>
      <c r="BN461">
        <f t="shared" si="154"/>
        <v>0</v>
      </c>
      <c r="BO461">
        <f t="shared" si="155"/>
        <v>0</v>
      </c>
      <c r="BQ461">
        <f t="shared" si="156"/>
        <v>0</v>
      </c>
      <c r="BR461">
        <f t="shared" si="157"/>
        <v>0</v>
      </c>
      <c r="BS461">
        <f t="shared" si="158"/>
        <v>0</v>
      </c>
      <c r="BT461">
        <f t="shared" si="159"/>
        <v>1</v>
      </c>
      <c r="BU461">
        <f t="shared" si="160"/>
        <v>0</v>
      </c>
    </row>
    <row r="462" spans="1:73" x14ac:dyDescent="0.25">
      <c r="A462" s="5" t="s">
        <v>1453</v>
      </c>
      <c r="B462" s="7"/>
      <c r="C462" s="7"/>
      <c r="D462" s="7"/>
      <c r="E462" s="7"/>
      <c r="F462" s="7"/>
      <c r="G462" s="7"/>
      <c r="H462" s="7">
        <v>1</v>
      </c>
      <c r="I462" s="7"/>
      <c r="J462" s="7"/>
      <c r="K462" s="7"/>
      <c r="L462" s="7"/>
      <c r="M462" s="7"/>
      <c r="N462" s="7"/>
      <c r="O462" s="7">
        <v>1</v>
      </c>
      <c r="P462" s="7"/>
      <c r="Q462" s="7"/>
      <c r="R462" s="7"/>
      <c r="S462" s="7"/>
      <c r="T462" s="7"/>
      <c r="U462" s="7"/>
      <c r="V462" s="7"/>
      <c r="W462" s="7"/>
      <c r="X462" s="7"/>
      <c r="Y462" s="7">
        <v>1</v>
      </c>
      <c r="AG462">
        <v>1</v>
      </c>
      <c r="AN462">
        <v>1</v>
      </c>
      <c r="AX462">
        <v>1</v>
      </c>
      <c r="AZ462">
        <f t="shared" si="141"/>
        <v>0</v>
      </c>
      <c r="BA462">
        <f t="shared" si="142"/>
        <v>0</v>
      </c>
      <c r="BB462">
        <f t="shared" si="143"/>
        <v>0</v>
      </c>
      <c r="BC462">
        <f t="shared" si="144"/>
        <v>0</v>
      </c>
      <c r="BD462">
        <f t="shared" si="145"/>
        <v>0</v>
      </c>
      <c r="BE462">
        <f t="shared" si="146"/>
        <v>0</v>
      </c>
      <c r="BF462">
        <f t="shared" si="147"/>
        <v>1</v>
      </c>
      <c r="BG462">
        <f t="shared" si="148"/>
        <v>0</v>
      </c>
      <c r="BH462">
        <f t="shared" si="149"/>
        <v>0</v>
      </c>
      <c r="BI462">
        <f t="shared" si="150"/>
        <v>0</v>
      </c>
      <c r="BJ462">
        <f t="shared" si="151"/>
        <v>0</v>
      </c>
      <c r="BK462">
        <f t="shared" si="152"/>
        <v>0</v>
      </c>
      <c r="BL462" s="29">
        <f t="shared" si="153"/>
        <v>0</v>
      </c>
      <c r="BN462">
        <f t="shared" si="154"/>
        <v>0</v>
      </c>
      <c r="BO462">
        <f t="shared" si="155"/>
        <v>0</v>
      </c>
      <c r="BQ462">
        <f t="shared" si="156"/>
        <v>0</v>
      </c>
      <c r="BR462">
        <f t="shared" si="157"/>
        <v>0</v>
      </c>
      <c r="BS462">
        <f t="shared" si="158"/>
        <v>0</v>
      </c>
      <c r="BT462">
        <f t="shared" si="159"/>
        <v>0</v>
      </c>
      <c r="BU462">
        <f t="shared" si="160"/>
        <v>0</v>
      </c>
    </row>
    <row r="463" spans="1:73" x14ac:dyDescent="0.25">
      <c r="A463" s="5" t="s">
        <v>517</v>
      </c>
      <c r="B463" s="7"/>
      <c r="C463" s="7"/>
      <c r="D463" s="7"/>
      <c r="E463" s="7"/>
      <c r="F463" s="7"/>
      <c r="G463" s="7"/>
      <c r="H463" s="7">
        <v>3</v>
      </c>
      <c r="I463" s="7"/>
      <c r="J463" s="7"/>
      <c r="K463" s="7"/>
      <c r="L463" s="7"/>
      <c r="M463" s="7"/>
      <c r="N463" s="7"/>
      <c r="O463" s="7">
        <v>3</v>
      </c>
      <c r="P463" s="7"/>
      <c r="Q463" s="7"/>
      <c r="R463" s="7"/>
      <c r="S463" s="7"/>
      <c r="T463" s="7"/>
      <c r="U463" s="7"/>
      <c r="V463" s="7"/>
      <c r="W463" s="7"/>
      <c r="X463" s="7"/>
      <c r="Y463" s="7">
        <v>3</v>
      </c>
      <c r="AG463">
        <v>3</v>
      </c>
      <c r="AN463">
        <v>3</v>
      </c>
      <c r="AX463">
        <v>3</v>
      </c>
      <c r="AZ463">
        <f t="shared" si="141"/>
        <v>0</v>
      </c>
      <c r="BA463">
        <f t="shared" si="142"/>
        <v>0</v>
      </c>
      <c r="BB463">
        <f t="shared" si="143"/>
        <v>0</v>
      </c>
      <c r="BC463">
        <f t="shared" si="144"/>
        <v>0</v>
      </c>
      <c r="BD463">
        <f t="shared" si="145"/>
        <v>0</v>
      </c>
      <c r="BE463">
        <f t="shared" si="146"/>
        <v>0</v>
      </c>
      <c r="BF463">
        <f t="shared" si="147"/>
        <v>1</v>
      </c>
      <c r="BG463">
        <f t="shared" si="148"/>
        <v>0</v>
      </c>
      <c r="BH463">
        <f t="shared" si="149"/>
        <v>0</v>
      </c>
      <c r="BI463">
        <f t="shared" si="150"/>
        <v>0</v>
      </c>
      <c r="BJ463">
        <f t="shared" si="151"/>
        <v>0</v>
      </c>
      <c r="BK463">
        <f t="shared" si="152"/>
        <v>0</v>
      </c>
      <c r="BL463" s="29">
        <f t="shared" si="153"/>
        <v>0</v>
      </c>
      <c r="BN463">
        <f t="shared" si="154"/>
        <v>0</v>
      </c>
      <c r="BO463">
        <f t="shared" si="155"/>
        <v>0</v>
      </c>
      <c r="BQ463">
        <f t="shared" si="156"/>
        <v>0</v>
      </c>
      <c r="BR463">
        <f t="shared" si="157"/>
        <v>0</v>
      </c>
      <c r="BS463">
        <f t="shared" si="158"/>
        <v>0</v>
      </c>
      <c r="BT463">
        <f t="shared" si="159"/>
        <v>0</v>
      </c>
      <c r="BU463">
        <f t="shared" si="160"/>
        <v>0</v>
      </c>
    </row>
    <row r="464" spans="1:73" x14ac:dyDescent="0.25">
      <c r="A464" s="5" t="s">
        <v>906</v>
      </c>
      <c r="B464" s="7"/>
      <c r="C464" s="7"/>
      <c r="D464" s="7"/>
      <c r="E464" s="7"/>
      <c r="F464" s="7"/>
      <c r="G464" s="7"/>
      <c r="H464" s="7">
        <v>3</v>
      </c>
      <c r="I464" s="7"/>
      <c r="J464" s="7"/>
      <c r="K464" s="7"/>
      <c r="L464" s="7"/>
      <c r="M464" s="7"/>
      <c r="N464" s="7"/>
      <c r="O464" s="7">
        <v>3</v>
      </c>
      <c r="P464" s="7"/>
      <c r="Q464" s="7"/>
      <c r="R464" s="7"/>
      <c r="S464" s="7"/>
      <c r="T464" s="7"/>
      <c r="U464" s="7"/>
      <c r="V464" s="7"/>
      <c r="W464" s="7"/>
      <c r="X464" s="7"/>
      <c r="Y464" s="7">
        <v>3</v>
      </c>
      <c r="AG464">
        <v>3</v>
      </c>
      <c r="AN464">
        <v>3</v>
      </c>
      <c r="AX464">
        <v>3</v>
      </c>
      <c r="AZ464">
        <f t="shared" si="141"/>
        <v>0</v>
      </c>
      <c r="BA464">
        <f t="shared" si="142"/>
        <v>0</v>
      </c>
      <c r="BB464">
        <f t="shared" si="143"/>
        <v>0</v>
      </c>
      <c r="BC464">
        <f t="shared" si="144"/>
        <v>0</v>
      </c>
      <c r="BD464">
        <f t="shared" si="145"/>
        <v>0</v>
      </c>
      <c r="BE464">
        <f t="shared" si="146"/>
        <v>0</v>
      </c>
      <c r="BF464">
        <f t="shared" si="147"/>
        <v>1</v>
      </c>
      <c r="BG464">
        <f t="shared" si="148"/>
        <v>0</v>
      </c>
      <c r="BH464">
        <f t="shared" si="149"/>
        <v>0</v>
      </c>
      <c r="BI464">
        <f t="shared" si="150"/>
        <v>0</v>
      </c>
      <c r="BJ464">
        <f t="shared" si="151"/>
        <v>0</v>
      </c>
      <c r="BK464">
        <f t="shared" si="152"/>
        <v>0</v>
      </c>
      <c r="BL464" s="29">
        <f t="shared" si="153"/>
        <v>0</v>
      </c>
      <c r="BN464">
        <f t="shared" si="154"/>
        <v>0</v>
      </c>
      <c r="BO464">
        <f t="shared" si="155"/>
        <v>0</v>
      </c>
      <c r="BQ464">
        <f t="shared" si="156"/>
        <v>0</v>
      </c>
      <c r="BR464">
        <f t="shared" si="157"/>
        <v>0</v>
      </c>
      <c r="BS464">
        <f t="shared" si="158"/>
        <v>0</v>
      </c>
      <c r="BT464">
        <f t="shared" si="159"/>
        <v>0</v>
      </c>
      <c r="BU464">
        <f t="shared" si="160"/>
        <v>0</v>
      </c>
    </row>
    <row r="465" spans="1:73" x14ac:dyDescent="0.25">
      <c r="A465" s="5" t="s">
        <v>2839</v>
      </c>
      <c r="B465" s="7"/>
      <c r="C465" s="7"/>
      <c r="D465" s="7"/>
      <c r="E465" s="7"/>
      <c r="F465" s="7"/>
      <c r="G465" s="7"/>
      <c r="H465" s="7">
        <v>1</v>
      </c>
      <c r="I465" s="7"/>
      <c r="J465" s="7"/>
      <c r="K465" s="7"/>
      <c r="L465" s="7"/>
      <c r="M465" s="7"/>
      <c r="N465" s="7"/>
      <c r="O465" s="7">
        <v>1</v>
      </c>
      <c r="P465" s="7"/>
      <c r="Q465" s="7"/>
      <c r="R465" s="7"/>
      <c r="S465" s="7"/>
      <c r="T465" s="7"/>
      <c r="U465" s="7"/>
      <c r="V465" s="7"/>
      <c r="W465" s="7"/>
      <c r="X465" s="7"/>
      <c r="Y465" s="7">
        <v>1</v>
      </c>
      <c r="AG465">
        <v>1</v>
      </c>
      <c r="AN465">
        <v>1</v>
      </c>
      <c r="AX465">
        <v>1</v>
      </c>
      <c r="AZ465">
        <f t="shared" si="141"/>
        <v>0</v>
      </c>
      <c r="BA465">
        <f t="shared" si="142"/>
        <v>0</v>
      </c>
      <c r="BB465">
        <f t="shared" si="143"/>
        <v>0</v>
      </c>
      <c r="BC465">
        <f t="shared" si="144"/>
        <v>0</v>
      </c>
      <c r="BD465">
        <f t="shared" si="145"/>
        <v>0</v>
      </c>
      <c r="BE465">
        <f t="shared" si="146"/>
        <v>0</v>
      </c>
      <c r="BF465">
        <f t="shared" si="147"/>
        <v>1</v>
      </c>
      <c r="BG465">
        <f t="shared" si="148"/>
        <v>0</v>
      </c>
      <c r="BH465">
        <f t="shared" si="149"/>
        <v>0</v>
      </c>
      <c r="BI465">
        <f t="shared" si="150"/>
        <v>0</v>
      </c>
      <c r="BJ465">
        <f t="shared" si="151"/>
        <v>0</v>
      </c>
      <c r="BK465">
        <f t="shared" si="152"/>
        <v>0</v>
      </c>
      <c r="BL465" s="29">
        <f t="shared" si="153"/>
        <v>0</v>
      </c>
      <c r="BN465">
        <f t="shared" si="154"/>
        <v>0</v>
      </c>
      <c r="BO465">
        <f t="shared" si="155"/>
        <v>0</v>
      </c>
      <c r="BQ465">
        <f t="shared" si="156"/>
        <v>0</v>
      </c>
      <c r="BR465">
        <f t="shared" si="157"/>
        <v>0</v>
      </c>
      <c r="BS465">
        <f t="shared" si="158"/>
        <v>0</v>
      </c>
      <c r="BT465">
        <f t="shared" si="159"/>
        <v>0</v>
      </c>
      <c r="BU465">
        <f t="shared" si="160"/>
        <v>0</v>
      </c>
    </row>
    <row r="466" spans="1:73" x14ac:dyDescent="0.25">
      <c r="A466" s="5" t="s">
        <v>918</v>
      </c>
      <c r="B466" s="7"/>
      <c r="C466" s="7"/>
      <c r="D466" s="7"/>
      <c r="E466" s="7"/>
      <c r="F466" s="7"/>
      <c r="G466" s="7"/>
      <c r="H466" s="7">
        <v>1</v>
      </c>
      <c r="I466" s="7"/>
      <c r="J466" s="7"/>
      <c r="K466" s="7"/>
      <c r="L466" s="7"/>
      <c r="M466" s="7"/>
      <c r="N466" s="7"/>
      <c r="O466" s="7">
        <v>1</v>
      </c>
      <c r="P466" s="7"/>
      <c r="Q466" s="7"/>
      <c r="R466" s="7"/>
      <c r="S466" s="7"/>
      <c r="T466" s="7"/>
      <c r="U466" s="7"/>
      <c r="V466" s="7"/>
      <c r="W466" s="7"/>
      <c r="X466" s="7"/>
      <c r="Y466" s="7">
        <v>1</v>
      </c>
      <c r="AG466">
        <v>1</v>
      </c>
      <c r="AN466">
        <v>1</v>
      </c>
      <c r="AX466">
        <v>1</v>
      </c>
      <c r="AZ466">
        <f t="shared" si="141"/>
        <v>0</v>
      </c>
      <c r="BA466">
        <f t="shared" si="142"/>
        <v>0</v>
      </c>
      <c r="BB466">
        <f t="shared" si="143"/>
        <v>0</v>
      </c>
      <c r="BC466">
        <f t="shared" si="144"/>
        <v>0</v>
      </c>
      <c r="BD466">
        <f t="shared" si="145"/>
        <v>0</v>
      </c>
      <c r="BE466">
        <f t="shared" si="146"/>
        <v>0</v>
      </c>
      <c r="BF466">
        <f t="shared" si="147"/>
        <v>1</v>
      </c>
      <c r="BG466">
        <f t="shared" si="148"/>
        <v>0</v>
      </c>
      <c r="BH466">
        <f t="shared" si="149"/>
        <v>0</v>
      </c>
      <c r="BI466">
        <f t="shared" si="150"/>
        <v>0</v>
      </c>
      <c r="BJ466">
        <f t="shared" si="151"/>
        <v>0</v>
      </c>
      <c r="BK466">
        <f t="shared" si="152"/>
        <v>0</v>
      </c>
      <c r="BL466" s="29">
        <f t="shared" si="153"/>
        <v>0</v>
      </c>
      <c r="BN466">
        <f t="shared" si="154"/>
        <v>0</v>
      </c>
      <c r="BO466">
        <f t="shared" si="155"/>
        <v>0</v>
      </c>
      <c r="BQ466">
        <f t="shared" si="156"/>
        <v>0</v>
      </c>
      <c r="BR466">
        <f t="shared" si="157"/>
        <v>0</v>
      </c>
      <c r="BS466">
        <f t="shared" si="158"/>
        <v>0</v>
      </c>
      <c r="BT466">
        <f t="shared" si="159"/>
        <v>0</v>
      </c>
      <c r="BU466">
        <f t="shared" si="160"/>
        <v>0</v>
      </c>
    </row>
    <row r="467" spans="1:73" x14ac:dyDescent="0.25">
      <c r="A467" s="5" t="s">
        <v>1716</v>
      </c>
      <c r="B467" s="7"/>
      <c r="C467" s="7"/>
      <c r="D467" s="7"/>
      <c r="E467" s="7"/>
      <c r="F467" s="7"/>
      <c r="G467" s="7"/>
      <c r="H467" s="7">
        <v>3</v>
      </c>
      <c r="I467" s="7"/>
      <c r="J467" s="7"/>
      <c r="K467" s="7"/>
      <c r="L467" s="7"/>
      <c r="M467" s="7"/>
      <c r="N467" s="7"/>
      <c r="O467" s="7">
        <v>3</v>
      </c>
      <c r="P467" s="7"/>
      <c r="Q467" s="7"/>
      <c r="R467" s="7"/>
      <c r="S467" s="7"/>
      <c r="T467" s="7"/>
      <c r="U467" s="7"/>
      <c r="V467" s="7"/>
      <c r="W467" s="7"/>
      <c r="X467" s="7"/>
      <c r="Y467" s="7">
        <v>3</v>
      </c>
      <c r="AG467">
        <v>3</v>
      </c>
      <c r="AN467">
        <v>3</v>
      </c>
      <c r="AX467">
        <v>3</v>
      </c>
      <c r="AZ467">
        <f t="shared" si="141"/>
        <v>0</v>
      </c>
      <c r="BA467">
        <f t="shared" si="142"/>
        <v>0</v>
      </c>
      <c r="BB467">
        <f t="shared" si="143"/>
        <v>0</v>
      </c>
      <c r="BC467">
        <f t="shared" si="144"/>
        <v>0</v>
      </c>
      <c r="BD467">
        <f t="shared" si="145"/>
        <v>0</v>
      </c>
      <c r="BE467">
        <f t="shared" si="146"/>
        <v>0</v>
      </c>
      <c r="BF467">
        <f t="shared" si="147"/>
        <v>1</v>
      </c>
      <c r="BG467">
        <f t="shared" si="148"/>
        <v>0</v>
      </c>
      <c r="BH467">
        <f t="shared" si="149"/>
        <v>0</v>
      </c>
      <c r="BI467">
        <f t="shared" si="150"/>
        <v>0</v>
      </c>
      <c r="BJ467">
        <f t="shared" si="151"/>
        <v>0</v>
      </c>
      <c r="BK467">
        <f t="shared" si="152"/>
        <v>0</v>
      </c>
      <c r="BL467" s="29">
        <f t="shared" si="153"/>
        <v>0</v>
      </c>
      <c r="BN467">
        <f t="shared" si="154"/>
        <v>0</v>
      </c>
      <c r="BO467">
        <f t="shared" si="155"/>
        <v>0</v>
      </c>
      <c r="BQ467">
        <f t="shared" si="156"/>
        <v>0</v>
      </c>
      <c r="BR467">
        <f t="shared" si="157"/>
        <v>0</v>
      </c>
      <c r="BS467">
        <f t="shared" si="158"/>
        <v>0</v>
      </c>
      <c r="BT467">
        <f t="shared" si="159"/>
        <v>0</v>
      </c>
      <c r="BU467">
        <f t="shared" si="160"/>
        <v>0</v>
      </c>
    </row>
    <row r="468" spans="1:73" x14ac:dyDescent="0.25">
      <c r="A468" s="5" t="s">
        <v>1965</v>
      </c>
      <c r="B468" s="7"/>
      <c r="C468" s="7"/>
      <c r="D468" s="7"/>
      <c r="E468" s="7"/>
      <c r="F468" s="7"/>
      <c r="G468" s="7"/>
      <c r="H468" s="7">
        <v>3</v>
      </c>
      <c r="I468" s="7"/>
      <c r="J468" s="7"/>
      <c r="K468" s="7"/>
      <c r="L468" s="7"/>
      <c r="M468" s="7"/>
      <c r="N468" s="7"/>
      <c r="O468" s="7">
        <v>3</v>
      </c>
      <c r="P468" s="7"/>
      <c r="Q468" s="7"/>
      <c r="R468" s="7"/>
      <c r="S468" s="7"/>
      <c r="T468" s="7"/>
      <c r="U468" s="7"/>
      <c r="V468" s="7"/>
      <c r="W468" s="7"/>
      <c r="X468" s="7"/>
      <c r="Y468" s="7">
        <v>3</v>
      </c>
      <c r="AG468">
        <v>3</v>
      </c>
      <c r="AN468">
        <v>3</v>
      </c>
      <c r="AX468">
        <v>3</v>
      </c>
      <c r="AZ468">
        <f t="shared" si="141"/>
        <v>0</v>
      </c>
      <c r="BA468">
        <f t="shared" si="142"/>
        <v>0</v>
      </c>
      <c r="BB468">
        <f t="shared" si="143"/>
        <v>0</v>
      </c>
      <c r="BC468">
        <f t="shared" si="144"/>
        <v>0</v>
      </c>
      <c r="BD468">
        <f t="shared" si="145"/>
        <v>0</v>
      </c>
      <c r="BE468">
        <f t="shared" si="146"/>
        <v>0</v>
      </c>
      <c r="BF468">
        <f t="shared" si="147"/>
        <v>1</v>
      </c>
      <c r="BG468">
        <f t="shared" si="148"/>
        <v>0</v>
      </c>
      <c r="BH468">
        <f t="shared" si="149"/>
        <v>0</v>
      </c>
      <c r="BI468">
        <f t="shared" si="150"/>
        <v>0</v>
      </c>
      <c r="BJ468">
        <f t="shared" si="151"/>
        <v>0</v>
      </c>
      <c r="BK468">
        <f t="shared" si="152"/>
        <v>0</v>
      </c>
      <c r="BL468" s="29">
        <f t="shared" si="153"/>
        <v>0</v>
      </c>
      <c r="BN468">
        <f t="shared" si="154"/>
        <v>0</v>
      </c>
      <c r="BO468">
        <f t="shared" si="155"/>
        <v>0</v>
      </c>
      <c r="BQ468">
        <f t="shared" si="156"/>
        <v>0</v>
      </c>
      <c r="BR468">
        <f t="shared" si="157"/>
        <v>0</v>
      </c>
      <c r="BS468">
        <f t="shared" si="158"/>
        <v>0</v>
      </c>
      <c r="BT468">
        <f t="shared" si="159"/>
        <v>0</v>
      </c>
      <c r="BU468">
        <f t="shared" si="160"/>
        <v>0</v>
      </c>
    </row>
    <row r="469" spans="1:73" x14ac:dyDescent="0.25">
      <c r="A469" s="5" t="s">
        <v>2494</v>
      </c>
      <c r="B469" s="7"/>
      <c r="C469" s="7"/>
      <c r="D469" s="7"/>
      <c r="E469" s="7"/>
      <c r="F469" s="7"/>
      <c r="G469" s="7"/>
      <c r="H469" s="7">
        <v>3</v>
      </c>
      <c r="I469" s="7"/>
      <c r="J469" s="7"/>
      <c r="K469" s="7"/>
      <c r="L469" s="7"/>
      <c r="M469" s="7"/>
      <c r="N469" s="7"/>
      <c r="O469" s="7">
        <v>3</v>
      </c>
      <c r="P469" s="7"/>
      <c r="Q469" s="7"/>
      <c r="R469" s="7"/>
      <c r="S469" s="7"/>
      <c r="T469" s="7"/>
      <c r="U469" s="7"/>
      <c r="V469" s="7"/>
      <c r="W469" s="7"/>
      <c r="X469" s="7"/>
      <c r="Y469" s="7">
        <v>3</v>
      </c>
      <c r="AG469">
        <v>3</v>
      </c>
      <c r="AN469">
        <v>3</v>
      </c>
      <c r="AX469">
        <v>3</v>
      </c>
      <c r="AZ469">
        <f t="shared" si="141"/>
        <v>0</v>
      </c>
      <c r="BA469">
        <f t="shared" si="142"/>
        <v>0</v>
      </c>
      <c r="BB469">
        <f t="shared" si="143"/>
        <v>0</v>
      </c>
      <c r="BC469">
        <f t="shared" si="144"/>
        <v>0</v>
      </c>
      <c r="BD469">
        <f t="shared" si="145"/>
        <v>0</v>
      </c>
      <c r="BE469">
        <f t="shared" si="146"/>
        <v>0</v>
      </c>
      <c r="BF469">
        <f t="shared" si="147"/>
        <v>1</v>
      </c>
      <c r="BG469">
        <f t="shared" si="148"/>
        <v>0</v>
      </c>
      <c r="BH469">
        <f t="shared" si="149"/>
        <v>0</v>
      </c>
      <c r="BI469">
        <f t="shared" si="150"/>
        <v>0</v>
      </c>
      <c r="BJ469">
        <f t="shared" si="151"/>
        <v>0</v>
      </c>
      <c r="BK469">
        <f t="shared" si="152"/>
        <v>0</v>
      </c>
      <c r="BL469" s="29">
        <f t="shared" si="153"/>
        <v>0</v>
      </c>
      <c r="BN469">
        <f t="shared" si="154"/>
        <v>0</v>
      </c>
      <c r="BO469">
        <f t="shared" si="155"/>
        <v>0</v>
      </c>
      <c r="BQ469">
        <f t="shared" si="156"/>
        <v>0</v>
      </c>
      <c r="BR469">
        <f t="shared" si="157"/>
        <v>0</v>
      </c>
      <c r="BS469">
        <f t="shared" si="158"/>
        <v>0</v>
      </c>
      <c r="BT469">
        <f t="shared" si="159"/>
        <v>0</v>
      </c>
      <c r="BU469">
        <f t="shared" si="160"/>
        <v>0</v>
      </c>
    </row>
    <row r="470" spans="1:73" x14ac:dyDescent="0.25">
      <c r="A470" s="5" t="s">
        <v>1442</v>
      </c>
      <c r="B470" s="7"/>
      <c r="C470" s="7"/>
      <c r="D470" s="7"/>
      <c r="E470" s="7"/>
      <c r="F470" s="7"/>
      <c r="G470" s="7"/>
      <c r="H470" s="7">
        <v>3</v>
      </c>
      <c r="I470" s="7"/>
      <c r="J470" s="7"/>
      <c r="K470" s="7"/>
      <c r="L470" s="7"/>
      <c r="M470" s="7"/>
      <c r="N470" s="7"/>
      <c r="O470" s="7">
        <v>3</v>
      </c>
      <c r="P470" s="7"/>
      <c r="Q470" s="7"/>
      <c r="R470" s="7"/>
      <c r="S470" s="7"/>
      <c r="T470" s="7"/>
      <c r="U470" s="7"/>
      <c r="V470" s="7"/>
      <c r="W470" s="7"/>
      <c r="X470" s="7"/>
      <c r="Y470" s="7">
        <v>3</v>
      </c>
      <c r="AG470">
        <v>3</v>
      </c>
      <c r="AN470">
        <v>3</v>
      </c>
      <c r="AX470">
        <v>3</v>
      </c>
      <c r="AZ470">
        <f t="shared" si="141"/>
        <v>0</v>
      </c>
      <c r="BA470">
        <f t="shared" si="142"/>
        <v>0</v>
      </c>
      <c r="BB470">
        <f t="shared" si="143"/>
        <v>0</v>
      </c>
      <c r="BC470">
        <f t="shared" si="144"/>
        <v>0</v>
      </c>
      <c r="BD470">
        <f t="shared" si="145"/>
        <v>0</v>
      </c>
      <c r="BE470">
        <f t="shared" si="146"/>
        <v>0</v>
      </c>
      <c r="BF470">
        <f t="shared" si="147"/>
        <v>1</v>
      </c>
      <c r="BG470">
        <f t="shared" si="148"/>
        <v>0</v>
      </c>
      <c r="BH470">
        <f t="shared" si="149"/>
        <v>0</v>
      </c>
      <c r="BI470">
        <f t="shared" si="150"/>
        <v>0</v>
      </c>
      <c r="BJ470">
        <f t="shared" si="151"/>
        <v>0</v>
      </c>
      <c r="BK470">
        <f t="shared" si="152"/>
        <v>0</v>
      </c>
      <c r="BL470" s="29">
        <f t="shared" si="153"/>
        <v>0</v>
      </c>
      <c r="BN470">
        <f t="shared" si="154"/>
        <v>0</v>
      </c>
      <c r="BO470">
        <f t="shared" si="155"/>
        <v>0</v>
      </c>
      <c r="BQ470">
        <f t="shared" si="156"/>
        <v>0</v>
      </c>
      <c r="BR470">
        <f t="shared" si="157"/>
        <v>0</v>
      </c>
      <c r="BS470">
        <f t="shared" si="158"/>
        <v>0</v>
      </c>
      <c r="BT470">
        <f t="shared" si="159"/>
        <v>0</v>
      </c>
      <c r="BU470">
        <f t="shared" si="160"/>
        <v>0</v>
      </c>
    </row>
    <row r="471" spans="1:73" x14ac:dyDescent="0.25">
      <c r="A471" s="5" t="s">
        <v>2320</v>
      </c>
      <c r="B471" s="7"/>
      <c r="C471" s="7"/>
      <c r="D471" s="7"/>
      <c r="E471" s="7"/>
      <c r="F471" s="7"/>
      <c r="G471" s="7"/>
      <c r="H471" s="7">
        <v>3</v>
      </c>
      <c r="I471" s="7"/>
      <c r="J471" s="7"/>
      <c r="K471" s="7"/>
      <c r="L471" s="7"/>
      <c r="M471" s="7"/>
      <c r="N471" s="7"/>
      <c r="O471" s="7">
        <v>3</v>
      </c>
      <c r="P471" s="7"/>
      <c r="Q471" s="7"/>
      <c r="R471" s="7"/>
      <c r="S471" s="7"/>
      <c r="T471" s="7"/>
      <c r="U471" s="7"/>
      <c r="V471" s="7"/>
      <c r="W471" s="7"/>
      <c r="X471" s="7"/>
      <c r="Y471" s="7">
        <v>3</v>
      </c>
      <c r="AG471">
        <v>3</v>
      </c>
      <c r="AN471">
        <v>3</v>
      </c>
      <c r="AX471">
        <v>3</v>
      </c>
      <c r="AZ471">
        <f t="shared" si="141"/>
        <v>0</v>
      </c>
      <c r="BA471">
        <f t="shared" si="142"/>
        <v>0</v>
      </c>
      <c r="BB471">
        <f t="shared" si="143"/>
        <v>0</v>
      </c>
      <c r="BC471">
        <f t="shared" si="144"/>
        <v>0</v>
      </c>
      <c r="BD471">
        <f t="shared" si="145"/>
        <v>0</v>
      </c>
      <c r="BE471">
        <f t="shared" si="146"/>
        <v>0</v>
      </c>
      <c r="BF471">
        <f t="shared" si="147"/>
        <v>1</v>
      </c>
      <c r="BG471">
        <f t="shared" si="148"/>
        <v>0</v>
      </c>
      <c r="BH471">
        <f t="shared" si="149"/>
        <v>0</v>
      </c>
      <c r="BI471">
        <f t="shared" si="150"/>
        <v>0</v>
      </c>
      <c r="BJ471">
        <f t="shared" si="151"/>
        <v>0</v>
      </c>
      <c r="BK471">
        <f t="shared" si="152"/>
        <v>0</v>
      </c>
      <c r="BL471" s="29">
        <f t="shared" si="153"/>
        <v>0</v>
      </c>
      <c r="BN471">
        <f t="shared" si="154"/>
        <v>0</v>
      </c>
      <c r="BO471">
        <f t="shared" si="155"/>
        <v>0</v>
      </c>
      <c r="BQ471">
        <f t="shared" si="156"/>
        <v>0</v>
      </c>
      <c r="BR471">
        <f t="shared" si="157"/>
        <v>0</v>
      </c>
      <c r="BS471">
        <f t="shared" si="158"/>
        <v>0</v>
      </c>
      <c r="BT471">
        <f t="shared" si="159"/>
        <v>0</v>
      </c>
      <c r="BU471">
        <f t="shared" si="160"/>
        <v>0</v>
      </c>
    </row>
    <row r="472" spans="1:73" x14ac:dyDescent="0.25">
      <c r="A472" s="5" t="s">
        <v>557</v>
      </c>
      <c r="B472" s="7"/>
      <c r="C472" s="7"/>
      <c r="D472" s="7"/>
      <c r="E472" s="7"/>
      <c r="F472" s="7"/>
      <c r="G472" s="7"/>
      <c r="H472" s="7">
        <v>3</v>
      </c>
      <c r="I472" s="7"/>
      <c r="J472" s="7"/>
      <c r="K472" s="7"/>
      <c r="L472" s="7"/>
      <c r="M472" s="7"/>
      <c r="N472" s="7"/>
      <c r="O472" s="7">
        <v>3</v>
      </c>
      <c r="P472" s="7"/>
      <c r="Q472" s="7"/>
      <c r="R472" s="7"/>
      <c r="S472" s="7"/>
      <c r="T472" s="7"/>
      <c r="U472" s="7"/>
      <c r="V472" s="7"/>
      <c r="W472" s="7"/>
      <c r="X472" s="7"/>
      <c r="Y472" s="7">
        <v>3</v>
      </c>
      <c r="AG472">
        <v>3</v>
      </c>
      <c r="AN472">
        <v>3</v>
      </c>
      <c r="AX472">
        <v>3</v>
      </c>
      <c r="AZ472">
        <f t="shared" si="141"/>
        <v>0</v>
      </c>
      <c r="BA472">
        <f t="shared" si="142"/>
        <v>0</v>
      </c>
      <c r="BB472">
        <f t="shared" si="143"/>
        <v>0</v>
      </c>
      <c r="BC472">
        <f t="shared" si="144"/>
        <v>0</v>
      </c>
      <c r="BD472">
        <f t="shared" si="145"/>
        <v>0</v>
      </c>
      <c r="BE472">
        <f t="shared" si="146"/>
        <v>0</v>
      </c>
      <c r="BF472">
        <f t="shared" si="147"/>
        <v>1</v>
      </c>
      <c r="BG472">
        <f t="shared" si="148"/>
        <v>0</v>
      </c>
      <c r="BH472">
        <f t="shared" si="149"/>
        <v>0</v>
      </c>
      <c r="BI472">
        <f t="shared" si="150"/>
        <v>0</v>
      </c>
      <c r="BJ472">
        <f t="shared" si="151"/>
        <v>0</v>
      </c>
      <c r="BK472">
        <f t="shared" si="152"/>
        <v>0</v>
      </c>
      <c r="BL472" s="29">
        <f t="shared" si="153"/>
        <v>0</v>
      </c>
      <c r="BN472">
        <f t="shared" si="154"/>
        <v>0</v>
      </c>
      <c r="BO472">
        <f t="shared" si="155"/>
        <v>0</v>
      </c>
      <c r="BQ472">
        <f t="shared" si="156"/>
        <v>0</v>
      </c>
      <c r="BR472">
        <f t="shared" si="157"/>
        <v>0</v>
      </c>
      <c r="BS472">
        <f t="shared" si="158"/>
        <v>0</v>
      </c>
      <c r="BT472">
        <f t="shared" si="159"/>
        <v>0</v>
      </c>
      <c r="BU472">
        <f t="shared" si="160"/>
        <v>0</v>
      </c>
    </row>
    <row r="473" spans="1:73" x14ac:dyDescent="0.25">
      <c r="A473" s="5" t="s">
        <v>2441</v>
      </c>
      <c r="B473" s="7"/>
      <c r="C473" s="7"/>
      <c r="D473" s="7"/>
      <c r="E473" s="7"/>
      <c r="F473" s="7"/>
      <c r="G473" s="7"/>
      <c r="H473" s="7">
        <v>3</v>
      </c>
      <c r="I473" s="7"/>
      <c r="J473" s="7"/>
      <c r="K473" s="7"/>
      <c r="L473" s="7"/>
      <c r="M473" s="7"/>
      <c r="N473" s="7"/>
      <c r="O473" s="7">
        <v>3</v>
      </c>
      <c r="P473" s="7"/>
      <c r="Q473" s="7"/>
      <c r="R473" s="7"/>
      <c r="S473" s="7"/>
      <c r="T473" s="7"/>
      <c r="U473" s="7"/>
      <c r="V473" s="7"/>
      <c r="W473" s="7"/>
      <c r="X473" s="7"/>
      <c r="Y473" s="7">
        <v>3</v>
      </c>
      <c r="AG473">
        <v>3</v>
      </c>
      <c r="AN473">
        <v>3</v>
      </c>
      <c r="AX473">
        <v>3</v>
      </c>
      <c r="AZ473">
        <f t="shared" si="141"/>
        <v>0</v>
      </c>
      <c r="BA473">
        <f t="shared" si="142"/>
        <v>0</v>
      </c>
      <c r="BB473">
        <f t="shared" si="143"/>
        <v>0</v>
      </c>
      <c r="BC473">
        <f t="shared" si="144"/>
        <v>0</v>
      </c>
      <c r="BD473">
        <f t="shared" si="145"/>
        <v>0</v>
      </c>
      <c r="BE473">
        <f t="shared" si="146"/>
        <v>0</v>
      </c>
      <c r="BF473">
        <f t="shared" si="147"/>
        <v>1</v>
      </c>
      <c r="BG473">
        <f t="shared" si="148"/>
        <v>0</v>
      </c>
      <c r="BH473">
        <f t="shared" si="149"/>
        <v>0</v>
      </c>
      <c r="BI473">
        <f t="shared" si="150"/>
        <v>0</v>
      </c>
      <c r="BJ473">
        <f t="shared" si="151"/>
        <v>0</v>
      </c>
      <c r="BK473">
        <f t="shared" si="152"/>
        <v>0</v>
      </c>
      <c r="BL473" s="29">
        <f t="shared" si="153"/>
        <v>0</v>
      </c>
      <c r="BN473">
        <f t="shared" si="154"/>
        <v>0</v>
      </c>
      <c r="BO473">
        <f t="shared" si="155"/>
        <v>0</v>
      </c>
      <c r="BQ473">
        <f t="shared" si="156"/>
        <v>0</v>
      </c>
      <c r="BR473">
        <f t="shared" si="157"/>
        <v>0</v>
      </c>
      <c r="BS473">
        <f t="shared" si="158"/>
        <v>0</v>
      </c>
      <c r="BT473">
        <f t="shared" si="159"/>
        <v>0</v>
      </c>
      <c r="BU473">
        <f t="shared" si="160"/>
        <v>0</v>
      </c>
    </row>
    <row r="474" spans="1:73" x14ac:dyDescent="0.25">
      <c r="A474" s="5" t="s">
        <v>602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>
        <v>3</v>
      </c>
      <c r="W474" s="7"/>
      <c r="X474" s="7">
        <v>3</v>
      </c>
      <c r="Y474" s="7">
        <v>3</v>
      </c>
      <c r="AU474">
        <v>3</v>
      </c>
      <c r="AW474">
        <v>3</v>
      </c>
      <c r="AX474">
        <v>3</v>
      </c>
      <c r="AZ474">
        <f t="shared" si="141"/>
        <v>0</v>
      </c>
      <c r="BA474">
        <f t="shared" si="142"/>
        <v>0</v>
      </c>
      <c r="BB474">
        <f t="shared" si="143"/>
        <v>0</v>
      </c>
      <c r="BC474">
        <f t="shared" si="144"/>
        <v>0</v>
      </c>
      <c r="BD474">
        <f t="shared" si="145"/>
        <v>0</v>
      </c>
      <c r="BE474">
        <f t="shared" si="146"/>
        <v>0</v>
      </c>
      <c r="BF474">
        <f t="shared" si="147"/>
        <v>0</v>
      </c>
      <c r="BG474">
        <f t="shared" si="148"/>
        <v>0</v>
      </c>
      <c r="BH474">
        <f t="shared" si="149"/>
        <v>0</v>
      </c>
      <c r="BI474">
        <f t="shared" si="150"/>
        <v>0</v>
      </c>
      <c r="BJ474">
        <f t="shared" si="151"/>
        <v>0</v>
      </c>
      <c r="BK474">
        <f t="shared" si="152"/>
        <v>0</v>
      </c>
      <c r="BL474" s="29">
        <f t="shared" si="153"/>
        <v>0</v>
      </c>
      <c r="BN474">
        <f t="shared" si="154"/>
        <v>0</v>
      </c>
      <c r="BO474">
        <f t="shared" si="155"/>
        <v>0</v>
      </c>
      <c r="BQ474">
        <f t="shared" si="156"/>
        <v>0</v>
      </c>
      <c r="BR474">
        <f t="shared" si="157"/>
        <v>0</v>
      </c>
      <c r="BS474">
        <f t="shared" si="158"/>
        <v>0</v>
      </c>
      <c r="BT474">
        <f t="shared" si="159"/>
        <v>1</v>
      </c>
      <c r="BU474">
        <f t="shared" si="160"/>
        <v>0</v>
      </c>
    </row>
    <row r="475" spans="1:73" x14ac:dyDescent="0.25">
      <c r="A475" s="5" t="s">
        <v>843</v>
      </c>
      <c r="B475" s="7"/>
      <c r="C475" s="7"/>
      <c r="D475" s="7"/>
      <c r="E475" s="7"/>
      <c r="F475" s="7"/>
      <c r="G475" s="7"/>
      <c r="H475" s="7">
        <v>3</v>
      </c>
      <c r="I475" s="7"/>
      <c r="J475" s="7"/>
      <c r="K475" s="7"/>
      <c r="L475" s="7"/>
      <c r="M475" s="7"/>
      <c r="N475" s="7"/>
      <c r="O475" s="7">
        <v>3</v>
      </c>
      <c r="P475" s="7"/>
      <c r="Q475" s="7"/>
      <c r="R475" s="7"/>
      <c r="S475" s="7"/>
      <c r="T475" s="7"/>
      <c r="U475" s="7"/>
      <c r="V475" s="7"/>
      <c r="W475" s="7"/>
      <c r="X475" s="7"/>
      <c r="Y475" s="7">
        <v>3</v>
      </c>
      <c r="AG475">
        <v>3</v>
      </c>
      <c r="AN475">
        <v>3</v>
      </c>
      <c r="AX475">
        <v>3</v>
      </c>
      <c r="AZ475">
        <f t="shared" si="141"/>
        <v>0</v>
      </c>
      <c r="BA475">
        <f t="shared" si="142"/>
        <v>0</v>
      </c>
      <c r="BB475">
        <f t="shared" si="143"/>
        <v>0</v>
      </c>
      <c r="BC475">
        <f t="shared" si="144"/>
        <v>0</v>
      </c>
      <c r="BD475">
        <f t="shared" si="145"/>
        <v>0</v>
      </c>
      <c r="BE475">
        <f t="shared" si="146"/>
        <v>0</v>
      </c>
      <c r="BF475">
        <f t="shared" si="147"/>
        <v>1</v>
      </c>
      <c r="BG475">
        <f t="shared" si="148"/>
        <v>0</v>
      </c>
      <c r="BH475">
        <f t="shared" si="149"/>
        <v>0</v>
      </c>
      <c r="BI475">
        <f t="shared" si="150"/>
        <v>0</v>
      </c>
      <c r="BJ475">
        <f t="shared" si="151"/>
        <v>0</v>
      </c>
      <c r="BK475">
        <f t="shared" si="152"/>
        <v>0</v>
      </c>
      <c r="BL475" s="29">
        <f t="shared" si="153"/>
        <v>0</v>
      </c>
      <c r="BN475">
        <f t="shared" si="154"/>
        <v>0</v>
      </c>
      <c r="BO475">
        <f t="shared" si="155"/>
        <v>0</v>
      </c>
      <c r="BQ475">
        <f t="shared" si="156"/>
        <v>0</v>
      </c>
      <c r="BR475">
        <f t="shared" si="157"/>
        <v>0</v>
      </c>
      <c r="BS475">
        <f t="shared" si="158"/>
        <v>0</v>
      </c>
      <c r="BT475">
        <f t="shared" si="159"/>
        <v>0</v>
      </c>
      <c r="BU475">
        <f t="shared" si="160"/>
        <v>0</v>
      </c>
    </row>
    <row r="476" spans="1:73" x14ac:dyDescent="0.25">
      <c r="A476" s="5" t="s">
        <v>2288</v>
      </c>
      <c r="B476" s="7"/>
      <c r="C476" s="7"/>
      <c r="D476" s="7"/>
      <c r="E476" s="7"/>
      <c r="F476" s="7"/>
      <c r="G476" s="7"/>
      <c r="H476" s="7">
        <v>1</v>
      </c>
      <c r="I476" s="7"/>
      <c r="J476" s="7"/>
      <c r="K476" s="7"/>
      <c r="L476" s="7"/>
      <c r="M476" s="7"/>
      <c r="N476" s="7"/>
      <c r="O476" s="7">
        <v>1</v>
      </c>
      <c r="P476" s="7"/>
      <c r="Q476" s="7"/>
      <c r="R476" s="7"/>
      <c r="S476" s="7"/>
      <c r="T476" s="7"/>
      <c r="U476" s="7"/>
      <c r="V476" s="7"/>
      <c r="W476" s="7"/>
      <c r="X476" s="7"/>
      <c r="Y476" s="7">
        <v>1</v>
      </c>
      <c r="AG476">
        <v>1</v>
      </c>
      <c r="AN476">
        <v>1</v>
      </c>
      <c r="AX476">
        <v>1</v>
      </c>
      <c r="AZ476">
        <f t="shared" si="141"/>
        <v>0</v>
      </c>
      <c r="BA476">
        <f t="shared" si="142"/>
        <v>0</v>
      </c>
      <c r="BB476">
        <f t="shared" si="143"/>
        <v>0</v>
      </c>
      <c r="BC476">
        <f t="shared" si="144"/>
        <v>0</v>
      </c>
      <c r="BD476">
        <f t="shared" si="145"/>
        <v>0</v>
      </c>
      <c r="BE476">
        <f t="shared" si="146"/>
        <v>0</v>
      </c>
      <c r="BF476">
        <f t="shared" si="147"/>
        <v>1</v>
      </c>
      <c r="BG476">
        <f t="shared" si="148"/>
        <v>0</v>
      </c>
      <c r="BH476">
        <f t="shared" si="149"/>
        <v>0</v>
      </c>
      <c r="BI476">
        <f t="shared" si="150"/>
        <v>0</v>
      </c>
      <c r="BJ476">
        <f t="shared" si="151"/>
        <v>0</v>
      </c>
      <c r="BK476">
        <f t="shared" si="152"/>
        <v>0</v>
      </c>
      <c r="BL476" s="29">
        <f t="shared" si="153"/>
        <v>0</v>
      </c>
      <c r="BN476">
        <f t="shared" si="154"/>
        <v>0</v>
      </c>
      <c r="BO476">
        <f t="shared" si="155"/>
        <v>0</v>
      </c>
      <c r="BQ476">
        <f t="shared" si="156"/>
        <v>0</v>
      </c>
      <c r="BR476">
        <f t="shared" si="157"/>
        <v>0</v>
      </c>
      <c r="BS476">
        <f t="shared" si="158"/>
        <v>0</v>
      </c>
      <c r="BT476">
        <f t="shared" si="159"/>
        <v>0</v>
      </c>
      <c r="BU476">
        <f t="shared" si="160"/>
        <v>0</v>
      </c>
    </row>
    <row r="477" spans="1:73" x14ac:dyDescent="0.25">
      <c r="A477" s="5" t="s">
        <v>2024</v>
      </c>
      <c r="B477" s="7"/>
      <c r="C477" s="7"/>
      <c r="D477" s="7"/>
      <c r="E477" s="7"/>
      <c r="F477" s="7"/>
      <c r="G477" s="7"/>
      <c r="H477" s="7">
        <v>1</v>
      </c>
      <c r="I477" s="7"/>
      <c r="J477" s="7"/>
      <c r="K477" s="7"/>
      <c r="L477" s="7"/>
      <c r="M477" s="7"/>
      <c r="N477" s="7"/>
      <c r="O477" s="7">
        <v>1</v>
      </c>
      <c r="P477" s="7"/>
      <c r="Q477" s="7"/>
      <c r="R477" s="7"/>
      <c r="S477" s="7"/>
      <c r="T477" s="7"/>
      <c r="U477" s="7"/>
      <c r="V477" s="7"/>
      <c r="W477" s="7"/>
      <c r="X477" s="7"/>
      <c r="Y477" s="7">
        <v>1</v>
      </c>
      <c r="AG477">
        <v>1</v>
      </c>
      <c r="AN477">
        <v>1</v>
      </c>
      <c r="AX477">
        <v>1</v>
      </c>
      <c r="AZ477">
        <f t="shared" si="141"/>
        <v>0</v>
      </c>
      <c r="BA477">
        <f t="shared" si="142"/>
        <v>0</v>
      </c>
      <c r="BB477">
        <f t="shared" si="143"/>
        <v>0</v>
      </c>
      <c r="BC477">
        <f t="shared" si="144"/>
        <v>0</v>
      </c>
      <c r="BD477">
        <f t="shared" si="145"/>
        <v>0</v>
      </c>
      <c r="BE477">
        <f t="shared" si="146"/>
        <v>0</v>
      </c>
      <c r="BF477">
        <f t="shared" si="147"/>
        <v>1</v>
      </c>
      <c r="BG477">
        <f t="shared" si="148"/>
        <v>0</v>
      </c>
      <c r="BH477">
        <f t="shared" si="149"/>
        <v>0</v>
      </c>
      <c r="BI477">
        <f t="shared" si="150"/>
        <v>0</v>
      </c>
      <c r="BJ477">
        <f t="shared" si="151"/>
        <v>0</v>
      </c>
      <c r="BK477">
        <f t="shared" si="152"/>
        <v>0</v>
      </c>
      <c r="BL477" s="29">
        <f t="shared" si="153"/>
        <v>0</v>
      </c>
      <c r="BN477">
        <f t="shared" si="154"/>
        <v>0</v>
      </c>
      <c r="BO477">
        <f t="shared" si="155"/>
        <v>0</v>
      </c>
      <c r="BQ477">
        <f t="shared" si="156"/>
        <v>0</v>
      </c>
      <c r="BR477">
        <f t="shared" si="157"/>
        <v>0</v>
      </c>
      <c r="BS477">
        <f t="shared" si="158"/>
        <v>0</v>
      </c>
      <c r="BT477">
        <f t="shared" si="159"/>
        <v>0</v>
      </c>
      <c r="BU477">
        <f t="shared" si="160"/>
        <v>0</v>
      </c>
    </row>
    <row r="478" spans="1:73" x14ac:dyDescent="0.25">
      <c r="A478" s="5" t="s">
        <v>626</v>
      </c>
      <c r="B478" s="7"/>
      <c r="C478" s="7"/>
      <c r="D478" s="7"/>
      <c r="E478" s="7"/>
      <c r="F478" s="7"/>
      <c r="G478" s="7"/>
      <c r="H478" s="7">
        <v>3</v>
      </c>
      <c r="I478" s="7"/>
      <c r="J478" s="7"/>
      <c r="K478" s="7"/>
      <c r="L478" s="7"/>
      <c r="M478" s="7"/>
      <c r="N478" s="7"/>
      <c r="O478" s="7">
        <v>3</v>
      </c>
      <c r="P478" s="7"/>
      <c r="Q478" s="7"/>
      <c r="R478" s="7"/>
      <c r="S478" s="7"/>
      <c r="T478" s="7"/>
      <c r="U478" s="7"/>
      <c r="V478" s="7"/>
      <c r="W478" s="7"/>
      <c r="X478" s="7"/>
      <c r="Y478" s="7">
        <v>3</v>
      </c>
      <c r="AG478">
        <v>3</v>
      </c>
      <c r="AN478">
        <v>3</v>
      </c>
      <c r="AX478">
        <v>3</v>
      </c>
      <c r="AZ478">
        <f t="shared" si="141"/>
        <v>0</v>
      </c>
      <c r="BA478">
        <f t="shared" si="142"/>
        <v>0</v>
      </c>
      <c r="BB478">
        <f t="shared" si="143"/>
        <v>0</v>
      </c>
      <c r="BC478">
        <f t="shared" si="144"/>
        <v>0</v>
      </c>
      <c r="BD478">
        <f t="shared" si="145"/>
        <v>0</v>
      </c>
      <c r="BE478">
        <f t="shared" si="146"/>
        <v>0</v>
      </c>
      <c r="BF478">
        <f t="shared" si="147"/>
        <v>1</v>
      </c>
      <c r="BG478">
        <f t="shared" si="148"/>
        <v>0</v>
      </c>
      <c r="BH478">
        <f t="shared" si="149"/>
        <v>0</v>
      </c>
      <c r="BI478">
        <f t="shared" si="150"/>
        <v>0</v>
      </c>
      <c r="BJ478">
        <f t="shared" si="151"/>
        <v>0</v>
      </c>
      <c r="BK478">
        <f t="shared" si="152"/>
        <v>0</v>
      </c>
      <c r="BL478" s="29">
        <f t="shared" si="153"/>
        <v>0</v>
      </c>
      <c r="BN478">
        <f t="shared" si="154"/>
        <v>0</v>
      </c>
      <c r="BO478">
        <f t="shared" si="155"/>
        <v>0</v>
      </c>
      <c r="BQ478">
        <f t="shared" si="156"/>
        <v>0</v>
      </c>
      <c r="BR478">
        <f t="shared" si="157"/>
        <v>0</v>
      </c>
      <c r="BS478">
        <f t="shared" si="158"/>
        <v>0</v>
      </c>
      <c r="BT478">
        <f t="shared" si="159"/>
        <v>0</v>
      </c>
      <c r="BU478">
        <f t="shared" si="160"/>
        <v>0</v>
      </c>
    </row>
    <row r="479" spans="1:73" x14ac:dyDescent="0.25">
      <c r="A479" s="5" t="s">
        <v>1008</v>
      </c>
      <c r="B479" s="7"/>
      <c r="C479" s="7"/>
      <c r="D479" s="7"/>
      <c r="E479" s="7"/>
      <c r="F479" s="7"/>
      <c r="G479" s="7"/>
      <c r="H479" s="7">
        <v>2</v>
      </c>
      <c r="I479" s="7"/>
      <c r="J479" s="7"/>
      <c r="K479" s="7"/>
      <c r="L479" s="7"/>
      <c r="M479" s="7"/>
      <c r="N479" s="7"/>
      <c r="O479" s="7">
        <v>2</v>
      </c>
      <c r="P479" s="7"/>
      <c r="Q479" s="7"/>
      <c r="R479" s="7"/>
      <c r="S479" s="7"/>
      <c r="T479" s="7"/>
      <c r="U479" s="7"/>
      <c r="V479" s="7"/>
      <c r="W479" s="7"/>
      <c r="X479" s="7"/>
      <c r="Y479" s="7">
        <v>2</v>
      </c>
      <c r="AG479">
        <v>2</v>
      </c>
      <c r="AN479">
        <v>2</v>
      </c>
      <c r="AX479">
        <v>2</v>
      </c>
      <c r="AZ479">
        <f t="shared" si="141"/>
        <v>0</v>
      </c>
      <c r="BA479">
        <f t="shared" si="142"/>
        <v>0</v>
      </c>
      <c r="BB479">
        <f t="shared" si="143"/>
        <v>0</v>
      </c>
      <c r="BC479">
        <f t="shared" si="144"/>
        <v>0</v>
      </c>
      <c r="BD479">
        <f t="shared" si="145"/>
        <v>0</v>
      </c>
      <c r="BE479">
        <f t="shared" si="146"/>
        <v>0</v>
      </c>
      <c r="BF479">
        <f t="shared" si="147"/>
        <v>1</v>
      </c>
      <c r="BG479">
        <f t="shared" si="148"/>
        <v>0</v>
      </c>
      <c r="BH479">
        <f t="shared" si="149"/>
        <v>0</v>
      </c>
      <c r="BI479">
        <f t="shared" si="150"/>
        <v>0</v>
      </c>
      <c r="BJ479">
        <f t="shared" si="151"/>
        <v>0</v>
      </c>
      <c r="BK479">
        <f t="shared" si="152"/>
        <v>0</v>
      </c>
      <c r="BL479" s="29">
        <f t="shared" si="153"/>
        <v>0</v>
      </c>
      <c r="BN479">
        <f t="shared" si="154"/>
        <v>0</v>
      </c>
      <c r="BO479">
        <f t="shared" si="155"/>
        <v>0</v>
      </c>
      <c r="BQ479">
        <f t="shared" si="156"/>
        <v>0</v>
      </c>
      <c r="BR479">
        <f t="shared" si="157"/>
        <v>0</v>
      </c>
      <c r="BS479">
        <f t="shared" si="158"/>
        <v>0</v>
      </c>
      <c r="BT479">
        <f t="shared" si="159"/>
        <v>0</v>
      </c>
      <c r="BU479">
        <f t="shared" si="160"/>
        <v>0</v>
      </c>
    </row>
    <row r="480" spans="1:73" x14ac:dyDescent="0.25">
      <c r="A480" s="5" t="s">
        <v>1215</v>
      </c>
      <c r="B480" s="7"/>
      <c r="C480" s="7"/>
      <c r="D480" s="7"/>
      <c r="E480" s="7"/>
      <c r="F480" s="7"/>
      <c r="G480" s="7"/>
      <c r="H480" s="7">
        <v>1</v>
      </c>
      <c r="I480" s="7"/>
      <c r="J480" s="7"/>
      <c r="K480" s="7"/>
      <c r="L480" s="7"/>
      <c r="M480" s="7"/>
      <c r="N480" s="7"/>
      <c r="O480" s="7">
        <v>1</v>
      </c>
      <c r="P480" s="7"/>
      <c r="Q480" s="7"/>
      <c r="R480" s="7"/>
      <c r="S480" s="7"/>
      <c r="T480" s="7"/>
      <c r="U480" s="7"/>
      <c r="V480" s="7"/>
      <c r="W480" s="7"/>
      <c r="X480" s="7"/>
      <c r="Y480" s="7">
        <v>1</v>
      </c>
      <c r="AG480">
        <v>1</v>
      </c>
      <c r="AN480">
        <v>1</v>
      </c>
      <c r="AX480">
        <v>1</v>
      </c>
      <c r="AZ480">
        <f t="shared" si="141"/>
        <v>0</v>
      </c>
      <c r="BA480">
        <f t="shared" si="142"/>
        <v>0</v>
      </c>
      <c r="BB480">
        <f t="shared" si="143"/>
        <v>0</v>
      </c>
      <c r="BC480">
        <f t="shared" si="144"/>
        <v>0</v>
      </c>
      <c r="BD480">
        <f t="shared" si="145"/>
        <v>0</v>
      </c>
      <c r="BE480">
        <f t="shared" si="146"/>
        <v>0</v>
      </c>
      <c r="BF480">
        <f t="shared" si="147"/>
        <v>1</v>
      </c>
      <c r="BG480">
        <f t="shared" si="148"/>
        <v>0</v>
      </c>
      <c r="BH480">
        <f t="shared" si="149"/>
        <v>0</v>
      </c>
      <c r="BI480">
        <f t="shared" si="150"/>
        <v>0</v>
      </c>
      <c r="BJ480">
        <f t="shared" si="151"/>
        <v>0</v>
      </c>
      <c r="BK480">
        <f t="shared" si="152"/>
        <v>0</v>
      </c>
      <c r="BL480" s="29">
        <f t="shared" si="153"/>
        <v>0</v>
      </c>
      <c r="BN480">
        <f t="shared" si="154"/>
        <v>0</v>
      </c>
      <c r="BO480">
        <f t="shared" si="155"/>
        <v>0</v>
      </c>
      <c r="BQ480">
        <f t="shared" si="156"/>
        <v>0</v>
      </c>
      <c r="BR480">
        <f t="shared" si="157"/>
        <v>0</v>
      </c>
      <c r="BS480">
        <f t="shared" si="158"/>
        <v>0</v>
      </c>
      <c r="BT480">
        <f t="shared" si="159"/>
        <v>0</v>
      </c>
      <c r="BU480">
        <f t="shared" si="160"/>
        <v>0</v>
      </c>
    </row>
    <row r="481" spans="1:73" x14ac:dyDescent="0.25">
      <c r="A481" s="5" t="s">
        <v>595</v>
      </c>
      <c r="B481" s="7"/>
      <c r="C481" s="7"/>
      <c r="D481" s="7"/>
      <c r="E481" s="7"/>
      <c r="F481" s="7"/>
      <c r="G481" s="7"/>
      <c r="H481" s="7">
        <v>3</v>
      </c>
      <c r="I481" s="7"/>
      <c r="J481" s="7"/>
      <c r="K481" s="7"/>
      <c r="L481" s="7"/>
      <c r="M481" s="7"/>
      <c r="N481" s="7"/>
      <c r="O481" s="7">
        <v>3</v>
      </c>
      <c r="P481" s="7"/>
      <c r="Q481" s="7"/>
      <c r="R481" s="7"/>
      <c r="S481" s="7"/>
      <c r="T481" s="7"/>
      <c r="U481" s="7"/>
      <c r="V481" s="7"/>
      <c r="W481" s="7"/>
      <c r="X481" s="7"/>
      <c r="Y481" s="7">
        <v>3</v>
      </c>
      <c r="AG481">
        <v>3</v>
      </c>
      <c r="AN481">
        <v>3</v>
      </c>
      <c r="AX481">
        <v>3</v>
      </c>
      <c r="AZ481">
        <f t="shared" si="141"/>
        <v>0</v>
      </c>
      <c r="BA481">
        <f t="shared" si="142"/>
        <v>0</v>
      </c>
      <c r="BB481">
        <f t="shared" si="143"/>
        <v>0</v>
      </c>
      <c r="BC481">
        <f t="shared" si="144"/>
        <v>0</v>
      </c>
      <c r="BD481">
        <f t="shared" si="145"/>
        <v>0</v>
      </c>
      <c r="BE481">
        <f t="shared" si="146"/>
        <v>0</v>
      </c>
      <c r="BF481">
        <f t="shared" si="147"/>
        <v>1</v>
      </c>
      <c r="BG481">
        <f t="shared" si="148"/>
        <v>0</v>
      </c>
      <c r="BH481">
        <f t="shared" si="149"/>
        <v>0</v>
      </c>
      <c r="BI481">
        <f t="shared" si="150"/>
        <v>0</v>
      </c>
      <c r="BJ481">
        <f t="shared" si="151"/>
        <v>0</v>
      </c>
      <c r="BK481">
        <f t="shared" si="152"/>
        <v>0</v>
      </c>
      <c r="BL481" s="29">
        <f t="shared" si="153"/>
        <v>0</v>
      </c>
      <c r="BN481">
        <f t="shared" si="154"/>
        <v>0</v>
      </c>
      <c r="BO481">
        <f t="shared" si="155"/>
        <v>0</v>
      </c>
      <c r="BQ481">
        <f t="shared" si="156"/>
        <v>0</v>
      </c>
      <c r="BR481">
        <f t="shared" si="157"/>
        <v>0</v>
      </c>
      <c r="BS481">
        <f t="shared" si="158"/>
        <v>0</v>
      </c>
      <c r="BT481">
        <f t="shared" si="159"/>
        <v>0</v>
      </c>
      <c r="BU481">
        <f t="shared" si="160"/>
        <v>0</v>
      </c>
    </row>
    <row r="482" spans="1:73" x14ac:dyDescent="0.25">
      <c r="A482" s="5" t="s">
        <v>856</v>
      </c>
      <c r="B482" s="7"/>
      <c r="C482" s="7"/>
      <c r="D482" s="7"/>
      <c r="E482" s="7"/>
      <c r="F482" s="7"/>
      <c r="G482" s="7"/>
      <c r="H482" s="7">
        <v>3</v>
      </c>
      <c r="I482" s="7"/>
      <c r="J482" s="7"/>
      <c r="K482" s="7"/>
      <c r="L482" s="7"/>
      <c r="M482" s="7"/>
      <c r="N482" s="7"/>
      <c r="O482" s="7">
        <v>3</v>
      </c>
      <c r="P482" s="7"/>
      <c r="Q482" s="7"/>
      <c r="R482" s="7"/>
      <c r="S482" s="7"/>
      <c r="T482" s="7"/>
      <c r="U482" s="7"/>
      <c r="V482" s="7"/>
      <c r="W482" s="7"/>
      <c r="X482" s="7"/>
      <c r="Y482" s="7">
        <v>3</v>
      </c>
      <c r="AG482">
        <v>3</v>
      </c>
      <c r="AN482">
        <v>3</v>
      </c>
      <c r="AX482">
        <v>3</v>
      </c>
      <c r="AZ482">
        <f t="shared" si="141"/>
        <v>0</v>
      </c>
      <c r="BA482">
        <f t="shared" si="142"/>
        <v>0</v>
      </c>
      <c r="BB482">
        <f t="shared" si="143"/>
        <v>0</v>
      </c>
      <c r="BC482">
        <f t="shared" si="144"/>
        <v>0</v>
      </c>
      <c r="BD482">
        <f t="shared" si="145"/>
        <v>0</v>
      </c>
      <c r="BE482">
        <f t="shared" si="146"/>
        <v>0</v>
      </c>
      <c r="BF482">
        <f t="shared" si="147"/>
        <v>1</v>
      </c>
      <c r="BG482">
        <f t="shared" si="148"/>
        <v>0</v>
      </c>
      <c r="BH482">
        <f t="shared" si="149"/>
        <v>0</v>
      </c>
      <c r="BI482">
        <f t="shared" si="150"/>
        <v>0</v>
      </c>
      <c r="BJ482">
        <f t="shared" si="151"/>
        <v>0</v>
      </c>
      <c r="BK482">
        <f t="shared" si="152"/>
        <v>0</v>
      </c>
      <c r="BL482" s="29">
        <f t="shared" si="153"/>
        <v>0</v>
      </c>
      <c r="BN482">
        <f t="shared" si="154"/>
        <v>0</v>
      </c>
      <c r="BO482">
        <f t="shared" si="155"/>
        <v>0</v>
      </c>
      <c r="BQ482">
        <f t="shared" si="156"/>
        <v>0</v>
      </c>
      <c r="BR482">
        <f t="shared" si="157"/>
        <v>0</v>
      </c>
      <c r="BS482">
        <f t="shared" si="158"/>
        <v>0</v>
      </c>
      <c r="BT482">
        <f t="shared" si="159"/>
        <v>0</v>
      </c>
      <c r="BU482">
        <f t="shared" si="160"/>
        <v>0</v>
      </c>
    </row>
    <row r="483" spans="1:73" x14ac:dyDescent="0.25">
      <c r="A483" s="5" t="s">
        <v>1770</v>
      </c>
      <c r="B483" s="7"/>
      <c r="C483" s="7"/>
      <c r="D483" s="7"/>
      <c r="E483" s="7"/>
      <c r="F483" s="7"/>
      <c r="G483" s="7"/>
      <c r="H483" s="7">
        <v>1</v>
      </c>
      <c r="I483" s="7"/>
      <c r="J483" s="7"/>
      <c r="K483" s="7"/>
      <c r="L483" s="7"/>
      <c r="M483" s="7"/>
      <c r="N483" s="7"/>
      <c r="O483" s="7">
        <v>1</v>
      </c>
      <c r="P483" s="7"/>
      <c r="Q483" s="7"/>
      <c r="R483" s="7"/>
      <c r="S483" s="7"/>
      <c r="T483" s="7"/>
      <c r="U483" s="7"/>
      <c r="V483" s="7"/>
      <c r="W483" s="7"/>
      <c r="X483" s="7"/>
      <c r="Y483" s="7">
        <v>1</v>
      </c>
      <c r="AG483">
        <v>1</v>
      </c>
      <c r="AN483">
        <v>1</v>
      </c>
      <c r="AX483">
        <v>1</v>
      </c>
      <c r="AZ483">
        <f t="shared" si="141"/>
        <v>0</v>
      </c>
      <c r="BA483">
        <f t="shared" si="142"/>
        <v>0</v>
      </c>
      <c r="BB483">
        <f t="shared" si="143"/>
        <v>0</v>
      </c>
      <c r="BC483">
        <f t="shared" si="144"/>
        <v>0</v>
      </c>
      <c r="BD483">
        <f t="shared" si="145"/>
        <v>0</v>
      </c>
      <c r="BE483">
        <f t="shared" si="146"/>
        <v>0</v>
      </c>
      <c r="BF483">
        <f t="shared" si="147"/>
        <v>1</v>
      </c>
      <c r="BG483">
        <f t="shared" si="148"/>
        <v>0</v>
      </c>
      <c r="BH483">
        <f t="shared" si="149"/>
        <v>0</v>
      </c>
      <c r="BI483">
        <f t="shared" si="150"/>
        <v>0</v>
      </c>
      <c r="BJ483">
        <f t="shared" si="151"/>
        <v>0</v>
      </c>
      <c r="BK483">
        <f t="shared" si="152"/>
        <v>0</v>
      </c>
      <c r="BL483" s="29">
        <f t="shared" si="153"/>
        <v>0</v>
      </c>
      <c r="BN483">
        <f t="shared" si="154"/>
        <v>0</v>
      </c>
      <c r="BO483">
        <f t="shared" si="155"/>
        <v>0</v>
      </c>
      <c r="BQ483">
        <f t="shared" si="156"/>
        <v>0</v>
      </c>
      <c r="BR483">
        <f t="shared" si="157"/>
        <v>0</v>
      </c>
      <c r="BS483">
        <f t="shared" si="158"/>
        <v>0</v>
      </c>
      <c r="BT483">
        <f t="shared" si="159"/>
        <v>0</v>
      </c>
      <c r="BU483">
        <f t="shared" si="160"/>
        <v>0</v>
      </c>
    </row>
    <row r="484" spans="1:73" x14ac:dyDescent="0.25">
      <c r="A484" s="5" t="s">
        <v>1327</v>
      </c>
      <c r="B484" s="7"/>
      <c r="C484" s="7"/>
      <c r="D484" s="7">
        <v>3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>
        <v>3</v>
      </c>
      <c r="P484" s="7"/>
      <c r="Q484" s="7"/>
      <c r="R484" s="7"/>
      <c r="S484" s="7"/>
      <c r="T484" s="7"/>
      <c r="U484" s="7"/>
      <c r="V484" s="7"/>
      <c r="W484" s="7"/>
      <c r="X484" s="7"/>
      <c r="Y484" s="7">
        <v>3</v>
      </c>
      <c r="AC484">
        <v>3</v>
      </c>
      <c r="AN484">
        <v>3</v>
      </c>
      <c r="AX484">
        <v>3</v>
      </c>
      <c r="AZ484">
        <f t="shared" si="141"/>
        <v>0</v>
      </c>
      <c r="BA484">
        <f t="shared" si="142"/>
        <v>0</v>
      </c>
      <c r="BB484">
        <f t="shared" si="143"/>
        <v>1</v>
      </c>
      <c r="BC484">
        <f t="shared" si="144"/>
        <v>0</v>
      </c>
      <c r="BD484">
        <f t="shared" si="145"/>
        <v>0</v>
      </c>
      <c r="BE484">
        <f t="shared" si="146"/>
        <v>0</v>
      </c>
      <c r="BF484">
        <f t="shared" si="147"/>
        <v>0</v>
      </c>
      <c r="BG484">
        <f t="shared" si="148"/>
        <v>0</v>
      </c>
      <c r="BH484">
        <f t="shared" si="149"/>
        <v>0</v>
      </c>
      <c r="BI484">
        <f t="shared" si="150"/>
        <v>0</v>
      </c>
      <c r="BJ484">
        <f t="shared" si="151"/>
        <v>0</v>
      </c>
      <c r="BK484">
        <f t="shared" si="152"/>
        <v>0</v>
      </c>
      <c r="BL484" s="29">
        <f t="shared" si="153"/>
        <v>0</v>
      </c>
      <c r="BN484">
        <f t="shared" si="154"/>
        <v>0</v>
      </c>
      <c r="BO484">
        <f t="shared" si="155"/>
        <v>0</v>
      </c>
      <c r="BQ484">
        <f t="shared" si="156"/>
        <v>0</v>
      </c>
      <c r="BR484">
        <f t="shared" si="157"/>
        <v>0</v>
      </c>
      <c r="BS484">
        <f t="shared" si="158"/>
        <v>0</v>
      </c>
      <c r="BT484">
        <f t="shared" si="159"/>
        <v>0</v>
      </c>
      <c r="BU484">
        <f t="shared" si="160"/>
        <v>0</v>
      </c>
    </row>
    <row r="485" spans="1:73" x14ac:dyDescent="0.25">
      <c r="A485" s="5" t="s">
        <v>1435</v>
      </c>
      <c r="B485" s="7"/>
      <c r="C485" s="7"/>
      <c r="D485" s="7"/>
      <c r="E485" s="7"/>
      <c r="F485" s="7"/>
      <c r="G485" s="7"/>
      <c r="H485" s="7">
        <v>3</v>
      </c>
      <c r="I485" s="7"/>
      <c r="J485" s="7"/>
      <c r="K485" s="7"/>
      <c r="L485" s="7"/>
      <c r="M485" s="7"/>
      <c r="N485" s="7"/>
      <c r="O485" s="7">
        <v>3</v>
      </c>
      <c r="P485" s="7"/>
      <c r="Q485" s="7"/>
      <c r="R485" s="7"/>
      <c r="S485" s="7"/>
      <c r="T485" s="7"/>
      <c r="U485" s="7"/>
      <c r="V485" s="7"/>
      <c r="W485" s="7"/>
      <c r="X485" s="7"/>
      <c r="Y485" s="7">
        <v>3</v>
      </c>
      <c r="AG485">
        <v>3</v>
      </c>
      <c r="AN485">
        <v>3</v>
      </c>
      <c r="AX485">
        <v>3</v>
      </c>
      <c r="AZ485">
        <f t="shared" si="141"/>
        <v>0</v>
      </c>
      <c r="BA485">
        <f t="shared" si="142"/>
        <v>0</v>
      </c>
      <c r="BB485">
        <f t="shared" si="143"/>
        <v>0</v>
      </c>
      <c r="BC485">
        <f t="shared" si="144"/>
        <v>0</v>
      </c>
      <c r="BD485">
        <f t="shared" si="145"/>
        <v>0</v>
      </c>
      <c r="BE485">
        <f t="shared" si="146"/>
        <v>0</v>
      </c>
      <c r="BF485">
        <f t="shared" si="147"/>
        <v>1</v>
      </c>
      <c r="BG485">
        <f t="shared" si="148"/>
        <v>0</v>
      </c>
      <c r="BH485">
        <f t="shared" si="149"/>
        <v>0</v>
      </c>
      <c r="BI485">
        <f t="shared" si="150"/>
        <v>0</v>
      </c>
      <c r="BJ485">
        <f t="shared" si="151"/>
        <v>0</v>
      </c>
      <c r="BK485">
        <f t="shared" si="152"/>
        <v>0</v>
      </c>
      <c r="BL485" s="29">
        <f t="shared" si="153"/>
        <v>0</v>
      </c>
      <c r="BN485">
        <f t="shared" si="154"/>
        <v>0</v>
      </c>
      <c r="BO485">
        <f t="shared" si="155"/>
        <v>0</v>
      </c>
      <c r="BQ485">
        <f t="shared" si="156"/>
        <v>0</v>
      </c>
      <c r="BR485">
        <f t="shared" si="157"/>
        <v>0</v>
      </c>
      <c r="BS485">
        <f t="shared" si="158"/>
        <v>0</v>
      </c>
      <c r="BT485">
        <f t="shared" si="159"/>
        <v>0</v>
      </c>
      <c r="BU485">
        <f t="shared" si="160"/>
        <v>0</v>
      </c>
    </row>
    <row r="486" spans="1:73" x14ac:dyDescent="0.25">
      <c r="A486" s="5" t="s">
        <v>1673</v>
      </c>
      <c r="B486" s="7"/>
      <c r="C486" s="7"/>
      <c r="D486" s="7"/>
      <c r="E486" s="7"/>
      <c r="F486" s="7"/>
      <c r="G486" s="7"/>
      <c r="H486" s="7">
        <v>1</v>
      </c>
      <c r="I486" s="7"/>
      <c r="J486" s="7"/>
      <c r="K486" s="7"/>
      <c r="L486" s="7"/>
      <c r="M486" s="7"/>
      <c r="N486" s="7"/>
      <c r="O486" s="7">
        <v>1</v>
      </c>
      <c r="P486" s="7"/>
      <c r="Q486" s="7"/>
      <c r="R486" s="7"/>
      <c r="S486" s="7"/>
      <c r="T486" s="7"/>
      <c r="U486" s="7"/>
      <c r="V486" s="7"/>
      <c r="W486" s="7"/>
      <c r="X486" s="7"/>
      <c r="Y486" s="7">
        <v>1</v>
      </c>
      <c r="AG486">
        <v>1</v>
      </c>
      <c r="AN486">
        <v>1</v>
      </c>
      <c r="AX486">
        <v>1</v>
      </c>
      <c r="AZ486">
        <f t="shared" si="141"/>
        <v>0</v>
      </c>
      <c r="BA486">
        <f t="shared" si="142"/>
        <v>0</v>
      </c>
      <c r="BB486">
        <f t="shared" si="143"/>
        <v>0</v>
      </c>
      <c r="BC486">
        <f t="shared" si="144"/>
        <v>0</v>
      </c>
      <c r="BD486">
        <f t="shared" si="145"/>
        <v>0</v>
      </c>
      <c r="BE486">
        <f t="shared" si="146"/>
        <v>0</v>
      </c>
      <c r="BF486">
        <f t="shared" si="147"/>
        <v>1</v>
      </c>
      <c r="BG486">
        <f t="shared" si="148"/>
        <v>0</v>
      </c>
      <c r="BH486">
        <f t="shared" si="149"/>
        <v>0</v>
      </c>
      <c r="BI486">
        <f t="shared" si="150"/>
        <v>0</v>
      </c>
      <c r="BJ486">
        <f t="shared" si="151"/>
        <v>0</v>
      </c>
      <c r="BK486">
        <f t="shared" si="152"/>
        <v>0</v>
      </c>
      <c r="BL486" s="29">
        <f t="shared" si="153"/>
        <v>0</v>
      </c>
      <c r="BN486">
        <f t="shared" si="154"/>
        <v>0</v>
      </c>
      <c r="BO486">
        <f t="shared" si="155"/>
        <v>0</v>
      </c>
      <c r="BQ486">
        <f t="shared" si="156"/>
        <v>0</v>
      </c>
      <c r="BR486">
        <f t="shared" si="157"/>
        <v>0</v>
      </c>
      <c r="BS486">
        <f t="shared" si="158"/>
        <v>0</v>
      </c>
      <c r="BT486">
        <f t="shared" si="159"/>
        <v>0</v>
      </c>
      <c r="BU486">
        <f t="shared" si="160"/>
        <v>0</v>
      </c>
    </row>
    <row r="487" spans="1:73" x14ac:dyDescent="0.25">
      <c r="A487" s="5" t="s">
        <v>788</v>
      </c>
      <c r="B487" s="7"/>
      <c r="C487" s="7"/>
      <c r="D487" s="7"/>
      <c r="E487" s="7"/>
      <c r="F487" s="7"/>
      <c r="G487" s="7"/>
      <c r="H487" s="7">
        <v>3</v>
      </c>
      <c r="I487" s="7"/>
      <c r="J487" s="7"/>
      <c r="K487" s="7"/>
      <c r="L487" s="7"/>
      <c r="M487" s="7"/>
      <c r="N487" s="7"/>
      <c r="O487" s="7">
        <v>3</v>
      </c>
      <c r="P487" s="7"/>
      <c r="Q487" s="7"/>
      <c r="R487" s="7"/>
      <c r="S487" s="7"/>
      <c r="T487" s="7"/>
      <c r="U487" s="7"/>
      <c r="V487" s="7"/>
      <c r="W487" s="7"/>
      <c r="X487" s="7"/>
      <c r="Y487" s="7">
        <v>3</v>
      </c>
      <c r="AG487">
        <v>3</v>
      </c>
      <c r="AN487">
        <v>3</v>
      </c>
      <c r="AX487">
        <v>3</v>
      </c>
      <c r="AZ487">
        <f t="shared" si="141"/>
        <v>0</v>
      </c>
      <c r="BA487">
        <f t="shared" si="142"/>
        <v>0</v>
      </c>
      <c r="BB487">
        <f t="shared" si="143"/>
        <v>0</v>
      </c>
      <c r="BC487">
        <f t="shared" si="144"/>
        <v>0</v>
      </c>
      <c r="BD487">
        <f t="shared" si="145"/>
        <v>0</v>
      </c>
      <c r="BE487">
        <f t="shared" si="146"/>
        <v>0</v>
      </c>
      <c r="BF487">
        <f t="shared" si="147"/>
        <v>1</v>
      </c>
      <c r="BG487">
        <f t="shared" si="148"/>
        <v>0</v>
      </c>
      <c r="BH487">
        <f t="shared" si="149"/>
        <v>0</v>
      </c>
      <c r="BI487">
        <f t="shared" si="150"/>
        <v>0</v>
      </c>
      <c r="BJ487">
        <f t="shared" si="151"/>
        <v>0</v>
      </c>
      <c r="BK487">
        <f t="shared" si="152"/>
        <v>0</v>
      </c>
      <c r="BL487" s="29">
        <f t="shared" si="153"/>
        <v>0</v>
      </c>
      <c r="BN487">
        <f t="shared" si="154"/>
        <v>0</v>
      </c>
      <c r="BO487">
        <f t="shared" si="155"/>
        <v>0</v>
      </c>
      <c r="BQ487">
        <f t="shared" si="156"/>
        <v>0</v>
      </c>
      <c r="BR487">
        <f t="shared" si="157"/>
        <v>0</v>
      </c>
      <c r="BS487">
        <f t="shared" si="158"/>
        <v>0</v>
      </c>
      <c r="BT487">
        <f t="shared" si="159"/>
        <v>0</v>
      </c>
      <c r="BU487">
        <f t="shared" si="160"/>
        <v>0</v>
      </c>
    </row>
    <row r="488" spans="1:73" x14ac:dyDescent="0.25">
      <c r="A488" s="5" t="s">
        <v>946</v>
      </c>
      <c r="B488" s="7"/>
      <c r="C488" s="7">
        <v>2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>
        <v>2</v>
      </c>
      <c r="P488" s="7"/>
      <c r="Q488" s="7"/>
      <c r="R488" s="7"/>
      <c r="S488" s="7"/>
      <c r="T488" s="7"/>
      <c r="U488" s="7"/>
      <c r="V488" s="7"/>
      <c r="W488" s="7"/>
      <c r="X488" s="7"/>
      <c r="Y488" s="7">
        <v>2</v>
      </c>
      <c r="AB488">
        <v>2</v>
      </c>
      <c r="AN488">
        <v>2</v>
      </c>
      <c r="AX488">
        <v>2</v>
      </c>
      <c r="AZ488">
        <f t="shared" si="141"/>
        <v>0</v>
      </c>
      <c r="BA488">
        <f t="shared" si="142"/>
        <v>1</v>
      </c>
      <c r="BB488">
        <f t="shared" si="143"/>
        <v>0</v>
      </c>
      <c r="BC488">
        <f t="shared" si="144"/>
        <v>0</v>
      </c>
      <c r="BD488">
        <f t="shared" si="145"/>
        <v>0</v>
      </c>
      <c r="BE488">
        <f t="shared" si="146"/>
        <v>0</v>
      </c>
      <c r="BF488">
        <f t="shared" si="147"/>
        <v>0</v>
      </c>
      <c r="BG488">
        <f t="shared" si="148"/>
        <v>0</v>
      </c>
      <c r="BH488">
        <f t="shared" si="149"/>
        <v>0</v>
      </c>
      <c r="BI488">
        <f t="shared" si="150"/>
        <v>0</v>
      </c>
      <c r="BJ488">
        <f t="shared" si="151"/>
        <v>0</v>
      </c>
      <c r="BK488">
        <f t="shared" si="152"/>
        <v>0</v>
      </c>
      <c r="BL488" s="29">
        <f t="shared" si="153"/>
        <v>0</v>
      </c>
      <c r="BN488">
        <f t="shared" si="154"/>
        <v>0</v>
      </c>
      <c r="BO488">
        <f t="shared" si="155"/>
        <v>0</v>
      </c>
      <c r="BQ488">
        <f t="shared" si="156"/>
        <v>0</v>
      </c>
      <c r="BR488">
        <f t="shared" si="157"/>
        <v>0</v>
      </c>
      <c r="BS488">
        <f t="shared" si="158"/>
        <v>0</v>
      </c>
      <c r="BT488">
        <f t="shared" si="159"/>
        <v>0</v>
      </c>
      <c r="BU488">
        <f t="shared" si="160"/>
        <v>0</v>
      </c>
    </row>
    <row r="489" spans="1:73" x14ac:dyDescent="0.25">
      <c r="A489" s="5" t="s">
        <v>1087</v>
      </c>
      <c r="B489" s="7"/>
      <c r="C489" s="7"/>
      <c r="D489" s="7"/>
      <c r="E489" s="7"/>
      <c r="F489" s="7"/>
      <c r="G489" s="7"/>
      <c r="H489" s="7">
        <v>1</v>
      </c>
      <c r="I489" s="7"/>
      <c r="J489" s="7"/>
      <c r="K489" s="7"/>
      <c r="L489" s="7"/>
      <c r="M489" s="7"/>
      <c r="N489" s="7"/>
      <c r="O489" s="7">
        <v>1</v>
      </c>
      <c r="P489" s="7"/>
      <c r="Q489" s="7"/>
      <c r="R489" s="7"/>
      <c r="S489" s="7"/>
      <c r="T489" s="7"/>
      <c r="U489" s="7"/>
      <c r="V489" s="7"/>
      <c r="W489" s="7"/>
      <c r="X489" s="7"/>
      <c r="Y489" s="7">
        <v>1</v>
      </c>
      <c r="AG489">
        <v>1</v>
      </c>
      <c r="AN489">
        <v>1</v>
      </c>
      <c r="AX489">
        <v>1</v>
      </c>
      <c r="AZ489">
        <f t="shared" si="141"/>
        <v>0</v>
      </c>
      <c r="BA489">
        <f t="shared" si="142"/>
        <v>0</v>
      </c>
      <c r="BB489">
        <f t="shared" si="143"/>
        <v>0</v>
      </c>
      <c r="BC489">
        <f t="shared" si="144"/>
        <v>0</v>
      </c>
      <c r="BD489">
        <f t="shared" si="145"/>
        <v>0</v>
      </c>
      <c r="BE489">
        <f t="shared" si="146"/>
        <v>0</v>
      </c>
      <c r="BF489">
        <f t="shared" si="147"/>
        <v>1</v>
      </c>
      <c r="BG489">
        <f t="shared" si="148"/>
        <v>0</v>
      </c>
      <c r="BH489">
        <f t="shared" si="149"/>
        <v>0</v>
      </c>
      <c r="BI489">
        <f t="shared" si="150"/>
        <v>0</v>
      </c>
      <c r="BJ489">
        <f t="shared" si="151"/>
        <v>0</v>
      </c>
      <c r="BK489">
        <f t="shared" si="152"/>
        <v>0</v>
      </c>
      <c r="BL489" s="29">
        <f t="shared" si="153"/>
        <v>0</v>
      </c>
      <c r="BN489">
        <f t="shared" si="154"/>
        <v>0</v>
      </c>
      <c r="BO489">
        <f t="shared" si="155"/>
        <v>0</v>
      </c>
      <c r="BQ489">
        <f t="shared" si="156"/>
        <v>0</v>
      </c>
      <c r="BR489">
        <f t="shared" si="157"/>
        <v>0</v>
      </c>
      <c r="BS489">
        <f t="shared" si="158"/>
        <v>0</v>
      </c>
      <c r="BT489">
        <f t="shared" si="159"/>
        <v>0</v>
      </c>
      <c r="BU489">
        <f t="shared" si="160"/>
        <v>0</v>
      </c>
    </row>
    <row r="490" spans="1:73" x14ac:dyDescent="0.25">
      <c r="A490" s="5" t="s">
        <v>2258</v>
      </c>
      <c r="B490" s="7"/>
      <c r="C490" s="7"/>
      <c r="D490" s="7"/>
      <c r="E490" s="7"/>
      <c r="F490" s="7"/>
      <c r="G490" s="7"/>
      <c r="H490" s="7">
        <v>1</v>
      </c>
      <c r="I490" s="7"/>
      <c r="J490" s="7"/>
      <c r="K490" s="7"/>
      <c r="L490" s="7"/>
      <c r="M490" s="7"/>
      <c r="N490" s="7"/>
      <c r="O490" s="7">
        <v>1</v>
      </c>
      <c r="P490" s="7"/>
      <c r="Q490" s="7"/>
      <c r="R490" s="7"/>
      <c r="S490" s="7"/>
      <c r="T490" s="7"/>
      <c r="U490" s="7"/>
      <c r="V490" s="7"/>
      <c r="W490" s="7"/>
      <c r="X490" s="7"/>
      <c r="Y490" s="7">
        <v>1</v>
      </c>
      <c r="AG490">
        <v>1</v>
      </c>
      <c r="AN490">
        <v>1</v>
      </c>
      <c r="AX490">
        <v>1</v>
      </c>
      <c r="AZ490">
        <f t="shared" si="141"/>
        <v>0</v>
      </c>
      <c r="BA490">
        <f t="shared" si="142"/>
        <v>0</v>
      </c>
      <c r="BB490">
        <f t="shared" si="143"/>
        <v>0</v>
      </c>
      <c r="BC490">
        <f t="shared" si="144"/>
        <v>0</v>
      </c>
      <c r="BD490">
        <f t="shared" si="145"/>
        <v>0</v>
      </c>
      <c r="BE490">
        <f t="shared" si="146"/>
        <v>0</v>
      </c>
      <c r="BF490">
        <f t="shared" si="147"/>
        <v>1</v>
      </c>
      <c r="BG490">
        <f t="shared" si="148"/>
        <v>0</v>
      </c>
      <c r="BH490">
        <f t="shared" si="149"/>
        <v>0</v>
      </c>
      <c r="BI490">
        <f t="shared" si="150"/>
        <v>0</v>
      </c>
      <c r="BJ490">
        <f t="shared" si="151"/>
        <v>0</v>
      </c>
      <c r="BK490">
        <f t="shared" si="152"/>
        <v>0</v>
      </c>
      <c r="BL490" s="29">
        <f t="shared" si="153"/>
        <v>0</v>
      </c>
      <c r="BN490">
        <f t="shared" si="154"/>
        <v>0</v>
      </c>
      <c r="BO490">
        <f t="shared" si="155"/>
        <v>0</v>
      </c>
      <c r="BQ490">
        <f t="shared" si="156"/>
        <v>0</v>
      </c>
      <c r="BR490">
        <f t="shared" si="157"/>
        <v>0</v>
      </c>
      <c r="BS490">
        <f t="shared" si="158"/>
        <v>0</v>
      </c>
      <c r="BT490">
        <f t="shared" si="159"/>
        <v>0</v>
      </c>
      <c r="BU490">
        <f t="shared" si="160"/>
        <v>0</v>
      </c>
    </row>
    <row r="491" spans="1:73" x14ac:dyDescent="0.25">
      <c r="A491" s="5" t="s">
        <v>1880</v>
      </c>
      <c r="B491" s="7"/>
      <c r="C491" s="7"/>
      <c r="D491" s="7"/>
      <c r="E491" s="7"/>
      <c r="F491" s="7"/>
      <c r="G491" s="7"/>
      <c r="H491" s="7">
        <v>1</v>
      </c>
      <c r="I491" s="7"/>
      <c r="J491" s="7"/>
      <c r="K491" s="7"/>
      <c r="L491" s="7"/>
      <c r="M491" s="7"/>
      <c r="N491" s="7"/>
      <c r="O491" s="7">
        <v>1</v>
      </c>
      <c r="P491" s="7"/>
      <c r="Q491" s="7"/>
      <c r="R491" s="7"/>
      <c r="S491" s="7"/>
      <c r="T491" s="7"/>
      <c r="U491" s="7"/>
      <c r="V491" s="7"/>
      <c r="W491" s="7"/>
      <c r="X491" s="7"/>
      <c r="Y491" s="7">
        <v>1</v>
      </c>
      <c r="AG491">
        <v>1</v>
      </c>
      <c r="AN491">
        <v>1</v>
      </c>
      <c r="AX491">
        <v>1</v>
      </c>
      <c r="AZ491">
        <f t="shared" si="141"/>
        <v>0</v>
      </c>
      <c r="BA491">
        <f t="shared" si="142"/>
        <v>0</v>
      </c>
      <c r="BB491">
        <f t="shared" si="143"/>
        <v>0</v>
      </c>
      <c r="BC491">
        <f t="shared" si="144"/>
        <v>0</v>
      </c>
      <c r="BD491">
        <f t="shared" si="145"/>
        <v>0</v>
      </c>
      <c r="BE491">
        <f t="shared" si="146"/>
        <v>0</v>
      </c>
      <c r="BF491">
        <f t="shared" si="147"/>
        <v>1</v>
      </c>
      <c r="BG491">
        <f t="shared" si="148"/>
        <v>0</v>
      </c>
      <c r="BH491">
        <f t="shared" si="149"/>
        <v>0</v>
      </c>
      <c r="BI491">
        <f t="shared" si="150"/>
        <v>0</v>
      </c>
      <c r="BJ491">
        <f t="shared" si="151"/>
        <v>0</v>
      </c>
      <c r="BK491">
        <f t="shared" si="152"/>
        <v>0</v>
      </c>
      <c r="BL491" s="29">
        <f t="shared" si="153"/>
        <v>0</v>
      </c>
      <c r="BN491">
        <f t="shared" si="154"/>
        <v>0</v>
      </c>
      <c r="BO491">
        <f t="shared" si="155"/>
        <v>0</v>
      </c>
      <c r="BQ491">
        <f t="shared" si="156"/>
        <v>0</v>
      </c>
      <c r="BR491">
        <f t="shared" si="157"/>
        <v>0</v>
      </c>
      <c r="BS491">
        <f t="shared" si="158"/>
        <v>0</v>
      </c>
      <c r="BT491">
        <f t="shared" si="159"/>
        <v>0</v>
      </c>
      <c r="BU491">
        <f t="shared" si="160"/>
        <v>0</v>
      </c>
    </row>
    <row r="492" spans="1:73" x14ac:dyDescent="0.25">
      <c r="A492" s="5" t="s">
        <v>1425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>
        <v>3</v>
      </c>
      <c r="W492" s="7"/>
      <c r="X492" s="7">
        <v>3</v>
      </c>
      <c r="Y492" s="7">
        <v>3</v>
      </c>
      <c r="AU492">
        <v>3</v>
      </c>
      <c r="AW492">
        <v>3</v>
      </c>
      <c r="AX492">
        <v>3</v>
      </c>
      <c r="AZ492">
        <f t="shared" si="141"/>
        <v>0</v>
      </c>
      <c r="BA492">
        <f t="shared" si="142"/>
        <v>0</v>
      </c>
      <c r="BB492">
        <f t="shared" si="143"/>
        <v>0</v>
      </c>
      <c r="BC492">
        <f t="shared" si="144"/>
        <v>0</v>
      </c>
      <c r="BD492">
        <f t="shared" si="145"/>
        <v>0</v>
      </c>
      <c r="BE492">
        <f t="shared" si="146"/>
        <v>0</v>
      </c>
      <c r="BF492">
        <f t="shared" si="147"/>
        <v>0</v>
      </c>
      <c r="BG492">
        <f t="shared" si="148"/>
        <v>0</v>
      </c>
      <c r="BH492">
        <f t="shared" si="149"/>
        <v>0</v>
      </c>
      <c r="BI492">
        <f t="shared" si="150"/>
        <v>0</v>
      </c>
      <c r="BJ492">
        <f t="shared" si="151"/>
        <v>0</v>
      </c>
      <c r="BK492">
        <f t="shared" si="152"/>
        <v>0</v>
      </c>
      <c r="BL492" s="29">
        <f t="shared" si="153"/>
        <v>0</v>
      </c>
      <c r="BN492">
        <f t="shared" si="154"/>
        <v>0</v>
      </c>
      <c r="BO492">
        <f t="shared" si="155"/>
        <v>0</v>
      </c>
      <c r="BQ492">
        <f t="shared" si="156"/>
        <v>0</v>
      </c>
      <c r="BR492">
        <f t="shared" si="157"/>
        <v>0</v>
      </c>
      <c r="BS492">
        <f t="shared" si="158"/>
        <v>0</v>
      </c>
      <c r="BT492">
        <f t="shared" si="159"/>
        <v>1</v>
      </c>
      <c r="BU492">
        <f t="shared" si="160"/>
        <v>0</v>
      </c>
    </row>
    <row r="493" spans="1:73" x14ac:dyDescent="0.25">
      <c r="A493" s="5" t="s">
        <v>2227</v>
      </c>
      <c r="B493" s="7"/>
      <c r="C493" s="7"/>
      <c r="D493" s="7"/>
      <c r="E493" s="7"/>
      <c r="F493" s="7"/>
      <c r="G493" s="7"/>
      <c r="H493" s="7">
        <v>2</v>
      </c>
      <c r="I493" s="7"/>
      <c r="J493" s="7"/>
      <c r="K493" s="7"/>
      <c r="L493" s="7"/>
      <c r="M493" s="7"/>
      <c r="N493" s="7"/>
      <c r="O493" s="7">
        <v>2</v>
      </c>
      <c r="P493" s="7"/>
      <c r="Q493" s="7"/>
      <c r="R493" s="7"/>
      <c r="S493" s="7"/>
      <c r="T493" s="7"/>
      <c r="U493" s="7"/>
      <c r="V493" s="7"/>
      <c r="W493" s="7"/>
      <c r="X493" s="7"/>
      <c r="Y493" s="7">
        <v>2</v>
      </c>
      <c r="AG493">
        <v>2</v>
      </c>
      <c r="AN493">
        <v>2</v>
      </c>
      <c r="AX493">
        <v>2</v>
      </c>
      <c r="AZ493">
        <f t="shared" si="141"/>
        <v>0</v>
      </c>
      <c r="BA493">
        <f t="shared" si="142"/>
        <v>0</v>
      </c>
      <c r="BB493">
        <f t="shared" si="143"/>
        <v>0</v>
      </c>
      <c r="BC493">
        <f t="shared" si="144"/>
        <v>0</v>
      </c>
      <c r="BD493">
        <f t="shared" si="145"/>
        <v>0</v>
      </c>
      <c r="BE493">
        <f t="shared" si="146"/>
        <v>0</v>
      </c>
      <c r="BF493">
        <f t="shared" si="147"/>
        <v>1</v>
      </c>
      <c r="BG493">
        <f t="shared" si="148"/>
        <v>0</v>
      </c>
      <c r="BH493">
        <f t="shared" si="149"/>
        <v>0</v>
      </c>
      <c r="BI493">
        <f t="shared" si="150"/>
        <v>0</v>
      </c>
      <c r="BJ493">
        <f t="shared" si="151"/>
        <v>0</v>
      </c>
      <c r="BK493">
        <f t="shared" si="152"/>
        <v>0</v>
      </c>
      <c r="BL493" s="29">
        <f t="shared" si="153"/>
        <v>0</v>
      </c>
      <c r="BN493">
        <f t="shared" si="154"/>
        <v>0</v>
      </c>
      <c r="BO493">
        <f t="shared" si="155"/>
        <v>0</v>
      </c>
      <c r="BQ493">
        <f t="shared" si="156"/>
        <v>0</v>
      </c>
      <c r="BR493">
        <f t="shared" si="157"/>
        <v>0</v>
      </c>
      <c r="BS493">
        <f t="shared" si="158"/>
        <v>0</v>
      </c>
      <c r="BT493">
        <f t="shared" si="159"/>
        <v>0</v>
      </c>
      <c r="BU493">
        <f t="shared" si="160"/>
        <v>0</v>
      </c>
    </row>
    <row r="494" spans="1:73" x14ac:dyDescent="0.25">
      <c r="A494" s="5" t="s">
        <v>1553</v>
      </c>
      <c r="B494" s="7"/>
      <c r="C494" s="7"/>
      <c r="D494" s="7"/>
      <c r="E494" s="7"/>
      <c r="F494" s="7"/>
      <c r="G494" s="7"/>
      <c r="H494" s="7">
        <v>1</v>
      </c>
      <c r="I494" s="7"/>
      <c r="J494" s="7"/>
      <c r="K494" s="7"/>
      <c r="L494" s="7"/>
      <c r="M494" s="7"/>
      <c r="N494" s="7"/>
      <c r="O494" s="7">
        <v>1</v>
      </c>
      <c r="P494" s="7"/>
      <c r="Q494" s="7"/>
      <c r="R494" s="7"/>
      <c r="S494" s="7"/>
      <c r="T494" s="7"/>
      <c r="U494" s="7"/>
      <c r="V494" s="7"/>
      <c r="W494" s="7"/>
      <c r="X494" s="7"/>
      <c r="Y494" s="7">
        <v>1</v>
      </c>
      <c r="AG494">
        <v>1</v>
      </c>
      <c r="AN494">
        <v>1</v>
      </c>
      <c r="AX494">
        <v>1</v>
      </c>
      <c r="AZ494">
        <f t="shared" si="141"/>
        <v>0</v>
      </c>
      <c r="BA494">
        <f t="shared" si="142"/>
        <v>0</v>
      </c>
      <c r="BB494">
        <f t="shared" si="143"/>
        <v>0</v>
      </c>
      <c r="BC494">
        <f t="shared" si="144"/>
        <v>0</v>
      </c>
      <c r="BD494">
        <f t="shared" si="145"/>
        <v>0</v>
      </c>
      <c r="BE494">
        <f t="shared" si="146"/>
        <v>0</v>
      </c>
      <c r="BF494">
        <f t="shared" si="147"/>
        <v>1</v>
      </c>
      <c r="BG494">
        <f t="shared" si="148"/>
        <v>0</v>
      </c>
      <c r="BH494">
        <f t="shared" si="149"/>
        <v>0</v>
      </c>
      <c r="BI494">
        <f t="shared" si="150"/>
        <v>0</v>
      </c>
      <c r="BJ494">
        <f t="shared" si="151"/>
        <v>0</v>
      </c>
      <c r="BK494">
        <f t="shared" si="152"/>
        <v>0</v>
      </c>
      <c r="BL494" s="29">
        <f t="shared" si="153"/>
        <v>0</v>
      </c>
      <c r="BN494">
        <f t="shared" si="154"/>
        <v>0</v>
      </c>
      <c r="BO494">
        <f t="shared" si="155"/>
        <v>0</v>
      </c>
      <c r="BQ494">
        <f t="shared" si="156"/>
        <v>0</v>
      </c>
      <c r="BR494">
        <f t="shared" si="157"/>
        <v>0</v>
      </c>
      <c r="BS494">
        <f t="shared" si="158"/>
        <v>0</v>
      </c>
      <c r="BT494">
        <f t="shared" si="159"/>
        <v>0</v>
      </c>
      <c r="BU494">
        <f t="shared" si="160"/>
        <v>0</v>
      </c>
    </row>
    <row r="495" spans="1:73" x14ac:dyDescent="0.25">
      <c r="A495" s="5" t="s">
        <v>758</v>
      </c>
      <c r="B495" s="7"/>
      <c r="C495" s="7"/>
      <c r="D495" s="7"/>
      <c r="E495" s="7"/>
      <c r="F495" s="7"/>
      <c r="G495" s="7"/>
      <c r="H495" s="7">
        <v>3</v>
      </c>
      <c r="I495" s="7"/>
      <c r="J495" s="7"/>
      <c r="K495" s="7"/>
      <c r="L495" s="7"/>
      <c r="M495" s="7"/>
      <c r="N495" s="7"/>
      <c r="O495" s="7">
        <v>3</v>
      </c>
      <c r="P495" s="7"/>
      <c r="Q495" s="7"/>
      <c r="R495" s="7"/>
      <c r="S495" s="7"/>
      <c r="T495" s="7"/>
      <c r="U495" s="7"/>
      <c r="V495" s="7"/>
      <c r="W495" s="7"/>
      <c r="X495" s="7"/>
      <c r="Y495" s="7">
        <v>3</v>
      </c>
      <c r="AG495">
        <v>3</v>
      </c>
      <c r="AN495">
        <v>3</v>
      </c>
      <c r="AX495">
        <v>3</v>
      </c>
      <c r="AZ495">
        <f t="shared" si="141"/>
        <v>0</v>
      </c>
      <c r="BA495">
        <f t="shared" si="142"/>
        <v>0</v>
      </c>
      <c r="BB495">
        <f t="shared" si="143"/>
        <v>0</v>
      </c>
      <c r="BC495">
        <f t="shared" si="144"/>
        <v>0</v>
      </c>
      <c r="BD495">
        <f t="shared" si="145"/>
        <v>0</v>
      </c>
      <c r="BE495">
        <f t="shared" si="146"/>
        <v>0</v>
      </c>
      <c r="BF495">
        <f t="shared" si="147"/>
        <v>1</v>
      </c>
      <c r="BG495">
        <f t="shared" si="148"/>
        <v>0</v>
      </c>
      <c r="BH495">
        <f t="shared" si="149"/>
        <v>0</v>
      </c>
      <c r="BI495">
        <f t="shared" si="150"/>
        <v>0</v>
      </c>
      <c r="BJ495">
        <f t="shared" si="151"/>
        <v>0</v>
      </c>
      <c r="BK495">
        <f t="shared" si="152"/>
        <v>0</v>
      </c>
      <c r="BL495" s="29">
        <f t="shared" si="153"/>
        <v>0</v>
      </c>
      <c r="BN495">
        <f t="shared" si="154"/>
        <v>0</v>
      </c>
      <c r="BO495">
        <f t="shared" si="155"/>
        <v>0</v>
      </c>
      <c r="BQ495">
        <f t="shared" si="156"/>
        <v>0</v>
      </c>
      <c r="BR495">
        <f t="shared" si="157"/>
        <v>0</v>
      </c>
      <c r="BS495">
        <f t="shared" si="158"/>
        <v>0</v>
      </c>
      <c r="BT495">
        <f t="shared" si="159"/>
        <v>0</v>
      </c>
      <c r="BU495">
        <f t="shared" si="160"/>
        <v>0</v>
      </c>
    </row>
    <row r="496" spans="1:73" x14ac:dyDescent="0.25">
      <c r="A496" s="5" t="s">
        <v>1288</v>
      </c>
      <c r="B496" s="7"/>
      <c r="C496" s="7"/>
      <c r="D496" s="7"/>
      <c r="E496" s="7"/>
      <c r="F496" s="7"/>
      <c r="G496" s="7"/>
      <c r="H496" s="7">
        <v>3</v>
      </c>
      <c r="I496" s="7"/>
      <c r="J496" s="7"/>
      <c r="K496" s="7"/>
      <c r="L496" s="7"/>
      <c r="M496" s="7"/>
      <c r="N496" s="7"/>
      <c r="O496" s="7">
        <v>3</v>
      </c>
      <c r="P496" s="7"/>
      <c r="Q496" s="7"/>
      <c r="R496" s="7"/>
      <c r="S496" s="7"/>
      <c r="T496" s="7"/>
      <c r="U496" s="7"/>
      <c r="V496" s="7"/>
      <c r="W496" s="7"/>
      <c r="X496" s="7"/>
      <c r="Y496" s="7">
        <v>3</v>
      </c>
      <c r="AG496">
        <v>3</v>
      </c>
      <c r="AN496">
        <v>3</v>
      </c>
      <c r="AX496">
        <v>3</v>
      </c>
      <c r="AZ496">
        <f t="shared" si="141"/>
        <v>0</v>
      </c>
      <c r="BA496">
        <f t="shared" si="142"/>
        <v>0</v>
      </c>
      <c r="BB496">
        <f t="shared" si="143"/>
        <v>0</v>
      </c>
      <c r="BC496">
        <f t="shared" si="144"/>
        <v>0</v>
      </c>
      <c r="BD496">
        <f t="shared" si="145"/>
        <v>0</v>
      </c>
      <c r="BE496">
        <f t="shared" si="146"/>
        <v>0</v>
      </c>
      <c r="BF496">
        <f t="shared" si="147"/>
        <v>1</v>
      </c>
      <c r="BG496">
        <f t="shared" si="148"/>
        <v>0</v>
      </c>
      <c r="BH496">
        <f t="shared" si="149"/>
        <v>0</v>
      </c>
      <c r="BI496">
        <f t="shared" si="150"/>
        <v>0</v>
      </c>
      <c r="BJ496">
        <f t="shared" si="151"/>
        <v>0</v>
      </c>
      <c r="BK496">
        <f t="shared" si="152"/>
        <v>0</v>
      </c>
      <c r="BL496" s="29">
        <f t="shared" si="153"/>
        <v>0</v>
      </c>
      <c r="BN496">
        <f t="shared" si="154"/>
        <v>0</v>
      </c>
      <c r="BO496">
        <f t="shared" si="155"/>
        <v>0</v>
      </c>
      <c r="BQ496">
        <f t="shared" si="156"/>
        <v>0</v>
      </c>
      <c r="BR496">
        <f t="shared" si="157"/>
        <v>0</v>
      </c>
      <c r="BS496">
        <f t="shared" si="158"/>
        <v>0</v>
      </c>
      <c r="BT496">
        <f t="shared" si="159"/>
        <v>0</v>
      </c>
      <c r="BU496">
        <f t="shared" si="160"/>
        <v>0</v>
      </c>
    </row>
    <row r="497" spans="1:73" x14ac:dyDescent="0.25">
      <c r="A497" s="5" t="s">
        <v>78</v>
      </c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1</v>
      </c>
      <c r="W497" s="7"/>
      <c r="X497" s="7">
        <v>1</v>
      </c>
      <c r="Y497" s="7">
        <v>1</v>
      </c>
      <c r="AU497">
        <v>1</v>
      </c>
      <c r="AW497">
        <v>1</v>
      </c>
      <c r="AX497">
        <v>1</v>
      </c>
      <c r="AZ497">
        <f t="shared" si="141"/>
        <v>0</v>
      </c>
      <c r="BA497">
        <f t="shared" si="142"/>
        <v>0</v>
      </c>
      <c r="BB497">
        <f t="shared" si="143"/>
        <v>0</v>
      </c>
      <c r="BC497">
        <f t="shared" si="144"/>
        <v>0</v>
      </c>
      <c r="BD497">
        <f t="shared" si="145"/>
        <v>0</v>
      </c>
      <c r="BE497">
        <f t="shared" si="146"/>
        <v>0</v>
      </c>
      <c r="BF497">
        <f t="shared" si="147"/>
        <v>0</v>
      </c>
      <c r="BG497">
        <f t="shared" si="148"/>
        <v>0</v>
      </c>
      <c r="BH497">
        <f t="shared" si="149"/>
        <v>0</v>
      </c>
      <c r="BI497">
        <f t="shared" si="150"/>
        <v>0</v>
      </c>
      <c r="BJ497">
        <f t="shared" si="151"/>
        <v>0</v>
      </c>
      <c r="BK497">
        <f t="shared" si="152"/>
        <v>0</v>
      </c>
      <c r="BL497" s="29">
        <f t="shared" si="153"/>
        <v>0</v>
      </c>
      <c r="BN497">
        <f t="shared" si="154"/>
        <v>0</v>
      </c>
      <c r="BO497">
        <f t="shared" si="155"/>
        <v>0</v>
      </c>
      <c r="BQ497">
        <f t="shared" si="156"/>
        <v>0</v>
      </c>
      <c r="BR497">
        <f t="shared" si="157"/>
        <v>0</v>
      </c>
      <c r="BS497">
        <f t="shared" si="158"/>
        <v>0</v>
      </c>
      <c r="BT497">
        <f t="shared" si="159"/>
        <v>1</v>
      </c>
      <c r="BU497">
        <f t="shared" si="160"/>
        <v>0</v>
      </c>
    </row>
    <row r="498" spans="1:73" x14ac:dyDescent="0.25">
      <c r="A498" s="5" t="s">
        <v>1980</v>
      </c>
      <c r="B498" s="7"/>
      <c r="C498" s="7"/>
      <c r="D498" s="7"/>
      <c r="E498" s="7"/>
      <c r="F498" s="7"/>
      <c r="G498" s="7"/>
      <c r="H498" s="7">
        <v>2</v>
      </c>
      <c r="I498" s="7"/>
      <c r="J498" s="7"/>
      <c r="K498" s="7"/>
      <c r="L498" s="7"/>
      <c r="M498" s="7"/>
      <c r="N498" s="7"/>
      <c r="O498" s="7">
        <v>2</v>
      </c>
      <c r="P498" s="7"/>
      <c r="Q498" s="7"/>
      <c r="R498" s="7"/>
      <c r="S498" s="7"/>
      <c r="T498" s="7"/>
      <c r="U498" s="7"/>
      <c r="V498" s="7"/>
      <c r="W498" s="7"/>
      <c r="X498" s="7"/>
      <c r="Y498" s="7">
        <v>2</v>
      </c>
      <c r="AG498">
        <v>2</v>
      </c>
      <c r="AN498">
        <v>2</v>
      </c>
      <c r="AX498">
        <v>2</v>
      </c>
      <c r="AZ498">
        <f t="shared" si="141"/>
        <v>0</v>
      </c>
      <c r="BA498">
        <f t="shared" si="142"/>
        <v>0</v>
      </c>
      <c r="BB498">
        <f t="shared" si="143"/>
        <v>0</v>
      </c>
      <c r="BC498">
        <f t="shared" si="144"/>
        <v>0</v>
      </c>
      <c r="BD498">
        <f t="shared" si="145"/>
        <v>0</v>
      </c>
      <c r="BE498">
        <f t="shared" si="146"/>
        <v>0</v>
      </c>
      <c r="BF498">
        <f t="shared" si="147"/>
        <v>1</v>
      </c>
      <c r="BG498">
        <f t="shared" si="148"/>
        <v>0</v>
      </c>
      <c r="BH498">
        <f t="shared" si="149"/>
        <v>0</v>
      </c>
      <c r="BI498">
        <f t="shared" si="150"/>
        <v>0</v>
      </c>
      <c r="BJ498">
        <f t="shared" si="151"/>
        <v>0</v>
      </c>
      <c r="BK498">
        <f t="shared" si="152"/>
        <v>0</v>
      </c>
      <c r="BL498" s="29">
        <f t="shared" si="153"/>
        <v>0</v>
      </c>
      <c r="BN498">
        <f t="shared" si="154"/>
        <v>0</v>
      </c>
      <c r="BO498">
        <f t="shared" si="155"/>
        <v>0</v>
      </c>
      <c r="BQ498">
        <f t="shared" si="156"/>
        <v>0</v>
      </c>
      <c r="BR498">
        <f t="shared" si="157"/>
        <v>0</v>
      </c>
      <c r="BS498">
        <f t="shared" si="158"/>
        <v>0</v>
      </c>
      <c r="BT498">
        <f t="shared" si="159"/>
        <v>0</v>
      </c>
      <c r="BU498">
        <f t="shared" si="160"/>
        <v>0</v>
      </c>
    </row>
    <row r="499" spans="1:73" x14ac:dyDescent="0.25">
      <c r="A499" s="5" t="s">
        <v>2401</v>
      </c>
      <c r="B499" s="7"/>
      <c r="C499" s="7"/>
      <c r="D499" s="7"/>
      <c r="E499" s="7"/>
      <c r="F499" s="7"/>
      <c r="G499" s="7"/>
      <c r="H499" s="7">
        <v>1</v>
      </c>
      <c r="I499" s="7"/>
      <c r="J499" s="7"/>
      <c r="K499" s="7"/>
      <c r="L499" s="7"/>
      <c r="M499" s="7"/>
      <c r="N499" s="7"/>
      <c r="O499" s="7">
        <v>1</v>
      </c>
      <c r="P499" s="7"/>
      <c r="Q499" s="7"/>
      <c r="R499" s="7"/>
      <c r="S499" s="7"/>
      <c r="T499" s="7"/>
      <c r="U499" s="7"/>
      <c r="V499" s="7"/>
      <c r="W499" s="7"/>
      <c r="X499" s="7"/>
      <c r="Y499" s="7">
        <v>1</v>
      </c>
      <c r="AG499">
        <v>1</v>
      </c>
      <c r="AN499">
        <v>1</v>
      </c>
      <c r="AX499">
        <v>1</v>
      </c>
      <c r="AZ499">
        <f t="shared" si="141"/>
        <v>0</v>
      </c>
      <c r="BA499">
        <f t="shared" si="142"/>
        <v>0</v>
      </c>
      <c r="BB499">
        <f t="shared" si="143"/>
        <v>0</v>
      </c>
      <c r="BC499">
        <f t="shared" si="144"/>
        <v>0</v>
      </c>
      <c r="BD499">
        <f t="shared" si="145"/>
        <v>0</v>
      </c>
      <c r="BE499">
        <f t="shared" si="146"/>
        <v>0</v>
      </c>
      <c r="BF499">
        <f t="shared" si="147"/>
        <v>1</v>
      </c>
      <c r="BG499">
        <f t="shared" si="148"/>
        <v>0</v>
      </c>
      <c r="BH499">
        <f t="shared" si="149"/>
        <v>0</v>
      </c>
      <c r="BI499">
        <f t="shared" si="150"/>
        <v>0</v>
      </c>
      <c r="BJ499">
        <f t="shared" si="151"/>
        <v>0</v>
      </c>
      <c r="BK499">
        <f t="shared" si="152"/>
        <v>0</v>
      </c>
      <c r="BL499" s="29">
        <f t="shared" si="153"/>
        <v>0</v>
      </c>
      <c r="BN499">
        <f t="shared" si="154"/>
        <v>0</v>
      </c>
      <c r="BO499">
        <f t="shared" si="155"/>
        <v>0</v>
      </c>
      <c r="BQ499">
        <f t="shared" si="156"/>
        <v>0</v>
      </c>
      <c r="BR499">
        <f t="shared" si="157"/>
        <v>0</v>
      </c>
      <c r="BS499">
        <f t="shared" si="158"/>
        <v>0</v>
      </c>
      <c r="BT499">
        <f t="shared" si="159"/>
        <v>0</v>
      </c>
      <c r="BU499">
        <f t="shared" si="160"/>
        <v>0</v>
      </c>
    </row>
    <row r="500" spans="1:73" x14ac:dyDescent="0.25">
      <c r="A500" s="5" t="s">
        <v>1704</v>
      </c>
      <c r="B500" s="7"/>
      <c r="C500" s="7"/>
      <c r="D500" s="7"/>
      <c r="E500" s="7"/>
      <c r="F500" s="7"/>
      <c r="G500" s="7"/>
      <c r="H500" s="7">
        <v>3</v>
      </c>
      <c r="I500" s="7"/>
      <c r="J500" s="7"/>
      <c r="K500" s="7"/>
      <c r="L500" s="7"/>
      <c r="M500" s="7"/>
      <c r="N500" s="7"/>
      <c r="O500" s="7">
        <v>3</v>
      </c>
      <c r="P500" s="7"/>
      <c r="Q500" s="7"/>
      <c r="R500" s="7"/>
      <c r="S500" s="7"/>
      <c r="T500" s="7"/>
      <c r="U500" s="7"/>
      <c r="V500" s="7"/>
      <c r="W500" s="7"/>
      <c r="X500" s="7"/>
      <c r="Y500" s="7">
        <v>3</v>
      </c>
      <c r="AG500">
        <v>3</v>
      </c>
      <c r="AN500">
        <v>3</v>
      </c>
      <c r="AX500">
        <v>3</v>
      </c>
      <c r="AZ500">
        <f t="shared" si="141"/>
        <v>0</v>
      </c>
      <c r="BA500">
        <f t="shared" si="142"/>
        <v>0</v>
      </c>
      <c r="BB500">
        <f t="shared" si="143"/>
        <v>0</v>
      </c>
      <c r="BC500">
        <f t="shared" si="144"/>
        <v>0</v>
      </c>
      <c r="BD500">
        <f t="shared" si="145"/>
        <v>0</v>
      </c>
      <c r="BE500">
        <f t="shared" si="146"/>
        <v>0</v>
      </c>
      <c r="BF500">
        <f t="shared" si="147"/>
        <v>1</v>
      </c>
      <c r="BG500">
        <f t="shared" si="148"/>
        <v>0</v>
      </c>
      <c r="BH500">
        <f t="shared" si="149"/>
        <v>0</v>
      </c>
      <c r="BI500">
        <f t="shared" si="150"/>
        <v>0</v>
      </c>
      <c r="BJ500">
        <f t="shared" si="151"/>
        <v>0</v>
      </c>
      <c r="BK500">
        <f t="shared" si="152"/>
        <v>0</v>
      </c>
      <c r="BL500" s="29">
        <f t="shared" si="153"/>
        <v>0</v>
      </c>
      <c r="BN500">
        <f t="shared" si="154"/>
        <v>0</v>
      </c>
      <c r="BO500">
        <f t="shared" si="155"/>
        <v>0</v>
      </c>
      <c r="BQ500">
        <f t="shared" si="156"/>
        <v>0</v>
      </c>
      <c r="BR500">
        <f t="shared" si="157"/>
        <v>0</v>
      </c>
      <c r="BS500">
        <f t="shared" si="158"/>
        <v>0</v>
      </c>
      <c r="BT500">
        <f t="shared" si="159"/>
        <v>0</v>
      </c>
      <c r="BU500">
        <f t="shared" si="160"/>
        <v>0</v>
      </c>
    </row>
    <row r="501" spans="1:73" x14ac:dyDescent="0.25">
      <c r="A501" s="5" t="s">
        <v>1894</v>
      </c>
      <c r="B501" s="7"/>
      <c r="C501" s="7"/>
      <c r="D501" s="7"/>
      <c r="E501" s="7"/>
      <c r="F501" s="7"/>
      <c r="G501" s="7"/>
      <c r="H501" s="7">
        <v>3</v>
      </c>
      <c r="I501" s="7"/>
      <c r="J501" s="7"/>
      <c r="K501" s="7"/>
      <c r="L501" s="7"/>
      <c r="M501" s="7"/>
      <c r="N501" s="7"/>
      <c r="O501" s="7">
        <v>3</v>
      </c>
      <c r="P501" s="7"/>
      <c r="Q501" s="7"/>
      <c r="R501" s="7"/>
      <c r="S501" s="7"/>
      <c r="T501" s="7"/>
      <c r="U501" s="7"/>
      <c r="V501" s="7"/>
      <c r="W501" s="7"/>
      <c r="X501" s="7"/>
      <c r="Y501" s="7">
        <v>3</v>
      </c>
      <c r="AG501">
        <v>3</v>
      </c>
      <c r="AN501">
        <v>3</v>
      </c>
      <c r="AX501">
        <v>3</v>
      </c>
      <c r="AZ501">
        <f t="shared" si="141"/>
        <v>0</v>
      </c>
      <c r="BA501">
        <f t="shared" si="142"/>
        <v>0</v>
      </c>
      <c r="BB501">
        <f t="shared" si="143"/>
        <v>0</v>
      </c>
      <c r="BC501">
        <f t="shared" si="144"/>
        <v>0</v>
      </c>
      <c r="BD501">
        <f t="shared" si="145"/>
        <v>0</v>
      </c>
      <c r="BE501">
        <f t="shared" si="146"/>
        <v>0</v>
      </c>
      <c r="BF501">
        <f t="shared" si="147"/>
        <v>1</v>
      </c>
      <c r="BG501">
        <f t="shared" si="148"/>
        <v>0</v>
      </c>
      <c r="BH501">
        <f t="shared" si="149"/>
        <v>0</v>
      </c>
      <c r="BI501">
        <f t="shared" si="150"/>
        <v>0</v>
      </c>
      <c r="BJ501">
        <f t="shared" si="151"/>
        <v>0</v>
      </c>
      <c r="BK501">
        <f t="shared" si="152"/>
        <v>0</v>
      </c>
      <c r="BL501" s="29">
        <f t="shared" si="153"/>
        <v>0</v>
      </c>
      <c r="BN501">
        <f t="shared" si="154"/>
        <v>0</v>
      </c>
      <c r="BO501">
        <f t="shared" si="155"/>
        <v>0</v>
      </c>
      <c r="BQ501">
        <f t="shared" si="156"/>
        <v>0</v>
      </c>
      <c r="BR501">
        <f t="shared" si="157"/>
        <v>0</v>
      </c>
      <c r="BS501">
        <f t="shared" si="158"/>
        <v>0</v>
      </c>
      <c r="BT501">
        <f t="shared" si="159"/>
        <v>0</v>
      </c>
      <c r="BU501">
        <f t="shared" si="160"/>
        <v>0</v>
      </c>
    </row>
    <row r="502" spans="1:73" x14ac:dyDescent="0.25">
      <c r="A502" s="5" t="s">
        <v>1525</v>
      </c>
      <c r="B502" s="7"/>
      <c r="C502" s="7"/>
      <c r="D502" s="7"/>
      <c r="E502" s="7"/>
      <c r="F502" s="7"/>
      <c r="G502" s="7"/>
      <c r="H502" s="7">
        <v>3</v>
      </c>
      <c r="I502" s="7"/>
      <c r="J502" s="7"/>
      <c r="K502" s="7"/>
      <c r="L502" s="7"/>
      <c r="M502" s="7"/>
      <c r="N502" s="7"/>
      <c r="O502" s="7">
        <v>3</v>
      </c>
      <c r="P502" s="7"/>
      <c r="Q502" s="7"/>
      <c r="R502" s="7"/>
      <c r="S502" s="7"/>
      <c r="T502" s="7"/>
      <c r="U502" s="7"/>
      <c r="V502" s="7"/>
      <c r="W502" s="7"/>
      <c r="X502" s="7"/>
      <c r="Y502" s="7">
        <v>3</v>
      </c>
      <c r="AG502">
        <v>3</v>
      </c>
      <c r="AN502">
        <v>3</v>
      </c>
      <c r="AX502">
        <v>3</v>
      </c>
      <c r="AZ502">
        <f t="shared" si="141"/>
        <v>0</v>
      </c>
      <c r="BA502">
        <f t="shared" si="142"/>
        <v>0</v>
      </c>
      <c r="BB502">
        <f t="shared" si="143"/>
        <v>0</v>
      </c>
      <c r="BC502">
        <f t="shared" si="144"/>
        <v>0</v>
      </c>
      <c r="BD502">
        <f t="shared" si="145"/>
        <v>0</v>
      </c>
      <c r="BE502">
        <f t="shared" si="146"/>
        <v>0</v>
      </c>
      <c r="BF502">
        <f t="shared" si="147"/>
        <v>1</v>
      </c>
      <c r="BG502">
        <f t="shared" si="148"/>
        <v>0</v>
      </c>
      <c r="BH502">
        <f t="shared" si="149"/>
        <v>0</v>
      </c>
      <c r="BI502">
        <f t="shared" si="150"/>
        <v>0</v>
      </c>
      <c r="BJ502">
        <f t="shared" si="151"/>
        <v>0</v>
      </c>
      <c r="BK502">
        <f t="shared" si="152"/>
        <v>0</v>
      </c>
      <c r="BL502" s="29">
        <f t="shared" si="153"/>
        <v>0</v>
      </c>
      <c r="BN502">
        <f t="shared" si="154"/>
        <v>0</v>
      </c>
      <c r="BO502">
        <f t="shared" si="155"/>
        <v>0</v>
      </c>
      <c r="BQ502">
        <f t="shared" si="156"/>
        <v>0</v>
      </c>
      <c r="BR502">
        <f t="shared" si="157"/>
        <v>0</v>
      </c>
      <c r="BS502">
        <f t="shared" si="158"/>
        <v>0</v>
      </c>
      <c r="BT502">
        <f t="shared" si="159"/>
        <v>0</v>
      </c>
      <c r="BU502">
        <f t="shared" si="160"/>
        <v>0</v>
      </c>
    </row>
    <row r="503" spans="1:73" x14ac:dyDescent="0.25">
      <c r="A503" s="5" t="s">
        <v>473</v>
      </c>
      <c r="B503" s="7"/>
      <c r="C503" s="7"/>
      <c r="D503" s="7"/>
      <c r="E503" s="7"/>
      <c r="F503" s="7"/>
      <c r="G503" s="7"/>
      <c r="H503" s="7">
        <v>2</v>
      </c>
      <c r="I503" s="7"/>
      <c r="J503" s="7"/>
      <c r="K503" s="7"/>
      <c r="L503" s="7"/>
      <c r="M503" s="7"/>
      <c r="N503" s="7"/>
      <c r="O503" s="7">
        <v>2</v>
      </c>
      <c r="P503" s="7"/>
      <c r="Q503" s="7"/>
      <c r="R503" s="7"/>
      <c r="S503" s="7"/>
      <c r="T503" s="7"/>
      <c r="U503" s="7"/>
      <c r="V503" s="7"/>
      <c r="W503" s="7"/>
      <c r="X503" s="7"/>
      <c r="Y503" s="7">
        <v>2</v>
      </c>
      <c r="AG503">
        <v>2</v>
      </c>
      <c r="AN503">
        <v>2</v>
      </c>
      <c r="AX503">
        <v>2</v>
      </c>
      <c r="AZ503">
        <f t="shared" si="141"/>
        <v>0</v>
      </c>
      <c r="BA503">
        <f t="shared" si="142"/>
        <v>0</v>
      </c>
      <c r="BB503">
        <f t="shared" si="143"/>
        <v>0</v>
      </c>
      <c r="BC503">
        <f t="shared" si="144"/>
        <v>0</v>
      </c>
      <c r="BD503">
        <f t="shared" si="145"/>
        <v>0</v>
      </c>
      <c r="BE503">
        <f t="shared" si="146"/>
        <v>0</v>
      </c>
      <c r="BF503">
        <f t="shared" si="147"/>
        <v>1</v>
      </c>
      <c r="BG503">
        <f t="shared" si="148"/>
        <v>0</v>
      </c>
      <c r="BH503">
        <f t="shared" si="149"/>
        <v>0</v>
      </c>
      <c r="BI503">
        <f t="shared" si="150"/>
        <v>0</v>
      </c>
      <c r="BJ503">
        <f t="shared" si="151"/>
        <v>0</v>
      </c>
      <c r="BK503">
        <f t="shared" si="152"/>
        <v>0</v>
      </c>
      <c r="BL503" s="29">
        <f t="shared" si="153"/>
        <v>0</v>
      </c>
      <c r="BN503">
        <f t="shared" si="154"/>
        <v>0</v>
      </c>
      <c r="BO503">
        <f t="shared" si="155"/>
        <v>0</v>
      </c>
      <c r="BQ503">
        <f t="shared" si="156"/>
        <v>0</v>
      </c>
      <c r="BR503">
        <f t="shared" si="157"/>
        <v>0</v>
      </c>
      <c r="BS503">
        <f t="shared" si="158"/>
        <v>0</v>
      </c>
      <c r="BT503">
        <f t="shared" si="159"/>
        <v>0</v>
      </c>
      <c r="BU503">
        <f t="shared" si="160"/>
        <v>0</v>
      </c>
    </row>
    <row r="504" spans="1:73" x14ac:dyDescent="0.25">
      <c r="A504" s="5" t="s">
        <v>2188</v>
      </c>
      <c r="B504" s="7"/>
      <c r="C504" s="7"/>
      <c r="D504" s="7"/>
      <c r="E504" s="7"/>
      <c r="F504" s="7"/>
      <c r="G504" s="7"/>
      <c r="H504" s="7">
        <v>3</v>
      </c>
      <c r="I504" s="7"/>
      <c r="J504" s="7"/>
      <c r="K504" s="7"/>
      <c r="L504" s="7"/>
      <c r="M504" s="7"/>
      <c r="N504" s="7"/>
      <c r="O504" s="7">
        <v>3</v>
      </c>
      <c r="P504" s="7"/>
      <c r="Q504" s="7"/>
      <c r="R504" s="7"/>
      <c r="S504" s="7"/>
      <c r="T504" s="7"/>
      <c r="U504" s="7"/>
      <c r="V504" s="7"/>
      <c r="W504" s="7"/>
      <c r="X504" s="7"/>
      <c r="Y504" s="7">
        <v>3</v>
      </c>
      <c r="AG504">
        <v>3</v>
      </c>
      <c r="AN504">
        <v>3</v>
      </c>
      <c r="AX504">
        <v>3</v>
      </c>
      <c r="AZ504">
        <f t="shared" si="141"/>
        <v>0</v>
      </c>
      <c r="BA504">
        <f t="shared" si="142"/>
        <v>0</v>
      </c>
      <c r="BB504">
        <f t="shared" si="143"/>
        <v>0</v>
      </c>
      <c r="BC504">
        <f t="shared" si="144"/>
        <v>0</v>
      </c>
      <c r="BD504">
        <f t="shared" si="145"/>
        <v>0</v>
      </c>
      <c r="BE504">
        <f t="shared" si="146"/>
        <v>0</v>
      </c>
      <c r="BF504">
        <f t="shared" si="147"/>
        <v>1</v>
      </c>
      <c r="BG504">
        <f t="shared" si="148"/>
        <v>0</v>
      </c>
      <c r="BH504">
        <f t="shared" si="149"/>
        <v>0</v>
      </c>
      <c r="BI504">
        <f t="shared" si="150"/>
        <v>0</v>
      </c>
      <c r="BJ504">
        <f t="shared" si="151"/>
        <v>0</v>
      </c>
      <c r="BK504">
        <f t="shared" si="152"/>
        <v>0</v>
      </c>
      <c r="BL504" s="29">
        <f t="shared" si="153"/>
        <v>0</v>
      </c>
      <c r="BN504">
        <f t="shared" si="154"/>
        <v>0</v>
      </c>
      <c r="BO504">
        <f t="shared" si="155"/>
        <v>0</v>
      </c>
      <c r="BQ504">
        <f t="shared" si="156"/>
        <v>0</v>
      </c>
      <c r="BR504">
        <f t="shared" si="157"/>
        <v>0</v>
      </c>
      <c r="BS504">
        <f t="shared" si="158"/>
        <v>0</v>
      </c>
      <c r="BT504">
        <f t="shared" si="159"/>
        <v>0</v>
      </c>
      <c r="BU504">
        <f t="shared" si="160"/>
        <v>0</v>
      </c>
    </row>
    <row r="505" spans="1:73" x14ac:dyDescent="0.25">
      <c r="A505" s="5" t="s">
        <v>1125</v>
      </c>
      <c r="B505" s="7"/>
      <c r="C505" s="7"/>
      <c r="D505" s="7"/>
      <c r="E505" s="7"/>
      <c r="F505" s="7"/>
      <c r="G505" s="7"/>
      <c r="H505" s="7">
        <v>1</v>
      </c>
      <c r="I505" s="7"/>
      <c r="J505" s="7"/>
      <c r="K505" s="7"/>
      <c r="L505" s="7"/>
      <c r="M505" s="7"/>
      <c r="N505" s="7"/>
      <c r="O505" s="7">
        <v>1</v>
      </c>
      <c r="P505" s="7"/>
      <c r="Q505" s="7"/>
      <c r="R505" s="7"/>
      <c r="S505" s="7"/>
      <c r="T505" s="7"/>
      <c r="U505" s="7"/>
      <c r="V505" s="7"/>
      <c r="W505" s="7"/>
      <c r="X505" s="7"/>
      <c r="Y505" s="7">
        <v>1</v>
      </c>
      <c r="AG505">
        <v>1</v>
      </c>
      <c r="AN505">
        <v>1</v>
      </c>
      <c r="AX505">
        <v>1</v>
      </c>
      <c r="AZ505">
        <f t="shared" si="141"/>
        <v>0</v>
      </c>
      <c r="BA505">
        <f t="shared" si="142"/>
        <v>0</v>
      </c>
      <c r="BB505">
        <f t="shared" si="143"/>
        <v>0</v>
      </c>
      <c r="BC505">
        <f t="shared" si="144"/>
        <v>0</v>
      </c>
      <c r="BD505">
        <f t="shared" si="145"/>
        <v>0</v>
      </c>
      <c r="BE505">
        <f t="shared" si="146"/>
        <v>0</v>
      </c>
      <c r="BF505">
        <f t="shared" si="147"/>
        <v>1</v>
      </c>
      <c r="BG505">
        <f t="shared" si="148"/>
        <v>0</v>
      </c>
      <c r="BH505">
        <f t="shared" si="149"/>
        <v>0</v>
      </c>
      <c r="BI505">
        <f t="shared" si="150"/>
        <v>0</v>
      </c>
      <c r="BJ505">
        <f t="shared" si="151"/>
        <v>0</v>
      </c>
      <c r="BK505">
        <f t="shared" si="152"/>
        <v>0</v>
      </c>
      <c r="BL505" s="29">
        <f t="shared" si="153"/>
        <v>0</v>
      </c>
      <c r="BN505">
        <f t="shared" si="154"/>
        <v>0</v>
      </c>
      <c r="BO505">
        <f t="shared" si="155"/>
        <v>0</v>
      </c>
      <c r="BQ505">
        <f t="shared" si="156"/>
        <v>0</v>
      </c>
      <c r="BR505">
        <f t="shared" si="157"/>
        <v>0</v>
      </c>
      <c r="BS505">
        <f t="shared" si="158"/>
        <v>0</v>
      </c>
      <c r="BT505">
        <f t="shared" si="159"/>
        <v>0</v>
      </c>
      <c r="BU505">
        <f t="shared" si="160"/>
        <v>0</v>
      </c>
    </row>
    <row r="506" spans="1:73" x14ac:dyDescent="0.25">
      <c r="A506" s="5" t="s">
        <v>322</v>
      </c>
      <c r="B506" s="7"/>
      <c r="C506" s="7"/>
      <c r="D506" s="7"/>
      <c r="E506" s="7"/>
      <c r="F506" s="7"/>
      <c r="G506" s="7"/>
      <c r="H506" s="7">
        <v>3</v>
      </c>
      <c r="I506" s="7"/>
      <c r="J506" s="7"/>
      <c r="K506" s="7"/>
      <c r="L506" s="7"/>
      <c r="M506" s="7"/>
      <c r="N506" s="7"/>
      <c r="O506" s="7">
        <v>3</v>
      </c>
      <c r="P506" s="7"/>
      <c r="Q506" s="7"/>
      <c r="R506" s="7"/>
      <c r="S506" s="7"/>
      <c r="T506" s="7"/>
      <c r="U506" s="7"/>
      <c r="V506" s="7"/>
      <c r="W506" s="7"/>
      <c r="X506" s="7"/>
      <c r="Y506" s="7">
        <v>3</v>
      </c>
      <c r="AG506">
        <v>3</v>
      </c>
      <c r="AN506">
        <v>3</v>
      </c>
      <c r="AX506">
        <v>3</v>
      </c>
      <c r="AZ506">
        <f t="shared" si="141"/>
        <v>0</v>
      </c>
      <c r="BA506">
        <f t="shared" si="142"/>
        <v>0</v>
      </c>
      <c r="BB506">
        <f t="shared" si="143"/>
        <v>0</v>
      </c>
      <c r="BC506">
        <f t="shared" si="144"/>
        <v>0</v>
      </c>
      <c r="BD506">
        <f t="shared" si="145"/>
        <v>0</v>
      </c>
      <c r="BE506">
        <f t="shared" si="146"/>
        <v>0</v>
      </c>
      <c r="BF506">
        <f t="shared" si="147"/>
        <v>1</v>
      </c>
      <c r="BG506">
        <f t="shared" si="148"/>
        <v>0</v>
      </c>
      <c r="BH506">
        <f t="shared" si="149"/>
        <v>0</v>
      </c>
      <c r="BI506">
        <f t="shared" si="150"/>
        <v>0</v>
      </c>
      <c r="BJ506">
        <f t="shared" si="151"/>
        <v>0</v>
      </c>
      <c r="BK506">
        <f t="shared" si="152"/>
        <v>0</v>
      </c>
      <c r="BL506" s="29">
        <f t="shared" si="153"/>
        <v>0</v>
      </c>
      <c r="BN506">
        <f t="shared" si="154"/>
        <v>0</v>
      </c>
      <c r="BO506">
        <f t="shared" si="155"/>
        <v>0</v>
      </c>
      <c r="BQ506">
        <f t="shared" si="156"/>
        <v>0</v>
      </c>
      <c r="BR506">
        <f t="shared" si="157"/>
        <v>0</v>
      </c>
      <c r="BS506">
        <f t="shared" si="158"/>
        <v>0</v>
      </c>
      <c r="BT506">
        <f t="shared" si="159"/>
        <v>0</v>
      </c>
      <c r="BU506">
        <f t="shared" si="160"/>
        <v>0</v>
      </c>
    </row>
    <row r="507" spans="1:73" x14ac:dyDescent="0.25">
      <c r="A507" s="5" t="s">
        <v>1916</v>
      </c>
      <c r="B507" s="7"/>
      <c r="C507" s="7"/>
      <c r="D507" s="7"/>
      <c r="E507" s="7"/>
      <c r="F507" s="7"/>
      <c r="G507" s="7"/>
      <c r="H507" s="7">
        <v>3</v>
      </c>
      <c r="I507" s="7"/>
      <c r="J507" s="7"/>
      <c r="K507" s="7"/>
      <c r="L507" s="7"/>
      <c r="M507" s="7"/>
      <c r="N507" s="7"/>
      <c r="O507" s="7">
        <v>3</v>
      </c>
      <c r="P507" s="7"/>
      <c r="Q507" s="7"/>
      <c r="R507" s="7"/>
      <c r="S507" s="7"/>
      <c r="T507" s="7"/>
      <c r="U507" s="7"/>
      <c r="V507" s="7"/>
      <c r="W507" s="7"/>
      <c r="X507" s="7"/>
      <c r="Y507" s="7">
        <v>3</v>
      </c>
      <c r="AG507">
        <v>3</v>
      </c>
      <c r="AN507">
        <v>3</v>
      </c>
      <c r="AX507">
        <v>3</v>
      </c>
      <c r="AZ507">
        <f t="shared" si="141"/>
        <v>0</v>
      </c>
      <c r="BA507">
        <f t="shared" si="142"/>
        <v>0</v>
      </c>
      <c r="BB507">
        <f t="shared" si="143"/>
        <v>0</v>
      </c>
      <c r="BC507">
        <f t="shared" si="144"/>
        <v>0</v>
      </c>
      <c r="BD507">
        <f t="shared" si="145"/>
        <v>0</v>
      </c>
      <c r="BE507">
        <f t="shared" si="146"/>
        <v>0</v>
      </c>
      <c r="BF507">
        <f t="shared" si="147"/>
        <v>1</v>
      </c>
      <c r="BG507">
        <f t="shared" si="148"/>
        <v>0</v>
      </c>
      <c r="BH507">
        <f t="shared" si="149"/>
        <v>0</v>
      </c>
      <c r="BI507">
        <f t="shared" si="150"/>
        <v>0</v>
      </c>
      <c r="BJ507">
        <f t="shared" si="151"/>
        <v>0</v>
      </c>
      <c r="BK507">
        <f t="shared" si="152"/>
        <v>0</v>
      </c>
      <c r="BL507" s="29">
        <f t="shared" si="153"/>
        <v>0</v>
      </c>
      <c r="BN507">
        <f t="shared" si="154"/>
        <v>0</v>
      </c>
      <c r="BO507">
        <f t="shared" si="155"/>
        <v>0</v>
      </c>
      <c r="BQ507">
        <f t="shared" si="156"/>
        <v>0</v>
      </c>
      <c r="BR507">
        <f t="shared" si="157"/>
        <v>0</v>
      </c>
      <c r="BS507">
        <f t="shared" si="158"/>
        <v>0</v>
      </c>
      <c r="BT507">
        <f t="shared" si="159"/>
        <v>0</v>
      </c>
      <c r="BU507">
        <f t="shared" si="160"/>
        <v>0</v>
      </c>
    </row>
    <row r="508" spans="1:73" x14ac:dyDescent="0.25">
      <c r="A508" s="5" t="s">
        <v>477</v>
      </c>
      <c r="B508" s="7"/>
      <c r="C508" s="7"/>
      <c r="D508" s="7"/>
      <c r="E508" s="7"/>
      <c r="F508" s="7"/>
      <c r="G508" s="7"/>
      <c r="H508" s="7">
        <v>1</v>
      </c>
      <c r="I508" s="7"/>
      <c r="J508" s="7"/>
      <c r="K508" s="7"/>
      <c r="L508" s="7"/>
      <c r="M508" s="7"/>
      <c r="N508" s="7"/>
      <c r="O508" s="7">
        <v>1</v>
      </c>
      <c r="P508" s="7"/>
      <c r="Q508" s="7"/>
      <c r="R508" s="7"/>
      <c r="S508" s="7"/>
      <c r="T508" s="7"/>
      <c r="U508" s="7"/>
      <c r="V508" s="7"/>
      <c r="W508" s="7"/>
      <c r="X508" s="7"/>
      <c r="Y508" s="7">
        <v>1</v>
      </c>
      <c r="AG508">
        <v>1</v>
      </c>
      <c r="AN508">
        <v>1</v>
      </c>
      <c r="AX508">
        <v>1</v>
      </c>
      <c r="AZ508">
        <f t="shared" si="141"/>
        <v>0</v>
      </c>
      <c r="BA508">
        <f t="shared" si="142"/>
        <v>0</v>
      </c>
      <c r="BB508">
        <f t="shared" si="143"/>
        <v>0</v>
      </c>
      <c r="BC508">
        <f t="shared" si="144"/>
        <v>0</v>
      </c>
      <c r="BD508">
        <f t="shared" si="145"/>
        <v>0</v>
      </c>
      <c r="BE508">
        <f t="shared" si="146"/>
        <v>0</v>
      </c>
      <c r="BF508">
        <f t="shared" si="147"/>
        <v>1</v>
      </c>
      <c r="BG508">
        <f t="shared" si="148"/>
        <v>0</v>
      </c>
      <c r="BH508">
        <f t="shared" si="149"/>
        <v>0</v>
      </c>
      <c r="BI508">
        <f t="shared" si="150"/>
        <v>0</v>
      </c>
      <c r="BJ508">
        <f t="shared" si="151"/>
        <v>0</v>
      </c>
      <c r="BK508">
        <f t="shared" si="152"/>
        <v>0</v>
      </c>
      <c r="BL508" s="29">
        <f t="shared" si="153"/>
        <v>0</v>
      </c>
      <c r="BN508">
        <f t="shared" si="154"/>
        <v>0</v>
      </c>
      <c r="BO508">
        <f t="shared" si="155"/>
        <v>0</v>
      </c>
      <c r="BQ508">
        <f t="shared" si="156"/>
        <v>0</v>
      </c>
      <c r="BR508">
        <f t="shared" si="157"/>
        <v>0</v>
      </c>
      <c r="BS508">
        <f t="shared" si="158"/>
        <v>0</v>
      </c>
      <c r="BT508">
        <f t="shared" si="159"/>
        <v>0</v>
      </c>
      <c r="BU508">
        <f t="shared" si="160"/>
        <v>0</v>
      </c>
    </row>
    <row r="509" spans="1:73" x14ac:dyDescent="0.25">
      <c r="A509" s="5" t="s">
        <v>2499</v>
      </c>
      <c r="B509" s="7"/>
      <c r="C509" s="7"/>
      <c r="D509" s="7"/>
      <c r="E509" s="7"/>
      <c r="F509" s="7"/>
      <c r="G509" s="7"/>
      <c r="H509" s="7">
        <v>1</v>
      </c>
      <c r="I509" s="7"/>
      <c r="J509" s="7"/>
      <c r="K509" s="7"/>
      <c r="L509" s="7"/>
      <c r="M509" s="7"/>
      <c r="N509" s="7"/>
      <c r="O509" s="7">
        <v>1</v>
      </c>
      <c r="P509" s="7"/>
      <c r="Q509" s="7"/>
      <c r="R509" s="7"/>
      <c r="S509" s="7"/>
      <c r="T509" s="7"/>
      <c r="U509" s="7"/>
      <c r="V509" s="7"/>
      <c r="W509" s="7"/>
      <c r="X509" s="7"/>
      <c r="Y509" s="7">
        <v>1</v>
      </c>
      <c r="AG509">
        <v>1</v>
      </c>
      <c r="AN509">
        <v>1</v>
      </c>
      <c r="AX509">
        <v>1</v>
      </c>
      <c r="AZ509">
        <f t="shared" si="141"/>
        <v>0</v>
      </c>
      <c r="BA509">
        <f t="shared" si="142"/>
        <v>0</v>
      </c>
      <c r="BB509">
        <f t="shared" si="143"/>
        <v>0</v>
      </c>
      <c r="BC509">
        <f t="shared" si="144"/>
        <v>0</v>
      </c>
      <c r="BD509">
        <f t="shared" si="145"/>
        <v>0</v>
      </c>
      <c r="BE509">
        <f t="shared" si="146"/>
        <v>0</v>
      </c>
      <c r="BF509">
        <f t="shared" si="147"/>
        <v>1</v>
      </c>
      <c r="BG509">
        <f t="shared" si="148"/>
        <v>0</v>
      </c>
      <c r="BH509">
        <f t="shared" si="149"/>
        <v>0</v>
      </c>
      <c r="BI509">
        <f t="shared" si="150"/>
        <v>0</v>
      </c>
      <c r="BJ509">
        <f t="shared" si="151"/>
        <v>0</v>
      </c>
      <c r="BK509">
        <f t="shared" si="152"/>
        <v>0</v>
      </c>
      <c r="BL509" s="29">
        <f t="shared" si="153"/>
        <v>0</v>
      </c>
      <c r="BN509">
        <f t="shared" si="154"/>
        <v>0</v>
      </c>
      <c r="BO509">
        <f t="shared" si="155"/>
        <v>0</v>
      </c>
      <c r="BQ509">
        <f t="shared" si="156"/>
        <v>0</v>
      </c>
      <c r="BR509">
        <f t="shared" si="157"/>
        <v>0</v>
      </c>
      <c r="BS509">
        <f t="shared" si="158"/>
        <v>0</v>
      </c>
      <c r="BT509">
        <f t="shared" si="159"/>
        <v>0</v>
      </c>
      <c r="BU509">
        <f t="shared" si="160"/>
        <v>0</v>
      </c>
    </row>
    <row r="510" spans="1:73" x14ac:dyDescent="0.25">
      <c r="A510" s="5" t="s">
        <v>1737</v>
      </c>
      <c r="B510" s="7"/>
      <c r="C510" s="7"/>
      <c r="D510" s="7"/>
      <c r="E510" s="7"/>
      <c r="F510" s="7"/>
      <c r="G510" s="7"/>
      <c r="H510" s="7">
        <v>3</v>
      </c>
      <c r="I510" s="7"/>
      <c r="J510" s="7"/>
      <c r="K510" s="7"/>
      <c r="L510" s="7"/>
      <c r="M510" s="7"/>
      <c r="N510" s="7"/>
      <c r="O510" s="7">
        <v>3</v>
      </c>
      <c r="P510" s="7"/>
      <c r="Q510" s="7"/>
      <c r="R510" s="7"/>
      <c r="S510" s="7"/>
      <c r="T510" s="7"/>
      <c r="U510" s="7"/>
      <c r="V510" s="7"/>
      <c r="W510" s="7"/>
      <c r="X510" s="7"/>
      <c r="Y510" s="7">
        <v>3</v>
      </c>
      <c r="AG510">
        <v>3</v>
      </c>
      <c r="AN510">
        <v>3</v>
      </c>
      <c r="AX510">
        <v>3</v>
      </c>
      <c r="AZ510">
        <f t="shared" si="141"/>
        <v>0</v>
      </c>
      <c r="BA510">
        <f t="shared" si="142"/>
        <v>0</v>
      </c>
      <c r="BB510">
        <f t="shared" si="143"/>
        <v>0</v>
      </c>
      <c r="BC510">
        <f t="shared" si="144"/>
        <v>0</v>
      </c>
      <c r="BD510">
        <f t="shared" si="145"/>
        <v>0</v>
      </c>
      <c r="BE510">
        <f t="shared" si="146"/>
        <v>0</v>
      </c>
      <c r="BF510">
        <f t="shared" si="147"/>
        <v>1</v>
      </c>
      <c r="BG510">
        <f t="shared" si="148"/>
        <v>0</v>
      </c>
      <c r="BH510">
        <f t="shared" si="149"/>
        <v>0</v>
      </c>
      <c r="BI510">
        <f t="shared" si="150"/>
        <v>0</v>
      </c>
      <c r="BJ510">
        <f t="shared" si="151"/>
        <v>0</v>
      </c>
      <c r="BK510">
        <f t="shared" si="152"/>
        <v>0</v>
      </c>
      <c r="BL510" s="29">
        <f t="shared" si="153"/>
        <v>0</v>
      </c>
      <c r="BN510">
        <f t="shared" si="154"/>
        <v>0</v>
      </c>
      <c r="BO510">
        <f t="shared" si="155"/>
        <v>0</v>
      </c>
      <c r="BQ510">
        <f t="shared" si="156"/>
        <v>0</v>
      </c>
      <c r="BR510">
        <f t="shared" si="157"/>
        <v>0</v>
      </c>
      <c r="BS510">
        <f t="shared" si="158"/>
        <v>0</v>
      </c>
      <c r="BT510">
        <f t="shared" si="159"/>
        <v>0</v>
      </c>
      <c r="BU510">
        <f t="shared" si="160"/>
        <v>0</v>
      </c>
    </row>
    <row r="511" spans="1:73" x14ac:dyDescent="0.25">
      <c r="A511" s="5" t="s">
        <v>999</v>
      </c>
      <c r="B511" s="7"/>
      <c r="C511" s="7"/>
      <c r="D511" s="7"/>
      <c r="E511" s="7"/>
      <c r="F511" s="7"/>
      <c r="G511" s="7"/>
      <c r="H511" s="7">
        <v>1</v>
      </c>
      <c r="I511" s="7"/>
      <c r="J511" s="7"/>
      <c r="K511" s="7"/>
      <c r="L511" s="7"/>
      <c r="M511" s="7"/>
      <c r="N511" s="7"/>
      <c r="O511" s="7">
        <v>1</v>
      </c>
      <c r="P511" s="7"/>
      <c r="Q511" s="7"/>
      <c r="R511" s="7"/>
      <c r="S511" s="7"/>
      <c r="T511" s="7"/>
      <c r="U511" s="7"/>
      <c r="V511" s="7"/>
      <c r="W511" s="7"/>
      <c r="X511" s="7"/>
      <c r="Y511" s="7">
        <v>1</v>
      </c>
      <c r="AG511">
        <v>1</v>
      </c>
      <c r="AN511">
        <v>1</v>
      </c>
      <c r="AX511">
        <v>1</v>
      </c>
      <c r="AZ511">
        <f t="shared" si="141"/>
        <v>0</v>
      </c>
      <c r="BA511">
        <f t="shared" si="142"/>
        <v>0</v>
      </c>
      <c r="BB511">
        <f t="shared" si="143"/>
        <v>0</v>
      </c>
      <c r="BC511">
        <f t="shared" si="144"/>
        <v>0</v>
      </c>
      <c r="BD511">
        <f t="shared" si="145"/>
        <v>0</v>
      </c>
      <c r="BE511">
        <f t="shared" si="146"/>
        <v>0</v>
      </c>
      <c r="BF511">
        <f t="shared" si="147"/>
        <v>1</v>
      </c>
      <c r="BG511">
        <f t="shared" si="148"/>
        <v>0</v>
      </c>
      <c r="BH511">
        <f t="shared" si="149"/>
        <v>0</v>
      </c>
      <c r="BI511">
        <f t="shared" si="150"/>
        <v>0</v>
      </c>
      <c r="BJ511">
        <f t="shared" si="151"/>
        <v>0</v>
      </c>
      <c r="BK511">
        <f t="shared" si="152"/>
        <v>0</v>
      </c>
      <c r="BL511" s="29">
        <f t="shared" si="153"/>
        <v>0</v>
      </c>
      <c r="BN511">
        <f t="shared" si="154"/>
        <v>0</v>
      </c>
      <c r="BO511">
        <f t="shared" si="155"/>
        <v>0</v>
      </c>
      <c r="BQ511">
        <f t="shared" si="156"/>
        <v>0</v>
      </c>
      <c r="BR511">
        <f t="shared" si="157"/>
        <v>0</v>
      </c>
      <c r="BS511">
        <f t="shared" si="158"/>
        <v>0</v>
      </c>
      <c r="BT511">
        <f t="shared" si="159"/>
        <v>0</v>
      </c>
      <c r="BU511">
        <f t="shared" si="160"/>
        <v>0</v>
      </c>
    </row>
    <row r="512" spans="1:73" x14ac:dyDescent="0.25">
      <c r="A512" s="5" t="s">
        <v>884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2</v>
      </c>
      <c r="W512" s="7"/>
      <c r="X512" s="7">
        <v>2</v>
      </c>
      <c r="Y512" s="7">
        <v>2</v>
      </c>
      <c r="AU512">
        <v>2</v>
      </c>
      <c r="AW512">
        <v>2</v>
      </c>
      <c r="AX512">
        <v>2</v>
      </c>
      <c r="AZ512">
        <f t="shared" si="141"/>
        <v>0</v>
      </c>
      <c r="BA512">
        <f t="shared" si="142"/>
        <v>0</v>
      </c>
      <c r="BB512">
        <f t="shared" si="143"/>
        <v>0</v>
      </c>
      <c r="BC512">
        <f t="shared" si="144"/>
        <v>0</v>
      </c>
      <c r="BD512">
        <f t="shared" si="145"/>
        <v>0</v>
      </c>
      <c r="BE512">
        <f t="shared" si="146"/>
        <v>0</v>
      </c>
      <c r="BF512">
        <f t="shared" si="147"/>
        <v>0</v>
      </c>
      <c r="BG512">
        <f t="shared" si="148"/>
        <v>0</v>
      </c>
      <c r="BH512">
        <f t="shared" si="149"/>
        <v>0</v>
      </c>
      <c r="BI512">
        <f t="shared" si="150"/>
        <v>0</v>
      </c>
      <c r="BJ512">
        <f t="shared" si="151"/>
        <v>0</v>
      </c>
      <c r="BK512">
        <f t="shared" si="152"/>
        <v>0</v>
      </c>
      <c r="BL512" s="29">
        <f t="shared" si="153"/>
        <v>0</v>
      </c>
      <c r="BN512">
        <f t="shared" si="154"/>
        <v>0</v>
      </c>
      <c r="BO512">
        <f t="shared" si="155"/>
        <v>0</v>
      </c>
      <c r="BQ512">
        <f t="shared" si="156"/>
        <v>0</v>
      </c>
      <c r="BR512">
        <f t="shared" si="157"/>
        <v>0</v>
      </c>
      <c r="BS512">
        <f t="shared" si="158"/>
        <v>0</v>
      </c>
      <c r="BT512">
        <f t="shared" si="159"/>
        <v>1</v>
      </c>
      <c r="BU512">
        <f t="shared" si="160"/>
        <v>0</v>
      </c>
    </row>
    <row r="513" spans="1:73" x14ac:dyDescent="0.25">
      <c r="A513" s="5" t="s">
        <v>1335</v>
      </c>
      <c r="B513" s="7"/>
      <c r="C513" s="7"/>
      <c r="D513" s="7"/>
      <c r="E513" s="7"/>
      <c r="F513" s="7"/>
      <c r="G513" s="7"/>
      <c r="H513" s="7">
        <v>2</v>
      </c>
      <c r="I513" s="7"/>
      <c r="J513" s="7"/>
      <c r="K513" s="7"/>
      <c r="L513" s="7"/>
      <c r="M513" s="7"/>
      <c r="N513" s="7"/>
      <c r="O513" s="7">
        <v>2</v>
      </c>
      <c r="P513" s="7"/>
      <c r="Q513" s="7"/>
      <c r="R513" s="7"/>
      <c r="S513" s="7"/>
      <c r="T513" s="7"/>
      <c r="U513" s="7"/>
      <c r="V513" s="7"/>
      <c r="W513" s="7"/>
      <c r="X513" s="7"/>
      <c r="Y513" s="7">
        <v>2</v>
      </c>
      <c r="AG513">
        <v>2</v>
      </c>
      <c r="AN513">
        <v>2</v>
      </c>
      <c r="AX513">
        <v>2</v>
      </c>
      <c r="AZ513">
        <f t="shared" si="141"/>
        <v>0</v>
      </c>
      <c r="BA513">
        <f t="shared" si="142"/>
        <v>0</v>
      </c>
      <c r="BB513">
        <f t="shared" si="143"/>
        <v>0</v>
      </c>
      <c r="BC513">
        <f t="shared" si="144"/>
        <v>0</v>
      </c>
      <c r="BD513">
        <f t="shared" si="145"/>
        <v>0</v>
      </c>
      <c r="BE513">
        <f t="shared" si="146"/>
        <v>0</v>
      </c>
      <c r="BF513">
        <f t="shared" si="147"/>
        <v>1</v>
      </c>
      <c r="BG513">
        <f t="shared" si="148"/>
        <v>0</v>
      </c>
      <c r="BH513">
        <f t="shared" si="149"/>
        <v>0</v>
      </c>
      <c r="BI513">
        <f t="shared" si="150"/>
        <v>0</v>
      </c>
      <c r="BJ513">
        <f t="shared" si="151"/>
        <v>0</v>
      </c>
      <c r="BK513">
        <f t="shared" si="152"/>
        <v>0</v>
      </c>
      <c r="BL513" s="29">
        <f t="shared" si="153"/>
        <v>0</v>
      </c>
      <c r="BN513">
        <f t="shared" si="154"/>
        <v>0</v>
      </c>
      <c r="BO513">
        <f t="shared" si="155"/>
        <v>0</v>
      </c>
      <c r="BQ513">
        <f t="shared" si="156"/>
        <v>0</v>
      </c>
      <c r="BR513">
        <f t="shared" si="157"/>
        <v>0</v>
      </c>
      <c r="BS513">
        <f t="shared" si="158"/>
        <v>0</v>
      </c>
      <c r="BT513">
        <f t="shared" si="159"/>
        <v>0</v>
      </c>
      <c r="BU513">
        <f t="shared" si="160"/>
        <v>0</v>
      </c>
    </row>
    <row r="514" spans="1:73" x14ac:dyDescent="0.25">
      <c r="A514" s="5" t="s">
        <v>2586</v>
      </c>
      <c r="B514" s="7"/>
      <c r="C514" s="7"/>
      <c r="D514" s="7"/>
      <c r="E514" s="7"/>
      <c r="F514" s="7"/>
      <c r="G514" s="7"/>
      <c r="H514" s="7">
        <v>3</v>
      </c>
      <c r="I514" s="7"/>
      <c r="J514" s="7"/>
      <c r="K514" s="7"/>
      <c r="L514" s="7"/>
      <c r="M514" s="7"/>
      <c r="N514" s="7"/>
      <c r="O514" s="7">
        <v>3</v>
      </c>
      <c r="P514" s="7"/>
      <c r="Q514" s="7"/>
      <c r="R514" s="7"/>
      <c r="S514" s="7"/>
      <c r="T514" s="7"/>
      <c r="U514" s="7"/>
      <c r="V514" s="7"/>
      <c r="W514" s="7"/>
      <c r="X514" s="7"/>
      <c r="Y514" s="7">
        <v>3</v>
      </c>
      <c r="AG514">
        <v>3</v>
      </c>
      <c r="AN514">
        <v>3</v>
      </c>
      <c r="AX514">
        <v>3</v>
      </c>
      <c r="AZ514">
        <f t="shared" si="141"/>
        <v>0</v>
      </c>
      <c r="BA514">
        <f t="shared" si="142"/>
        <v>0</v>
      </c>
      <c r="BB514">
        <f t="shared" si="143"/>
        <v>0</v>
      </c>
      <c r="BC514">
        <f t="shared" si="144"/>
        <v>0</v>
      </c>
      <c r="BD514">
        <f t="shared" si="145"/>
        <v>0</v>
      </c>
      <c r="BE514">
        <f t="shared" si="146"/>
        <v>0</v>
      </c>
      <c r="BF514">
        <f t="shared" si="147"/>
        <v>1</v>
      </c>
      <c r="BG514">
        <f t="shared" si="148"/>
        <v>0</v>
      </c>
      <c r="BH514">
        <f t="shared" si="149"/>
        <v>0</v>
      </c>
      <c r="BI514">
        <f t="shared" si="150"/>
        <v>0</v>
      </c>
      <c r="BJ514">
        <f t="shared" si="151"/>
        <v>0</v>
      </c>
      <c r="BK514">
        <f t="shared" si="152"/>
        <v>0</v>
      </c>
      <c r="BL514" s="29">
        <f t="shared" si="153"/>
        <v>0</v>
      </c>
      <c r="BN514">
        <f t="shared" si="154"/>
        <v>0</v>
      </c>
      <c r="BO514">
        <f t="shared" si="155"/>
        <v>0</v>
      </c>
      <c r="BQ514">
        <f t="shared" si="156"/>
        <v>0</v>
      </c>
      <c r="BR514">
        <f t="shared" si="157"/>
        <v>0</v>
      </c>
      <c r="BS514">
        <f t="shared" si="158"/>
        <v>0</v>
      </c>
      <c r="BT514">
        <f t="shared" si="159"/>
        <v>0</v>
      </c>
      <c r="BU514">
        <f t="shared" si="160"/>
        <v>0</v>
      </c>
    </row>
    <row r="515" spans="1:73" x14ac:dyDescent="0.25">
      <c r="A515" s="5" t="s">
        <v>1371</v>
      </c>
      <c r="B515" s="7"/>
      <c r="C515" s="7"/>
      <c r="D515" s="7"/>
      <c r="E515" s="7"/>
      <c r="F515" s="7"/>
      <c r="G515" s="7"/>
      <c r="H515" s="7">
        <v>2</v>
      </c>
      <c r="I515" s="7"/>
      <c r="J515" s="7"/>
      <c r="K515" s="7"/>
      <c r="L515" s="7"/>
      <c r="M515" s="7"/>
      <c r="N515" s="7"/>
      <c r="O515" s="7">
        <v>2</v>
      </c>
      <c r="P515" s="7"/>
      <c r="Q515" s="7"/>
      <c r="R515" s="7"/>
      <c r="S515" s="7"/>
      <c r="T515" s="7"/>
      <c r="U515" s="7"/>
      <c r="V515" s="7"/>
      <c r="W515" s="7"/>
      <c r="X515" s="7"/>
      <c r="Y515" s="7">
        <v>2</v>
      </c>
      <c r="AG515">
        <v>2</v>
      </c>
      <c r="AN515">
        <v>2</v>
      </c>
      <c r="AX515">
        <v>2</v>
      </c>
      <c r="AZ515">
        <f t="shared" si="141"/>
        <v>0</v>
      </c>
      <c r="BA515">
        <f t="shared" si="142"/>
        <v>0</v>
      </c>
      <c r="BB515">
        <f t="shared" si="143"/>
        <v>0</v>
      </c>
      <c r="BC515">
        <f t="shared" si="144"/>
        <v>0</v>
      </c>
      <c r="BD515">
        <f t="shared" si="145"/>
        <v>0</v>
      </c>
      <c r="BE515">
        <f t="shared" si="146"/>
        <v>0</v>
      </c>
      <c r="BF515">
        <f t="shared" si="147"/>
        <v>1</v>
      </c>
      <c r="BG515">
        <f t="shared" si="148"/>
        <v>0</v>
      </c>
      <c r="BH515">
        <f t="shared" si="149"/>
        <v>0</v>
      </c>
      <c r="BI515">
        <f t="shared" si="150"/>
        <v>0</v>
      </c>
      <c r="BJ515">
        <f t="shared" si="151"/>
        <v>0</v>
      </c>
      <c r="BK515">
        <f t="shared" si="152"/>
        <v>0</v>
      </c>
      <c r="BL515" s="29">
        <f t="shared" si="153"/>
        <v>0</v>
      </c>
      <c r="BN515">
        <f t="shared" si="154"/>
        <v>0</v>
      </c>
      <c r="BO515">
        <f t="shared" si="155"/>
        <v>0</v>
      </c>
      <c r="BQ515">
        <f t="shared" si="156"/>
        <v>0</v>
      </c>
      <c r="BR515">
        <f t="shared" si="157"/>
        <v>0</v>
      </c>
      <c r="BS515">
        <f t="shared" si="158"/>
        <v>0</v>
      </c>
      <c r="BT515">
        <f t="shared" si="159"/>
        <v>0</v>
      </c>
      <c r="BU515">
        <f t="shared" si="160"/>
        <v>0</v>
      </c>
    </row>
    <row r="516" spans="1:73" x14ac:dyDescent="0.25">
      <c r="A516" s="5" t="s">
        <v>2105</v>
      </c>
      <c r="B516" s="7"/>
      <c r="C516" s="7"/>
      <c r="D516" s="7"/>
      <c r="E516" s="7"/>
      <c r="F516" s="7"/>
      <c r="G516" s="7"/>
      <c r="H516" s="7">
        <v>3</v>
      </c>
      <c r="I516" s="7"/>
      <c r="J516" s="7"/>
      <c r="K516" s="7"/>
      <c r="L516" s="7"/>
      <c r="M516" s="7"/>
      <c r="N516" s="7"/>
      <c r="O516" s="7">
        <v>3</v>
      </c>
      <c r="P516" s="7"/>
      <c r="Q516" s="7"/>
      <c r="R516" s="7"/>
      <c r="S516" s="7"/>
      <c r="T516" s="7"/>
      <c r="U516" s="7"/>
      <c r="V516" s="7"/>
      <c r="W516" s="7"/>
      <c r="X516" s="7"/>
      <c r="Y516" s="7">
        <v>3</v>
      </c>
      <c r="AG516">
        <v>3</v>
      </c>
      <c r="AN516">
        <v>3</v>
      </c>
      <c r="AX516">
        <v>3</v>
      </c>
      <c r="AZ516">
        <f t="shared" si="141"/>
        <v>0</v>
      </c>
      <c r="BA516">
        <f t="shared" si="142"/>
        <v>0</v>
      </c>
      <c r="BB516">
        <f t="shared" si="143"/>
        <v>0</v>
      </c>
      <c r="BC516">
        <f t="shared" si="144"/>
        <v>0</v>
      </c>
      <c r="BD516">
        <f t="shared" si="145"/>
        <v>0</v>
      </c>
      <c r="BE516">
        <f t="shared" si="146"/>
        <v>0</v>
      </c>
      <c r="BF516">
        <f t="shared" si="147"/>
        <v>1</v>
      </c>
      <c r="BG516">
        <f t="shared" si="148"/>
        <v>0</v>
      </c>
      <c r="BH516">
        <f t="shared" si="149"/>
        <v>0</v>
      </c>
      <c r="BI516">
        <f t="shared" si="150"/>
        <v>0</v>
      </c>
      <c r="BJ516">
        <f t="shared" si="151"/>
        <v>0</v>
      </c>
      <c r="BK516">
        <f t="shared" si="152"/>
        <v>0</v>
      </c>
      <c r="BL516" s="29">
        <f t="shared" si="153"/>
        <v>0</v>
      </c>
      <c r="BN516">
        <f t="shared" si="154"/>
        <v>0</v>
      </c>
      <c r="BO516">
        <f t="shared" si="155"/>
        <v>0</v>
      </c>
      <c r="BQ516">
        <f t="shared" si="156"/>
        <v>0</v>
      </c>
      <c r="BR516">
        <f t="shared" si="157"/>
        <v>0</v>
      </c>
      <c r="BS516">
        <f t="shared" si="158"/>
        <v>0</v>
      </c>
      <c r="BT516">
        <f t="shared" si="159"/>
        <v>0</v>
      </c>
      <c r="BU516">
        <f t="shared" si="160"/>
        <v>0</v>
      </c>
    </row>
    <row r="517" spans="1:73" x14ac:dyDescent="0.25">
      <c r="A517" s="5" t="s">
        <v>1833</v>
      </c>
      <c r="B517" s="7"/>
      <c r="C517" s="7"/>
      <c r="D517" s="7"/>
      <c r="E517" s="7"/>
      <c r="F517" s="7"/>
      <c r="G517" s="7"/>
      <c r="H517" s="7">
        <v>3</v>
      </c>
      <c r="I517" s="7"/>
      <c r="J517" s="7"/>
      <c r="K517" s="7"/>
      <c r="L517" s="7"/>
      <c r="M517" s="7"/>
      <c r="N517" s="7"/>
      <c r="O517" s="7">
        <v>3</v>
      </c>
      <c r="P517" s="7"/>
      <c r="Q517" s="7"/>
      <c r="R517" s="7"/>
      <c r="S517" s="7"/>
      <c r="T517" s="7"/>
      <c r="U517" s="7"/>
      <c r="V517" s="7"/>
      <c r="W517" s="7"/>
      <c r="X517" s="7"/>
      <c r="Y517" s="7">
        <v>3</v>
      </c>
      <c r="AG517">
        <v>3</v>
      </c>
      <c r="AN517">
        <v>3</v>
      </c>
      <c r="AX517">
        <v>3</v>
      </c>
      <c r="AZ517">
        <f t="shared" si="141"/>
        <v>0</v>
      </c>
      <c r="BA517">
        <f t="shared" si="142"/>
        <v>0</v>
      </c>
      <c r="BB517">
        <f t="shared" si="143"/>
        <v>0</v>
      </c>
      <c r="BC517">
        <f t="shared" si="144"/>
        <v>0</v>
      </c>
      <c r="BD517">
        <f t="shared" si="145"/>
        <v>0</v>
      </c>
      <c r="BE517">
        <f t="shared" si="146"/>
        <v>0</v>
      </c>
      <c r="BF517">
        <f t="shared" si="147"/>
        <v>1</v>
      </c>
      <c r="BG517">
        <f t="shared" si="148"/>
        <v>0</v>
      </c>
      <c r="BH517">
        <f t="shared" si="149"/>
        <v>0</v>
      </c>
      <c r="BI517">
        <f t="shared" si="150"/>
        <v>0</v>
      </c>
      <c r="BJ517">
        <f t="shared" si="151"/>
        <v>0</v>
      </c>
      <c r="BK517">
        <f t="shared" si="152"/>
        <v>0</v>
      </c>
      <c r="BL517" s="29">
        <f t="shared" si="153"/>
        <v>0</v>
      </c>
      <c r="BN517">
        <f t="shared" si="154"/>
        <v>0</v>
      </c>
      <c r="BO517">
        <f t="shared" si="155"/>
        <v>0</v>
      </c>
      <c r="BQ517">
        <f t="shared" si="156"/>
        <v>0</v>
      </c>
      <c r="BR517">
        <f t="shared" si="157"/>
        <v>0</v>
      </c>
      <c r="BS517">
        <f t="shared" si="158"/>
        <v>0</v>
      </c>
      <c r="BT517">
        <f t="shared" si="159"/>
        <v>0</v>
      </c>
      <c r="BU517">
        <f t="shared" si="160"/>
        <v>0</v>
      </c>
    </row>
    <row r="518" spans="1:73" x14ac:dyDescent="0.25">
      <c r="A518" s="5" t="s">
        <v>239</v>
      </c>
      <c r="B518" s="7"/>
      <c r="C518" s="7"/>
      <c r="D518" s="7"/>
      <c r="E518" s="7"/>
      <c r="F518" s="7"/>
      <c r="G518" s="7"/>
      <c r="H518" s="7">
        <v>1</v>
      </c>
      <c r="I518" s="7"/>
      <c r="J518" s="7"/>
      <c r="K518" s="7"/>
      <c r="L518" s="7"/>
      <c r="M518" s="7"/>
      <c r="N518" s="7"/>
      <c r="O518" s="7">
        <v>1</v>
      </c>
      <c r="P518" s="7"/>
      <c r="Q518" s="7"/>
      <c r="R518" s="7"/>
      <c r="S518" s="7"/>
      <c r="T518" s="7"/>
      <c r="U518" s="7"/>
      <c r="V518" s="7"/>
      <c r="W518" s="7"/>
      <c r="X518" s="7"/>
      <c r="Y518" s="7">
        <v>1</v>
      </c>
      <c r="AG518">
        <v>1</v>
      </c>
      <c r="AN518">
        <v>1</v>
      </c>
      <c r="AX518">
        <v>1</v>
      </c>
      <c r="AZ518">
        <f t="shared" si="141"/>
        <v>0</v>
      </c>
      <c r="BA518">
        <f t="shared" si="142"/>
        <v>0</v>
      </c>
      <c r="BB518">
        <f t="shared" si="143"/>
        <v>0</v>
      </c>
      <c r="BC518">
        <f t="shared" si="144"/>
        <v>0</v>
      </c>
      <c r="BD518">
        <f t="shared" si="145"/>
        <v>0</v>
      </c>
      <c r="BE518">
        <f t="shared" si="146"/>
        <v>0</v>
      </c>
      <c r="BF518">
        <f t="shared" si="147"/>
        <v>1</v>
      </c>
      <c r="BG518">
        <f t="shared" si="148"/>
        <v>0</v>
      </c>
      <c r="BH518">
        <f t="shared" si="149"/>
        <v>0</v>
      </c>
      <c r="BI518">
        <f t="shared" si="150"/>
        <v>0</v>
      </c>
      <c r="BJ518">
        <f t="shared" si="151"/>
        <v>0</v>
      </c>
      <c r="BK518">
        <f t="shared" si="152"/>
        <v>0</v>
      </c>
      <c r="BL518" s="29">
        <f t="shared" si="153"/>
        <v>0</v>
      </c>
      <c r="BN518">
        <f t="shared" si="154"/>
        <v>0</v>
      </c>
      <c r="BO518">
        <f t="shared" si="155"/>
        <v>0</v>
      </c>
      <c r="BQ518">
        <f t="shared" si="156"/>
        <v>0</v>
      </c>
      <c r="BR518">
        <f t="shared" si="157"/>
        <v>0</v>
      </c>
      <c r="BS518">
        <f t="shared" si="158"/>
        <v>0</v>
      </c>
      <c r="BT518">
        <f t="shared" si="159"/>
        <v>0</v>
      </c>
      <c r="BU518">
        <f t="shared" si="160"/>
        <v>0</v>
      </c>
    </row>
    <row r="519" spans="1:73" x14ac:dyDescent="0.25">
      <c r="A519" s="5" t="s">
        <v>163</v>
      </c>
      <c r="B519" s="7"/>
      <c r="C519" s="7"/>
      <c r="D519" s="7"/>
      <c r="E519" s="7"/>
      <c r="F519" s="7"/>
      <c r="G519" s="7"/>
      <c r="H519" s="7">
        <v>3</v>
      </c>
      <c r="I519" s="7"/>
      <c r="J519" s="7"/>
      <c r="K519" s="7"/>
      <c r="L519" s="7"/>
      <c r="M519" s="7"/>
      <c r="N519" s="7"/>
      <c r="O519" s="7">
        <v>3</v>
      </c>
      <c r="P519" s="7"/>
      <c r="Q519" s="7"/>
      <c r="R519" s="7"/>
      <c r="S519" s="7"/>
      <c r="T519" s="7"/>
      <c r="U519" s="7"/>
      <c r="V519" s="7"/>
      <c r="W519" s="7"/>
      <c r="X519" s="7"/>
      <c r="Y519" s="7">
        <v>3</v>
      </c>
      <c r="AG519">
        <v>3</v>
      </c>
      <c r="AN519">
        <v>3</v>
      </c>
      <c r="AX519">
        <v>3</v>
      </c>
      <c r="AZ519">
        <f t="shared" ref="AZ519:AZ582" si="161">IF(ISBLANK(AA519),0,1)</f>
        <v>0</v>
      </c>
      <c r="BA519">
        <f t="shared" ref="BA519:BA582" si="162">IF(ISBLANK(AB519),0,1)</f>
        <v>0</v>
      </c>
      <c r="BB519">
        <f t="shared" ref="BB519:BB582" si="163">IF(ISBLANK(AC519),0,1)</f>
        <v>0</v>
      </c>
      <c r="BC519">
        <f t="shared" ref="BC519:BC582" si="164">IF(ISBLANK(AD519),0,1)</f>
        <v>0</v>
      </c>
      <c r="BD519">
        <f t="shared" ref="BD519:BD582" si="165">IF(ISBLANK(AE519),0,1)</f>
        <v>0</v>
      </c>
      <c r="BE519">
        <f t="shared" ref="BE519:BE582" si="166">IF(ISBLANK(AF519),0,1)</f>
        <v>0</v>
      </c>
      <c r="BF519">
        <f t="shared" ref="BF519:BF582" si="167">IF(ISBLANK(AG519),0,1)</f>
        <v>1</v>
      </c>
      <c r="BG519">
        <f t="shared" ref="BG519:BG582" si="168">IF(ISBLANK(AH519),0,1)</f>
        <v>0</v>
      </c>
      <c r="BH519">
        <f t="shared" ref="BH519:BH582" si="169">IF(ISBLANK(AI519),0,1)</f>
        <v>0</v>
      </c>
      <c r="BI519">
        <f t="shared" ref="BI519:BI582" si="170">IF(ISBLANK(AJ519),0,1)</f>
        <v>0</v>
      </c>
      <c r="BJ519">
        <f t="shared" ref="BJ519:BJ582" si="171">IF(ISBLANK(AK519),0,1)</f>
        <v>0</v>
      </c>
      <c r="BK519">
        <f t="shared" ref="BK519:BK582" si="172">IF(ISBLANK(AL519),0,1)</f>
        <v>0</v>
      </c>
      <c r="BL519" s="29">
        <f t="shared" ref="BL519:BL582" si="173">IF(ISBLANK(AM519),0,1)</f>
        <v>0</v>
      </c>
      <c r="BN519">
        <f t="shared" ref="BN519:BN582" si="174">IF(ISBLANK(AO519),0,1)</f>
        <v>0</v>
      </c>
      <c r="BO519">
        <f t="shared" ref="BO519:BO582" si="175">IF(ISBLANK(AP519),0,1)</f>
        <v>0</v>
      </c>
      <c r="BQ519">
        <f t="shared" ref="BQ519:BQ582" si="176">IF(ISBLANK(AR519),0,1)</f>
        <v>0</v>
      </c>
      <c r="BR519">
        <f t="shared" ref="BR519:BR582" si="177">IF(ISBLANK(AS519),0,1)</f>
        <v>0</v>
      </c>
      <c r="BS519">
        <f t="shared" ref="BS519:BS582" si="178">IF(ISBLANK(AT519),0,1)</f>
        <v>0</v>
      </c>
      <c r="BT519">
        <f t="shared" ref="BT519:BT582" si="179">IF(ISBLANK(AU519),0,1)</f>
        <v>0</v>
      </c>
      <c r="BU519">
        <f t="shared" ref="BU519:BU582" si="180">IF(ISBLANK(AV519),0,1)</f>
        <v>0</v>
      </c>
    </row>
    <row r="520" spans="1:73" x14ac:dyDescent="0.25">
      <c r="A520" s="5" t="s">
        <v>1479</v>
      </c>
      <c r="B520" s="7"/>
      <c r="C520" s="7"/>
      <c r="D520" s="7"/>
      <c r="E520" s="7"/>
      <c r="F520" s="7"/>
      <c r="G520" s="7"/>
      <c r="H520" s="7">
        <v>3</v>
      </c>
      <c r="I520" s="7"/>
      <c r="J520" s="7"/>
      <c r="K520" s="7"/>
      <c r="L520" s="7"/>
      <c r="M520" s="7"/>
      <c r="N520" s="7"/>
      <c r="O520" s="7">
        <v>3</v>
      </c>
      <c r="P520" s="7"/>
      <c r="Q520" s="7"/>
      <c r="R520" s="7"/>
      <c r="S520" s="7"/>
      <c r="T520" s="7"/>
      <c r="U520" s="7"/>
      <c r="V520" s="7"/>
      <c r="W520" s="7"/>
      <c r="X520" s="7"/>
      <c r="Y520" s="7">
        <v>3</v>
      </c>
      <c r="AG520">
        <v>3</v>
      </c>
      <c r="AN520">
        <v>3</v>
      </c>
      <c r="AX520">
        <v>3</v>
      </c>
      <c r="AZ520">
        <f t="shared" si="161"/>
        <v>0</v>
      </c>
      <c r="BA520">
        <f t="shared" si="162"/>
        <v>0</v>
      </c>
      <c r="BB520">
        <f t="shared" si="163"/>
        <v>0</v>
      </c>
      <c r="BC520">
        <f t="shared" si="164"/>
        <v>0</v>
      </c>
      <c r="BD520">
        <f t="shared" si="165"/>
        <v>0</v>
      </c>
      <c r="BE520">
        <f t="shared" si="166"/>
        <v>0</v>
      </c>
      <c r="BF520">
        <f t="shared" si="167"/>
        <v>1</v>
      </c>
      <c r="BG520">
        <f t="shared" si="168"/>
        <v>0</v>
      </c>
      <c r="BH520">
        <f t="shared" si="169"/>
        <v>0</v>
      </c>
      <c r="BI520">
        <f t="shared" si="170"/>
        <v>0</v>
      </c>
      <c r="BJ520">
        <f t="shared" si="171"/>
        <v>0</v>
      </c>
      <c r="BK520">
        <f t="shared" si="172"/>
        <v>0</v>
      </c>
      <c r="BL520" s="29">
        <f t="shared" si="173"/>
        <v>0</v>
      </c>
      <c r="BN520">
        <f t="shared" si="174"/>
        <v>0</v>
      </c>
      <c r="BO520">
        <f t="shared" si="175"/>
        <v>0</v>
      </c>
      <c r="BQ520">
        <f t="shared" si="176"/>
        <v>0</v>
      </c>
      <c r="BR520">
        <f t="shared" si="177"/>
        <v>0</v>
      </c>
      <c r="BS520">
        <f t="shared" si="178"/>
        <v>0</v>
      </c>
      <c r="BT520">
        <f t="shared" si="179"/>
        <v>0</v>
      </c>
      <c r="BU520">
        <f t="shared" si="180"/>
        <v>0</v>
      </c>
    </row>
    <row r="521" spans="1:73" x14ac:dyDescent="0.25">
      <c r="A521" s="5" t="s">
        <v>2502</v>
      </c>
      <c r="B521" s="7"/>
      <c r="C521" s="7"/>
      <c r="D521" s="7"/>
      <c r="E521" s="7"/>
      <c r="F521" s="7"/>
      <c r="G521" s="7"/>
      <c r="H521" s="7">
        <v>2</v>
      </c>
      <c r="I521" s="7"/>
      <c r="J521" s="7"/>
      <c r="K521" s="7"/>
      <c r="L521" s="7"/>
      <c r="M521" s="7"/>
      <c r="N521" s="7"/>
      <c r="O521" s="7">
        <v>2</v>
      </c>
      <c r="P521" s="7"/>
      <c r="Q521" s="7"/>
      <c r="R521" s="7"/>
      <c r="S521" s="7"/>
      <c r="T521" s="7"/>
      <c r="U521" s="7"/>
      <c r="V521" s="7"/>
      <c r="W521" s="7"/>
      <c r="X521" s="7"/>
      <c r="Y521" s="7">
        <v>2</v>
      </c>
      <c r="AG521">
        <v>2</v>
      </c>
      <c r="AN521">
        <v>2</v>
      </c>
      <c r="AX521">
        <v>2</v>
      </c>
      <c r="AZ521">
        <f t="shared" si="161"/>
        <v>0</v>
      </c>
      <c r="BA521">
        <f t="shared" si="162"/>
        <v>0</v>
      </c>
      <c r="BB521">
        <f t="shared" si="163"/>
        <v>0</v>
      </c>
      <c r="BC521">
        <f t="shared" si="164"/>
        <v>0</v>
      </c>
      <c r="BD521">
        <f t="shared" si="165"/>
        <v>0</v>
      </c>
      <c r="BE521">
        <f t="shared" si="166"/>
        <v>0</v>
      </c>
      <c r="BF521">
        <f t="shared" si="167"/>
        <v>1</v>
      </c>
      <c r="BG521">
        <f t="shared" si="168"/>
        <v>0</v>
      </c>
      <c r="BH521">
        <f t="shared" si="169"/>
        <v>0</v>
      </c>
      <c r="BI521">
        <f t="shared" si="170"/>
        <v>0</v>
      </c>
      <c r="BJ521">
        <f t="shared" si="171"/>
        <v>0</v>
      </c>
      <c r="BK521">
        <f t="shared" si="172"/>
        <v>0</v>
      </c>
      <c r="BL521" s="29">
        <f t="shared" si="173"/>
        <v>0</v>
      </c>
      <c r="BN521">
        <f t="shared" si="174"/>
        <v>0</v>
      </c>
      <c r="BO521">
        <f t="shared" si="175"/>
        <v>0</v>
      </c>
      <c r="BQ521">
        <f t="shared" si="176"/>
        <v>0</v>
      </c>
      <c r="BR521">
        <f t="shared" si="177"/>
        <v>0</v>
      </c>
      <c r="BS521">
        <f t="shared" si="178"/>
        <v>0</v>
      </c>
      <c r="BT521">
        <f t="shared" si="179"/>
        <v>0</v>
      </c>
      <c r="BU521">
        <f t="shared" si="180"/>
        <v>0</v>
      </c>
    </row>
    <row r="522" spans="1:73" x14ac:dyDescent="0.25">
      <c r="A522" s="5" t="s">
        <v>839</v>
      </c>
      <c r="B522" s="7"/>
      <c r="C522" s="7"/>
      <c r="D522" s="7"/>
      <c r="E522" s="7"/>
      <c r="F522" s="7"/>
      <c r="G522" s="7"/>
      <c r="H522" s="7">
        <v>3</v>
      </c>
      <c r="I522" s="7"/>
      <c r="J522" s="7"/>
      <c r="K522" s="7"/>
      <c r="L522" s="7"/>
      <c r="M522" s="7"/>
      <c r="N522" s="7"/>
      <c r="O522" s="7">
        <v>3</v>
      </c>
      <c r="P522" s="7"/>
      <c r="Q522" s="7"/>
      <c r="R522" s="7"/>
      <c r="S522" s="7"/>
      <c r="T522" s="7"/>
      <c r="U522" s="7"/>
      <c r="V522" s="7"/>
      <c r="W522" s="7"/>
      <c r="X522" s="7"/>
      <c r="Y522" s="7">
        <v>3</v>
      </c>
      <c r="AG522">
        <v>3</v>
      </c>
      <c r="AN522">
        <v>3</v>
      </c>
      <c r="AX522">
        <v>3</v>
      </c>
      <c r="AZ522">
        <f t="shared" si="161"/>
        <v>0</v>
      </c>
      <c r="BA522">
        <f t="shared" si="162"/>
        <v>0</v>
      </c>
      <c r="BB522">
        <f t="shared" si="163"/>
        <v>0</v>
      </c>
      <c r="BC522">
        <f t="shared" si="164"/>
        <v>0</v>
      </c>
      <c r="BD522">
        <f t="shared" si="165"/>
        <v>0</v>
      </c>
      <c r="BE522">
        <f t="shared" si="166"/>
        <v>0</v>
      </c>
      <c r="BF522">
        <f t="shared" si="167"/>
        <v>1</v>
      </c>
      <c r="BG522">
        <f t="shared" si="168"/>
        <v>0</v>
      </c>
      <c r="BH522">
        <f t="shared" si="169"/>
        <v>0</v>
      </c>
      <c r="BI522">
        <f t="shared" si="170"/>
        <v>0</v>
      </c>
      <c r="BJ522">
        <f t="shared" si="171"/>
        <v>0</v>
      </c>
      <c r="BK522">
        <f t="shared" si="172"/>
        <v>0</v>
      </c>
      <c r="BL522" s="29">
        <f t="shared" si="173"/>
        <v>0</v>
      </c>
      <c r="BN522">
        <f t="shared" si="174"/>
        <v>0</v>
      </c>
      <c r="BO522">
        <f t="shared" si="175"/>
        <v>0</v>
      </c>
      <c r="BQ522">
        <f t="shared" si="176"/>
        <v>0</v>
      </c>
      <c r="BR522">
        <f t="shared" si="177"/>
        <v>0</v>
      </c>
      <c r="BS522">
        <f t="shared" si="178"/>
        <v>0</v>
      </c>
      <c r="BT522">
        <f t="shared" si="179"/>
        <v>0</v>
      </c>
      <c r="BU522">
        <f t="shared" si="180"/>
        <v>0</v>
      </c>
    </row>
    <row r="523" spans="1:73" x14ac:dyDescent="0.25">
      <c r="A523" s="5" t="s">
        <v>1521</v>
      </c>
      <c r="B523" s="7"/>
      <c r="C523" s="7"/>
      <c r="D523" s="7"/>
      <c r="E523" s="7"/>
      <c r="F523" s="7"/>
      <c r="G523" s="7"/>
      <c r="H523" s="7">
        <v>2</v>
      </c>
      <c r="I523" s="7"/>
      <c r="J523" s="7"/>
      <c r="K523" s="7"/>
      <c r="L523" s="7"/>
      <c r="M523" s="7"/>
      <c r="N523" s="7"/>
      <c r="O523" s="7">
        <v>2</v>
      </c>
      <c r="P523" s="7"/>
      <c r="Q523" s="7"/>
      <c r="R523" s="7"/>
      <c r="S523" s="7"/>
      <c r="T523" s="7"/>
      <c r="U523" s="7"/>
      <c r="V523" s="7"/>
      <c r="W523" s="7"/>
      <c r="X523" s="7"/>
      <c r="Y523" s="7">
        <v>2</v>
      </c>
      <c r="AG523">
        <v>2</v>
      </c>
      <c r="AN523">
        <v>2</v>
      </c>
      <c r="AX523">
        <v>2</v>
      </c>
      <c r="AZ523">
        <f t="shared" si="161"/>
        <v>0</v>
      </c>
      <c r="BA523">
        <f t="shared" si="162"/>
        <v>0</v>
      </c>
      <c r="BB523">
        <f t="shared" si="163"/>
        <v>0</v>
      </c>
      <c r="BC523">
        <f t="shared" si="164"/>
        <v>0</v>
      </c>
      <c r="BD523">
        <f t="shared" si="165"/>
        <v>0</v>
      </c>
      <c r="BE523">
        <f t="shared" si="166"/>
        <v>0</v>
      </c>
      <c r="BF523">
        <f t="shared" si="167"/>
        <v>1</v>
      </c>
      <c r="BG523">
        <f t="shared" si="168"/>
        <v>0</v>
      </c>
      <c r="BH523">
        <f t="shared" si="169"/>
        <v>0</v>
      </c>
      <c r="BI523">
        <f t="shared" si="170"/>
        <v>0</v>
      </c>
      <c r="BJ523">
        <f t="shared" si="171"/>
        <v>0</v>
      </c>
      <c r="BK523">
        <f t="shared" si="172"/>
        <v>0</v>
      </c>
      <c r="BL523" s="29">
        <f t="shared" si="173"/>
        <v>0</v>
      </c>
      <c r="BN523">
        <f t="shared" si="174"/>
        <v>0</v>
      </c>
      <c r="BO523">
        <f t="shared" si="175"/>
        <v>0</v>
      </c>
      <c r="BQ523">
        <f t="shared" si="176"/>
        <v>0</v>
      </c>
      <c r="BR523">
        <f t="shared" si="177"/>
        <v>0</v>
      </c>
      <c r="BS523">
        <f t="shared" si="178"/>
        <v>0</v>
      </c>
      <c r="BT523">
        <f t="shared" si="179"/>
        <v>0</v>
      </c>
      <c r="BU523">
        <f t="shared" si="180"/>
        <v>0</v>
      </c>
    </row>
    <row r="524" spans="1:73" x14ac:dyDescent="0.25">
      <c r="A524" s="5" t="s">
        <v>2518</v>
      </c>
      <c r="B524" s="7"/>
      <c r="C524" s="7"/>
      <c r="D524" s="7"/>
      <c r="E524" s="7"/>
      <c r="F524" s="7"/>
      <c r="G524" s="7"/>
      <c r="H524" s="7">
        <v>3</v>
      </c>
      <c r="I524" s="7"/>
      <c r="J524" s="7"/>
      <c r="K524" s="7"/>
      <c r="L524" s="7"/>
      <c r="M524" s="7"/>
      <c r="N524" s="7"/>
      <c r="O524" s="7">
        <v>3</v>
      </c>
      <c r="P524" s="7"/>
      <c r="Q524" s="7"/>
      <c r="R524" s="7"/>
      <c r="S524" s="7"/>
      <c r="T524" s="7"/>
      <c r="U524" s="7"/>
      <c r="V524" s="7"/>
      <c r="W524" s="7"/>
      <c r="X524" s="7"/>
      <c r="Y524" s="7">
        <v>3</v>
      </c>
      <c r="AG524">
        <v>3</v>
      </c>
      <c r="AN524">
        <v>3</v>
      </c>
      <c r="AX524">
        <v>3</v>
      </c>
      <c r="AZ524">
        <f t="shared" si="161"/>
        <v>0</v>
      </c>
      <c r="BA524">
        <f t="shared" si="162"/>
        <v>0</v>
      </c>
      <c r="BB524">
        <f t="shared" si="163"/>
        <v>0</v>
      </c>
      <c r="BC524">
        <f t="shared" si="164"/>
        <v>0</v>
      </c>
      <c r="BD524">
        <f t="shared" si="165"/>
        <v>0</v>
      </c>
      <c r="BE524">
        <f t="shared" si="166"/>
        <v>0</v>
      </c>
      <c r="BF524">
        <f t="shared" si="167"/>
        <v>1</v>
      </c>
      <c r="BG524">
        <f t="shared" si="168"/>
        <v>0</v>
      </c>
      <c r="BH524">
        <f t="shared" si="169"/>
        <v>0</v>
      </c>
      <c r="BI524">
        <f t="shared" si="170"/>
        <v>0</v>
      </c>
      <c r="BJ524">
        <f t="shared" si="171"/>
        <v>0</v>
      </c>
      <c r="BK524">
        <f t="shared" si="172"/>
        <v>0</v>
      </c>
      <c r="BL524" s="29">
        <f t="shared" si="173"/>
        <v>0</v>
      </c>
      <c r="BN524">
        <f t="shared" si="174"/>
        <v>0</v>
      </c>
      <c r="BO524">
        <f t="shared" si="175"/>
        <v>0</v>
      </c>
      <c r="BQ524">
        <f t="shared" si="176"/>
        <v>0</v>
      </c>
      <c r="BR524">
        <f t="shared" si="177"/>
        <v>0</v>
      </c>
      <c r="BS524">
        <f t="shared" si="178"/>
        <v>0</v>
      </c>
      <c r="BT524">
        <f t="shared" si="179"/>
        <v>0</v>
      </c>
      <c r="BU524">
        <f t="shared" si="180"/>
        <v>0</v>
      </c>
    </row>
    <row r="525" spans="1:73" x14ac:dyDescent="0.25">
      <c r="A525" s="5" t="s">
        <v>2309</v>
      </c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3</v>
      </c>
      <c r="W525" s="7"/>
      <c r="X525" s="7">
        <v>3</v>
      </c>
      <c r="Y525" s="7">
        <v>3</v>
      </c>
      <c r="AU525">
        <v>3</v>
      </c>
      <c r="AW525">
        <v>3</v>
      </c>
      <c r="AX525">
        <v>3</v>
      </c>
      <c r="AZ525">
        <f t="shared" si="161"/>
        <v>0</v>
      </c>
      <c r="BA525">
        <f t="shared" si="162"/>
        <v>0</v>
      </c>
      <c r="BB525">
        <f t="shared" si="163"/>
        <v>0</v>
      </c>
      <c r="BC525">
        <f t="shared" si="164"/>
        <v>0</v>
      </c>
      <c r="BD525">
        <f t="shared" si="165"/>
        <v>0</v>
      </c>
      <c r="BE525">
        <f t="shared" si="166"/>
        <v>0</v>
      </c>
      <c r="BF525">
        <f t="shared" si="167"/>
        <v>0</v>
      </c>
      <c r="BG525">
        <f t="shared" si="168"/>
        <v>0</v>
      </c>
      <c r="BH525">
        <f t="shared" si="169"/>
        <v>0</v>
      </c>
      <c r="BI525">
        <f t="shared" si="170"/>
        <v>0</v>
      </c>
      <c r="BJ525">
        <f t="shared" si="171"/>
        <v>0</v>
      </c>
      <c r="BK525">
        <f t="shared" si="172"/>
        <v>0</v>
      </c>
      <c r="BL525" s="29">
        <f t="shared" si="173"/>
        <v>0</v>
      </c>
      <c r="BN525">
        <f t="shared" si="174"/>
        <v>0</v>
      </c>
      <c r="BO525">
        <f t="shared" si="175"/>
        <v>0</v>
      </c>
      <c r="BQ525">
        <f t="shared" si="176"/>
        <v>0</v>
      </c>
      <c r="BR525">
        <f t="shared" si="177"/>
        <v>0</v>
      </c>
      <c r="BS525">
        <f t="shared" si="178"/>
        <v>0</v>
      </c>
      <c r="BT525">
        <f t="shared" si="179"/>
        <v>1</v>
      </c>
      <c r="BU525">
        <f t="shared" si="180"/>
        <v>0</v>
      </c>
    </row>
    <row r="526" spans="1:73" x14ac:dyDescent="0.25">
      <c r="A526" s="5" t="s">
        <v>1773</v>
      </c>
      <c r="B526" s="7"/>
      <c r="C526" s="7"/>
      <c r="D526" s="7"/>
      <c r="E526" s="7"/>
      <c r="F526" s="7"/>
      <c r="G526" s="7"/>
      <c r="H526" s="7">
        <v>1</v>
      </c>
      <c r="I526" s="7"/>
      <c r="J526" s="7"/>
      <c r="K526" s="7"/>
      <c r="L526" s="7"/>
      <c r="M526" s="7"/>
      <c r="N526" s="7"/>
      <c r="O526" s="7">
        <v>1</v>
      </c>
      <c r="P526" s="7"/>
      <c r="Q526" s="7"/>
      <c r="R526" s="7"/>
      <c r="S526" s="7"/>
      <c r="T526" s="7"/>
      <c r="U526" s="7"/>
      <c r="V526" s="7"/>
      <c r="W526" s="7"/>
      <c r="X526" s="7"/>
      <c r="Y526" s="7">
        <v>1</v>
      </c>
      <c r="AG526">
        <v>1</v>
      </c>
      <c r="AN526">
        <v>1</v>
      </c>
      <c r="AX526">
        <v>1</v>
      </c>
      <c r="AZ526">
        <f t="shared" si="161"/>
        <v>0</v>
      </c>
      <c r="BA526">
        <f t="shared" si="162"/>
        <v>0</v>
      </c>
      <c r="BB526">
        <f t="shared" si="163"/>
        <v>0</v>
      </c>
      <c r="BC526">
        <f t="shared" si="164"/>
        <v>0</v>
      </c>
      <c r="BD526">
        <f t="shared" si="165"/>
        <v>0</v>
      </c>
      <c r="BE526">
        <f t="shared" si="166"/>
        <v>0</v>
      </c>
      <c r="BF526">
        <f t="shared" si="167"/>
        <v>1</v>
      </c>
      <c r="BG526">
        <f t="shared" si="168"/>
        <v>0</v>
      </c>
      <c r="BH526">
        <f t="shared" si="169"/>
        <v>0</v>
      </c>
      <c r="BI526">
        <f t="shared" si="170"/>
        <v>0</v>
      </c>
      <c r="BJ526">
        <f t="shared" si="171"/>
        <v>0</v>
      </c>
      <c r="BK526">
        <f t="shared" si="172"/>
        <v>0</v>
      </c>
      <c r="BL526" s="29">
        <f t="shared" si="173"/>
        <v>0</v>
      </c>
      <c r="BN526">
        <f t="shared" si="174"/>
        <v>0</v>
      </c>
      <c r="BO526">
        <f t="shared" si="175"/>
        <v>0</v>
      </c>
      <c r="BQ526">
        <f t="shared" si="176"/>
        <v>0</v>
      </c>
      <c r="BR526">
        <f t="shared" si="177"/>
        <v>0</v>
      </c>
      <c r="BS526">
        <f t="shared" si="178"/>
        <v>0</v>
      </c>
      <c r="BT526">
        <f t="shared" si="179"/>
        <v>0</v>
      </c>
      <c r="BU526">
        <f t="shared" si="180"/>
        <v>0</v>
      </c>
    </row>
    <row r="527" spans="1:73" x14ac:dyDescent="0.25">
      <c r="A527" s="5" t="s">
        <v>1106</v>
      </c>
      <c r="B527" s="7"/>
      <c r="C527" s="7"/>
      <c r="D527" s="7"/>
      <c r="E527" s="7"/>
      <c r="F527" s="7"/>
      <c r="G527" s="7"/>
      <c r="H527" s="7">
        <v>3</v>
      </c>
      <c r="I527" s="7"/>
      <c r="J527" s="7"/>
      <c r="K527" s="7"/>
      <c r="L527" s="7"/>
      <c r="M527" s="7"/>
      <c r="N527" s="7"/>
      <c r="O527" s="7">
        <v>3</v>
      </c>
      <c r="P527" s="7"/>
      <c r="Q527" s="7"/>
      <c r="R527" s="7"/>
      <c r="S527" s="7"/>
      <c r="T527" s="7"/>
      <c r="U527" s="7"/>
      <c r="V527" s="7"/>
      <c r="W527" s="7"/>
      <c r="X527" s="7"/>
      <c r="Y527" s="7">
        <v>3</v>
      </c>
      <c r="AG527">
        <v>3</v>
      </c>
      <c r="AN527">
        <v>3</v>
      </c>
      <c r="AX527">
        <v>3</v>
      </c>
      <c r="AZ527">
        <f t="shared" si="161"/>
        <v>0</v>
      </c>
      <c r="BA527">
        <f t="shared" si="162"/>
        <v>0</v>
      </c>
      <c r="BB527">
        <f t="shared" si="163"/>
        <v>0</v>
      </c>
      <c r="BC527">
        <f t="shared" si="164"/>
        <v>0</v>
      </c>
      <c r="BD527">
        <f t="shared" si="165"/>
        <v>0</v>
      </c>
      <c r="BE527">
        <f t="shared" si="166"/>
        <v>0</v>
      </c>
      <c r="BF527">
        <f t="shared" si="167"/>
        <v>1</v>
      </c>
      <c r="BG527">
        <f t="shared" si="168"/>
        <v>0</v>
      </c>
      <c r="BH527">
        <f t="shared" si="169"/>
        <v>0</v>
      </c>
      <c r="BI527">
        <f t="shared" si="170"/>
        <v>0</v>
      </c>
      <c r="BJ527">
        <f t="shared" si="171"/>
        <v>0</v>
      </c>
      <c r="BK527">
        <f t="shared" si="172"/>
        <v>0</v>
      </c>
      <c r="BL527" s="29">
        <f t="shared" si="173"/>
        <v>0</v>
      </c>
      <c r="BN527">
        <f t="shared" si="174"/>
        <v>0</v>
      </c>
      <c r="BO527">
        <f t="shared" si="175"/>
        <v>0</v>
      </c>
      <c r="BQ527">
        <f t="shared" si="176"/>
        <v>0</v>
      </c>
      <c r="BR527">
        <f t="shared" si="177"/>
        <v>0</v>
      </c>
      <c r="BS527">
        <f t="shared" si="178"/>
        <v>0</v>
      </c>
      <c r="BT527">
        <f t="shared" si="179"/>
        <v>0</v>
      </c>
      <c r="BU527">
        <f t="shared" si="180"/>
        <v>0</v>
      </c>
    </row>
    <row r="528" spans="1:73" x14ac:dyDescent="0.25">
      <c r="A528" s="5" t="s">
        <v>2628</v>
      </c>
      <c r="B528" s="7"/>
      <c r="C528" s="7"/>
      <c r="D528" s="7"/>
      <c r="E528" s="7"/>
      <c r="F528" s="7"/>
      <c r="G528" s="7"/>
      <c r="H528" s="7">
        <v>2</v>
      </c>
      <c r="I528" s="7"/>
      <c r="J528" s="7"/>
      <c r="K528" s="7"/>
      <c r="L528" s="7"/>
      <c r="M528" s="7"/>
      <c r="N528" s="7"/>
      <c r="O528" s="7">
        <v>2</v>
      </c>
      <c r="P528" s="7"/>
      <c r="Q528" s="7"/>
      <c r="R528" s="7"/>
      <c r="S528" s="7"/>
      <c r="T528" s="7"/>
      <c r="U528" s="7"/>
      <c r="V528" s="7"/>
      <c r="W528" s="7"/>
      <c r="X528" s="7"/>
      <c r="Y528" s="7">
        <v>2</v>
      </c>
      <c r="AG528">
        <v>2</v>
      </c>
      <c r="AN528">
        <v>2</v>
      </c>
      <c r="AX528">
        <v>2</v>
      </c>
      <c r="AZ528">
        <f t="shared" si="161"/>
        <v>0</v>
      </c>
      <c r="BA528">
        <f t="shared" si="162"/>
        <v>0</v>
      </c>
      <c r="BB528">
        <f t="shared" si="163"/>
        <v>0</v>
      </c>
      <c r="BC528">
        <f t="shared" si="164"/>
        <v>0</v>
      </c>
      <c r="BD528">
        <f t="shared" si="165"/>
        <v>0</v>
      </c>
      <c r="BE528">
        <f t="shared" si="166"/>
        <v>0</v>
      </c>
      <c r="BF528">
        <f t="shared" si="167"/>
        <v>1</v>
      </c>
      <c r="BG528">
        <f t="shared" si="168"/>
        <v>0</v>
      </c>
      <c r="BH528">
        <f t="shared" si="169"/>
        <v>0</v>
      </c>
      <c r="BI528">
        <f t="shared" si="170"/>
        <v>0</v>
      </c>
      <c r="BJ528">
        <f t="shared" si="171"/>
        <v>0</v>
      </c>
      <c r="BK528">
        <f t="shared" si="172"/>
        <v>0</v>
      </c>
      <c r="BL528" s="29">
        <f t="shared" si="173"/>
        <v>0</v>
      </c>
      <c r="BN528">
        <f t="shared" si="174"/>
        <v>0</v>
      </c>
      <c r="BO528">
        <f t="shared" si="175"/>
        <v>0</v>
      </c>
      <c r="BQ528">
        <f t="shared" si="176"/>
        <v>0</v>
      </c>
      <c r="BR528">
        <f t="shared" si="177"/>
        <v>0</v>
      </c>
      <c r="BS528">
        <f t="shared" si="178"/>
        <v>0</v>
      </c>
      <c r="BT528">
        <f t="shared" si="179"/>
        <v>0</v>
      </c>
      <c r="BU528">
        <f t="shared" si="180"/>
        <v>0</v>
      </c>
    </row>
    <row r="529" spans="1:73" x14ac:dyDescent="0.25">
      <c r="A529" s="5" t="s">
        <v>326</v>
      </c>
      <c r="B529" s="7"/>
      <c r="C529" s="7"/>
      <c r="D529" s="7"/>
      <c r="E529" s="7"/>
      <c r="F529" s="7"/>
      <c r="G529" s="7"/>
      <c r="H529" s="7">
        <v>3</v>
      </c>
      <c r="I529" s="7"/>
      <c r="J529" s="7"/>
      <c r="K529" s="7"/>
      <c r="L529" s="7"/>
      <c r="M529" s="7"/>
      <c r="N529" s="7"/>
      <c r="O529" s="7">
        <v>3</v>
      </c>
      <c r="P529" s="7"/>
      <c r="Q529" s="7"/>
      <c r="R529" s="7"/>
      <c r="S529" s="7"/>
      <c r="T529" s="7"/>
      <c r="U529" s="7"/>
      <c r="V529" s="7"/>
      <c r="W529" s="7"/>
      <c r="X529" s="7"/>
      <c r="Y529" s="7">
        <v>3</v>
      </c>
      <c r="AG529">
        <v>3</v>
      </c>
      <c r="AN529">
        <v>3</v>
      </c>
      <c r="AX529">
        <v>3</v>
      </c>
      <c r="AZ529">
        <f t="shared" si="161"/>
        <v>0</v>
      </c>
      <c r="BA529">
        <f t="shared" si="162"/>
        <v>0</v>
      </c>
      <c r="BB529">
        <f t="shared" si="163"/>
        <v>0</v>
      </c>
      <c r="BC529">
        <f t="shared" si="164"/>
        <v>0</v>
      </c>
      <c r="BD529">
        <f t="shared" si="165"/>
        <v>0</v>
      </c>
      <c r="BE529">
        <f t="shared" si="166"/>
        <v>0</v>
      </c>
      <c r="BF529">
        <f t="shared" si="167"/>
        <v>1</v>
      </c>
      <c r="BG529">
        <f t="shared" si="168"/>
        <v>0</v>
      </c>
      <c r="BH529">
        <f t="shared" si="169"/>
        <v>0</v>
      </c>
      <c r="BI529">
        <f t="shared" si="170"/>
        <v>0</v>
      </c>
      <c r="BJ529">
        <f t="shared" si="171"/>
        <v>0</v>
      </c>
      <c r="BK529">
        <f t="shared" si="172"/>
        <v>0</v>
      </c>
      <c r="BL529" s="29">
        <f t="shared" si="173"/>
        <v>0</v>
      </c>
      <c r="BN529">
        <f t="shared" si="174"/>
        <v>0</v>
      </c>
      <c r="BO529">
        <f t="shared" si="175"/>
        <v>0</v>
      </c>
      <c r="BQ529">
        <f t="shared" si="176"/>
        <v>0</v>
      </c>
      <c r="BR529">
        <f t="shared" si="177"/>
        <v>0</v>
      </c>
      <c r="BS529">
        <f t="shared" si="178"/>
        <v>0</v>
      </c>
      <c r="BT529">
        <f t="shared" si="179"/>
        <v>0</v>
      </c>
      <c r="BU529">
        <f t="shared" si="180"/>
        <v>0</v>
      </c>
    </row>
    <row r="530" spans="1:73" x14ac:dyDescent="0.25">
      <c r="A530" s="5" t="s">
        <v>82</v>
      </c>
      <c r="B530" s="7"/>
      <c r="C530" s="7"/>
      <c r="D530" s="7"/>
      <c r="E530" s="7"/>
      <c r="F530" s="7"/>
      <c r="G530" s="7"/>
      <c r="H530" s="7">
        <v>3</v>
      </c>
      <c r="I530" s="7"/>
      <c r="J530" s="7"/>
      <c r="K530" s="7"/>
      <c r="L530" s="7"/>
      <c r="M530" s="7"/>
      <c r="N530" s="7"/>
      <c r="O530" s="7">
        <v>3</v>
      </c>
      <c r="P530" s="7"/>
      <c r="Q530" s="7"/>
      <c r="R530" s="7"/>
      <c r="S530" s="7"/>
      <c r="T530" s="7"/>
      <c r="U530" s="7"/>
      <c r="V530" s="7"/>
      <c r="W530" s="7"/>
      <c r="X530" s="7"/>
      <c r="Y530" s="7">
        <v>3</v>
      </c>
      <c r="AG530">
        <v>3</v>
      </c>
      <c r="AN530">
        <v>3</v>
      </c>
      <c r="AX530">
        <v>3</v>
      </c>
      <c r="AZ530">
        <f t="shared" si="161"/>
        <v>0</v>
      </c>
      <c r="BA530">
        <f t="shared" si="162"/>
        <v>0</v>
      </c>
      <c r="BB530">
        <f t="shared" si="163"/>
        <v>0</v>
      </c>
      <c r="BC530">
        <f t="shared" si="164"/>
        <v>0</v>
      </c>
      <c r="BD530">
        <f t="shared" si="165"/>
        <v>0</v>
      </c>
      <c r="BE530">
        <f t="shared" si="166"/>
        <v>0</v>
      </c>
      <c r="BF530">
        <f t="shared" si="167"/>
        <v>1</v>
      </c>
      <c r="BG530">
        <f t="shared" si="168"/>
        <v>0</v>
      </c>
      <c r="BH530">
        <f t="shared" si="169"/>
        <v>0</v>
      </c>
      <c r="BI530">
        <f t="shared" si="170"/>
        <v>0</v>
      </c>
      <c r="BJ530">
        <f t="shared" si="171"/>
        <v>0</v>
      </c>
      <c r="BK530">
        <f t="shared" si="172"/>
        <v>0</v>
      </c>
      <c r="BL530" s="29">
        <f t="shared" si="173"/>
        <v>0</v>
      </c>
      <c r="BN530">
        <f t="shared" si="174"/>
        <v>0</v>
      </c>
      <c r="BO530">
        <f t="shared" si="175"/>
        <v>0</v>
      </c>
      <c r="BQ530">
        <f t="shared" si="176"/>
        <v>0</v>
      </c>
      <c r="BR530">
        <f t="shared" si="177"/>
        <v>0</v>
      </c>
      <c r="BS530">
        <f t="shared" si="178"/>
        <v>0</v>
      </c>
      <c r="BT530">
        <f t="shared" si="179"/>
        <v>0</v>
      </c>
      <c r="BU530">
        <f t="shared" si="180"/>
        <v>0</v>
      </c>
    </row>
    <row r="531" spans="1:73" x14ac:dyDescent="0.25">
      <c r="A531" s="5" t="s">
        <v>1183</v>
      </c>
      <c r="B531" s="7"/>
      <c r="C531" s="7"/>
      <c r="D531" s="7"/>
      <c r="E531" s="7"/>
      <c r="F531" s="7"/>
      <c r="G531" s="7"/>
      <c r="H531" s="7">
        <v>3</v>
      </c>
      <c r="I531" s="7"/>
      <c r="J531" s="7"/>
      <c r="K531" s="7"/>
      <c r="L531" s="7"/>
      <c r="M531" s="7"/>
      <c r="N531" s="7"/>
      <c r="O531" s="7">
        <v>3</v>
      </c>
      <c r="P531" s="7"/>
      <c r="Q531" s="7"/>
      <c r="R531" s="7"/>
      <c r="S531" s="7"/>
      <c r="T531" s="7"/>
      <c r="U531" s="7"/>
      <c r="V531" s="7"/>
      <c r="W531" s="7"/>
      <c r="X531" s="7"/>
      <c r="Y531" s="7">
        <v>3</v>
      </c>
      <c r="AG531">
        <v>3</v>
      </c>
      <c r="AN531">
        <v>3</v>
      </c>
      <c r="AX531">
        <v>3</v>
      </c>
      <c r="AZ531">
        <f t="shared" si="161"/>
        <v>0</v>
      </c>
      <c r="BA531">
        <f t="shared" si="162"/>
        <v>0</v>
      </c>
      <c r="BB531">
        <f t="shared" si="163"/>
        <v>0</v>
      </c>
      <c r="BC531">
        <f t="shared" si="164"/>
        <v>0</v>
      </c>
      <c r="BD531">
        <f t="shared" si="165"/>
        <v>0</v>
      </c>
      <c r="BE531">
        <f t="shared" si="166"/>
        <v>0</v>
      </c>
      <c r="BF531">
        <f t="shared" si="167"/>
        <v>1</v>
      </c>
      <c r="BG531">
        <f t="shared" si="168"/>
        <v>0</v>
      </c>
      <c r="BH531">
        <f t="shared" si="169"/>
        <v>0</v>
      </c>
      <c r="BI531">
        <f t="shared" si="170"/>
        <v>0</v>
      </c>
      <c r="BJ531">
        <f t="shared" si="171"/>
        <v>0</v>
      </c>
      <c r="BK531">
        <f t="shared" si="172"/>
        <v>0</v>
      </c>
      <c r="BL531" s="29">
        <f t="shared" si="173"/>
        <v>0</v>
      </c>
      <c r="BN531">
        <f t="shared" si="174"/>
        <v>0</v>
      </c>
      <c r="BO531">
        <f t="shared" si="175"/>
        <v>0</v>
      </c>
      <c r="BQ531">
        <f t="shared" si="176"/>
        <v>0</v>
      </c>
      <c r="BR531">
        <f t="shared" si="177"/>
        <v>0</v>
      </c>
      <c r="BS531">
        <f t="shared" si="178"/>
        <v>0</v>
      </c>
      <c r="BT531">
        <f t="shared" si="179"/>
        <v>0</v>
      </c>
      <c r="BU531">
        <f t="shared" si="180"/>
        <v>0</v>
      </c>
    </row>
    <row r="532" spans="1:73" x14ac:dyDescent="0.25">
      <c r="A532" s="5" t="s">
        <v>1083</v>
      </c>
      <c r="B532" s="7"/>
      <c r="C532" s="7"/>
      <c r="D532" s="7"/>
      <c r="E532" s="7"/>
      <c r="F532" s="7"/>
      <c r="G532" s="7"/>
      <c r="H532" s="7">
        <v>3</v>
      </c>
      <c r="I532" s="7"/>
      <c r="J532" s="7"/>
      <c r="K532" s="7"/>
      <c r="L532" s="7"/>
      <c r="M532" s="7"/>
      <c r="N532" s="7"/>
      <c r="O532" s="7">
        <v>3</v>
      </c>
      <c r="P532" s="7"/>
      <c r="Q532" s="7"/>
      <c r="R532" s="7"/>
      <c r="S532" s="7"/>
      <c r="T532" s="7"/>
      <c r="U532" s="7"/>
      <c r="V532" s="7"/>
      <c r="W532" s="7"/>
      <c r="X532" s="7"/>
      <c r="Y532" s="7">
        <v>3</v>
      </c>
      <c r="AG532">
        <v>3</v>
      </c>
      <c r="AN532">
        <v>3</v>
      </c>
      <c r="AX532">
        <v>3</v>
      </c>
      <c r="AZ532">
        <f t="shared" si="161"/>
        <v>0</v>
      </c>
      <c r="BA532">
        <f t="shared" si="162"/>
        <v>0</v>
      </c>
      <c r="BB532">
        <f t="shared" si="163"/>
        <v>0</v>
      </c>
      <c r="BC532">
        <f t="shared" si="164"/>
        <v>0</v>
      </c>
      <c r="BD532">
        <f t="shared" si="165"/>
        <v>0</v>
      </c>
      <c r="BE532">
        <f t="shared" si="166"/>
        <v>0</v>
      </c>
      <c r="BF532">
        <f t="shared" si="167"/>
        <v>1</v>
      </c>
      <c r="BG532">
        <f t="shared" si="168"/>
        <v>0</v>
      </c>
      <c r="BH532">
        <f t="shared" si="169"/>
        <v>0</v>
      </c>
      <c r="BI532">
        <f t="shared" si="170"/>
        <v>0</v>
      </c>
      <c r="BJ532">
        <f t="shared" si="171"/>
        <v>0</v>
      </c>
      <c r="BK532">
        <f t="shared" si="172"/>
        <v>0</v>
      </c>
      <c r="BL532" s="29">
        <f t="shared" si="173"/>
        <v>0</v>
      </c>
      <c r="BN532">
        <f t="shared" si="174"/>
        <v>0</v>
      </c>
      <c r="BO532">
        <f t="shared" si="175"/>
        <v>0</v>
      </c>
      <c r="BQ532">
        <f t="shared" si="176"/>
        <v>0</v>
      </c>
      <c r="BR532">
        <f t="shared" si="177"/>
        <v>0</v>
      </c>
      <c r="BS532">
        <f t="shared" si="178"/>
        <v>0</v>
      </c>
      <c r="BT532">
        <f t="shared" si="179"/>
        <v>0</v>
      </c>
      <c r="BU532">
        <f t="shared" si="180"/>
        <v>0</v>
      </c>
    </row>
    <row r="533" spans="1:73" x14ac:dyDescent="0.25">
      <c r="A533" s="5" t="s">
        <v>2220</v>
      </c>
      <c r="B533" s="7"/>
      <c r="C533" s="7"/>
      <c r="D533" s="7"/>
      <c r="E533" s="7"/>
      <c r="F533" s="7"/>
      <c r="G533" s="7"/>
      <c r="H533" s="7">
        <v>3</v>
      </c>
      <c r="I533" s="7"/>
      <c r="J533" s="7"/>
      <c r="K533" s="7"/>
      <c r="L533" s="7"/>
      <c r="M533" s="7"/>
      <c r="N533" s="7"/>
      <c r="O533" s="7">
        <v>3</v>
      </c>
      <c r="P533" s="7"/>
      <c r="Q533" s="7"/>
      <c r="R533" s="7"/>
      <c r="S533" s="7"/>
      <c r="T533" s="7"/>
      <c r="U533" s="7"/>
      <c r="V533" s="7"/>
      <c r="W533" s="7"/>
      <c r="X533" s="7"/>
      <c r="Y533" s="7">
        <v>3</v>
      </c>
      <c r="AG533">
        <v>3</v>
      </c>
      <c r="AN533">
        <v>3</v>
      </c>
      <c r="AX533">
        <v>3</v>
      </c>
      <c r="AZ533">
        <f t="shared" si="161"/>
        <v>0</v>
      </c>
      <c r="BA533">
        <f t="shared" si="162"/>
        <v>0</v>
      </c>
      <c r="BB533">
        <f t="shared" si="163"/>
        <v>0</v>
      </c>
      <c r="BC533">
        <f t="shared" si="164"/>
        <v>0</v>
      </c>
      <c r="BD533">
        <f t="shared" si="165"/>
        <v>0</v>
      </c>
      <c r="BE533">
        <f t="shared" si="166"/>
        <v>0</v>
      </c>
      <c r="BF533">
        <f t="shared" si="167"/>
        <v>1</v>
      </c>
      <c r="BG533">
        <f t="shared" si="168"/>
        <v>0</v>
      </c>
      <c r="BH533">
        <f t="shared" si="169"/>
        <v>0</v>
      </c>
      <c r="BI533">
        <f t="shared" si="170"/>
        <v>0</v>
      </c>
      <c r="BJ533">
        <f t="shared" si="171"/>
        <v>0</v>
      </c>
      <c r="BK533">
        <f t="shared" si="172"/>
        <v>0</v>
      </c>
      <c r="BL533" s="29">
        <f t="shared" si="173"/>
        <v>0</v>
      </c>
      <c r="BN533">
        <f t="shared" si="174"/>
        <v>0</v>
      </c>
      <c r="BO533">
        <f t="shared" si="175"/>
        <v>0</v>
      </c>
      <c r="BQ533">
        <f t="shared" si="176"/>
        <v>0</v>
      </c>
      <c r="BR533">
        <f t="shared" si="177"/>
        <v>0</v>
      </c>
      <c r="BS533">
        <f t="shared" si="178"/>
        <v>0</v>
      </c>
      <c r="BT533">
        <f t="shared" si="179"/>
        <v>0</v>
      </c>
      <c r="BU533">
        <f t="shared" si="180"/>
        <v>0</v>
      </c>
    </row>
    <row r="534" spans="1:73" x14ac:dyDescent="0.25">
      <c r="A534" s="5" t="s">
        <v>568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3</v>
      </c>
      <c r="W534" s="7"/>
      <c r="X534" s="7">
        <v>3</v>
      </c>
      <c r="Y534" s="7">
        <v>3</v>
      </c>
      <c r="AU534">
        <v>3</v>
      </c>
      <c r="AW534">
        <v>3</v>
      </c>
      <c r="AX534">
        <v>3</v>
      </c>
      <c r="AZ534">
        <f t="shared" si="161"/>
        <v>0</v>
      </c>
      <c r="BA534">
        <f t="shared" si="162"/>
        <v>0</v>
      </c>
      <c r="BB534">
        <f t="shared" si="163"/>
        <v>0</v>
      </c>
      <c r="BC534">
        <f t="shared" si="164"/>
        <v>0</v>
      </c>
      <c r="BD534">
        <f t="shared" si="165"/>
        <v>0</v>
      </c>
      <c r="BE534">
        <f t="shared" si="166"/>
        <v>0</v>
      </c>
      <c r="BF534">
        <f t="shared" si="167"/>
        <v>0</v>
      </c>
      <c r="BG534">
        <f t="shared" si="168"/>
        <v>0</v>
      </c>
      <c r="BH534">
        <f t="shared" si="169"/>
        <v>0</v>
      </c>
      <c r="BI534">
        <f t="shared" si="170"/>
        <v>0</v>
      </c>
      <c r="BJ534">
        <f t="shared" si="171"/>
        <v>0</v>
      </c>
      <c r="BK534">
        <f t="shared" si="172"/>
        <v>0</v>
      </c>
      <c r="BL534" s="29">
        <f t="shared" si="173"/>
        <v>0</v>
      </c>
      <c r="BN534">
        <f t="shared" si="174"/>
        <v>0</v>
      </c>
      <c r="BO534">
        <f t="shared" si="175"/>
        <v>0</v>
      </c>
      <c r="BQ534">
        <f t="shared" si="176"/>
        <v>0</v>
      </c>
      <c r="BR534">
        <f t="shared" si="177"/>
        <v>0</v>
      </c>
      <c r="BS534">
        <f t="shared" si="178"/>
        <v>0</v>
      </c>
      <c r="BT534">
        <f t="shared" si="179"/>
        <v>1</v>
      </c>
      <c r="BU534">
        <f t="shared" si="180"/>
        <v>0</v>
      </c>
    </row>
    <row r="535" spans="1:73" x14ac:dyDescent="0.25">
      <c r="A535" s="5" t="s">
        <v>2365</v>
      </c>
      <c r="B535" s="7"/>
      <c r="C535" s="7"/>
      <c r="D535" s="7"/>
      <c r="E535" s="7"/>
      <c r="F535" s="7"/>
      <c r="G535" s="7"/>
      <c r="H535" s="7">
        <v>3</v>
      </c>
      <c r="I535" s="7"/>
      <c r="J535" s="7"/>
      <c r="K535" s="7"/>
      <c r="L535" s="7"/>
      <c r="M535" s="7"/>
      <c r="N535" s="7"/>
      <c r="O535" s="7">
        <v>3</v>
      </c>
      <c r="P535" s="7"/>
      <c r="Q535" s="7"/>
      <c r="R535" s="7"/>
      <c r="S535" s="7"/>
      <c r="T535" s="7"/>
      <c r="U535" s="7"/>
      <c r="V535" s="7"/>
      <c r="W535" s="7"/>
      <c r="X535" s="7"/>
      <c r="Y535" s="7">
        <v>3</v>
      </c>
      <c r="AG535">
        <v>3</v>
      </c>
      <c r="AN535">
        <v>3</v>
      </c>
      <c r="AX535">
        <v>3</v>
      </c>
      <c r="AZ535">
        <f t="shared" si="161"/>
        <v>0</v>
      </c>
      <c r="BA535">
        <f t="shared" si="162"/>
        <v>0</v>
      </c>
      <c r="BB535">
        <f t="shared" si="163"/>
        <v>0</v>
      </c>
      <c r="BC535">
        <f t="shared" si="164"/>
        <v>0</v>
      </c>
      <c r="BD535">
        <f t="shared" si="165"/>
        <v>0</v>
      </c>
      <c r="BE535">
        <f t="shared" si="166"/>
        <v>0</v>
      </c>
      <c r="BF535">
        <f t="shared" si="167"/>
        <v>1</v>
      </c>
      <c r="BG535">
        <f t="shared" si="168"/>
        <v>0</v>
      </c>
      <c r="BH535">
        <f t="shared" si="169"/>
        <v>0</v>
      </c>
      <c r="BI535">
        <f t="shared" si="170"/>
        <v>0</v>
      </c>
      <c r="BJ535">
        <f t="shared" si="171"/>
        <v>0</v>
      </c>
      <c r="BK535">
        <f t="shared" si="172"/>
        <v>0</v>
      </c>
      <c r="BL535" s="29">
        <f t="shared" si="173"/>
        <v>0</v>
      </c>
      <c r="BN535">
        <f t="shared" si="174"/>
        <v>0</v>
      </c>
      <c r="BO535">
        <f t="shared" si="175"/>
        <v>0</v>
      </c>
      <c r="BQ535">
        <f t="shared" si="176"/>
        <v>0</v>
      </c>
      <c r="BR535">
        <f t="shared" si="177"/>
        <v>0</v>
      </c>
      <c r="BS535">
        <f t="shared" si="178"/>
        <v>0</v>
      </c>
      <c r="BT535">
        <f t="shared" si="179"/>
        <v>0</v>
      </c>
      <c r="BU535">
        <f t="shared" si="180"/>
        <v>0</v>
      </c>
    </row>
    <row r="536" spans="1:73" x14ac:dyDescent="0.25">
      <c r="A536" s="5" t="s">
        <v>2621</v>
      </c>
      <c r="B536" s="7"/>
      <c r="C536" s="7"/>
      <c r="D536" s="7"/>
      <c r="E536" s="7"/>
      <c r="F536" s="7"/>
      <c r="G536" s="7"/>
      <c r="H536" s="7">
        <v>2</v>
      </c>
      <c r="I536" s="7"/>
      <c r="J536" s="7"/>
      <c r="K536" s="7"/>
      <c r="L536" s="7"/>
      <c r="M536" s="7"/>
      <c r="N536" s="7"/>
      <c r="O536" s="7">
        <v>2</v>
      </c>
      <c r="P536" s="7"/>
      <c r="Q536" s="7"/>
      <c r="R536" s="7"/>
      <c r="S536" s="7"/>
      <c r="T536" s="7"/>
      <c r="U536" s="7"/>
      <c r="V536" s="7"/>
      <c r="W536" s="7"/>
      <c r="X536" s="7"/>
      <c r="Y536" s="7">
        <v>2</v>
      </c>
      <c r="AG536">
        <v>2</v>
      </c>
      <c r="AN536">
        <v>2</v>
      </c>
      <c r="AX536">
        <v>2</v>
      </c>
      <c r="AZ536">
        <f t="shared" si="161"/>
        <v>0</v>
      </c>
      <c r="BA536">
        <f t="shared" si="162"/>
        <v>0</v>
      </c>
      <c r="BB536">
        <f t="shared" si="163"/>
        <v>0</v>
      </c>
      <c r="BC536">
        <f t="shared" si="164"/>
        <v>0</v>
      </c>
      <c r="BD536">
        <f t="shared" si="165"/>
        <v>0</v>
      </c>
      <c r="BE536">
        <f t="shared" si="166"/>
        <v>0</v>
      </c>
      <c r="BF536">
        <f t="shared" si="167"/>
        <v>1</v>
      </c>
      <c r="BG536">
        <f t="shared" si="168"/>
        <v>0</v>
      </c>
      <c r="BH536">
        <f t="shared" si="169"/>
        <v>0</v>
      </c>
      <c r="BI536">
        <f t="shared" si="170"/>
        <v>0</v>
      </c>
      <c r="BJ536">
        <f t="shared" si="171"/>
        <v>0</v>
      </c>
      <c r="BK536">
        <f t="shared" si="172"/>
        <v>0</v>
      </c>
      <c r="BL536" s="29">
        <f t="shared" si="173"/>
        <v>0</v>
      </c>
      <c r="BN536">
        <f t="shared" si="174"/>
        <v>0</v>
      </c>
      <c r="BO536">
        <f t="shared" si="175"/>
        <v>0</v>
      </c>
      <c r="BQ536">
        <f t="shared" si="176"/>
        <v>0</v>
      </c>
      <c r="BR536">
        <f t="shared" si="177"/>
        <v>0</v>
      </c>
      <c r="BS536">
        <f t="shared" si="178"/>
        <v>0</v>
      </c>
      <c r="BT536">
        <f t="shared" si="179"/>
        <v>0</v>
      </c>
      <c r="BU536">
        <f t="shared" si="180"/>
        <v>0</v>
      </c>
    </row>
    <row r="537" spans="1:73" x14ac:dyDescent="0.25">
      <c r="A537" s="5" t="s">
        <v>1296</v>
      </c>
      <c r="B537" s="7"/>
      <c r="C537" s="7"/>
      <c r="D537" s="7"/>
      <c r="E537" s="7"/>
      <c r="F537" s="7"/>
      <c r="G537" s="7"/>
      <c r="H537" s="7">
        <v>2</v>
      </c>
      <c r="I537" s="7"/>
      <c r="J537" s="7"/>
      <c r="K537" s="7"/>
      <c r="L537" s="7"/>
      <c r="M537" s="7"/>
      <c r="N537" s="7"/>
      <c r="O537" s="7">
        <v>2</v>
      </c>
      <c r="P537" s="7"/>
      <c r="Q537" s="7"/>
      <c r="R537" s="7"/>
      <c r="S537" s="7"/>
      <c r="T537" s="7"/>
      <c r="U537" s="7"/>
      <c r="V537" s="7"/>
      <c r="W537" s="7"/>
      <c r="X537" s="7"/>
      <c r="Y537" s="7">
        <v>2</v>
      </c>
      <c r="AG537">
        <v>2</v>
      </c>
      <c r="AN537">
        <v>2</v>
      </c>
      <c r="AX537">
        <v>2</v>
      </c>
      <c r="AZ537">
        <f t="shared" si="161"/>
        <v>0</v>
      </c>
      <c r="BA537">
        <f t="shared" si="162"/>
        <v>0</v>
      </c>
      <c r="BB537">
        <f t="shared" si="163"/>
        <v>0</v>
      </c>
      <c r="BC537">
        <f t="shared" si="164"/>
        <v>0</v>
      </c>
      <c r="BD537">
        <f t="shared" si="165"/>
        <v>0</v>
      </c>
      <c r="BE537">
        <f t="shared" si="166"/>
        <v>0</v>
      </c>
      <c r="BF537">
        <f t="shared" si="167"/>
        <v>1</v>
      </c>
      <c r="BG537">
        <f t="shared" si="168"/>
        <v>0</v>
      </c>
      <c r="BH537">
        <f t="shared" si="169"/>
        <v>0</v>
      </c>
      <c r="BI537">
        <f t="shared" si="170"/>
        <v>0</v>
      </c>
      <c r="BJ537">
        <f t="shared" si="171"/>
        <v>0</v>
      </c>
      <c r="BK537">
        <f t="shared" si="172"/>
        <v>0</v>
      </c>
      <c r="BL537" s="29">
        <f t="shared" si="173"/>
        <v>0</v>
      </c>
      <c r="BN537">
        <f t="shared" si="174"/>
        <v>0</v>
      </c>
      <c r="BO537">
        <f t="shared" si="175"/>
        <v>0</v>
      </c>
      <c r="BQ537">
        <f t="shared" si="176"/>
        <v>0</v>
      </c>
      <c r="BR537">
        <f t="shared" si="177"/>
        <v>0</v>
      </c>
      <c r="BS537">
        <f t="shared" si="178"/>
        <v>0</v>
      </c>
      <c r="BT537">
        <f t="shared" si="179"/>
        <v>0</v>
      </c>
      <c r="BU537">
        <f t="shared" si="180"/>
        <v>0</v>
      </c>
    </row>
    <row r="538" spans="1:73" x14ac:dyDescent="0.25">
      <c r="A538" s="5" t="s">
        <v>622</v>
      </c>
      <c r="B538" s="7"/>
      <c r="C538" s="7"/>
      <c r="D538" s="7"/>
      <c r="E538" s="7"/>
      <c r="F538" s="7"/>
      <c r="G538" s="7"/>
      <c r="H538" s="7">
        <v>3</v>
      </c>
      <c r="I538" s="7"/>
      <c r="J538" s="7"/>
      <c r="K538" s="7"/>
      <c r="L538" s="7"/>
      <c r="M538" s="7"/>
      <c r="N538" s="7"/>
      <c r="O538" s="7">
        <v>3</v>
      </c>
      <c r="P538" s="7"/>
      <c r="Q538" s="7"/>
      <c r="R538" s="7"/>
      <c r="S538" s="7"/>
      <c r="T538" s="7"/>
      <c r="U538" s="7"/>
      <c r="V538" s="7"/>
      <c r="W538" s="7"/>
      <c r="X538" s="7"/>
      <c r="Y538" s="7">
        <v>3</v>
      </c>
      <c r="AG538">
        <v>3</v>
      </c>
      <c r="AN538">
        <v>3</v>
      </c>
      <c r="AX538">
        <v>3</v>
      </c>
      <c r="AZ538">
        <f t="shared" si="161"/>
        <v>0</v>
      </c>
      <c r="BA538">
        <f t="shared" si="162"/>
        <v>0</v>
      </c>
      <c r="BB538">
        <f t="shared" si="163"/>
        <v>0</v>
      </c>
      <c r="BC538">
        <f t="shared" si="164"/>
        <v>0</v>
      </c>
      <c r="BD538">
        <f t="shared" si="165"/>
        <v>0</v>
      </c>
      <c r="BE538">
        <f t="shared" si="166"/>
        <v>0</v>
      </c>
      <c r="BF538">
        <f t="shared" si="167"/>
        <v>1</v>
      </c>
      <c r="BG538">
        <f t="shared" si="168"/>
        <v>0</v>
      </c>
      <c r="BH538">
        <f t="shared" si="169"/>
        <v>0</v>
      </c>
      <c r="BI538">
        <f t="shared" si="170"/>
        <v>0</v>
      </c>
      <c r="BJ538">
        <f t="shared" si="171"/>
        <v>0</v>
      </c>
      <c r="BK538">
        <f t="shared" si="172"/>
        <v>0</v>
      </c>
      <c r="BL538" s="29">
        <f t="shared" si="173"/>
        <v>0</v>
      </c>
      <c r="BN538">
        <f t="shared" si="174"/>
        <v>0</v>
      </c>
      <c r="BO538">
        <f t="shared" si="175"/>
        <v>0</v>
      </c>
      <c r="BQ538">
        <f t="shared" si="176"/>
        <v>0</v>
      </c>
      <c r="BR538">
        <f t="shared" si="177"/>
        <v>0</v>
      </c>
      <c r="BS538">
        <f t="shared" si="178"/>
        <v>0</v>
      </c>
      <c r="BT538">
        <f t="shared" si="179"/>
        <v>0</v>
      </c>
      <c r="BU538">
        <f t="shared" si="180"/>
        <v>0</v>
      </c>
    </row>
    <row r="539" spans="1:73" x14ac:dyDescent="0.25">
      <c r="A539" s="5" t="s">
        <v>2350</v>
      </c>
      <c r="B539" s="7"/>
      <c r="C539" s="7"/>
      <c r="D539" s="7"/>
      <c r="E539" s="7"/>
      <c r="F539" s="7"/>
      <c r="G539" s="7"/>
      <c r="H539" s="7">
        <v>3</v>
      </c>
      <c r="I539" s="7"/>
      <c r="J539" s="7"/>
      <c r="K539" s="7"/>
      <c r="L539" s="7"/>
      <c r="M539" s="7"/>
      <c r="N539" s="7"/>
      <c r="O539" s="7">
        <v>3</v>
      </c>
      <c r="P539" s="7"/>
      <c r="Q539" s="7"/>
      <c r="R539" s="7"/>
      <c r="S539" s="7"/>
      <c r="T539" s="7"/>
      <c r="U539" s="7"/>
      <c r="V539" s="7"/>
      <c r="W539" s="7"/>
      <c r="X539" s="7"/>
      <c r="Y539" s="7">
        <v>3</v>
      </c>
      <c r="AG539">
        <v>3</v>
      </c>
      <c r="AN539">
        <v>3</v>
      </c>
      <c r="AX539">
        <v>3</v>
      </c>
      <c r="AZ539">
        <f t="shared" si="161"/>
        <v>0</v>
      </c>
      <c r="BA539">
        <f t="shared" si="162"/>
        <v>0</v>
      </c>
      <c r="BB539">
        <f t="shared" si="163"/>
        <v>0</v>
      </c>
      <c r="BC539">
        <f t="shared" si="164"/>
        <v>0</v>
      </c>
      <c r="BD539">
        <f t="shared" si="165"/>
        <v>0</v>
      </c>
      <c r="BE539">
        <f t="shared" si="166"/>
        <v>0</v>
      </c>
      <c r="BF539">
        <f t="shared" si="167"/>
        <v>1</v>
      </c>
      <c r="BG539">
        <f t="shared" si="168"/>
        <v>0</v>
      </c>
      <c r="BH539">
        <f t="shared" si="169"/>
        <v>0</v>
      </c>
      <c r="BI539">
        <f t="shared" si="170"/>
        <v>0</v>
      </c>
      <c r="BJ539">
        <f t="shared" si="171"/>
        <v>0</v>
      </c>
      <c r="BK539">
        <f t="shared" si="172"/>
        <v>0</v>
      </c>
      <c r="BL539" s="29">
        <f t="shared" si="173"/>
        <v>0</v>
      </c>
      <c r="BN539">
        <f t="shared" si="174"/>
        <v>0</v>
      </c>
      <c r="BO539">
        <f t="shared" si="175"/>
        <v>0</v>
      </c>
      <c r="BQ539">
        <f t="shared" si="176"/>
        <v>0</v>
      </c>
      <c r="BR539">
        <f t="shared" si="177"/>
        <v>0</v>
      </c>
      <c r="BS539">
        <f t="shared" si="178"/>
        <v>0</v>
      </c>
      <c r="BT539">
        <f t="shared" si="179"/>
        <v>0</v>
      </c>
      <c r="BU539">
        <f t="shared" si="180"/>
        <v>0</v>
      </c>
    </row>
    <row r="540" spans="1:73" x14ac:dyDescent="0.25">
      <c r="A540" s="5" t="s">
        <v>280</v>
      </c>
      <c r="B540" s="7"/>
      <c r="C540" s="7"/>
      <c r="D540" s="7"/>
      <c r="E540" s="7"/>
      <c r="F540" s="7"/>
      <c r="G540" s="7"/>
      <c r="H540" s="7">
        <v>3</v>
      </c>
      <c r="I540" s="7"/>
      <c r="J540" s="7"/>
      <c r="K540" s="7"/>
      <c r="L540" s="7"/>
      <c r="M540" s="7"/>
      <c r="N540" s="7"/>
      <c r="O540" s="7">
        <v>3</v>
      </c>
      <c r="P540" s="7"/>
      <c r="Q540" s="7"/>
      <c r="R540" s="7"/>
      <c r="S540" s="7"/>
      <c r="T540" s="7"/>
      <c r="U540" s="7"/>
      <c r="V540" s="7"/>
      <c r="W540" s="7"/>
      <c r="X540" s="7"/>
      <c r="Y540" s="7">
        <v>3</v>
      </c>
      <c r="AG540">
        <v>3</v>
      </c>
      <c r="AN540">
        <v>3</v>
      </c>
      <c r="AX540">
        <v>3</v>
      </c>
      <c r="AZ540">
        <f t="shared" si="161"/>
        <v>0</v>
      </c>
      <c r="BA540">
        <f t="shared" si="162"/>
        <v>0</v>
      </c>
      <c r="BB540">
        <f t="shared" si="163"/>
        <v>0</v>
      </c>
      <c r="BC540">
        <f t="shared" si="164"/>
        <v>0</v>
      </c>
      <c r="BD540">
        <f t="shared" si="165"/>
        <v>0</v>
      </c>
      <c r="BE540">
        <f t="shared" si="166"/>
        <v>0</v>
      </c>
      <c r="BF540">
        <f t="shared" si="167"/>
        <v>1</v>
      </c>
      <c r="BG540">
        <f t="shared" si="168"/>
        <v>0</v>
      </c>
      <c r="BH540">
        <f t="shared" si="169"/>
        <v>0</v>
      </c>
      <c r="BI540">
        <f t="shared" si="170"/>
        <v>0</v>
      </c>
      <c r="BJ540">
        <f t="shared" si="171"/>
        <v>0</v>
      </c>
      <c r="BK540">
        <f t="shared" si="172"/>
        <v>0</v>
      </c>
      <c r="BL540" s="29">
        <f t="shared" si="173"/>
        <v>0</v>
      </c>
      <c r="BN540">
        <f t="shared" si="174"/>
        <v>0</v>
      </c>
      <c r="BO540">
        <f t="shared" si="175"/>
        <v>0</v>
      </c>
      <c r="BQ540">
        <f t="shared" si="176"/>
        <v>0</v>
      </c>
      <c r="BR540">
        <f t="shared" si="177"/>
        <v>0</v>
      </c>
      <c r="BS540">
        <f t="shared" si="178"/>
        <v>0</v>
      </c>
      <c r="BT540">
        <f t="shared" si="179"/>
        <v>0</v>
      </c>
      <c r="BU540">
        <f t="shared" si="180"/>
        <v>0</v>
      </c>
    </row>
    <row r="541" spans="1:73" x14ac:dyDescent="0.25">
      <c r="A541" s="5" t="s">
        <v>520</v>
      </c>
      <c r="B541" s="7"/>
      <c r="C541" s="7"/>
      <c r="D541" s="7"/>
      <c r="E541" s="7"/>
      <c r="F541" s="7"/>
      <c r="G541" s="7"/>
      <c r="H541" s="7">
        <v>3</v>
      </c>
      <c r="I541" s="7"/>
      <c r="J541" s="7"/>
      <c r="K541" s="7"/>
      <c r="L541" s="7"/>
      <c r="M541" s="7"/>
      <c r="N541" s="7"/>
      <c r="O541" s="7">
        <v>3</v>
      </c>
      <c r="P541" s="7"/>
      <c r="Q541" s="7"/>
      <c r="R541" s="7"/>
      <c r="S541" s="7"/>
      <c r="T541" s="7"/>
      <c r="U541" s="7"/>
      <c r="V541" s="7"/>
      <c r="W541" s="7"/>
      <c r="X541" s="7"/>
      <c r="Y541" s="7">
        <v>3</v>
      </c>
      <c r="AG541">
        <v>3</v>
      </c>
      <c r="AN541">
        <v>3</v>
      </c>
      <c r="AX541">
        <v>3</v>
      </c>
      <c r="AZ541">
        <f t="shared" si="161"/>
        <v>0</v>
      </c>
      <c r="BA541">
        <f t="shared" si="162"/>
        <v>0</v>
      </c>
      <c r="BB541">
        <f t="shared" si="163"/>
        <v>0</v>
      </c>
      <c r="BC541">
        <f t="shared" si="164"/>
        <v>0</v>
      </c>
      <c r="BD541">
        <f t="shared" si="165"/>
        <v>0</v>
      </c>
      <c r="BE541">
        <f t="shared" si="166"/>
        <v>0</v>
      </c>
      <c r="BF541">
        <f t="shared" si="167"/>
        <v>1</v>
      </c>
      <c r="BG541">
        <f t="shared" si="168"/>
        <v>0</v>
      </c>
      <c r="BH541">
        <f t="shared" si="169"/>
        <v>0</v>
      </c>
      <c r="BI541">
        <f t="shared" si="170"/>
        <v>0</v>
      </c>
      <c r="BJ541">
        <f t="shared" si="171"/>
        <v>0</v>
      </c>
      <c r="BK541">
        <f t="shared" si="172"/>
        <v>0</v>
      </c>
      <c r="BL541" s="29">
        <f t="shared" si="173"/>
        <v>0</v>
      </c>
      <c r="BN541">
        <f t="shared" si="174"/>
        <v>0</v>
      </c>
      <c r="BO541">
        <f t="shared" si="175"/>
        <v>0</v>
      </c>
      <c r="BQ541">
        <f t="shared" si="176"/>
        <v>0</v>
      </c>
      <c r="BR541">
        <f t="shared" si="177"/>
        <v>0</v>
      </c>
      <c r="BS541">
        <f t="shared" si="178"/>
        <v>0</v>
      </c>
      <c r="BT541">
        <f t="shared" si="179"/>
        <v>0</v>
      </c>
      <c r="BU541">
        <f t="shared" si="180"/>
        <v>0</v>
      </c>
    </row>
    <row r="542" spans="1:73" x14ac:dyDescent="0.25">
      <c r="A542" s="5" t="s">
        <v>2213</v>
      </c>
      <c r="B542" s="7"/>
      <c r="C542" s="7"/>
      <c r="D542" s="7"/>
      <c r="E542" s="7"/>
      <c r="F542" s="7"/>
      <c r="G542" s="7"/>
      <c r="H542" s="7">
        <v>1</v>
      </c>
      <c r="I542" s="7"/>
      <c r="J542" s="7"/>
      <c r="K542" s="7"/>
      <c r="L542" s="7"/>
      <c r="M542" s="7"/>
      <c r="N542" s="7"/>
      <c r="O542" s="7">
        <v>1</v>
      </c>
      <c r="P542" s="7"/>
      <c r="Q542" s="7"/>
      <c r="R542" s="7"/>
      <c r="S542" s="7"/>
      <c r="T542" s="7"/>
      <c r="U542" s="7"/>
      <c r="V542" s="7"/>
      <c r="W542" s="7"/>
      <c r="X542" s="7"/>
      <c r="Y542" s="7">
        <v>1</v>
      </c>
      <c r="AG542">
        <v>1</v>
      </c>
      <c r="AN542">
        <v>1</v>
      </c>
      <c r="AX542">
        <v>1</v>
      </c>
      <c r="AZ542">
        <f t="shared" si="161"/>
        <v>0</v>
      </c>
      <c r="BA542">
        <f t="shared" si="162"/>
        <v>0</v>
      </c>
      <c r="BB542">
        <f t="shared" si="163"/>
        <v>0</v>
      </c>
      <c r="BC542">
        <f t="shared" si="164"/>
        <v>0</v>
      </c>
      <c r="BD542">
        <f t="shared" si="165"/>
        <v>0</v>
      </c>
      <c r="BE542">
        <f t="shared" si="166"/>
        <v>0</v>
      </c>
      <c r="BF542">
        <f t="shared" si="167"/>
        <v>1</v>
      </c>
      <c r="BG542">
        <f t="shared" si="168"/>
        <v>0</v>
      </c>
      <c r="BH542">
        <f t="shared" si="169"/>
        <v>0</v>
      </c>
      <c r="BI542">
        <f t="shared" si="170"/>
        <v>0</v>
      </c>
      <c r="BJ542">
        <f t="shared" si="171"/>
        <v>0</v>
      </c>
      <c r="BK542">
        <f t="shared" si="172"/>
        <v>0</v>
      </c>
      <c r="BL542" s="29">
        <f t="shared" si="173"/>
        <v>0</v>
      </c>
      <c r="BN542">
        <f t="shared" si="174"/>
        <v>0</v>
      </c>
      <c r="BO542">
        <f t="shared" si="175"/>
        <v>0</v>
      </c>
      <c r="BQ542">
        <f t="shared" si="176"/>
        <v>0</v>
      </c>
      <c r="BR542">
        <f t="shared" si="177"/>
        <v>0</v>
      </c>
      <c r="BS542">
        <f t="shared" si="178"/>
        <v>0</v>
      </c>
      <c r="BT542">
        <f t="shared" si="179"/>
        <v>0</v>
      </c>
      <c r="BU542">
        <f t="shared" si="180"/>
        <v>0</v>
      </c>
    </row>
    <row r="543" spans="1:73" x14ac:dyDescent="0.25">
      <c r="A543" s="5" t="s">
        <v>2439</v>
      </c>
      <c r="B543" s="7"/>
      <c r="C543" s="7"/>
      <c r="D543" s="7"/>
      <c r="E543" s="7"/>
      <c r="F543" s="7"/>
      <c r="G543" s="7"/>
      <c r="H543" s="7">
        <v>1</v>
      </c>
      <c r="I543" s="7"/>
      <c r="J543" s="7"/>
      <c r="K543" s="7"/>
      <c r="L543" s="7"/>
      <c r="M543" s="7"/>
      <c r="N543" s="7"/>
      <c r="O543" s="7">
        <v>1</v>
      </c>
      <c r="P543" s="7"/>
      <c r="Q543" s="7"/>
      <c r="R543" s="7"/>
      <c r="S543" s="7"/>
      <c r="T543" s="7"/>
      <c r="U543" s="7"/>
      <c r="V543" s="7"/>
      <c r="W543" s="7"/>
      <c r="X543" s="7"/>
      <c r="Y543" s="7">
        <v>1</v>
      </c>
      <c r="AG543">
        <v>1</v>
      </c>
      <c r="AN543">
        <v>1</v>
      </c>
      <c r="AX543">
        <v>1</v>
      </c>
      <c r="AZ543">
        <f t="shared" si="161"/>
        <v>0</v>
      </c>
      <c r="BA543">
        <f t="shared" si="162"/>
        <v>0</v>
      </c>
      <c r="BB543">
        <f t="shared" si="163"/>
        <v>0</v>
      </c>
      <c r="BC543">
        <f t="shared" si="164"/>
        <v>0</v>
      </c>
      <c r="BD543">
        <f t="shared" si="165"/>
        <v>0</v>
      </c>
      <c r="BE543">
        <f t="shared" si="166"/>
        <v>0</v>
      </c>
      <c r="BF543">
        <f t="shared" si="167"/>
        <v>1</v>
      </c>
      <c r="BG543">
        <f t="shared" si="168"/>
        <v>0</v>
      </c>
      <c r="BH543">
        <f t="shared" si="169"/>
        <v>0</v>
      </c>
      <c r="BI543">
        <f t="shared" si="170"/>
        <v>0</v>
      </c>
      <c r="BJ543">
        <f t="shared" si="171"/>
        <v>0</v>
      </c>
      <c r="BK543">
        <f t="shared" si="172"/>
        <v>0</v>
      </c>
      <c r="BL543" s="29">
        <f t="shared" si="173"/>
        <v>0</v>
      </c>
      <c r="BN543">
        <f t="shared" si="174"/>
        <v>0</v>
      </c>
      <c r="BO543">
        <f t="shared" si="175"/>
        <v>0</v>
      </c>
      <c r="BQ543">
        <f t="shared" si="176"/>
        <v>0</v>
      </c>
      <c r="BR543">
        <f t="shared" si="177"/>
        <v>0</v>
      </c>
      <c r="BS543">
        <f t="shared" si="178"/>
        <v>0</v>
      </c>
      <c r="BT543">
        <f t="shared" si="179"/>
        <v>0</v>
      </c>
      <c r="BU543">
        <f t="shared" si="180"/>
        <v>0</v>
      </c>
    </row>
    <row r="544" spans="1:73" x14ac:dyDescent="0.25">
      <c r="A544" s="5" t="s">
        <v>1343</v>
      </c>
      <c r="B544" s="7"/>
      <c r="C544" s="7"/>
      <c r="D544" s="7"/>
      <c r="E544" s="7"/>
      <c r="F544" s="7"/>
      <c r="G544" s="7"/>
      <c r="H544" s="7">
        <v>3</v>
      </c>
      <c r="I544" s="7"/>
      <c r="J544" s="7"/>
      <c r="K544" s="7"/>
      <c r="L544" s="7"/>
      <c r="M544" s="7"/>
      <c r="N544" s="7"/>
      <c r="O544" s="7">
        <v>3</v>
      </c>
      <c r="P544" s="7"/>
      <c r="Q544" s="7"/>
      <c r="R544" s="7"/>
      <c r="S544" s="7"/>
      <c r="T544" s="7"/>
      <c r="U544" s="7"/>
      <c r="V544" s="7"/>
      <c r="W544" s="7"/>
      <c r="X544" s="7"/>
      <c r="Y544" s="7">
        <v>3</v>
      </c>
      <c r="AG544">
        <v>3</v>
      </c>
      <c r="AN544">
        <v>3</v>
      </c>
      <c r="AX544">
        <v>3</v>
      </c>
      <c r="AZ544">
        <f t="shared" si="161"/>
        <v>0</v>
      </c>
      <c r="BA544">
        <f t="shared" si="162"/>
        <v>0</v>
      </c>
      <c r="BB544">
        <f t="shared" si="163"/>
        <v>0</v>
      </c>
      <c r="BC544">
        <f t="shared" si="164"/>
        <v>0</v>
      </c>
      <c r="BD544">
        <f t="shared" si="165"/>
        <v>0</v>
      </c>
      <c r="BE544">
        <f t="shared" si="166"/>
        <v>0</v>
      </c>
      <c r="BF544">
        <f t="shared" si="167"/>
        <v>1</v>
      </c>
      <c r="BG544">
        <f t="shared" si="168"/>
        <v>0</v>
      </c>
      <c r="BH544">
        <f t="shared" si="169"/>
        <v>0</v>
      </c>
      <c r="BI544">
        <f t="shared" si="170"/>
        <v>0</v>
      </c>
      <c r="BJ544">
        <f t="shared" si="171"/>
        <v>0</v>
      </c>
      <c r="BK544">
        <f t="shared" si="172"/>
        <v>0</v>
      </c>
      <c r="BL544" s="29">
        <f t="shared" si="173"/>
        <v>0</v>
      </c>
      <c r="BN544">
        <f t="shared" si="174"/>
        <v>0</v>
      </c>
      <c r="BO544">
        <f t="shared" si="175"/>
        <v>0</v>
      </c>
      <c r="BQ544">
        <f t="shared" si="176"/>
        <v>0</v>
      </c>
      <c r="BR544">
        <f t="shared" si="177"/>
        <v>0</v>
      </c>
      <c r="BS544">
        <f t="shared" si="178"/>
        <v>0</v>
      </c>
      <c r="BT544">
        <f t="shared" si="179"/>
        <v>0</v>
      </c>
      <c r="BU544">
        <f t="shared" si="180"/>
        <v>0</v>
      </c>
    </row>
    <row r="545" spans="1:73" x14ac:dyDescent="0.25">
      <c r="A545" s="5" t="s">
        <v>2734</v>
      </c>
      <c r="B545" s="7"/>
      <c r="C545" s="7"/>
      <c r="D545" s="7"/>
      <c r="E545" s="7"/>
      <c r="F545" s="7"/>
      <c r="G545" s="7"/>
      <c r="H545" s="7">
        <v>1</v>
      </c>
      <c r="I545" s="7"/>
      <c r="J545" s="7"/>
      <c r="K545" s="7"/>
      <c r="L545" s="7"/>
      <c r="M545" s="7"/>
      <c r="N545" s="7"/>
      <c r="O545" s="7">
        <v>1</v>
      </c>
      <c r="P545" s="7"/>
      <c r="Q545" s="7"/>
      <c r="R545" s="7"/>
      <c r="S545" s="7"/>
      <c r="T545" s="7"/>
      <c r="U545" s="7"/>
      <c r="V545" s="7">
        <v>1</v>
      </c>
      <c r="W545" s="7"/>
      <c r="X545" s="7">
        <v>1</v>
      </c>
      <c r="Y545" s="7">
        <v>2</v>
      </c>
      <c r="AG545">
        <v>1</v>
      </c>
      <c r="AN545">
        <v>1</v>
      </c>
      <c r="AU545">
        <v>1</v>
      </c>
      <c r="AW545">
        <v>1</v>
      </c>
      <c r="AX545">
        <v>2</v>
      </c>
      <c r="AZ545">
        <f t="shared" si="161"/>
        <v>0</v>
      </c>
      <c r="BA545">
        <f t="shared" si="162"/>
        <v>0</v>
      </c>
      <c r="BB545">
        <f t="shared" si="163"/>
        <v>0</v>
      </c>
      <c r="BC545">
        <f t="shared" si="164"/>
        <v>0</v>
      </c>
      <c r="BD545">
        <f t="shared" si="165"/>
        <v>0</v>
      </c>
      <c r="BE545">
        <f t="shared" si="166"/>
        <v>0</v>
      </c>
      <c r="BF545">
        <f t="shared" si="167"/>
        <v>1</v>
      </c>
      <c r="BG545">
        <f t="shared" si="168"/>
        <v>0</v>
      </c>
      <c r="BH545">
        <f t="shared" si="169"/>
        <v>0</v>
      </c>
      <c r="BI545">
        <f t="shared" si="170"/>
        <v>0</v>
      </c>
      <c r="BJ545">
        <f t="shared" si="171"/>
        <v>0</v>
      </c>
      <c r="BK545">
        <f t="shared" si="172"/>
        <v>0</v>
      </c>
      <c r="BL545" s="29">
        <f t="shared" si="173"/>
        <v>0</v>
      </c>
      <c r="BN545">
        <f t="shared" si="174"/>
        <v>0</v>
      </c>
      <c r="BO545">
        <f t="shared" si="175"/>
        <v>0</v>
      </c>
      <c r="BQ545">
        <f t="shared" si="176"/>
        <v>0</v>
      </c>
      <c r="BR545">
        <f t="shared" si="177"/>
        <v>0</v>
      </c>
      <c r="BS545">
        <f t="shared" si="178"/>
        <v>0</v>
      </c>
      <c r="BT545">
        <f t="shared" si="179"/>
        <v>1</v>
      </c>
      <c r="BU545">
        <f t="shared" si="180"/>
        <v>0</v>
      </c>
    </row>
    <row r="546" spans="1:73" x14ac:dyDescent="0.25">
      <c r="A546" s="5" t="s">
        <v>2327</v>
      </c>
      <c r="B546" s="7"/>
      <c r="C546" s="7"/>
      <c r="D546" s="7"/>
      <c r="E546" s="7"/>
      <c r="F546" s="7"/>
      <c r="G546" s="7"/>
      <c r="H546" s="7">
        <v>3</v>
      </c>
      <c r="I546" s="7"/>
      <c r="J546" s="7"/>
      <c r="K546" s="7"/>
      <c r="L546" s="7"/>
      <c r="M546" s="7"/>
      <c r="N546" s="7"/>
      <c r="O546" s="7">
        <v>3</v>
      </c>
      <c r="P546" s="7"/>
      <c r="Q546" s="7"/>
      <c r="R546" s="7"/>
      <c r="S546" s="7"/>
      <c r="T546" s="7"/>
      <c r="U546" s="7"/>
      <c r="V546" s="7"/>
      <c r="W546" s="7"/>
      <c r="X546" s="7"/>
      <c r="Y546" s="7">
        <v>3</v>
      </c>
      <c r="AG546">
        <v>3</v>
      </c>
      <c r="AN546">
        <v>3</v>
      </c>
      <c r="AX546">
        <v>3</v>
      </c>
      <c r="AZ546">
        <f t="shared" si="161"/>
        <v>0</v>
      </c>
      <c r="BA546">
        <f t="shared" si="162"/>
        <v>0</v>
      </c>
      <c r="BB546">
        <f t="shared" si="163"/>
        <v>0</v>
      </c>
      <c r="BC546">
        <f t="shared" si="164"/>
        <v>0</v>
      </c>
      <c r="BD546">
        <f t="shared" si="165"/>
        <v>0</v>
      </c>
      <c r="BE546">
        <f t="shared" si="166"/>
        <v>0</v>
      </c>
      <c r="BF546">
        <f t="shared" si="167"/>
        <v>1</v>
      </c>
      <c r="BG546">
        <f t="shared" si="168"/>
        <v>0</v>
      </c>
      <c r="BH546">
        <f t="shared" si="169"/>
        <v>0</v>
      </c>
      <c r="BI546">
        <f t="shared" si="170"/>
        <v>0</v>
      </c>
      <c r="BJ546">
        <f t="shared" si="171"/>
        <v>0</v>
      </c>
      <c r="BK546">
        <f t="shared" si="172"/>
        <v>0</v>
      </c>
      <c r="BL546" s="29">
        <f t="shared" si="173"/>
        <v>0</v>
      </c>
      <c r="BN546">
        <f t="shared" si="174"/>
        <v>0</v>
      </c>
      <c r="BO546">
        <f t="shared" si="175"/>
        <v>0</v>
      </c>
      <c r="BQ546">
        <f t="shared" si="176"/>
        <v>0</v>
      </c>
      <c r="BR546">
        <f t="shared" si="177"/>
        <v>0</v>
      </c>
      <c r="BS546">
        <f t="shared" si="178"/>
        <v>0</v>
      </c>
      <c r="BT546">
        <f t="shared" si="179"/>
        <v>0</v>
      </c>
      <c r="BU546">
        <f t="shared" si="180"/>
        <v>0</v>
      </c>
    </row>
    <row r="547" spans="1:73" x14ac:dyDescent="0.25">
      <c r="A547" s="5" t="s">
        <v>2012</v>
      </c>
      <c r="B547" s="7"/>
      <c r="C547" s="7"/>
      <c r="D547" s="7"/>
      <c r="E547" s="7"/>
      <c r="F547" s="7"/>
      <c r="G547" s="7"/>
      <c r="H547" s="7">
        <v>3</v>
      </c>
      <c r="I547" s="7"/>
      <c r="J547" s="7"/>
      <c r="K547" s="7"/>
      <c r="L547" s="7"/>
      <c r="M547" s="7"/>
      <c r="N547" s="7"/>
      <c r="O547" s="7">
        <v>3</v>
      </c>
      <c r="P547" s="7"/>
      <c r="Q547" s="7"/>
      <c r="R547" s="7"/>
      <c r="S547" s="7"/>
      <c r="T547" s="7"/>
      <c r="U547" s="7"/>
      <c r="V547" s="7"/>
      <c r="W547" s="7"/>
      <c r="X547" s="7"/>
      <c r="Y547" s="7">
        <v>3</v>
      </c>
      <c r="AG547">
        <v>3</v>
      </c>
      <c r="AN547">
        <v>3</v>
      </c>
      <c r="AX547">
        <v>3</v>
      </c>
      <c r="AZ547">
        <f t="shared" si="161"/>
        <v>0</v>
      </c>
      <c r="BA547">
        <f t="shared" si="162"/>
        <v>0</v>
      </c>
      <c r="BB547">
        <f t="shared" si="163"/>
        <v>0</v>
      </c>
      <c r="BC547">
        <f t="shared" si="164"/>
        <v>0</v>
      </c>
      <c r="BD547">
        <f t="shared" si="165"/>
        <v>0</v>
      </c>
      <c r="BE547">
        <f t="shared" si="166"/>
        <v>0</v>
      </c>
      <c r="BF547">
        <f t="shared" si="167"/>
        <v>1</v>
      </c>
      <c r="BG547">
        <f t="shared" si="168"/>
        <v>0</v>
      </c>
      <c r="BH547">
        <f t="shared" si="169"/>
        <v>0</v>
      </c>
      <c r="BI547">
        <f t="shared" si="170"/>
        <v>0</v>
      </c>
      <c r="BJ547">
        <f t="shared" si="171"/>
        <v>0</v>
      </c>
      <c r="BK547">
        <f t="shared" si="172"/>
        <v>0</v>
      </c>
      <c r="BL547" s="29">
        <f t="shared" si="173"/>
        <v>0</v>
      </c>
      <c r="BN547">
        <f t="shared" si="174"/>
        <v>0</v>
      </c>
      <c r="BO547">
        <f t="shared" si="175"/>
        <v>0</v>
      </c>
      <c r="BQ547">
        <f t="shared" si="176"/>
        <v>0</v>
      </c>
      <c r="BR547">
        <f t="shared" si="177"/>
        <v>0</v>
      </c>
      <c r="BS547">
        <f t="shared" si="178"/>
        <v>0</v>
      </c>
      <c r="BT547">
        <f t="shared" si="179"/>
        <v>0</v>
      </c>
      <c r="BU547">
        <f t="shared" si="180"/>
        <v>0</v>
      </c>
    </row>
    <row r="548" spans="1:73" x14ac:dyDescent="0.25">
      <c r="A548" s="5" t="s">
        <v>638</v>
      </c>
      <c r="B548" s="7"/>
      <c r="C548" s="7"/>
      <c r="D548" s="7"/>
      <c r="E548" s="7"/>
      <c r="F548" s="7"/>
      <c r="G548" s="7"/>
      <c r="H548" s="7">
        <v>3</v>
      </c>
      <c r="I548" s="7"/>
      <c r="J548" s="7"/>
      <c r="K548" s="7"/>
      <c r="L548" s="7"/>
      <c r="M548" s="7"/>
      <c r="N548" s="7"/>
      <c r="O548" s="7">
        <v>3</v>
      </c>
      <c r="P548" s="7"/>
      <c r="Q548" s="7"/>
      <c r="R548" s="7"/>
      <c r="S548" s="7"/>
      <c r="T548" s="7"/>
      <c r="U548" s="7"/>
      <c r="V548" s="7"/>
      <c r="W548" s="7"/>
      <c r="X548" s="7"/>
      <c r="Y548" s="7">
        <v>3</v>
      </c>
      <c r="AG548">
        <v>3</v>
      </c>
      <c r="AN548">
        <v>3</v>
      </c>
      <c r="AX548">
        <v>3</v>
      </c>
      <c r="AZ548">
        <f t="shared" si="161"/>
        <v>0</v>
      </c>
      <c r="BA548">
        <f t="shared" si="162"/>
        <v>0</v>
      </c>
      <c r="BB548">
        <f t="shared" si="163"/>
        <v>0</v>
      </c>
      <c r="BC548">
        <f t="shared" si="164"/>
        <v>0</v>
      </c>
      <c r="BD548">
        <f t="shared" si="165"/>
        <v>0</v>
      </c>
      <c r="BE548">
        <f t="shared" si="166"/>
        <v>0</v>
      </c>
      <c r="BF548">
        <f t="shared" si="167"/>
        <v>1</v>
      </c>
      <c r="BG548">
        <f t="shared" si="168"/>
        <v>0</v>
      </c>
      <c r="BH548">
        <f t="shared" si="169"/>
        <v>0</v>
      </c>
      <c r="BI548">
        <f t="shared" si="170"/>
        <v>0</v>
      </c>
      <c r="BJ548">
        <f t="shared" si="171"/>
        <v>0</v>
      </c>
      <c r="BK548">
        <f t="shared" si="172"/>
        <v>0</v>
      </c>
      <c r="BL548" s="29">
        <f t="shared" si="173"/>
        <v>0</v>
      </c>
      <c r="BN548">
        <f t="shared" si="174"/>
        <v>0</v>
      </c>
      <c r="BO548">
        <f t="shared" si="175"/>
        <v>0</v>
      </c>
      <c r="BQ548">
        <f t="shared" si="176"/>
        <v>0</v>
      </c>
      <c r="BR548">
        <f t="shared" si="177"/>
        <v>0</v>
      </c>
      <c r="BS548">
        <f t="shared" si="178"/>
        <v>0</v>
      </c>
      <c r="BT548">
        <f t="shared" si="179"/>
        <v>0</v>
      </c>
      <c r="BU548">
        <f t="shared" si="180"/>
        <v>0</v>
      </c>
    </row>
    <row r="549" spans="1:73" x14ac:dyDescent="0.25">
      <c r="A549" s="5" t="s">
        <v>2062</v>
      </c>
      <c r="B549" s="7"/>
      <c r="C549" s="7"/>
      <c r="D549" s="7"/>
      <c r="E549" s="7"/>
      <c r="F549" s="7"/>
      <c r="G549" s="7"/>
      <c r="H549" s="7">
        <v>2</v>
      </c>
      <c r="I549" s="7"/>
      <c r="J549" s="7"/>
      <c r="K549" s="7"/>
      <c r="L549" s="7"/>
      <c r="M549" s="7"/>
      <c r="N549" s="7"/>
      <c r="O549" s="7">
        <v>2</v>
      </c>
      <c r="P549" s="7"/>
      <c r="Q549" s="7"/>
      <c r="R549" s="7"/>
      <c r="S549" s="7"/>
      <c r="T549" s="7"/>
      <c r="U549" s="7"/>
      <c r="V549" s="7"/>
      <c r="W549" s="7"/>
      <c r="X549" s="7"/>
      <c r="Y549" s="7">
        <v>2</v>
      </c>
      <c r="AG549">
        <v>2</v>
      </c>
      <c r="AN549">
        <v>2</v>
      </c>
      <c r="AX549">
        <v>2</v>
      </c>
      <c r="AZ549">
        <f t="shared" si="161"/>
        <v>0</v>
      </c>
      <c r="BA549">
        <f t="shared" si="162"/>
        <v>0</v>
      </c>
      <c r="BB549">
        <f t="shared" si="163"/>
        <v>0</v>
      </c>
      <c r="BC549">
        <f t="shared" si="164"/>
        <v>0</v>
      </c>
      <c r="BD549">
        <f t="shared" si="165"/>
        <v>0</v>
      </c>
      <c r="BE549">
        <f t="shared" si="166"/>
        <v>0</v>
      </c>
      <c r="BF549">
        <f t="shared" si="167"/>
        <v>1</v>
      </c>
      <c r="BG549">
        <f t="shared" si="168"/>
        <v>0</v>
      </c>
      <c r="BH549">
        <f t="shared" si="169"/>
        <v>0</v>
      </c>
      <c r="BI549">
        <f t="shared" si="170"/>
        <v>0</v>
      </c>
      <c r="BJ549">
        <f t="shared" si="171"/>
        <v>0</v>
      </c>
      <c r="BK549">
        <f t="shared" si="172"/>
        <v>0</v>
      </c>
      <c r="BL549" s="29">
        <f t="shared" si="173"/>
        <v>0</v>
      </c>
      <c r="BN549">
        <f t="shared" si="174"/>
        <v>0</v>
      </c>
      <c r="BO549">
        <f t="shared" si="175"/>
        <v>0</v>
      </c>
      <c r="BQ549">
        <f t="shared" si="176"/>
        <v>0</v>
      </c>
      <c r="BR549">
        <f t="shared" si="177"/>
        <v>0</v>
      </c>
      <c r="BS549">
        <f t="shared" si="178"/>
        <v>0</v>
      </c>
      <c r="BT549">
        <f t="shared" si="179"/>
        <v>0</v>
      </c>
      <c r="BU549">
        <f t="shared" si="180"/>
        <v>0</v>
      </c>
    </row>
    <row r="550" spans="1:73" x14ac:dyDescent="0.25">
      <c r="A550" s="5" t="s">
        <v>2009</v>
      </c>
      <c r="B550" s="7"/>
      <c r="C550" s="7"/>
      <c r="D550" s="7"/>
      <c r="E550" s="7"/>
      <c r="F550" s="7"/>
      <c r="G550" s="7"/>
      <c r="H550" s="7">
        <v>1</v>
      </c>
      <c r="I550" s="7"/>
      <c r="J550" s="7"/>
      <c r="K550" s="7"/>
      <c r="L550" s="7"/>
      <c r="M550" s="7"/>
      <c r="N550" s="7"/>
      <c r="O550" s="7">
        <v>1</v>
      </c>
      <c r="P550" s="7"/>
      <c r="Q550" s="7"/>
      <c r="R550" s="7"/>
      <c r="S550" s="7"/>
      <c r="T550" s="7"/>
      <c r="U550" s="7"/>
      <c r="V550" s="7"/>
      <c r="W550" s="7"/>
      <c r="X550" s="7"/>
      <c r="Y550" s="7">
        <v>1</v>
      </c>
      <c r="AG550">
        <v>1</v>
      </c>
      <c r="AN550">
        <v>1</v>
      </c>
      <c r="AX550">
        <v>1</v>
      </c>
      <c r="AZ550">
        <f t="shared" si="161"/>
        <v>0</v>
      </c>
      <c r="BA550">
        <f t="shared" si="162"/>
        <v>0</v>
      </c>
      <c r="BB550">
        <f t="shared" si="163"/>
        <v>0</v>
      </c>
      <c r="BC550">
        <f t="shared" si="164"/>
        <v>0</v>
      </c>
      <c r="BD550">
        <f t="shared" si="165"/>
        <v>0</v>
      </c>
      <c r="BE550">
        <f t="shared" si="166"/>
        <v>0</v>
      </c>
      <c r="BF550">
        <f t="shared" si="167"/>
        <v>1</v>
      </c>
      <c r="BG550">
        <f t="shared" si="168"/>
        <v>0</v>
      </c>
      <c r="BH550">
        <f t="shared" si="169"/>
        <v>0</v>
      </c>
      <c r="BI550">
        <f t="shared" si="170"/>
        <v>0</v>
      </c>
      <c r="BJ550">
        <f t="shared" si="171"/>
        <v>0</v>
      </c>
      <c r="BK550">
        <f t="shared" si="172"/>
        <v>0</v>
      </c>
      <c r="BL550" s="29">
        <f t="shared" si="173"/>
        <v>0</v>
      </c>
      <c r="BN550">
        <f t="shared" si="174"/>
        <v>0</v>
      </c>
      <c r="BO550">
        <f t="shared" si="175"/>
        <v>0</v>
      </c>
      <c r="BQ550">
        <f t="shared" si="176"/>
        <v>0</v>
      </c>
      <c r="BR550">
        <f t="shared" si="177"/>
        <v>0</v>
      </c>
      <c r="BS550">
        <f t="shared" si="178"/>
        <v>0</v>
      </c>
      <c r="BT550">
        <f t="shared" si="179"/>
        <v>0</v>
      </c>
      <c r="BU550">
        <f t="shared" si="180"/>
        <v>0</v>
      </c>
    </row>
    <row r="551" spans="1:73" x14ac:dyDescent="0.25">
      <c r="A551" s="5" t="s">
        <v>59</v>
      </c>
      <c r="B551" s="7"/>
      <c r="C551" s="7"/>
      <c r="D551" s="7"/>
      <c r="E551" s="7"/>
      <c r="F551" s="7"/>
      <c r="G551" s="7"/>
      <c r="H551" s="7">
        <v>3</v>
      </c>
      <c r="I551" s="7"/>
      <c r="J551" s="7"/>
      <c r="K551" s="7"/>
      <c r="L551" s="7"/>
      <c r="M551" s="7"/>
      <c r="N551" s="7"/>
      <c r="O551" s="7">
        <v>3</v>
      </c>
      <c r="P551" s="7"/>
      <c r="Q551" s="7"/>
      <c r="R551" s="7"/>
      <c r="S551" s="7"/>
      <c r="T551" s="7"/>
      <c r="U551" s="7"/>
      <c r="V551" s="7"/>
      <c r="W551" s="7"/>
      <c r="X551" s="7"/>
      <c r="Y551" s="7">
        <v>3</v>
      </c>
      <c r="AG551">
        <v>3</v>
      </c>
      <c r="AN551">
        <v>3</v>
      </c>
      <c r="AX551">
        <v>3</v>
      </c>
      <c r="AZ551">
        <f t="shared" si="161"/>
        <v>0</v>
      </c>
      <c r="BA551">
        <f t="shared" si="162"/>
        <v>0</v>
      </c>
      <c r="BB551">
        <f t="shared" si="163"/>
        <v>0</v>
      </c>
      <c r="BC551">
        <f t="shared" si="164"/>
        <v>0</v>
      </c>
      <c r="BD551">
        <f t="shared" si="165"/>
        <v>0</v>
      </c>
      <c r="BE551">
        <f t="shared" si="166"/>
        <v>0</v>
      </c>
      <c r="BF551">
        <f t="shared" si="167"/>
        <v>1</v>
      </c>
      <c r="BG551">
        <f t="shared" si="168"/>
        <v>0</v>
      </c>
      <c r="BH551">
        <f t="shared" si="169"/>
        <v>0</v>
      </c>
      <c r="BI551">
        <f t="shared" si="170"/>
        <v>0</v>
      </c>
      <c r="BJ551">
        <f t="shared" si="171"/>
        <v>0</v>
      </c>
      <c r="BK551">
        <f t="shared" si="172"/>
        <v>0</v>
      </c>
      <c r="BL551" s="29">
        <f t="shared" si="173"/>
        <v>0</v>
      </c>
      <c r="BN551">
        <f t="shared" si="174"/>
        <v>0</v>
      </c>
      <c r="BO551">
        <f t="shared" si="175"/>
        <v>0</v>
      </c>
      <c r="BQ551">
        <f t="shared" si="176"/>
        <v>0</v>
      </c>
      <c r="BR551">
        <f t="shared" si="177"/>
        <v>0</v>
      </c>
      <c r="BS551">
        <f t="shared" si="178"/>
        <v>0</v>
      </c>
      <c r="BT551">
        <f t="shared" si="179"/>
        <v>0</v>
      </c>
      <c r="BU551">
        <f t="shared" si="180"/>
        <v>0</v>
      </c>
    </row>
    <row r="552" spans="1:73" x14ac:dyDescent="0.25">
      <c r="A552" s="5" t="s">
        <v>2000</v>
      </c>
      <c r="B552" s="7"/>
      <c r="C552" s="7"/>
      <c r="D552" s="7"/>
      <c r="E552" s="7"/>
      <c r="F552" s="7"/>
      <c r="G552" s="7"/>
      <c r="H552" s="7">
        <v>3</v>
      </c>
      <c r="I552" s="7"/>
      <c r="J552" s="7"/>
      <c r="K552" s="7"/>
      <c r="L552" s="7"/>
      <c r="M552" s="7"/>
      <c r="N552" s="7"/>
      <c r="O552" s="7">
        <v>3</v>
      </c>
      <c r="P552" s="7"/>
      <c r="Q552" s="7"/>
      <c r="R552" s="7"/>
      <c r="S552" s="7"/>
      <c r="T552" s="7"/>
      <c r="U552" s="7"/>
      <c r="V552" s="7"/>
      <c r="W552" s="7"/>
      <c r="X552" s="7"/>
      <c r="Y552" s="7">
        <v>3</v>
      </c>
      <c r="AG552">
        <v>3</v>
      </c>
      <c r="AN552">
        <v>3</v>
      </c>
      <c r="AX552">
        <v>3</v>
      </c>
      <c r="AZ552">
        <f t="shared" si="161"/>
        <v>0</v>
      </c>
      <c r="BA552">
        <f t="shared" si="162"/>
        <v>0</v>
      </c>
      <c r="BB552">
        <f t="shared" si="163"/>
        <v>0</v>
      </c>
      <c r="BC552">
        <f t="shared" si="164"/>
        <v>0</v>
      </c>
      <c r="BD552">
        <f t="shared" si="165"/>
        <v>0</v>
      </c>
      <c r="BE552">
        <f t="shared" si="166"/>
        <v>0</v>
      </c>
      <c r="BF552">
        <f t="shared" si="167"/>
        <v>1</v>
      </c>
      <c r="BG552">
        <f t="shared" si="168"/>
        <v>0</v>
      </c>
      <c r="BH552">
        <f t="shared" si="169"/>
        <v>0</v>
      </c>
      <c r="BI552">
        <f t="shared" si="170"/>
        <v>0</v>
      </c>
      <c r="BJ552">
        <f t="shared" si="171"/>
        <v>0</v>
      </c>
      <c r="BK552">
        <f t="shared" si="172"/>
        <v>0</v>
      </c>
      <c r="BL552" s="29">
        <f t="shared" si="173"/>
        <v>0</v>
      </c>
      <c r="BN552">
        <f t="shared" si="174"/>
        <v>0</v>
      </c>
      <c r="BO552">
        <f t="shared" si="175"/>
        <v>0</v>
      </c>
      <c r="BQ552">
        <f t="shared" si="176"/>
        <v>0</v>
      </c>
      <c r="BR552">
        <f t="shared" si="177"/>
        <v>0</v>
      </c>
      <c r="BS552">
        <f t="shared" si="178"/>
        <v>0</v>
      </c>
      <c r="BT552">
        <f t="shared" si="179"/>
        <v>0</v>
      </c>
      <c r="BU552">
        <f t="shared" si="180"/>
        <v>0</v>
      </c>
    </row>
    <row r="553" spans="1:73" x14ac:dyDescent="0.25">
      <c r="A553" s="5" t="s">
        <v>698</v>
      </c>
      <c r="B553" s="7"/>
      <c r="C553" s="7"/>
      <c r="D553" s="7"/>
      <c r="E553" s="7"/>
      <c r="F553" s="7"/>
      <c r="G553" s="7"/>
      <c r="H553" s="7">
        <v>3</v>
      </c>
      <c r="I553" s="7"/>
      <c r="J553" s="7"/>
      <c r="K553" s="7"/>
      <c r="L553" s="7"/>
      <c r="M553" s="7"/>
      <c r="N553" s="7"/>
      <c r="O553" s="7">
        <v>3</v>
      </c>
      <c r="P553" s="7"/>
      <c r="Q553" s="7"/>
      <c r="R553" s="7"/>
      <c r="S553" s="7"/>
      <c r="T553" s="7"/>
      <c r="U553" s="7"/>
      <c r="V553" s="7"/>
      <c r="W553" s="7"/>
      <c r="X553" s="7"/>
      <c r="Y553" s="7">
        <v>3</v>
      </c>
      <c r="AG553">
        <v>3</v>
      </c>
      <c r="AN553">
        <v>3</v>
      </c>
      <c r="AX553">
        <v>3</v>
      </c>
      <c r="AZ553">
        <f t="shared" si="161"/>
        <v>0</v>
      </c>
      <c r="BA553">
        <f t="shared" si="162"/>
        <v>0</v>
      </c>
      <c r="BB553">
        <f t="shared" si="163"/>
        <v>0</v>
      </c>
      <c r="BC553">
        <f t="shared" si="164"/>
        <v>0</v>
      </c>
      <c r="BD553">
        <f t="shared" si="165"/>
        <v>0</v>
      </c>
      <c r="BE553">
        <f t="shared" si="166"/>
        <v>0</v>
      </c>
      <c r="BF553">
        <f t="shared" si="167"/>
        <v>1</v>
      </c>
      <c r="BG553">
        <f t="shared" si="168"/>
        <v>0</v>
      </c>
      <c r="BH553">
        <f t="shared" si="169"/>
        <v>0</v>
      </c>
      <c r="BI553">
        <f t="shared" si="170"/>
        <v>0</v>
      </c>
      <c r="BJ553">
        <f t="shared" si="171"/>
        <v>0</v>
      </c>
      <c r="BK553">
        <f t="shared" si="172"/>
        <v>0</v>
      </c>
      <c r="BL553" s="29">
        <f t="shared" si="173"/>
        <v>0</v>
      </c>
      <c r="BN553">
        <f t="shared" si="174"/>
        <v>0</v>
      </c>
      <c r="BO553">
        <f t="shared" si="175"/>
        <v>0</v>
      </c>
      <c r="BQ553">
        <f t="shared" si="176"/>
        <v>0</v>
      </c>
      <c r="BR553">
        <f t="shared" si="177"/>
        <v>0</v>
      </c>
      <c r="BS553">
        <f t="shared" si="178"/>
        <v>0</v>
      </c>
      <c r="BT553">
        <f t="shared" si="179"/>
        <v>0</v>
      </c>
      <c r="BU553">
        <f t="shared" si="180"/>
        <v>0</v>
      </c>
    </row>
    <row r="554" spans="1:73" x14ac:dyDescent="0.25">
      <c r="A554" s="5" t="s">
        <v>504</v>
      </c>
      <c r="B554" s="7"/>
      <c r="C554" s="7"/>
      <c r="D554" s="7"/>
      <c r="E554" s="7"/>
      <c r="F554" s="7"/>
      <c r="G554" s="7"/>
      <c r="H554" s="7">
        <v>3</v>
      </c>
      <c r="I554" s="7"/>
      <c r="J554" s="7"/>
      <c r="K554" s="7"/>
      <c r="L554" s="7"/>
      <c r="M554" s="7"/>
      <c r="N554" s="7"/>
      <c r="O554" s="7">
        <v>3</v>
      </c>
      <c r="P554" s="7"/>
      <c r="Q554" s="7"/>
      <c r="R554" s="7"/>
      <c r="S554" s="7"/>
      <c r="T554" s="7"/>
      <c r="U554" s="7"/>
      <c r="V554" s="7"/>
      <c r="W554" s="7"/>
      <c r="X554" s="7"/>
      <c r="Y554" s="7">
        <v>3</v>
      </c>
      <c r="AG554">
        <v>3</v>
      </c>
      <c r="AN554">
        <v>3</v>
      </c>
      <c r="AX554">
        <v>3</v>
      </c>
      <c r="AZ554">
        <f t="shared" si="161"/>
        <v>0</v>
      </c>
      <c r="BA554">
        <f t="shared" si="162"/>
        <v>0</v>
      </c>
      <c r="BB554">
        <f t="shared" si="163"/>
        <v>0</v>
      </c>
      <c r="BC554">
        <f t="shared" si="164"/>
        <v>0</v>
      </c>
      <c r="BD554">
        <f t="shared" si="165"/>
        <v>0</v>
      </c>
      <c r="BE554">
        <f t="shared" si="166"/>
        <v>0</v>
      </c>
      <c r="BF554">
        <f t="shared" si="167"/>
        <v>1</v>
      </c>
      <c r="BG554">
        <f t="shared" si="168"/>
        <v>0</v>
      </c>
      <c r="BH554">
        <f t="shared" si="169"/>
        <v>0</v>
      </c>
      <c r="BI554">
        <f t="shared" si="170"/>
        <v>0</v>
      </c>
      <c r="BJ554">
        <f t="shared" si="171"/>
        <v>0</v>
      </c>
      <c r="BK554">
        <f t="shared" si="172"/>
        <v>0</v>
      </c>
      <c r="BL554" s="29">
        <f t="shared" si="173"/>
        <v>0</v>
      </c>
      <c r="BN554">
        <f t="shared" si="174"/>
        <v>0</v>
      </c>
      <c r="BO554">
        <f t="shared" si="175"/>
        <v>0</v>
      </c>
      <c r="BQ554">
        <f t="shared" si="176"/>
        <v>0</v>
      </c>
      <c r="BR554">
        <f t="shared" si="177"/>
        <v>0</v>
      </c>
      <c r="BS554">
        <f t="shared" si="178"/>
        <v>0</v>
      </c>
      <c r="BT554">
        <f t="shared" si="179"/>
        <v>0</v>
      </c>
      <c r="BU554">
        <f t="shared" si="180"/>
        <v>0</v>
      </c>
    </row>
    <row r="555" spans="1:73" x14ac:dyDescent="0.25">
      <c r="A555" s="5" t="s">
        <v>1639</v>
      </c>
      <c r="B555" s="7"/>
      <c r="C555" s="7"/>
      <c r="D555" s="7"/>
      <c r="E555" s="7"/>
      <c r="F555" s="7"/>
      <c r="G555" s="7"/>
      <c r="H555" s="7">
        <v>3</v>
      </c>
      <c r="I555" s="7"/>
      <c r="J555" s="7"/>
      <c r="K555" s="7"/>
      <c r="L555" s="7"/>
      <c r="M555" s="7"/>
      <c r="N555" s="7"/>
      <c r="O555" s="7">
        <v>3</v>
      </c>
      <c r="P555" s="7"/>
      <c r="Q555" s="7"/>
      <c r="R555" s="7"/>
      <c r="S555" s="7"/>
      <c r="T555" s="7"/>
      <c r="U555" s="7"/>
      <c r="V555" s="7"/>
      <c r="W555" s="7"/>
      <c r="X555" s="7"/>
      <c r="Y555" s="7">
        <v>3</v>
      </c>
      <c r="AG555">
        <v>3</v>
      </c>
      <c r="AN555">
        <v>3</v>
      </c>
      <c r="AX555">
        <v>3</v>
      </c>
      <c r="AZ555">
        <f t="shared" si="161"/>
        <v>0</v>
      </c>
      <c r="BA555">
        <f t="shared" si="162"/>
        <v>0</v>
      </c>
      <c r="BB555">
        <f t="shared" si="163"/>
        <v>0</v>
      </c>
      <c r="BC555">
        <f t="shared" si="164"/>
        <v>0</v>
      </c>
      <c r="BD555">
        <f t="shared" si="165"/>
        <v>0</v>
      </c>
      <c r="BE555">
        <f t="shared" si="166"/>
        <v>0</v>
      </c>
      <c r="BF555">
        <f t="shared" si="167"/>
        <v>1</v>
      </c>
      <c r="BG555">
        <f t="shared" si="168"/>
        <v>0</v>
      </c>
      <c r="BH555">
        <f t="shared" si="169"/>
        <v>0</v>
      </c>
      <c r="BI555">
        <f t="shared" si="170"/>
        <v>0</v>
      </c>
      <c r="BJ555">
        <f t="shared" si="171"/>
        <v>0</v>
      </c>
      <c r="BK555">
        <f t="shared" si="172"/>
        <v>0</v>
      </c>
      <c r="BL555" s="29">
        <f t="shared" si="173"/>
        <v>0</v>
      </c>
      <c r="BN555">
        <f t="shared" si="174"/>
        <v>0</v>
      </c>
      <c r="BO555">
        <f t="shared" si="175"/>
        <v>0</v>
      </c>
      <c r="BQ555">
        <f t="shared" si="176"/>
        <v>0</v>
      </c>
      <c r="BR555">
        <f t="shared" si="177"/>
        <v>0</v>
      </c>
      <c r="BS555">
        <f t="shared" si="178"/>
        <v>0</v>
      </c>
      <c r="BT555">
        <f t="shared" si="179"/>
        <v>0</v>
      </c>
      <c r="BU555">
        <f t="shared" si="180"/>
        <v>0</v>
      </c>
    </row>
    <row r="556" spans="1:73" x14ac:dyDescent="0.25">
      <c r="A556" s="5" t="s">
        <v>2068</v>
      </c>
      <c r="B556" s="7"/>
      <c r="C556" s="7"/>
      <c r="D556" s="7"/>
      <c r="E556" s="7"/>
      <c r="F556" s="7"/>
      <c r="G556" s="7"/>
      <c r="H556" s="7">
        <v>3</v>
      </c>
      <c r="I556" s="7"/>
      <c r="J556" s="7"/>
      <c r="K556" s="7"/>
      <c r="L556" s="7"/>
      <c r="M556" s="7"/>
      <c r="N556" s="7"/>
      <c r="O556" s="7">
        <v>3</v>
      </c>
      <c r="P556" s="7"/>
      <c r="Q556" s="7"/>
      <c r="R556" s="7"/>
      <c r="S556" s="7"/>
      <c r="T556" s="7"/>
      <c r="U556" s="7"/>
      <c r="V556" s="7"/>
      <c r="W556" s="7"/>
      <c r="X556" s="7"/>
      <c r="Y556" s="7">
        <v>3</v>
      </c>
      <c r="AG556">
        <v>3</v>
      </c>
      <c r="AN556">
        <v>3</v>
      </c>
      <c r="AX556">
        <v>3</v>
      </c>
      <c r="AZ556">
        <f t="shared" si="161"/>
        <v>0</v>
      </c>
      <c r="BA556">
        <f t="shared" si="162"/>
        <v>0</v>
      </c>
      <c r="BB556">
        <f t="shared" si="163"/>
        <v>0</v>
      </c>
      <c r="BC556">
        <f t="shared" si="164"/>
        <v>0</v>
      </c>
      <c r="BD556">
        <f t="shared" si="165"/>
        <v>0</v>
      </c>
      <c r="BE556">
        <f t="shared" si="166"/>
        <v>0</v>
      </c>
      <c r="BF556">
        <f t="shared" si="167"/>
        <v>1</v>
      </c>
      <c r="BG556">
        <f t="shared" si="168"/>
        <v>0</v>
      </c>
      <c r="BH556">
        <f t="shared" si="169"/>
        <v>0</v>
      </c>
      <c r="BI556">
        <f t="shared" si="170"/>
        <v>0</v>
      </c>
      <c r="BJ556">
        <f t="shared" si="171"/>
        <v>0</v>
      </c>
      <c r="BK556">
        <f t="shared" si="172"/>
        <v>0</v>
      </c>
      <c r="BL556" s="29">
        <f t="shared" si="173"/>
        <v>0</v>
      </c>
      <c r="BN556">
        <f t="shared" si="174"/>
        <v>0</v>
      </c>
      <c r="BO556">
        <f t="shared" si="175"/>
        <v>0</v>
      </c>
      <c r="BQ556">
        <f t="shared" si="176"/>
        <v>0</v>
      </c>
      <c r="BR556">
        <f t="shared" si="177"/>
        <v>0</v>
      </c>
      <c r="BS556">
        <f t="shared" si="178"/>
        <v>0</v>
      </c>
      <c r="BT556">
        <f t="shared" si="179"/>
        <v>0</v>
      </c>
      <c r="BU556">
        <f t="shared" si="180"/>
        <v>0</v>
      </c>
    </row>
    <row r="557" spans="1:73" x14ac:dyDescent="0.25">
      <c r="A557" s="5" t="s">
        <v>159</v>
      </c>
      <c r="B557" s="7"/>
      <c r="C557" s="7"/>
      <c r="D557" s="7"/>
      <c r="E557" s="7"/>
      <c r="F557" s="7"/>
      <c r="G557" s="7"/>
      <c r="H557" s="7">
        <v>1</v>
      </c>
      <c r="I557" s="7"/>
      <c r="J557" s="7"/>
      <c r="K557" s="7"/>
      <c r="L557" s="7"/>
      <c r="M557" s="7"/>
      <c r="N557" s="7"/>
      <c r="O557" s="7">
        <v>1</v>
      </c>
      <c r="P557" s="7"/>
      <c r="Q557" s="7"/>
      <c r="R557" s="7"/>
      <c r="S557" s="7"/>
      <c r="T557" s="7"/>
      <c r="U557" s="7"/>
      <c r="V557" s="7"/>
      <c r="W557" s="7"/>
      <c r="X557" s="7"/>
      <c r="Y557" s="7">
        <v>1</v>
      </c>
      <c r="AG557">
        <v>1</v>
      </c>
      <c r="AN557">
        <v>1</v>
      </c>
      <c r="AX557">
        <v>1</v>
      </c>
      <c r="AZ557">
        <f t="shared" si="161"/>
        <v>0</v>
      </c>
      <c r="BA557">
        <f t="shared" si="162"/>
        <v>0</v>
      </c>
      <c r="BB557">
        <f t="shared" si="163"/>
        <v>0</v>
      </c>
      <c r="BC557">
        <f t="shared" si="164"/>
        <v>0</v>
      </c>
      <c r="BD557">
        <f t="shared" si="165"/>
        <v>0</v>
      </c>
      <c r="BE557">
        <f t="shared" si="166"/>
        <v>0</v>
      </c>
      <c r="BF557">
        <f t="shared" si="167"/>
        <v>1</v>
      </c>
      <c r="BG557">
        <f t="shared" si="168"/>
        <v>0</v>
      </c>
      <c r="BH557">
        <f t="shared" si="169"/>
        <v>0</v>
      </c>
      <c r="BI557">
        <f t="shared" si="170"/>
        <v>0</v>
      </c>
      <c r="BJ557">
        <f t="shared" si="171"/>
        <v>0</v>
      </c>
      <c r="BK557">
        <f t="shared" si="172"/>
        <v>0</v>
      </c>
      <c r="BL557" s="29">
        <f t="shared" si="173"/>
        <v>0</v>
      </c>
      <c r="BN557">
        <f t="shared" si="174"/>
        <v>0</v>
      </c>
      <c r="BO557">
        <f t="shared" si="175"/>
        <v>0</v>
      </c>
      <c r="BQ557">
        <f t="shared" si="176"/>
        <v>0</v>
      </c>
      <c r="BR557">
        <f t="shared" si="177"/>
        <v>0</v>
      </c>
      <c r="BS557">
        <f t="shared" si="178"/>
        <v>0</v>
      </c>
      <c r="BT557">
        <f t="shared" si="179"/>
        <v>0</v>
      </c>
      <c r="BU557">
        <f t="shared" si="180"/>
        <v>0</v>
      </c>
    </row>
    <row r="558" spans="1:73" x14ac:dyDescent="0.25">
      <c r="A558" s="5" t="s">
        <v>1411</v>
      </c>
      <c r="B558" s="7"/>
      <c r="C558" s="7"/>
      <c r="D558" s="7"/>
      <c r="E558" s="7"/>
      <c r="F558" s="7"/>
      <c r="G558" s="7"/>
      <c r="H558" s="7">
        <v>3</v>
      </c>
      <c r="I558" s="7"/>
      <c r="J558" s="7"/>
      <c r="K558" s="7"/>
      <c r="L558" s="7"/>
      <c r="M558" s="7"/>
      <c r="N558" s="7"/>
      <c r="O558" s="7">
        <v>3</v>
      </c>
      <c r="P558" s="7"/>
      <c r="Q558" s="7"/>
      <c r="R558" s="7"/>
      <c r="S558" s="7"/>
      <c r="T558" s="7"/>
      <c r="U558" s="7"/>
      <c r="V558" s="7"/>
      <c r="W558" s="7"/>
      <c r="X558" s="7"/>
      <c r="Y558" s="7">
        <v>3</v>
      </c>
      <c r="AG558">
        <v>3</v>
      </c>
      <c r="AN558">
        <v>3</v>
      </c>
      <c r="AX558">
        <v>3</v>
      </c>
      <c r="AZ558">
        <f t="shared" si="161"/>
        <v>0</v>
      </c>
      <c r="BA558">
        <f t="shared" si="162"/>
        <v>0</v>
      </c>
      <c r="BB558">
        <f t="shared" si="163"/>
        <v>0</v>
      </c>
      <c r="BC558">
        <f t="shared" si="164"/>
        <v>0</v>
      </c>
      <c r="BD558">
        <f t="shared" si="165"/>
        <v>0</v>
      </c>
      <c r="BE558">
        <f t="shared" si="166"/>
        <v>0</v>
      </c>
      <c r="BF558">
        <f t="shared" si="167"/>
        <v>1</v>
      </c>
      <c r="BG558">
        <f t="shared" si="168"/>
        <v>0</v>
      </c>
      <c r="BH558">
        <f t="shared" si="169"/>
        <v>0</v>
      </c>
      <c r="BI558">
        <f t="shared" si="170"/>
        <v>0</v>
      </c>
      <c r="BJ558">
        <f t="shared" si="171"/>
        <v>0</v>
      </c>
      <c r="BK558">
        <f t="shared" si="172"/>
        <v>0</v>
      </c>
      <c r="BL558" s="29">
        <f t="shared" si="173"/>
        <v>0</v>
      </c>
      <c r="BN558">
        <f t="shared" si="174"/>
        <v>0</v>
      </c>
      <c r="BO558">
        <f t="shared" si="175"/>
        <v>0</v>
      </c>
      <c r="BQ558">
        <f t="shared" si="176"/>
        <v>0</v>
      </c>
      <c r="BR558">
        <f t="shared" si="177"/>
        <v>0</v>
      </c>
      <c r="BS558">
        <f t="shared" si="178"/>
        <v>0</v>
      </c>
      <c r="BT558">
        <f t="shared" si="179"/>
        <v>0</v>
      </c>
      <c r="BU558">
        <f t="shared" si="180"/>
        <v>0</v>
      </c>
    </row>
    <row r="559" spans="1:73" x14ac:dyDescent="0.25">
      <c r="A559" s="5" t="s">
        <v>2446</v>
      </c>
      <c r="B559" s="7"/>
      <c r="C559" s="7"/>
      <c r="D559" s="7"/>
      <c r="E559" s="7"/>
      <c r="F559" s="7"/>
      <c r="G559" s="7"/>
      <c r="H559" s="7">
        <v>3</v>
      </c>
      <c r="I559" s="7"/>
      <c r="J559" s="7"/>
      <c r="K559" s="7"/>
      <c r="L559" s="7"/>
      <c r="M559" s="7"/>
      <c r="N559" s="7"/>
      <c r="O559" s="7">
        <v>3</v>
      </c>
      <c r="P559" s="7"/>
      <c r="Q559" s="7"/>
      <c r="R559" s="7"/>
      <c r="S559" s="7"/>
      <c r="T559" s="7"/>
      <c r="U559" s="7"/>
      <c r="V559" s="7"/>
      <c r="W559" s="7"/>
      <c r="X559" s="7"/>
      <c r="Y559" s="7">
        <v>3</v>
      </c>
      <c r="AG559">
        <v>3</v>
      </c>
      <c r="AN559">
        <v>3</v>
      </c>
      <c r="AX559">
        <v>3</v>
      </c>
      <c r="AZ559">
        <f t="shared" si="161"/>
        <v>0</v>
      </c>
      <c r="BA559">
        <f t="shared" si="162"/>
        <v>0</v>
      </c>
      <c r="BB559">
        <f t="shared" si="163"/>
        <v>0</v>
      </c>
      <c r="BC559">
        <f t="shared" si="164"/>
        <v>0</v>
      </c>
      <c r="BD559">
        <f t="shared" si="165"/>
        <v>0</v>
      </c>
      <c r="BE559">
        <f t="shared" si="166"/>
        <v>0</v>
      </c>
      <c r="BF559">
        <f t="shared" si="167"/>
        <v>1</v>
      </c>
      <c r="BG559">
        <f t="shared" si="168"/>
        <v>0</v>
      </c>
      <c r="BH559">
        <f t="shared" si="169"/>
        <v>0</v>
      </c>
      <c r="BI559">
        <f t="shared" si="170"/>
        <v>0</v>
      </c>
      <c r="BJ559">
        <f t="shared" si="171"/>
        <v>0</v>
      </c>
      <c r="BK559">
        <f t="shared" si="172"/>
        <v>0</v>
      </c>
      <c r="BL559" s="29">
        <f t="shared" si="173"/>
        <v>0</v>
      </c>
      <c r="BN559">
        <f t="shared" si="174"/>
        <v>0</v>
      </c>
      <c r="BO559">
        <f t="shared" si="175"/>
        <v>0</v>
      </c>
      <c r="BQ559">
        <f t="shared" si="176"/>
        <v>0</v>
      </c>
      <c r="BR559">
        <f t="shared" si="177"/>
        <v>0</v>
      </c>
      <c r="BS559">
        <f t="shared" si="178"/>
        <v>0</v>
      </c>
      <c r="BT559">
        <f t="shared" si="179"/>
        <v>0</v>
      </c>
      <c r="BU559">
        <f t="shared" si="180"/>
        <v>0</v>
      </c>
    </row>
    <row r="560" spans="1:73" x14ac:dyDescent="0.25">
      <c r="A560" s="5" t="s">
        <v>2737</v>
      </c>
      <c r="B560" s="7"/>
      <c r="C560" s="7"/>
      <c r="D560" s="7"/>
      <c r="E560" s="7"/>
      <c r="F560" s="7"/>
      <c r="G560" s="7"/>
      <c r="H560" s="7">
        <v>2</v>
      </c>
      <c r="I560" s="7"/>
      <c r="J560" s="7"/>
      <c r="K560" s="7"/>
      <c r="L560" s="7"/>
      <c r="M560" s="7"/>
      <c r="N560" s="7"/>
      <c r="O560" s="7">
        <v>2</v>
      </c>
      <c r="P560" s="7"/>
      <c r="Q560" s="7"/>
      <c r="R560" s="7"/>
      <c r="S560" s="7"/>
      <c r="T560" s="7"/>
      <c r="U560" s="7"/>
      <c r="V560" s="7"/>
      <c r="W560" s="7"/>
      <c r="X560" s="7"/>
      <c r="Y560" s="7">
        <v>2</v>
      </c>
      <c r="AG560">
        <v>2</v>
      </c>
      <c r="AN560">
        <v>2</v>
      </c>
      <c r="AX560">
        <v>2</v>
      </c>
      <c r="AZ560">
        <f t="shared" si="161"/>
        <v>0</v>
      </c>
      <c r="BA560">
        <f t="shared" si="162"/>
        <v>0</v>
      </c>
      <c r="BB560">
        <f t="shared" si="163"/>
        <v>0</v>
      </c>
      <c r="BC560">
        <f t="shared" si="164"/>
        <v>0</v>
      </c>
      <c r="BD560">
        <f t="shared" si="165"/>
        <v>0</v>
      </c>
      <c r="BE560">
        <f t="shared" si="166"/>
        <v>0</v>
      </c>
      <c r="BF560">
        <f t="shared" si="167"/>
        <v>1</v>
      </c>
      <c r="BG560">
        <f t="shared" si="168"/>
        <v>0</v>
      </c>
      <c r="BH560">
        <f t="shared" si="169"/>
        <v>0</v>
      </c>
      <c r="BI560">
        <f t="shared" si="170"/>
        <v>0</v>
      </c>
      <c r="BJ560">
        <f t="shared" si="171"/>
        <v>0</v>
      </c>
      <c r="BK560">
        <f t="shared" si="172"/>
        <v>0</v>
      </c>
      <c r="BL560" s="29">
        <f t="shared" si="173"/>
        <v>0</v>
      </c>
      <c r="BN560">
        <f t="shared" si="174"/>
        <v>0</v>
      </c>
      <c r="BO560">
        <f t="shared" si="175"/>
        <v>0</v>
      </c>
      <c r="BQ560">
        <f t="shared" si="176"/>
        <v>0</v>
      </c>
      <c r="BR560">
        <f t="shared" si="177"/>
        <v>0</v>
      </c>
      <c r="BS560">
        <f t="shared" si="178"/>
        <v>0</v>
      </c>
      <c r="BT560">
        <f t="shared" si="179"/>
        <v>0</v>
      </c>
      <c r="BU560">
        <f t="shared" si="180"/>
        <v>0</v>
      </c>
    </row>
    <row r="561" spans="1:73" x14ac:dyDescent="0.25">
      <c r="A561" s="5" t="s">
        <v>767</v>
      </c>
      <c r="B561" s="7"/>
      <c r="C561" s="7"/>
      <c r="D561" s="7"/>
      <c r="E561" s="7"/>
      <c r="F561" s="7"/>
      <c r="G561" s="7"/>
      <c r="H561" s="7">
        <v>3</v>
      </c>
      <c r="I561" s="7"/>
      <c r="J561" s="7"/>
      <c r="K561" s="7"/>
      <c r="L561" s="7"/>
      <c r="M561" s="7"/>
      <c r="N561" s="7"/>
      <c r="O561" s="7">
        <v>3</v>
      </c>
      <c r="P561" s="7"/>
      <c r="Q561" s="7">
        <v>3</v>
      </c>
      <c r="R561" s="7">
        <v>3</v>
      </c>
      <c r="S561" s="7"/>
      <c r="T561" s="7"/>
      <c r="U561" s="7"/>
      <c r="V561" s="7"/>
      <c r="W561" s="7"/>
      <c r="X561" s="7"/>
      <c r="Y561" s="7">
        <v>6</v>
      </c>
      <c r="AG561">
        <v>3</v>
      </c>
      <c r="AN561">
        <v>3</v>
      </c>
      <c r="AP561">
        <v>3</v>
      </c>
      <c r="AQ561">
        <v>3</v>
      </c>
      <c r="AX561">
        <v>6</v>
      </c>
      <c r="AZ561">
        <f t="shared" si="161"/>
        <v>0</v>
      </c>
      <c r="BA561">
        <f t="shared" si="162"/>
        <v>0</v>
      </c>
      <c r="BB561">
        <f t="shared" si="163"/>
        <v>0</v>
      </c>
      <c r="BC561">
        <f t="shared" si="164"/>
        <v>0</v>
      </c>
      <c r="BD561">
        <f t="shared" si="165"/>
        <v>0</v>
      </c>
      <c r="BE561">
        <f t="shared" si="166"/>
        <v>0</v>
      </c>
      <c r="BF561">
        <f t="shared" si="167"/>
        <v>1</v>
      </c>
      <c r="BG561">
        <f t="shared" si="168"/>
        <v>0</v>
      </c>
      <c r="BH561">
        <f t="shared" si="169"/>
        <v>0</v>
      </c>
      <c r="BI561">
        <f t="shared" si="170"/>
        <v>0</v>
      </c>
      <c r="BJ561">
        <f t="shared" si="171"/>
        <v>0</v>
      </c>
      <c r="BK561">
        <f t="shared" si="172"/>
        <v>0</v>
      </c>
      <c r="BL561" s="29">
        <f t="shared" si="173"/>
        <v>0</v>
      </c>
      <c r="BN561">
        <f t="shared" si="174"/>
        <v>0</v>
      </c>
      <c r="BO561">
        <f t="shared" si="175"/>
        <v>1</v>
      </c>
      <c r="BQ561">
        <f t="shared" si="176"/>
        <v>0</v>
      </c>
      <c r="BR561">
        <f t="shared" si="177"/>
        <v>0</v>
      </c>
      <c r="BS561">
        <f t="shared" si="178"/>
        <v>0</v>
      </c>
      <c r="BT561">
        <f t="shared" si="179"/>
        <v>0</v>
      </c>
      <c r="BU561">
        <f t="shared" si="180"/>
        <v>0</v>
      </c>
    </row>
    <row r="562" spans="1:73" x14ac:dyDescent="0.25">
      <c r="A562" s="5" t="s">
        <v>50</v>
      </c>
      <c r="B562" s="7"/>
      <c r="C562" s="7"/>
      <c r="D562" s="7"/>
      <c r="E562" s="7"/>
      <c r="F562" s="7"/>
      <c r="G562" s="7"/>
      <c r="H562" s="7">
        <v>1</v>
      </c>
      <c r="I562" s="7"/>
      <c r="J562" s="7"/>
      <c r="K562" s="7"/>
      <c r="L562" s="7"/>
      <c r="M562" s="7"/>
      <c r="N562" s="7"/>
      <c r="O562" s="7">
        <v>1</v>
      </c>
      <c r="P562" s="7"/>
      <c r="Q562" s="7"/>
      <c r="R562" s="7"/>
      <c r="S562" s="7"/>
      <c r="T562" s="7"/>
      <c r="U562" s="7"/>
      <c r="V562" s="7">
        <v>1</v>
      </c>
      <c r="W562" s="7"/>
      <c r="X562" s="7">
        <v>1</v>
      </c>
      <c r="Y562" s="7">
        <v>2</v>
      </c>
      <c r="AG562">
        <v>1</v>
      </c>
      <c r="AN562">
        <v>1</v>
      </c>
      <c r="AU562">
        <v>1</v>
      </c>
      <c r="AW562">
        <v>1</v>
      </c>
      <c r="AX562">
        <v>2</v>
      </c>
      <c r="AZ562">
        <f t="shared" si="161"/>
        <v>0</v>
      </c>
      <c r="BA562">
        <f t="shared" si="162"/>
        <v>0</v>
      </c>
      <c r="BB562">
        <f t="shared" si="163"/>
        <v>0</v>
      </c>
      <c r="BC562">
        <f t="shared" si="164"/>
        <v>0</v>
      </c>
      <c r="BD562">
        <f t="shared" si="165"/>
        <v>0</v>
      </c>
      <c r="BE562">
        <f t="shared" si="166"/>
        <v>0</v>
      </c>
      <c r="BF562">
        <f t="shared" si="167"/>
        <v>1</v>
      </c>
      <c r="BG562">
        <f t="shared" si="168"/>
        <v>0</v>
      </c>
      <c r="BH562">
        <f t="shared" si="169"/>
        <v>0</v>
      </c>
      <c r="BI562">
        <f t="shared" si="170"/>
        <v>0</v>
      </c>
      <c r="BJ562">
        <f t="shared" si="171"/>
        <v>0</v>
      </c>
      <c r="BK562">
        <f t="shared" si="172"/>
        <v>0</v>
      </c>
      <c r="BL562" s="29">
        <f t="shared" si="173"/>
        <v>0</v>
      </c>
      <c r="BN562">
        <f t="shared" si="174"/>
        <v>0</v>
      </c>
      <c r="BO562">
        <f t="shared" si="175"/>
        <v>0</v>
      </c>
      <c r="BQ562">
        <f t="shared" si="176"/>
        <v>0</v>
      </c>
      <c r="BR562">
        <f t="shared" si="177"/>
        <v>0</v>
      </c>
      <c r="BS562">
        <f t="shared" si="178"/>
        <v>0</v>
      </c>
      <c r="BT562">
        <f t="shared" si="179"/>
        <v>1</v>
      </c>
      <c r="BU562">
        <f t="shared" si="180"/>
        <v>0</v>
      </c>
    </row>
    <row r="563" spans="1:73" x14ac:dyDescent="0.25">
      <c r="A563" s="5" t="s">
        <v>2506</v>
      </c>
      <c r="B563" s="7"/>
      <c r="C563" s="7"/>
      <c r="D563" s="7"/>
      <c r="E563" s="7"/>
      <c r="F563" s="7"/>
      <c r="G563" s="7"/>
      <c r="H563" s="7">
        <v>3</v>
      </c>
      <c r="I563" s="7"/>
      <c r="J563" s="7"/>
      <c r="K563" s="7"/>
      <c r="L563" s="7"/>
      <c r="M563" s="7"/>
      <c r="N563" s="7"/>
      <c r="O563" s="7">
        <v>3</v>
      </c>
      <c r="P563" s="7"/>
      <c r="Q563" s="7"/>
      <c r="R563" s="7"/>
      <c r="S563" s="7"/>
      <c r="T563" s="7"/>
      <c r="U563" s="7"/>
      <c r="V563" s="7"/>
      <c r="W563" s="7"/>
      <c r="X563" s="7"/>
      <c r="Y563" s="7">
        <v>3</v>
      </c>
      <c r="AG563">
        <v>3</v>
      </c>
      <c r="AN563">
        <v>3</v>
      </c>
      <c r="AX563">
        <v>3</v>
      </c>
      <c r="AZ563">
        <f t="shared" si="161"/>
        <v>0</v>
      </c>
      <c r="BA563">
        <f t="shared" si="162"/>
        <v>0</v>
      </c>
      <c r="BB563">
        <f t="shared" si="163"/>
        <v>0</v>
      </c>
      <c r="BC563">
        <f t="shared" si="164"/>
        <v>0</v>
      </c>
      <c r="BD563">
        <f t="shared" si="165"/>
        <v>0</v>
      </c>
      <c r="BE563">
        <f t="shared" si="166"/>
        <v>0</v>
      </c>
      <c r="BF563">
        <f t="shared" si="167"/>
        <v>1</v>
      </c>
      <c r="BG563">
        <f t="shared" si="168"/>
        <v>0</v>
      </c>
      <c r="BH563">
        <f t="shared" si="169"/>
        <v>0</v>
      </c>
      <c r="BI563">
        <f t="shared" si="170"/>
        <v>0</v>
      </c>
      <c r="BJ563">
        <f t="shared" si="171"/>
        <v>0</v>
      </c>
      <c r="BK563">
        <f t="shared" si="172"/>
        <v>0</v>
      </c>
      <c r="BL563" s="29">
        <f t="shared" si="173"/>
        <v>0</v>
      </c>
      <c r="BN563">
        <f t="shared" si="174"/>
        <v>0</v>
      </c>
      <c r="BO563">
        <f t="shared" si="175"/>
        <v>0</v>
      </c>
      <c r="BQ563">
        <f t="shared" si="176"/>
        <v>0</v>
      </c>
      <c r="BR563">
        <f t="shared" si="177"/>
        <v>0</v>
      </c>
      <c r="BS563">
        <f t="shared" si="178"/>
        <v>0</v>
      </c>
      <c r="BT563">
        <f t="shared" si="179"/>
        <v>0</v>
      </c>
      <c r="BU563">
        <f t="shared" si="180"/>
        <v>0</v>
      </c>
    </row>
    <row r="564" spans="1:73" x14ac:dyDescent="0.25">
      <c r="A564" s="5" t="s">
        <v>291</v>
      </c>
      <c r="B564" s="7"/>
      <c r="C564" s="7"/>
      <c r="D564" s="7"/>
      <c r="E564" s="7"/>
      <c r="F564" s="7"/>
      <c r="G564" s="7"/>
      <c r="H564" s="7">
        <v>3</v>
      </c>
      <c r="I564" s="7"/>
      <c r="J564" s="7"/>
      <c r="K564" s="7"/>
      <c r="L564" s="7"/>
      <c r="M564" s="7"/>
      <c r="N564" s="7"/>
      <c r="O564" s="7">
        <v>3</v>
      </c>
      <c r="P564" s="7"/>
      <c r="Q564" s="7"/>
      <c r="R564" s="7"/>
      <c r="S564" s="7"/>
      <c r="T564" s="7"/>
      <c r="U564" s="7"/>
      <c r="V564" s="7"/>
      <c r="W564" s="7"/>
      <c r="X564" s="7"/>
      <c r="Y564" s="7">
        <v>3</v>
      </c>
      <c r="AG564">
        <v>3</v>
      </c>
      <c r="AN564">
        <v>3</v>
      </c>
      <c r="AX564">
        <v>3</v>
      </c>
      <c r="AZ564">
        <f t="shared" si="161"/>
        <v>0</v>
      </c>
      <c r="BA564">
        <f t="shared" si="162"/>
        <v>0</v>
      </c>
      <c r="BB564">
        <f t="shared" si="163"/>
        <v>0</v>
      </c>
      <c r="BC564">
        <f t="shared" si="164"/>
        <v>0</v>
      </c>
      <c r="BD564">
        <f t="shared" si="165"/>
        <v>0</v>
      </c>
      <c r="BE564">
        <f t="shared" si="166"/>
        <v>0</v>
      </c>
      <c r="BF564">
        <f t="shared" si="167"/>
        <v>1</v>
      </c>
      <c r="BG564">
        <f t="shared" si="168"/>
        <v>0</v>
      </c>
      <c r="BH564">
        <f t="shared" si="169"/>
        <v>0</v>
      </c>
      <c r="BI564">
        <f t="shared" si="170"/>
        <v>0</v>
      </c>
      <c r="BJ564">
        <f t="shared" si="171"/>
        <v>0</v>
      </c>
      <c r="BK564">
        <f t="shared" si="172"/>
        <v>0</v>
      </c>
      <c r="BL564" s="29">
        <f t="shared" si="173"/>
        <v>0</v>
      </c>
      <c r="BN564">
        <f t="shared" si="174"/>
        <v>0</v>
      </c>
      <c r="BO564">
        <f t="shared" si="175"/>
        <v>0</v>
      </c>
      <c r="BQ564">
        <f t="shared" si="176"/>
        <v>0</v>
      </c>
      <c r="BR564">
        <f t="shared" si="177"/>
        <v>0</v>
      </c>
      <c r="BS564">
        <f t="shared" si="178"/>
        <v>0</v>
      </c>
      <c r="BT564">
        <f t="shared" si="179"/>
        <v>0</v>
      </c>
      <c r="BU564">
        <f t="shared" si="180"/>
        <v>0</v>
      </c>
    </row>
    <row r="565" spans="1:73" x14ac:dyDescent="0.25">
      <c r="A565" s="5" t="s">
        <v>1487</v>
      </c>
      <c r="B565" s="7"/>
      <c r="C565" s="7"/>
      <c r="D565" s="7"/>
      <c r="E565" s="7"/>
      <c r="F565" s="7"/>
      <c r="G565" s="7"/>
      <c r="H565" s="7">
        <v>3</v>
      </c>
      <c r="I565" s="7"/>
      <c r="J565" s="7"/>
      <c r="K565" s="7"/>
      <c r="L565" s="7"/>
      <c r="M565" s="7"/>
      <c r="N565" s="7"/>
      <c r="O565" s="7">
        <v>3</v>
      </c>
      <c r="P565" s="7"/>
      <c r="Q565" s="7"/>
      <c r="R565" s="7"/>
      <c r="S565" s="7"/>
      <c r="T565" s="7"/>
      <c r="U565" s="7"/>
      <c r="V565" s="7"/>
      <c r="W565" s="7"/>
      <c r="X565" s="7"/>
      <c r="Y565" s="7">
        <v>3</v>
      </c>
      <c r="AG565">
        <v>3</v>
      </c>
      <c r="AN565">
        <v>3</v>
      </c>
      <c r="AX565">
        <v>3</v>
      </c>
      <c r="AZ565">
        <f t="shared" si="161"/>
        <v>0</v>
      </c>
      <c r="BA565">
        <f t="shared" si="162"/>
        <v>0</v>
      </c>
      <c r="BB565">
        <f t="shared" si="163"/>
        <v>0</v>
      </c>
      <c r="BC565">
        <f t="shared" si="164"/>
        <v>0</v>
      </c>
      <c r="BD565">
        <f t="shared" si="165"/>
        <v>0</v>
      </c>
      <c r="BE565">
        <f t="shared" si="166"/>
        <v>0</v>
      </c>
      <c r="BF565">
        <f t="shared" si="167"/>
        <v>1</v>
      </c>
      <c r="BG565">
        <f t="shared" si="168"/>
        <v>0</v>
      </c>
      <c r="BH565">
        <f t="shared" si="169"/>
        <v>0</v>
      </c>
      <c r="BI565">
        <f t="shared" si="170"/>
        <v>0</v>
      </c>
      <c r="BJ565">
        <f t="shared" si="171"/>
        <v>0</v>
      </c>
      <c r="BK565">
        <f t="shared" si="172"/>
        <v>0</v>
      </c>
      <c r="BL565" s="29">
        <f t="shared" si="173"/>
        <v>0</v>
      </c>
      <c r="BN565">
        <f t="shared" si="174"/>
        <v>0</v>
      </c>
      <c r="BO565">
        <f t="shared" si="175"/>
        <v>0</v>
      </c>
      <c r="BQ565">
        <f t="shared" si="176"/>
        <v>0</v>
      </c>
      <c r="BR565">
        <f t="shared" si="177"/>
        <v>0</v>
      </c>
      <c r="BS565">
        <f t="shared" si="178"/>
        <v>0</v>
      </c>
      <c r="BT565">
        <f t="shared" si="179"/>
        <v>0</v>
      </c>
      <c r="BU565">
        <f t="shared" si="180"/>
        <v>0</v>
      </c>
    </row>
    <row r="566" spans="1:73" x14ac:dyDescent="0.25">
      <c r="A566" s="5" t="s">
        <v>176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3</v>
      </c>
      <c r="W566" s="7"/>
      <c r="X566" s="7">
        <v>3</v>
      </c>
      <c r="Y566" s="7">
        <v>3</v>
      </c>
      <c r="AU566">
        <v>3</v>
      </c>
      <c r="AW566">
        <v>3</v>
      </c>
      <c r="AX566">
        <v>3</v>
      </c>
      <c r="AZ566">
        <f t="shared" si="161"/>
        <v>0</v>
      </c>
      <c r="BA566">
        <f t="shared" si="162"/>
        <v>0</v>
      </c>
      <c r="BB566">
        <f t="shared" si="163"/>
        <v>0</v>
      </c>
      <c r="BC566">
        <f t="shared" si="164"/>
        <v>0</v>
      </c>
      <c r="BD566">
        <f t="shared" si="165"/>
        <v>0</v>
      </c>
      <c r="BE566">
        <f t="shared" si="166"/>
        <v>0</v>
      </c>
      <c r="BF566">
        <f t="shared" si="167"/>
        <v>0</v>
      </c>
      <c r="BG566">
        <f t="shared" si="168"/>
        <v>0</v>
      </c>
      <c r="BH566">
        <f t="shared" si="169"/>
        <v>0</v>
      </c>
      <c r="BI566">
        <f t="shared" si="170"/>
        <v>0</v>
      </c>
      <c r="BJ566">
        <f t="shared" si="171"/>
        <v>0</v>
      </c>
      <c r="BK566">
        <f t="shared" si="172"/>
        <v>0</v>
      </c>
      <c r="BL566" s="29">
        <f t="shared" si="173"/>
        <v>0</v>
      </c>
      <c r="BN566">
        <f t="shared" si="174"/>
        <v>0</v>
      </c>
      <c r="BO566">
        <f t="shared" si="175"/>
        <v>0</v>
      </c>
      <c r="BQ566">
        <f t="shared" si="176"/>
        <v>0</v>
      </c>
      <c r="BR566">
        <f t="shared" si="177"/>
        <v>0</v>
      </c>
      <c r="BS566">
        <f t="shared" si="178"/>
        <v>0</v>
      </c>
      <c r="BT566">
        <f t="shared" si="179"/>
        <v>1</v>
      </c>
      <c r="BU566">
        <f t="shared" si="180"/>
        <v>0</v>
      </c>
    </row>
    <row r="567" spans="1:73" x14ac:dyDescent="0.25">
      <c r="A567" s="5" t="s">
        <v>2093</v>
      </c>
      <c r="B567" s="7"/>
      <c r="C567" s="7"/>
      <c r="D567" s="7"/>
      <c r="E567" s="7"/>
      <c r="F567" s="7"/>
      <c r="G567" s="7"/>
      <c r="H567" s="7">
        <v>3</v>
      </c>
      <c r="I567" s="7"/>
      <c r="J567" s="7"/>
      <c r="K567" s="7"/>
      <c r="L567" s="7"/>
      <c r="M567" s="7"/>
      <c r="N567" s="7"/>
      <c r="O567" s="7">
        <v>3</v>
      </c>
      <c r="P567" s="7"/>
      <c r="Q567" s="7"/>
      <c r="R567" s="7"/>
      <c r="S567" s="7"/>
      <c r="T567" s="7"/>
      <c r="U567" s="7"/>
      <c r="V567" s="7"/>
      <c r="W567" s="7"/>
      <c r="X567" s="7"/>
      <c r="Y567" s="7">
        <v>3</v>
      </c>
      <c r="AG567">
        <v>3</v>
      </c>
      <c r="AN567">
        <v>3</v>
      </c>
      <c r="AX567">
        <v>3</v>
      </c>
      <c r="AZ567">
        <f t="shared" si="161"/>
        <v>0</v>
      </c>
      <c r="BA567">
        <f t="shared" si="162"/>
        <v>0</v>
      </c>
      <c r="BB567">
        <f t="shared" si="163"/>
        <v>0</v>
      </c>
      <c r="BC567">
        <f t="shared" si="164"/>
        <v>0</v>
      </c>
      <c r="BD567">
        <f t="shared" si="165"/>
        <v>0</v>
      </c>
      <c r="BE567">
        <f t="shared" si="166"/>
        <v>0</v>
      </c>
      <c r="BF567">
        <f t="shared" si="167"/>
        <v>1</v>
      </c>
      <c r="BG567">
        <f t="shared" si="168"/>
        <v>0</v>
      </c>
      <c r="BH567">
        <f t="shared" si="169"/>
        <v>0</v>
      </c>
      <c r="BI567">
        <f t="shared" si="170"/>
        <v>0</v>
      </c>
      <c r="BJ567">
        <f t="shared" si="171"/>
        <v>0</v>
      </c>
      <c r="BK567">
        <f t="shared" si="172"/>
        <v>0</v>
      </c>
      <c r="BL567" s="29">
        <f t="shared" si="173"/>
        <v>0</v>
      </c>
      <c r="BN567">
        <f t="shared" si="174"/>
        <v>0</v>
      </c>
      <c r="BO567">
        <f t="shared" si="175"/>
        <v>0</v>
      </c>
      <c r="BQ567">
        <f t="shared" si="176"/>
        <v>0</v>
      </c>
      <c r="BR567">
        <f t="shared" si="177"/>
        <v>0</v>
      </c>
      <c r="BS567">
        <f t="shared" si="178"/>
        <v>0</v>
      </c>
      <c r="BT567">
        <f t="shared" si="179"/>
        <v>0</v>
      </c>
      <c r="BU567">
        <f t="shared" si="180"/>
        <v>0</v>
      </c>
    </row>
    <row r="568" spans="1:73" x14ac:dyDescent="0.25">
      <c r="A568" s="5" t="s">
        <v>1292</v>
      </c>
      <c r="B568" s="7"/>
      <c r="C568" s="7"/>
      <c r="D568" s="7"/>
      <c r="E568" s="7"/>
      <c r="F568" s="7"/>
      <c r="G568" s="7"/>
      <c r="H568" s="7">
        <v>2</v>
      </c>
      <c r="I568" s="7"/>
      <c r="J568" s="7"/>
      <c r="K568" s="7"/>
      <c r="L568" s="7"/>
      <c r="M568" s="7"/>
      <c r="N568" s="7"/>
      <c r="O568" s="7">
        <v>2</v>
      </c>
      <c r="P568" s="7"/>
      <c r="Q568" s="7"/>
      <c r="R568" s="7"/>
      <c r="S568" s="7"/>
      <c r="T568" s="7"/>
      <c r="U568" s="7"/>
      <c r="V568" s="7"/>
      <c r="W568" s="7"/>
      <c r="X568" s="7"/>
      <c r="Y568" s="7">
        <v>2</v>
      </c>
      <c r="AG568">
        <v>2</v>
      </c>
      <c r="AN568">
        <v>2</v>
      </c>
      <c r="AX568">
        <v>2</v>
      </c>
      <c r="AZ568">
        <f t="shared" si="161"/>
        <v>0</v>
      </c>
      <c r="BA568">
        <f t="shared" si="162"/>
        <v>0</v>
      </c>
      <c r="BB568">
        <f t="shared" si="163"/>
        <v>0</v>
      </c>
      <c r="BC568">
        <f t="shared" si="164"/>
        <v>0</v>
      </c>
      <c r="BD568">
        <f t="shared" si="165"/>
        <v>0</v>
      </c>
      <c r="BE568">
        <f t="shared" si="166"/>
        <v>0</v>
      </c>
      <c r="BF568">
        <f t="shared" si="167"/>
        <v>1</v>
      </c>
      <c r="BG568">
        <f t="shared" si="168"/>
        <v>0</v>
      </c>
      <c r="BH568">
        <f t="shared" si="169"/>
        <v>0</v>
      </c>
      <c r="BI568">
        <f t="shared" si="170"/>
        <v>0</v>
      </c>
      <c r="BJ568">
        <f t="shared" si="171"/>
        <v>0</v>
      </c>
      <c r="BK568">
        <f t="shared" si="172"/>
        <v>0</v>
      </c>
      <c r="BL568" s="29">
        <f t="shared" si="173"/>
        <v>0</v>
      </c>
      <c r="BN568">
        <f t="shared" si="174"/>
        <v>0</v>
      </c>
      <c r="BO568">
        <f t="shared" si="175"/>
        <v>0</v>
      </c>
      <c r="BQ568">
        <f t="shared" si="176"/>
        <v>0</v>
      </c>
      <c r="BR568">
        <f t="shared" si="177"/>
        <v>0</v>
      </c>
      <c r="BS568">
        <f t="shared" si="178"/>
        <v>0</v>
      </c>
      <c r="BT568">
        <f t="shared" si="179"/>
        <v>0</v>
      </c>
      <c r="BU568">
        <f t="shared" si="180"/>
        <v>0</v>
      </c>
    </row>
    <row r="569" spans="1:73" x14ac:dyDescent="0.25">
      <c r="A569" s="5" t="s">
        <v>630</v>
      </c>
      <c r="B569" s="7"/>
      <c r="C569" s="7"/>
      <c r="D569" s="7"/>
      <c r="E569" s="7"/>
      <c r="F569" s="7"/>
      <c r="G569" s="7"/>
      <c r="H569" s="7">
        <v>3</v>
      </c>
      <c r="I569" s="7"/>
      <c r="J569" s="7"/>
      <c r="K569" s="7"/>
      <c r="L569" s="7"/>
      <c r="M569" s="7"/>
      <c r="N569" s="7"/>
      <c r="O569" s="7">
        <v>3</v>
      </c>
      <c r="P569" s="7"/>
      <c r="Q569" s="7"/>
      <c r="R569" s="7"/>
      <c r="S569" s="7"/>
      <c r="T569" s="7"/>
      <c r="U569" s="7"/>
      <c r="V569" s="7"/>
      <c r="W569" s="7"/>
      <c r="X569" s="7"/>
      <c r="Y569" s="7">
        <v>3</v>
      </c>
      <c r="AG569">
        <v>3</v>
      </c>
      <c r="AN569">
        <v>3</v>
      </c>
      <c r="AX569">
        <v>3</v>
      </c>
      <c r="AZ569">
        <f t="shared" si="161"/>
        <v>0</v>
      </c>
      <c r="BA569">
        <f t="shared" si="162"/>
        <v>0</v>
      </c>
      <c r="BB569">
        <f t="shared" si="163"/>
        <v>0</v>
      </c>
      <c r="BC569">
        <f t="shared" si="164"/>
        <v>0</v>
      </c>
      <c r="BD569">
        <f t="shared" si="165"/>
        <v>0</v>
      </c>
      <c r="BE569">
        <f t="shared" si="166"/>
        <v>0</v>
      </c>
      <c r="BF569">
        <f t="shared" si="167"/>
        <v>1</v>
      </c>
      <c r="BG569">
        <f t="shared" si="168"/>
        <v>0</v>
      </c>
      <c r="BH569">
        <f t="shared" si="169"/>
        <v>0</v>
      </c>
      <c r="BI569">
        <f t="shared" si="170"/>
        <v>0</v>
      </c>
      <c r="BJ569">
        <f t="shared" si="171"/>
        <v>0</v>
      </c>
      <c r="BK569">
        <f t="shared" si="172"/>
        <v>0</v>
      </c>
      <c r="BL569" s="29">
        <f t="shared" si="173"/>
        <v>0</v>
      </c>
      <c r="BN569">
        <f t="shared" si="174"/>
        <v>0</v>
      </c>
      <c r="BO569">
        <f t="shared" si="175"/>
        <v>0</v>
      </c>
      <c r="BQ569">
        <f t="shared" si="176"/>
        <v>0</v>
      </c>
      <c r="BR569">
        <f t="shared" si="177"/>
        <v>0</v>
      </c>
      <c r="BS569">
        <f t="shared" si="178"/>
        <v>0</v>
      </c>
      <c r="BT569">
        <f t="shared" si="179"/>
        <v>0</v>
      </c>
      <c r="BU569">
        <f t="shared" si="180"/>
        <v>0</v>
      </c>
    </row>
    <row r="570" spans="1:73" x14ac:dyDescent="0.25">
      <c r="A570" s="5" t="s">
        <v>1180</v>
      </c>
      <c r="B570" s="7"/>
      <c r="C570" s="7"/>
      <c r="D570" s="7"/>
      <c r="E570" s="7"/>
      <c r="F570" s="7"/>
      <c r="G570" s="7"/>
      <c r="H570" s="7">
        <v>1</v>
      </c>
      <c r="I570" s="7"/>
      <c r="J570" s="7"/>
      <c r="K570" s="7"/>
      <c r="L570" s="7"/>
      <c r="M570" s="7"/>
      <c r="N570" s="7"/>
      <c r="O570" s="7">
        <v>1</v>
      </c>
      <c r="P570" s="7"/>
      <c r="Q570" s="7"/>
      <c r="R570" s="7"/>
      <c r="S570" s="7"/>
      <c r="T570" s="7"/>
      <c r="U570" s="7"/>
      <c r="V570" s="7"/>
      <c r="W570" s="7"/>
      <c r="X570" s="7"/>
      <c r="Y570" s="7">
        <v>1</v>
      </c>
      <c r="AG570">
        <v>1</v>
      </c>
      <c r="AN570">
        <v>1</v>
      </c>
      <c r="AX570">
        <v>1</v>
      </c>
      <c r="AZ570">
        <f t="shared" si="161"/>
        <v>0</v>
      </c>
      <c r="BA570">
        <f t="shared" si="162"/>
        <v>0</v>
      </c>
      <c r="BB570">
        <f t="shared" si="163"/>
        <v>0</v>
      </c>
      <c r="BC570">
        <f t="shared" si="164"/>
        <v>0</v>
      </c>
      <c r="BD570">
        <f t="shared" si="165"/>
        <v>0</v>
      </c>
      <c r="BE570">
        <f t="shared" si="166"/>
        <v>0</v>
      </c>
      <c r="BF570">
        <f t="shared" si="167"/>
        <v>1</v>
      </c>
      <c r="BG570">
        <f t="shared" si="168"/>
        <v>0</v>
      </c>
      <c r="BH570">
        <f t="shared" si="169"/>
        <v>0</v>
      </c>
      <c r="BI570">
        <f t="shared" si="170"/>
        <v>0</v>
      </c>
      <c r="BJ570">
        <f t="shared" si="171"/>
        <v>0</v>
      </c>
      <c r="BK570">
        <f t="shared" si="172"/>
        <v>0</v>
      </c>
      <c r="BL570" s="29">
        <f t="shared" si="173"/>
        <v>0</v>
      </c>
      <c r="BN570">
        <f t="shared" si="174"/>
        <v>0</v>
      </c>
      <c r="BO570">
        <f t="shared" si="175"/>
        <v>0</v>
      </c>
      <c r="BQ570">
        <f t="shared" si="176"/>
        <v>0</v>
      </c>
      <c r="BR570">
        <f t="shared" si="177"/>
        <v>0</v>
      </c>
      <c r="BS570">
        <f t="shared" si="178"/>
        <v>0</v>
      </c>
      <c r="BT570">
        <f t="shared" si="179"/>
        <v>0</v>
      </c>
      <c r="BU570">
        <f t="shared" si="180"/>
        <v>0</v>
      </c>
    </row>
    <row r="571" spans="1:73" x14ac:dyDescent="0.25">
      <c r="A571" s="5" t="s">
        <v>1924</v>
      </c>
      <c r="B571" s="7"/>
      <c r="C571" s="7"/>
      <c r="D571" s="7"/>
      <c r="E571" s="7"/>
      <c r="F571" s="7"/>
      <c r="G571" s="7"/>
      <c r="H571" s="7">
        <v>2</v>
      </c>
      <c r="I571" s="7"/>
      <c r="J571" s="7"/>
      <c r="K571" s="7"/>
      <c r="L571" s="7"/>
      <c r="M571" s="7"/>
      <c r="N571" s="7"/>
      <c r="O571" s="7">
        <v>2</v>
      </c>
      <c r="P571" s="7"/>
      <c r="Q571" s="7">
        <v>2</v>
      </c>
      <c r="R571" s="7">
        <v>2</v>
      </c>
      <c r="S571" s="7"/>
      <c r="T571" s="7"/>
      <c r="U571" s="7"/>
      <c r="V571" s="7"/>
      <c r="W571" s="7"/>
      <c r="X571" s="7"/>
      <c r="Y571" s="7">
        <v>4</v>
      </c>
      <c r="AG571">
        <v>2</v>
      </c>
      <c r="AN571">
        <v>2</v>
      </c>
      <c r="AP571">
        <v>2</v>
      </c>
      <c r="AQ571">
        <v>2</v>
      </c>
      <c r="AX571">
        <v>4</v>
      </c>
      <c r="AZ571">
        <f t="shared" si="161"/>
        <v>0</v>
      </c>
      <c r="BA571">
        <f t="shared" si="162"/>
        <v>0</v>
      </c>
      <c r="BB571">
        <f t="shared" si="163"/>
        <v>0</v>
      </c>
      <c r="BC571">
        <f t="shared" si="164"/>
        <v>0</v>
      </c>
      <c r="BD571">
        <f t="shared" si="165"/>
        <v>0</v>
      </c>
      <c r="BE571">
        <f t="shared" si="166"/>
        <v>0</v>
      </c>
      <c r="BF571">
        <f t="shared" si="167"/>
        <v>1</v>
      </c>
      <c r="BG571">
        <f t="shared" si="168"/>
        <v>0</v>
      </c>
      <c r="BH571">
        <f t="shared" si="169"/>
        <v>0</v>
      </c>
      <c r="BI571">
        <f t="shared" si="170"/>
        <v>0</v>
      </c>
      <c r="BJ571">
        <f t="shared" si="171"/>
        <v>0</v>
      </c>
      <c r="BK571">
        <f t="shared" si="172"/>
        <v>0</v>
      </c>
      <c r="BL571" s="29">
        <f t="shared" si="173"/>
        <v>0</v>
      </c>
      <c r="BN571">
        <f t="shared" si="174"/>
        <v>0</v>
      </c>
      <c r="BO571">
        <f t="shared" si="175"/>
        <v>1</v>
      </c>
      <c r="BQ571">
        <f t="shared" si="176"/>
        <v>0</v>
      </c>
      <c r="BR571">
        <f t="shared" si="177"/>
        <v>0</v>
      </c>
      <c r="BS571">
        <f t="shared" si="178"/>
        <v>0</v>
      </c>
      <c r="BT571">
        <f t="shared" si="179"/>
        <v>0</v>
      </c>
      <c r="BU571">
        <f t="shared" si="180"/>
        <v>0</v>
      </c>
    </row>
    <row r="572" spans="1:73" x14ac:dyDescent="0.25">
      <c r="A572" s="5" t="s">
        <v>2131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2</v>
      </c>
      <c r="W572" s="7"/>
      <c r="X572" s="7">
        <v>2</v>
      </c>
      <c r="Y572" s="7">
        <v>2</v>
      </c>
      <c r="AU572">
        <v>2</v>
      </c>
      <c r="AW572">
        <v>2</v>
      </c>
      <c r="AX572">
        <v>2</v>
      </c>
      <c r="AZ572">
        <f t="shared" si="161"/>
        <v>0</v>
      </c>
      <c r="BA572">
        <f t="shared" si="162"/>
        <v>0</v>
      </c>
      <c r="BB572">
        <f t="shared" si="163"/>
        <v>0</v>
      </c>
      <c r="BC572">
        <f t="shared" si="164"/>
        <v>0</v>
      </c>
      <c r="BD572">
        <f t="shared" si="165"/>
        <v>0</v>
      </c>
      <c r="BE572">
        <f t="shared" si="166"/>
        <v>0</v>
      </c>
      <c r="BF572">
        <f t="shared" si="167"/>
        <v>0</v>
      </c>
      <c r="BG572">
        <f t="shared" si="168"/>
        <v>0</v>
      </c>
      <c r="BH572">
        <f t="shared" si="169"/>
        <v>0</v>
      </c>
      <c r="BI572">
        <f t="shared" si="170"/>
        <v>0</v>
      </c>
      <c r="BJ572">
        <f t="shared" si="171"/>
        <v>0</v>
      </c>
      <c r="BK572">
        <f t="shared" si="172"/>
        <v>0</v>
      </c>
      <c r="BL572" s="29">
        <f t="shared" si="173"/>
        <v>0</v>
      </c>
      <c r="BN572">
        <f t="shared" si="174"/>
        <v>0</v>
      </c>
      <c r="BO572">
        <f t="shared" si="175"/>
        <v>0</v>
      </c>
      <c r="BQ572">
        <f t="shared" si="176"/>
        <v>0</v>
      </c>
      <c r="BR572">
        <f t="shared" si="177"/>
        <v>0</v>
      </c>
      <c r="BS572">
        <f t="shared" si="178"/>
        <v>0</v>
      </c>
      <c r="BT572">
        <f t="shared" si="179"/>
        <v>1</v>
      </c>
      <c r="BU572">
        <f t="shared" si="180"/>
        <v>0</v>
      </c>
    </row>
    <row r="573" spans="1:73" x14ac:dyDescent="0.25">
      <c r="A573" s="5" t="s">
        <v>2799</v>
      </c>
      <c r="B573" s="7"/>
      <c r="C573" s="7"/>
      <c r="D573" s="7"/>
      <c r="E573" s="7"/>
      <c r="F573" s="7"/>
      <c r="G573" s="7"/>
      <c r="H573" s="7">
        <v>3</v>
      </c>
      <c r="I573" s="7"/>
      <c r="J573" s="7"/>
      <c r="K573" s="7"/>
      <c r="L573" s="7"/>
      <c r="M573" s="7"/>
      <c r="N573" s="7"/>
      <c r="O573" s="7">
        <v>3</v>
      </c>
      <c r="P573" s="7"/>
      <c r="Q573" s="7"/>
      <c r="R573" s="7"/>
      <c r="S573" s="7"/>
      <c r="T573" s="7"/>
      <c r="U573" s="7"/>
      <c r="V573" s="7">
        <v>3</v>
      </c>
      <c r="W573" s="7"/>
      <c r="X573" s="7">
        <v>3</v>
      </c>
      <c r="Y573" s="7">
        <v>6</v>
      </c>
      <c r="AG573">
        <v>3</v>
      </c>
      <c r="AN573">
        <v>3</v>
      </c>
      <c r="AU573">
        <v>3</v>
      </c>
      <c r="AW573">
        <v>3</v>
      </c>
      <c r="AX573">
        <v>6</v>
      </c>
      <c r="AZ573">
        <f t="shared" si="161"/>
        <v>0</v>
      </c>
      <c r="BA573">
        <f t="shared" si="162"/>
        <v>0</v>
      </c>
      <c r="BB573">
        <f t="shared" si="163"/>
        <v>0</v>
      </c>
      <c r="BC573">
        <f t="shared" si="164"/>
        <v>0</v>
      </c>
      <c r="BD573">
        <f t="shared" si="165"/>
        <v>0</v>
      </c>
      <c r="BE573">
        <f t="shared" si="166"/>
        <v>0</v>
      </c>
      <c r="BF573">
        <f t="shared" si="167"/>
        <v>1</v>
      </c>
      <c r="BG573">
        <f t="shared" si="168"/>
        <v>0</v>
      </c>
      <c r="BH573">
        <f t="shared" si="169"/>
        <v>0</v>
      </c>
      <c r="BI573">
        <f t="shared" si="170"/>
        <v>0</v>
      </c>
      <c r="BJ573">
        <f t="shared" si="171"/>
        <v>0</v>
      </c>
      <c r="BK573">
        <f t="shared" si="172"/>
        <v>0</v>
      </c>
      <c r="BL573" s="29">
        <f t="shared" si="173"/>
        <v>0</v>
      </c>
      <c r="BN573">
        <f t="shared" si="174"/>
        <v>0</v>
      </c>
      <c r="BO573">
        <f t="shared" si="175"/>
        <v>0</v>
      </c>
      <c r="BQ573">
        <f t="shared" si="176"/>
        <v>0</v>
      </c>
      <c r="BR573">
        <f t="shared" si="177"/>
        <v>0</v>
      </c>
      <c r="BS573">
        <f t="shared" si="178"/>
        <v>0</v>
      </c>
      <c r="BT573">
        <f t="shared" si="179"/>
        <v>1</v>
      </c>
      <c r="BU573">
        <f t="shared" si="180"/>
        <v>0</v>
      </c>
    </row>
    <row r="574" spans="1:73" x14ac:dyDescent="0.25">
      <c r="A574" s="5" t="s">
        <v>2238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1</v>
      </c>
      <c r="W574" s="7"/>
      <c r="X574" s="7">
        <v>1</v>
      </c>
      <c r="Y574" s="7">
        <v>1</v>
      </c>
      <c r="AU574">
        <v>1</v>
      </c>
      <c r="AW574">
        <v>1</v>
      </c>
      <c r="AX574">
        <v>1</v>
      </c>
      <c r="AZ574">
        <f t="shared" si="161"/>
        <v>0</v>
      </c>
      <c r="BA574">
        <f t="shared" si="162"/>
        <v>0</v>
      </c>
      <c r="BB574">
        <f t="shared" si="163"/>
        <v>0</v>
      </c>
      <c r="BC574">
        <f t="shared" si="164"/>
        <v>0</v>
      </c>
      <c r="BD574">
        <f t="shared" si="165"/>
        <v>0</v>
      </c>
      <c r="BE574">
        <f t="shared" si="166"/>
        <v>0</v>
      </c>
      <c r="BF574">
        <f t="shared" si="167"/>
        <v>0</v>
      </c>
      <c r="BG574">
        <f t="shared" si="168"/>
        <v>0</v>
      </c>
      <c r="BH574">
        <f t="shared" si="169"/>
        <v>0</v>
      </c>
      <c r="BI574">
        <f t="shared" si="170"/>
        <v>0</v>
      </c>
      <c r="BJ574">
        <f t="shared" si="171"/>
        <v>0</v>
      </c>
      <c r="BK574">
        <f t="shared" si="172"/>
        <v>0</v>
      </c>
      <c r="BL574" s="29">
        <f t="shared" si="173"/>
        <v>0</v>
      </c>
      <c r="BN574">
        <f t="shared" si="174"/>
        <v>0</v>
      </c>
      <c r="BO574">
        <f t="shared" si="175"/>
        <v>0</v>
      </c>
      <c r="BQ574">
        <f t="shared" si="176"/>
        <v>0</v>
      </c>
      <c r="BR574">
        <f t="shared" si="177"/>
        <v>0</v>
      </c>
      <c r="BS574">
        <f t="shared" si="178"/>
        <v>0</v>
      </c>
      <c r="BT574">
        <f t="shared" si="179"/>
        <v>1</v>
      </c>
      <c r="BU574">
        <f t="shared" si="180"/>
        <v>0</v>
      </c>
    </row>
    <row r="575" spans="1:73" x14ac:dyDescent="0.25">
      <c r="A575" s="5" t="s">
        <v>1513</v>
      </c>
      <c r="B575" s="7"/>
      <c r="C575" s="7"/>
      <c r="D575" s="7"/>
      <c r="E575" s="7"/>
      <c r="F575" s="7"/>
      <c r="G575" s="7"/>
      <c r="H575" s="7">
        <v>3</v>
      </c>
      <c r="I575" s="7"/>
      <c r="J575" s="7"/>
      <c r="K575" s="7"/>
      <c r="L575" s="7"/>
      <c r="M575" s="7"/>
      <c r="N575" s="7"/>
      <c r="O575" s="7">
        <v>3</v>
      </c>
      <c r="P575" s="7"/>
      <c r="Q575" s="7"/>
      <c r="R575" s="7"/>
      <c r="S575" s="7"/>
      <c r="T575" s="7"/>
      <c r="U575" s="7"/>
      <c r="V575" s="7"/>
      <c r="W575" s="7"/>
      <c r="X575" s="7"/>
      <c r="Y575" s="7">
        <v>3</v>
      </c>
      <c r="AG575">
        <v>3</v>
      </c>
      <c r="AN575">
        <v>3</v>
      </c>
      <c r="AX575">
        <v>3</v>
      </c>
      <c r="AZ575">
        <f t="shared" si="161"/>
        <v>0</v>
      </c>
      <c r="BA575">
        <f t="shared" si="162"/>
        <v>0</v>
      </c>
      <c r="BB575">
        <f t="shared" si="163"/>
        <v>0</v>
      </c>
      <c r="BC575">
        <f t="shared" si="164"/>
        <v>0</v>
      </c>
      <c r="BD575">
        <f t="shared" si="165"/>
        <v>0</v>
      </c>
      <c r="BE575">
        <f t="shared" si="166"/>
        <v>0</v>
      </c>
      <c r="BF575">
        <f t="shared" si="167"/>
        <v>1</v>
      </c>
      <c r="BG575">
        <f t="shared" si="168"/>
        <v>0</v>
      </c>
      <c r="BH575">
        <f t="shared" si="169"/>
        <v>0</v>
      </c>
      <c r="BI575">
        <f t="shared" si="170"/>
        <v>0</v>
      </c>
      <c r="BJ575">
        <f t="shared" si="171"/>
        <v>0</v>
      </c>
      <c r="BK575">
        <f t="shared" si="172"/>
        <v>0</v>
      </c>
      <c r="BL575" s="29">
        <f t="shared" si="173"/>
        <v>0</v>
      </c>
      <c r="BN575">
        <f t="shared" si="174"/>
        <v>0</v>
      </c>
      <c r="BO575">
        <f t="shared" si="175"/>
        <v>0</v>
      </c>
      <c r="BQ575">
        <f t="shared" si="176"/>
        <v>0</v>
      </c>
      <c r="BR575">
        <f t="shared" si="177"/>
        <v>0</v>
      </c>
      <c r="BS575">
        <f t="shared" si="178"/>
        <v>0</v>
      </c>
      <c r="BT575">
        <f t="shared" si="179"/>
        <v>0</v>
      </c>
      <c r="BU575">
        <f t="shared" si="180"/>
        <v>0</v>
      </c>
    </row>
    <row r="576" spans="1:73" x14ac:dyDescent="0.25">
      <c r="A576" s="5" t="s">
        <v>1236</v>
      </c>
      <c r="B576" s="7"/>
      <c r="C576" s="7"/>
      <c r="D576" s="7"/>
      <c r="E576" s="7"/>
      <c r="F576" s="7"/>
      <c r="G576" s="7"/>
      <c r="H576" s="7">
        <v>3</v>
      </c>
      <c r="I576" s="7"/>
      <c r="J576" s="7"/>
      <c r="K576" s="7"/>
      <c r="L576" s="7"/>
      <c r="M576" s="7"/>
      <c r="N576" s="7"/>
      <c r="O576" s="7">
        <v>3</v>
      </c>
      <c r="P576" s="7"/>
      <c r="Q576" s="7"/>
      <c r="R576" s="7"/>
      <c r="S576" s="7"/>
      <c r="T576" s="7"/>
      <c r="U576" s="7"/>
      <c r="V576" s="7"/>
      <c r="W576" s="7"/>
      <c r="X576" s="7"/>
      <c r="Y576" s="7">
        <v>3</v>
      </c>
      <c r="AG576">
        <v>3</v>
      </c>
      <c r="AN576">
        <v>3</v>
      </c>
      <c r="AX576">
        <v>3</v>
      </c>
      <c r="AZ576">
        <f t="shared" si="161"/>
        <v>0</v>
      </c>
      <c r="BA576">
        <f t="shared" si="162"/>
        <v>0</v>
      </c>
      <c r="BB576">
        <f t="shared" si="163"/>
        <v>0</v>
      </c>
      <c r="BC576">
        <f t="shared" si="164"/>
        <v>0</v>
      </c>
      <c r="BD576">
        <f t="shared" si="165"/>
        <v>0</v>
      </c>
      <c r="BE576">
        <f t="shared" si="166"/>
        <v>0</v>
      </c>
      <c r="BF576">
        <f t="shared" si="167"/>
        <v>1</v>
      </c>
      <c r="BG576">
        <f t="shared" si="168"/>
        <v>0</v>
      </c>
      <c r="BH576">
        <f t="shared" si="169"/>
        <v>0</v>
      </c>
      <c r="BI576">
        <f t="shared" si="170"/>
        <v>0</v>
      </c>
      <c r="BJ576">
        <f t="shared" si="171"/>
        <v>0</v>
      </c>
      <c r="BK576">
        <f t="shared" si="172"/>
        <v>0</v>
      </c>
      <c r="BL576" s="29">
        <f t="shared" si="173"/>
        <v>0</v>
      </c>
      <c r="BN576">
        <f t="shared" si="174"/>
        <v>0</v>
      </c>
      <c r="BO576">
        <f t="shared" si="175"/>
        <v>0</v>
      </c>
      <c r="BQ576">
        <f t="shared" si="176"/>
        <v>0</v>
      </c>
      <c r="BR576">
        <f t="shared" si="177"/>
        <v>0</v>
      </c>
      <c r="BS576">
        <f t="shared" si="178"/>
        <v>0</v>
      </c>
      <c r="BT576">
        <f t="shared" si="179"/>
        <v>0</v>
      </c>
      <c r="BU576">
        <f t="shared" si="180"/>
        <v>0</v>
      </c>
    </row>
    <row r="577" spans="1:73" x14ac:dyDescent="0.25">
      <c r="A577" s="5" t="s">
        <v>1461</v>
      </c>
      <c r="B577" s="7"/>
      <c r="C577" s="7"/>
      <c r="D577" s="7"/>
      <c r="E577" s="7"/>
      <c r="F577" s="7"/>
      <c r="G577" s="7"/>
      <c r="H577" s="7">
        <v>1</v>
      </c>
      <c r="I577" s="7"/>
      <c r="J577" s="7"/>
      <c r="K577" s="7"/>
      <c r="L577" s="7"/>
      <c r="M577" s="7"/>
      <c r="N577" s="7"/>
      <c r="O577" s="7">
        <v>1</v>
      </c>
      <c r="P577" s="7"/>
      <c r="Q577" s="7"/>
      <c r="R577" s="7"/>
      <c r="S577" s="7"/>
      <c r="T577" s="7"/>
      <c r="U577" s="7"/>
      <c r="V577" s="7"/>
      <c r="W577" s="7"/>
      <c r="X577" s="7"/>
      <c r="Y577" s="7">
        <v>1</v>
      </c>
      <c r="AG577">
        <v>1</v>
      </c>
      <c r="AN577">
        <v>1</v>
      </c>
      <c r="AX577">
        <v>1</v>
      </c>
      <c r="AZ577">
        <f t="shared" si="161"/>
        <v>0</v>
      </c>
      <c r="BA577">
        <f t="shared" si="162"/>
        <v>0</v>
      </c>
      <c r="BB577">
        <f t="shared" si="163"/>
        <v>0</v>
      </c>
      <c r="BC577">
        <f t="shared" si="164"/>
        <v>0</v>
      </c>
      <c r="BD577">
        <f t="shared" si="165"/>
        <v>0</v>
      </c>
      <c r="BE577">
        <f t="shared" si="166"/>
        <v>0</v>
      </c>
      <c r="BF577">
        <f t="shared" si="167"/>
        <v>1</v>
      </c>
      <c r="BG577">
        <f t="shared" si="168"/>
        <v>0</v>
      </c>
      <c r="BH577">
        <f t="shared" si="169"/>
        <v>0</v>
      </c>
      <c r="BI577">
        <f t="shared" si="170"/>
        <v>0</v>
      </c>
      <c r="BJ577">
        <f t="shared" si="171"/>
        <v>0</v>
      </c>
      <c r="BK577">
        <f t="shared" si="172"/>
        <v>0</v>
      </c>
      <c r="BL577" s="29">
        <f t="shared" si="173"/>
        <v>0</v>
      </c>
      <c r="BN577">
        <f t="shared" si="174"/>
        <v>0</v>
      </c>
      <c r="BO577">
        <f t="shared" si="175"/>
        <v>0</v>
      </c>
      <c r="BQ577">
        <f t="shared" si="176"/>
        <v>0</v>
      </c>
      <c r="BR577">
        <f t="shared" si="177"/>
        <v>0</v>
      </c>
      <c r="BS577">
        <f t="shared" si="178"/>
        <v>0</v>
      </c>
      <c r="BT577">
        <f t="shared" si="179"/>
        <v>0</v>
      </c>
      <c r="BU577">
        <f t="shared" si="180"/>
        <v>0</v>
      </c>
    </row>
    <row r="578" spans="1:73" x14ac:dyDescent="0.25">
      <c r="A578" s="5" t="s">
        <v>652</v>
      </c>
      <c r="B578" s="7"/>
      <c r="C578" s="7"/>
      <c r="D578" s="7"/>
      <c r="E578" s="7"/>
      <c r="F578" s="7"/>
      <c r="G578" s="7"/>
      <c r="H578" s="7">
        <v>3</v>
      </c>
      <c r="I578" s="7"/>
      <c r="J578" s="7"/>
      <c r="K578" s="7"/>
      <c r="L578" s="7"/>
      <c r="M578" s="7"/>
      <c r="N578" s="7"/>
      <c r="O578" s="7">
        <v>3</v>
      </c>
      <c r="P578" s="7"/>
      <c r="Q578" s="7"/>
      <c r="R578" s="7"/>
      <c r="S578" s="7"/>
      <c r="T578" s="7"/>
      <c r="U578" s="7"/>
      <c r="V578" s="7">
        <v>2</v>
      </c>
      <c r="W578" s="7"/>
      <c r="X578" s="7">
        <v>2</v>
      </c>
      <c r="Y578" s="7">
        <v>5</v>
      </c>
      <c r="AG578">
        <v>3</v>
      </c>
      <c r="AN578">
        <v>3</v>
      </c>
      <c r="AU578">
        <v>2</v>
      </c>
      <c r="AW578">
        <v>2</v>
      </c>
      <c r="AX578">
        <v>5</v>
      </c>
      <c r="AZ578">
        <f t="shared" si="161"/>
        <v>0</v>
      </c>
      <c r="BA578">
        <f t="shared" si="162"/>
        <v>0</v>
      </c>
      <c r="BB578">
        <f t="shared" si="163"/>
        <v>0</v>
      </c>
      <c r="BC578">
        <f t="shared" si="164"/>
        <v>0</v>
      </c>
      <c r="BD578">
        <f t="shared" si="165"/>
        <v>0</v>
      </c>
      <c r="BE578">
        <f t="shared" si="166"/>
        <v>0</v>
      </c>
      <c r="BF578">
        <f t="shared" si="167"/>
        <v>1</v>
      </c>
      <c r="BG578">
        <f t="shared" si="168"/>
        <v>0</v>
      </c>
      <c r="BH578">
        <f t="shared" si="169"/>
        <v>0</v>
      </c>
      <c r="BI578">
        <f t="shared" si="170"/>
        <v>0</v>
      </c>
      <c r="BJ578">
        <f t="shared" si="171"/>
        <v>0</v>
      </c>
      <c r="BK578">
        <f t="shared" si="172"/>
        <v>0</v>
      </c>
      <c r="BL578" s="29">
        <f t="shared" si="173"/>
        <v>0</v>
      </c>
      <c r="BN578">
        <f t="shared" si="174"/>
        <v>0</v>
      </c>
      <c r="BO578">
        <f t="shared" si="175"/>
        <v>0</v>
      </c>
      <c r="BQ578">
        <f t="shared" si="176"/>
        <v>0</v>
      </c>
      <c r="BR578">
        <f t="shared" si="177"/>
        <v>0</v>
      </c>
      <c r="BS578">
        <f t="shared" si="178"/>
        <v>0</v>
      </c>
      <c r="BT578">
        <f t="shared" si="179"/>
        <v>1</v>
      </c>
      <c r="BU578">
        <f t="shared" si="180"/>
        <v>0</v>
      </c>
    </row>
    <row r="579" spans="1:73" x14ac:dyDescent="0.25">
      <c r="A579" s="5" t="s">
        <v>2673</v>
      </c>
      <c r="B579" s="7"/>
      <c r="C579" s="7"/>
      <c r="D579" s="7"/>
      <c r="E579" s="7"/>
      <c r="F579" s="7"/>
      <c r="G579" s="7"/>
      <c r="H579" s="7">
        <v>3</v>
      </c>
      <c r="I579" s="7"/>
      <c r="J579" s="7"/>
      <c r="K579" s="7"/>
      <c r="L579" s="7"/>
      <c r="M579" s="7"/>
      <c r="N579" s="7"/>
      <c r="O579" s="7">
        <v>3</v>
      </c>
      <c r="P579" s="7"/>
      <c r="Q579" s="7"/>
      <c r="R579" s="7"/>
      <c r="S579" s="7"/>
      <c r="T579" s="7"/>
      <c r="U579" s="7"/>
      <c r="V579" s="7">
        <v>3</v>
      </c>
      <c r="W579" s="7"/>
      <c r="X579" s="7">
        <v>3</v>
      </c>
      <c r="Y579" s="7">
        <v>6</v>
      </c>
      <c r="AG579">
        <v>3</v>
      </c>
      <c r="AN579">
        <v>3</v>
      </c>
      <c r="AU579">
        <v>3</v>
      </c>
      <c r="AW579">
        <v>3</v>
      </c>
      <c r="AX579">
        <v>6</v>
      </c>
      <c r="AZ579">
        <f t="shared" si="161"/>
        <v>0</v>
      </c>
      <c r="BA579">
        <f t="shared" si="162"/>
        <v>0</v>
      </c>
      <c r="BB579">
        <f t="shared" si="163"/>
        <v>0</v>
      </c>
      <c r="BC579">
        <f t="shared" si="164"/>
        <v>0</v>
      </c>
      <c r="BD579">
        <f t="shared" si="165"/>
        <v>0</v>
      </c>
      <c r="BE579">
        <f t="shared" si="166"/>
        <v>0</v>
      </c>
      <c r="BF579">
        <f t="shared" si="167"/>
        <v>1</v>
      </c>
      <c r="BG579">
        <f t="shared" si="168"/>
        <v>0</v>
      </c>
      <c r="BH579">
        <f t="shared" si="169"/>
        <v>0</v>
      </c>
      <c r="BI579">
        <f t="shared" si="170"/>
        <v>0</v>
      </c>
      <c r="BJ579">
        <f t="shared" si="171"/>
        <v>0</v>
      </c>
      <c r="BK579">
        <f t="shared" si="172"/>
        <v>0</v>
      </c>
      <c r="BL579" s="29">
        <f t="shared" si="173"/>
        <v>0</v>
      </c>
      <c r="BN579">
        <f t="shared" si="174"/>
        <v>0</v>
      </c>
      <c r="BO579">
        <f t="shared" si="175"/>
        <v>0</v>
      </c>
      <c r="BQ579">
        <f t="shared" si="176"/>
        <v>0</v>
      </c>
      <c r="BR579">
        <f t="shared" si="177"/>
        <v>0</v>
      </c>
      <c r="BS579">
        <f t="shared" si="178"/>
        <v>0</v>
      </c>
      <c r="BT579">
        <f t="shared" si="179"/>
        <v>1</v>
      </c>
      <c r="BU579">
        <f t="shared" si="180"/>
        <v>0</v>
      </c>
    </row>
    <row r="580" spans="1:73" x14ac:dyDescent="0.25">
      <c r="A580" s="5" t="s">
        <v>1909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>
        <v>3</v>
      </c>
      <c r="W580" s="7"/>
      <c r="X580" s="7">
        <v>3</v>
      </c>
      <c r="Y580" s="7">
        <v>3</v>
      </c>
      <c r="AU580">
        <v>3</v>
      </c>
      <c r="AW580">
        <v>3</v>
      </c>
      <c r="AX580">
        <v>3</v>
      </c>
      <c r="AZ580">
        <f t="shared" si="161"/>
        <v>0</v>
      </c>
      <c r="BA580">
        <f t="shared" si="162"/>
        <v>0</v>
      </c>
      <c r="BB580">
        <f t="shared" si="163"/>
        <v>0</v>
      </c>
      <c r="BC580">
        <f t="shared" si="164"/>
        <v>0</v>
      </c>
      <c r="BD580">
        <f t="shared" si="165"/>
        <v>0</v>
      </c>
      <c r="BE580">
        <f t="shared" si="166"/>
        <v>0</v>
      </c>
      <c r="BF580">
        <f t="shared" si="167"/>
        <v>0</v>
      </c>
      <c r="BG580">
        <f t="shared" si="168"/>
        <v>0</v>
      </c>
      <c r="BH580">
        <f t="shared" si="169"/>
        <v>0</v>
      </c>
      <c r="BI580">
        <f t="shared" si="170"/>
        <v>0</v>
      </c>
      <c r="BJ580">
        <f t="shared" si="171"/>
        <v>0</v>
      </c>
      <c r="BK580">
        <f t="shared" si="172"/>
        <v>0</v>
      </c>
      <c r="BL580" s="29">
        <f t="shared" si="173"/>
        <v>0</v>
      </c>
      <c r="BN580">
        <f t="shared" si="174"/>
        <v>0</v>
      </c>
      <c r="BO580">
        <f t="shared" si="175"/>
        <v>0</v>
      </c>
      <c r="BQ580">
        <f t="shared" si="176"/>
        <v>0</v>
      </c>
      <c r="BR580">
        <f t="shared" si="177"/>
        <v>0</v>
      </c>
      <c r="BS580">
        <f t="shared" si="178"/>
        <v>0</v>
      </c>
      <c r="BT580">
        <f t="shared" si="179"/>
        <v>1</v>
      </c>
      <c r="BU580">
        <f t="shared" si="180"/>
        <v>0</v>
      </c>
    </row>
    <row r="581" spans="1:73" x14ac:dyDescent="0.25">
      <c r="A581" s="5" t="s">
        <v>1913</v>
      </c>
      <c r="B581" s="7"/>
      <c r="C581" s="7"/>
      <c r="D581" s="7"/>
      <c r="E581" s="7"/>
      <c r="F581" s="7"/>
      <c r="G581" s="7"/>
      <c r="H581" s="7">
        <v>1</v>
      </c>
      <c r="I581" s="7"/>
      <c r="J581" s="7"/>
      <c r="K581" s="7"/>
      <c r="L581" s="7"/>
      <c r="M581" s="7"/>
      <c r="N581" s="7"/>
      <c r="O581" s="7">
        <v>1</v>
      </c>
      <c r="P581" s="7"/>
      <c r="Q581" s="7">
        <v>1</v>
      </c>
      <c r="R581" s="7">
        <v>1</v>
      </c>
      <c r="S581" s="7"/>
      <c r="T581" s="7"/>
      <c r="U581" s="7"/>
      <c r="V581" s="7"/>
      <c r="W581" s="7"/>
      <c r="X581" s="7"/>
      <c r="Y581" s="7">
        <v>2</v>
      </c>
      <c r="AG581">
        <v>1</v>
      </c>
      <c r="AN581">
        <v>1</v>
      </c>
      <c r="AP581">
        <v>1</v>
      </c>
      <c r="AQ581">
        <v>1</v>
      </c>
      <c r="AX581">
        <v>2</v>
      </c>
      <c r="AZ581">
        <f t="shared" si="161"/>
        <v>0</v>
      </c>
      <c r="BA581">
        <f t="shared" si="162"/>
        <v>0</v>
      </c>
      <c r="BB581">
        <f t="shared" si="163"/>
        <v>0</v>
      </c>
      <c r="BC581">
        <f t="shared" si="164"/>
        <v>0</v>
      </c>
      <c r="BD581">
        <f t="shared" si="165"/>
        <v>0</v>
      </c>
      <c r="BE581">
        <f t="shared" si="166"/>
        <v>0</v>
      </c>
      <c r="BF581">
        <f t="shared" si="167"/>
        <v>1</v>
      </c>
      <c r="BG581">
        <f t="shared" si="168"/>
        <v>0</v>
      </c>
      <c r="BH581">
        <f t="shared" si="169"/>
        <v>0</v>
      </c>
      <c r="BI581">
        <f t="shared" si="170"/>
        <v>0</v>
      </c>
      <c r="BJ581">
        <f t="shared" si="171"/>
        <v>0</v>
      </c>
      <c r="BK581">
        <f t="shared" si="172"/>
        <v>0</v>
      </c>
      <c r="BL581" s="29">
        <f t="shared" si="173"/>
        <v>0</v>
      </c>
      <c r="BN581">
        <f t="shared" si="174"/>
        <v>0</v>
      </c>
      <c r="BO581">
        <f t="shared" si="175"/>
        <v>1</v>
      </c>
      <c r="BQ581">
        <f t="shared" si="176"/>
        <v>0</v>
      </c>
      <c r="BR581">
        <f t="shared" si="177"/>
        <v>0</v>
      </c>
      <c r="BS581">
        <f t="shared" si="178"/>
        <v>0</v>
      </c>
      <c r="BT581">
        <f t="shared" si="179"/>
        <v>0</v>
      </c>
      <c r="BU581">
        <f t="shared" si="180"/>
        <v>0</v>
      </c>
    </row>
    <row r="582" spans="1:73" x14ac:dyDescent="0.25">
      <c r="A582" s="5" t="s">
        <v>1001</v>
      </c>
      <c r="B582" s="7"/>
      <c r="C582" s="7"/>
      <c r="D582" s="7"/>
      <c r="E582" s="7"/>
      <c r="F582" s="7"/>
      <c r="G582" s="7"/>
      <c r="H582" s="7">
        <v>3</v>
      </c>
      <c r="I582" s="7"/>
      <c r="J582" s="7"/>
      <c r="K582" s="7"/>
      <c r="L582" s="7"/>
      <c r="M582" s="7"/>
      <c r="N582" s="7"/>
      <c r="O582" s="7">
        <v>3</v>
      </c>
      <c r="P582" s="7"/>
      <c r="Q582" s="7"/>
      <c r="R582" s="7"/>
      <c r="S582" s="7"/>
      <c r="T582" s="7"/>
      <c r="U582" s="7"/>
      <c r="V582" s="7"/>
      <c r="W582" s="7"/>
      <c r="X582" s="7"/>
      <c r="Y582" s="7">
        <v>3</v>
      </c>
      <c r="AG582">
        <v>3</v>
      </c>
      <c r="AN582">
        <v>3</v>
      </c>
      <c r="AX582">
        <v>3</v>
      </c>
      <c r="AZ582">
        <f t="shared" si="161"/>
        <v>0</v>
      </c>
      <c r="BA582">
        <f t="shared" si="162"/>
        <v>0</v>
      </c>
      <c r="BB582">
        <f t="shared" si="163"/>
        <v>0</v>
      </c>
      <c r="BC582">
        <f t="shared" si="164"/>
        <v>0</v>
      </c>
      <c r="BD582">
        <f t="shared" si="165"/>
        <v>0</v>
      </c>
      <c r="BE582">
        <f t="shared" si="166"/>
        <v>0</v>
      </c>
      <c r="BF582">
        <f t="shared" si="167"/>
        <v>1</v>
      </c>
      <c r="BG582">
        <f t="shared" si="168"/>
        <v>0</v>
      </c>
      <c r="BH582">
        <f t="shared" si="169"/>
        <v>0</v>
      </c>
      <c r="BI582">
        <f t="shared" si="170"/>
        <v>0</v>
      </c>
      <c r="BJ582">
        <f t="shared" si="171"/>
        <v>0</v>
      </c>
      <c r="BK582">
        <f t="shared" si="172"/>
        <v>0</v>
      </c>
      <c r="BL582" s="29">
        <f t="shared" si="173"/>
        <v>0</v>
      </c>
      <c r="BN582">
        <f t="shared" si="174"/>
        <v>0</v>
      </c>
      <c r="BO582">
        <f t="shared" si="175"/>
        <v>0</v>
      </c>
      <c r="BQ582">
        <f t="shared" si="176"/>
        <v>0</v>
      </c>
      <c r="BR582">
        <f t="shared" si="177"/>
        <v>0</v>
      </c>
      <c r="BS582">
        <f t="shared" si="178"/>
        <v>0</v>
      </c>
      <c r="BT582">
        <f t="shared" si="179"/>
        <v>0</v>
      </c>
      <c r="BU582">
        <f t="shared" si="180"/>
        <v>0</v>
      </c>
    </row>
    <row r="583" spans="1:73" x14ac:dyDescent="0.25">
      <c r="A583" s="5" t="s">
        <v>1079</v>
      </c>
      <c r="B583" s="7"/>
      <c r="C583" s="7"/>
      <c r="D583" s="7"/>
      <c r="E583" s="7"/>
      <c r="F583" s="7"/>
      <c r="G583" s="7"/>
      <c r="H583" s="7">
        <v>3</v>
      </c>
      <c r="I583" s="7"/>
      <c r="J583" s="7"/>
      <c r="K583" s="7"/>
      <c r="L583" s="7"/>
      <c r="M583" s="7"/>
      <c r="N583" s="7"/>
      <c r="O583" s="7">
        <v>3</v>
      </c>
      <c r="P583" s="7"/>
      <c r="Q583" s="7"/>
      <c r="R583" s="7"/>
      <c r="S583" s="7"/>
      <c r="T583" s="7"/>
      <c r="U583" s="7"/>
      <c r="V583" s="7"/>
      <c r="W583" s="7"/>
      <c r="X583" s="7"/>
      <c r="Y583" s="7">
        <v>3</v>
      </c>
      <c r="AG583">
        <v>3</v>
      </c>
      <c r="AN583">
        <v>3</v>
      </c>
      <c r="AX583">
        <v>3</v>
      </c>
      <c r="AZ583">
        <f t="shared" ref="AZ583:AZ646" si="181">IF(ISBLANK(AA583),0,1)</f>
        <v>0</v>
      </c>
      <c r="BA583">
        <f t="shared" ref="BA583:BA646" si="182">IF(ISBLANK(AB583),0,1)</f>
        <v>0</v>
      </c>
      <c r="BB583">
        <f t="shared" ref="BB583:BB646" si="183">IF(ISBLANK(AC583),0,1)</f>
        <v>0</v>
      </c>
      <c r="BC583">
        <f t="shared" ref="BC583:BC646" si="184">IF(ISBLANK(AD583),0,1)</f>
        <v>0</v>
      </c>
      <c r="BD583">
        <f t="shared" ref="BD583:BD646" si="185">IF(ISBLANK(AE583),0,1)</f>
        <v>0</v>
      </c>
      <c r="BE583">
        <f t="shared" ref="BE583:BE646" si="186">IF(ISBLANK(AF583),0,1)</f>
        <v>0</v>
      </c>
      <c r="BF583">
        <f t="shared" ref="BF583:BF646" si="187">IF(ISBLANK(AG583),0,1)</f>
        <v>1</v>
      </c>
      <c r="BG583">
        <f t="shared" ref="BG583:BG646" si="188">IF(ISBLANK(AH583),0,1)</f>
        <v>0</v>
      </c>
      <c r="BH583">
        <f t="shared" ref="BH583:BH646" si="189">IF(ISBLANK(AI583),0,1)</f>
        <v>0</v>
      </c>
      <c r="BI583">
        <f t="shared" ref="BI583:BI646" si="190">IF(ISBLANK(AJ583),0,1)</f>
        <v>0</v>
      </c>
      <c r="BJ583">
        <f t="shared" ref="BJ583:BJ646" si="191">IF(ISBLANK(AK583),0,1)</f>
        <v>0</v>
      </c>
      <c r="BK583">
        <f t="shared" ref="BK583:BK646" si="192">IF(ISBLANK(AL583),0,1)</f>
        <v>0</v>
      </c>
      <c r="BL583" s="29">
        <f t="shared" ref="BL583:BL646" si="193">IF(ISBLANK(AM583),0,1)</f>
        <v>0</v>
      </c>
      <c r="BN583">
        <f t="shared" ref="BN583:BN646" si="194">IF(ISBLANK(AO583),0,1)</f>
        <v>0</v>
      </c>
      <c r="BO583">
        <f t="shared" ref="BO583:BO646" si="195">IF(ISBLANK(AP583),0,1)</f>
        <v>0</v>
      </c>
      <c r="BQ583">
        <f t="shared" ref="BQ583:BQ646" si="196">IF(ISBLANK(AR583),0,1)</f>
        <v>0</v>
      </c>
      <c r="BR583">
        <f t="shared" ref="BR583:BR646" si="197">IF(ISBLANK(AS583),0,1)</f>
        <v>0</v>
      </c>
      <c r="BS583">
        <f t="shared" ref="BS583:BS646" si="198">IF(ISBLANK(AT583),0,1)</f>
        <v>0</v>
      </c>
      <c r="BT583">
        <f t="shared" ref="BT583:BT646" si="199">IF(ISBLANK(AU583),0,1)</f>
        <v>0</v>
      </c>
      <c r="BU583">
        <f t="shared" ref="BU583:BU646" si="200">IF(ISBLANK(AV583),0,1)</f>
        <v>0</v>
      </c>
    </row>
    <row r="584" spans="1:73" x14ac:dyDescent="0.25">
      <c r="A584" s="5" t="s">
        <v>1278</v>
      </c>
      <c r="B584" s="7"/>
      <c r="C584" s="7"/>
      <c r="D584" s="7"/>
      <c r="E584" s="7"/>
      <c r="F584" s="7"/>
      <c r="G584" s="7"/>
      <c r="H584" s="7">
        <v>3</v>
      </c>
      <c r="I584" s="7"/>
      <c r="J584" s="7"/>
      <c r="K584" s="7"/>
      <c r="L584" s="7"/>
      <c r="M584" s="7"/>
      <c r="N584" s="7"/>
      <c r="O584" s="7">
        <v>3</v>
      </c>
      <c r="P584" s="7"/>
      <c r="Q584" s="7">
        <v>3</v>
      </c>
      <c r="R584" s="7">
        <v>3</v>
      </c>
      <c r="S584" s="7"/>
      <c r="T584" s="7"/>
      <c r="U584" s="7"/>
      <c r="V584" s="7"/>
      <c r="W584" s="7"/>
      <c r="X584" s="7"/>
      <c r="Y584" s="7">
        <v>6</v>
      </c>
      <c r="AG584">
        <v>3</v>
      </c>
      <c r="AN584">
        <v>3</v>
      </c>
      <c r="AP584">
        <v>3</v>
      </c>
      <c r="AQ584">
        <v>3</v>
      </c>
      <c r="AX584">
        <v>6</v>
      </c>
      <c r="AZ584">
        <f t="shared" si="181"/>
        <v>0</v>
      </c>
      <c r="BA584">
        <f t="shared" si="182"/>
        <v>0</v>
      </c>
      <c r="BB584">
        <f t="shared" si="183"/>
        <v>0</v>
      </c>
      <c r="BC584">
        <f t="shared" si="184"/>
        <v>0</v>
      </c>
      <c r="BD584">
        <f t="shared" si="185"/>
        <v>0</v>
      </c>
      <c r="BE584">
        <f t="shared" si="186"/>
        <v>0</v>
      </c>
      <c r="BF584">
        <f t="shared" si="187"/>
        <v>1</v>
      </c>
      <c r="BG584">
        <f t="shared" si="188"/>
        <v>0</v>
      </c>
      <c r="BH584">
        <f t="shared" si="189"/>
        <v>0</v>
      </c>
      <c r="BI584">
        <f t="shared" si="190"/>
        <v>0</v>
      </c>
      <c r="BJ584">
        <f t="shared" si="191"/>
        <v>0</v>
      </c>
      <c r="BK584">
        <f t="shared" si="192"/>
        <v>0</v>
      </c>
      <c r="BL584" s="29">
        <f t="shared" si="193"/>
        <v>0</v>
      </c>
      <c r="BN584">
        <f t="shared" si="194"/>
        <v>0</v>
      </c>
      <c r="BO584">
        <f t="shared" si="195"/>
        <v>1</v>
      </c>
      <c r="BQ584">
        <f t="shared" si="196"/>
        <v>0</v>
      </c>
      <c r="BR584">
        <f t="shared" si="197"/>
        <v>0</v>
      </c>
      <c r="BS584">
        <f t="shared" si="198"/>
        <v>0</v>
      </c>
      <c r="BT584">
        <f t="shared" si="199"/>
        <v>0</v>
      </c>
      <c r="BU584">
        <f t="shared" si="200"/>
        <v>0</v>
      </c>
    </row>
    <row r="585" spans="1:73" x14ac:dyDescent="0.25">
      <c r="A585" s="5" t="s">
        <v>1240</v>
      </c>
      <c r="B585" s="7"/>
      <c r="C585" s="7"/>
      <c r="D585" s="7"/>
      <c r="E585" s="7"/>
      <c r="F585" s="7"/>
      <c r="G585" s="7"/>
      <c r="H585" s="7">
        <v>1</v>
      </c>
      <c r="I585" s="7"/>
      <c r="J585" s="7"/>
      <c r="K585" s="7"/>
      <c r="L585" s="7"/>
      <c r="M585" s="7"/>
      <c r="N585" s="7"/>
      <c r="O585" s="7">
        <v>1</v>
      </c>
      <c r="P585" s="7"/>
      <c r="Q585" s="7"/>
      <c r="R585" s="7"/>
      <c r="S585" s="7"/>
      <c r="T585" s="7"/>
      <c r="U585" s="7"/>
      <c r="V585" s="7"/>
      <c r="W585" s="7"/>
      <c r="X585" s="7"/>
      <c r="Y585" s="7">
        <v>1</v>
      </c>
      <c r="AG585">
        <v>1</v>
      </c>
      <c r="AN585">
        <v>1</v>
      </c>
      <c r="AX585">
        <v>1</v>
      </c>
      <c r="AZ585">
        <f t="shared" si="181"/>
        <v>0</v>
      </c>
      <c r="BA585">
        <f t="shared" si="182"/>
        <v>0</v>
      </c>
      <c r="BB585">
        <f t="shared" si="183"/>
        <v>0</v>
      </c>
      <c r="BC585">
        <f t="shared" si="184"/>
        <v>0</v>
      </c>
      <c r="BD585">
        <f t="shared" si="185"/>
        <v>0</v>
      </c>
      <c r="BE585">
        <f t="shared" si="186"/>
        <v>0</v>
      </c>
      <c r="BF585">
        <f t="shared" si="187"/>
        <v>1</v>
      </c>
      <c r="BG585">
        <f t="shared" si="188"/>
        <v>0</v>
      </c>
      <c r="BH585">
        <f t="shared" si="189"/>
        <v>0</v>
      </c>
      <c r="BI585">
        <f t="shared" si="190"/>
        <v>0</v>
      </c>
      <c r="BJ585">
        <f t="shared" si="191"/>
        <v>0</v>
      </c>
      <c r="BK585">
        <f t="shared" si="192"/>
        <v>0</v>
      </c>
      <c r="BL585" s="29">
        <f t="shared" si="193"/>
        <v>0</v>
      </c>
      <c r="BN585">
        <f t="shared" si="194"/>
        <v>0</v>
      </c>
      <c r="BO585">
        <f t="shared" si="195"/>
        <v>0</v>
      </c>
      <c r="BQ585">
        <f t="shared" si="196"/>
        <v>0</v>
      </c>
      <c r="BR585">
        <f t="shared" si="197"/>
        <v>0</v>
      </c>
      <c r="BS585">
        <f t="shared" si="198"/>
        <v>0</v>
      </c>
      <c r="BT585">
        <f t="shared" si="199"/>
        <v>0</v>
      </c>
      <c r="BU585">
        <f t="shared" si="200"/>
        <v>0</v>
      </c>
    </row>
    <row r="586" spans="1:73" x14ac:dyDescent="0.25">
      <c r="A586" s="5" t="s">
        <v>1616</v>
      </c>
      <c r="B586" s="7"/>
      <c r="C586" s="7"/>
      <c r="D586" s="7"/>
      <c r="E586" s="7"/>
      <c r="F586" s="7"/>
      <c r="G586" s="7"/>
      <c r="H586" s="7">
        <v>3</v>
      </c>
      <c r="I586" s="7"/>
      <c r="J586" s="7"/>
      <c r="K586" s="7"/>
      <c r="L586" s="7"/>
      <c r="M586" s="7"/>
      <c r="N586" s="7"/>
      <c r="O586" s="7">
        <v>3</v>
      </c>
      <c r="P586" s="7"/>
      <c r="Q586" s="7"/>
      <c r="R586" s="7"/>
      <c r="S586" s="7"/>
      <c r="T586" s="7"/>
      <c r="U586" s="7"/>
      <c r="V586" s="7"/>
      <c r="W586" s="7"/>
      <c r="X586" s="7"/>
      <c r="Y586" s="7">
        <v>3</v>
      </c>
      <c r="AG586">
        <v>3</v>
      </c>
      <c r="AN586">
        <v>3</v>
      </c>
      <c r="AX586">
        <v>3</v>
      </c>
      <c r="AZ586">
        <f t="shared" si="181"/>
        <v>0</v>
      </c>
      <c r="BA586">
        <f t="shared" si="182"/>
        <v>0</v>
      </c>
      <c r="BB586">
        <f t="shared" si="183"/>
        <v>0</v>
      </c>
      <c r="BC586">
        <f t="shared" si="184"/>
        <v>0</v>
      </c>
      <c r="BD586">
        <f t="shared" si="185"/>
        <v>0</v>
      </c>
      <c r="BE586">
        <f t="shared" si="186"/>
        <v>0</v>
      </c>
      <c r="BF586">
        <f t="shared" si="187"/>
        <v>1</v>
      </c>
      <c r="BG586">
        <f t="shared" si="188"/>
        <v>0</v>
      </c>
      <c r="BH586">
        <f t="shared" si="189"/>
        <v>0</v>
      </c>
      <c r="BI586">
        <f t="shared" si="190"/>
        <v>0</v>
      </c>
      <c r="BJ586">
        <f t="shared" si="191"/>
        <v>0</v>
      </c>
      <c r="BK586">
        <f t="shared" si="192"/>
        <v>0</v>
      </c>
      <c r="BL586" s="29">
        <f t="shared" si="193"/>
        <v>0</v>
      </c>
      <c r="BN586">
        <f t="shared" si="194"/>
        <v>0</v>
      </c>
      <c r="BO586">
        <f t="shared" si="195"/>
        <v>0</v>
      </c>
      <c r="BQ586">
        <f t="shared" si="196"/>
        <v>0</v>
      </c>
      <c r="BR586">
        <f t="shared" si="197"/>
        <v>0</v>
      </c>
      <c r="BS586">
        <f t="shared" si="198"/>
        <v>0</v>
      </c>
      <c r="BT586">
        <f t="shared" si="199"/>
        <v>0</v>
      </c>
      <c r="BU586">
        <f t="shared" si="200"/>
        <v>0</v>
      </c>
    </row>
    <row r="587" spans="1:73" x14ac:dyDescent="0.25">
      <c r="A587" s="5" t="s">
        <v>413</v>
      </c>
      <c r="B587" s="7"/>
      <c r="C587" s="7"/>
      <c r="D587" s="7"/>
      <c r="E587" s="7"/>
      <c r="F587" s="7"/>
      <c r="G587" s="7"/>
      <c r="H587" s="7">
        <v>2</v>
      </c>
      <c r="I587" s="7"/>
      <c r="J587" s="7"/>
      <c r="K587" s="7"/>
      <c r="L587" s="7"/>
      <c r="M587" s="7"/>
      <c r="N587" s="7"/>
      <c r="O587" s="7">
        <v>2</v>
      </c>
      <c r="P587" s="7"/>
      <c r="Q587" s="7"/>
      <c r="R587" s="7"/>
      <c r="S587" s="7"/>
      <c r="T587" s="7"/>
      <c r="U587" s="7"/>
      <c r="V587" s="7"/>
      <c r="W587" s="7"/>
      <c r="X587" s="7"/>
      <c r="Y587" s="7">
        <v>2</v>
      </c>
      <c r="AG587">
        <v>2</v>
      </c>
      <c r="AN587">
        <v>2</v>
      </c>
      <c r="AX587">
        <v>2</v>
      </c>
      <c r="AZ587">
        <f t="shared" si="181"/>
        <v>0</v>
      </c>
      <c r="BA587">
        <f t="shared" si="182"/>
        <v>0</v>
      </c>
      <c r="BB587">
        <f t="shared" si="183"/>
        <v>0</v>
      </c>
      <c r="BC587">
        <f t="shared" si="184"/>
        <v>0</v>
      </c>
      <c r="BD587">
        <f t="shared" si="185"/>
        <v>0</v>
      </c>
      <c r="BE587">
        <f t="shared" si="186"/>
        <v>0</v>
      </c>
      <c r="BF587">
        <f t="shared" si="187"/>
        <v>1</v>
      </c>
      <c r="BG587">
        <f t="shared" si="188"/>
        <v>0</v>
      </c>
      <c r="BH587">
        <f t="shared" si="189"/>
        <v>0</v>
      </c>
      <c r="BI587">
        <f t="shared" si="190"/>
        <v>0</v>
      </c>
      <c r="BJ587">
        <f t="shared" si="191"/>
        <v>0</v>
      </c>
      <c r="BK587">
        <f t="shared" si="192"/>
        <v>0</v>
      </c>
      <c r="BL587" s="29">
        <f t="shared" si="193"/>
        <v>0</v>
      </c>
      <c r="BN587">
        <f t="shared" si="194"/>
        <v>0</v>
      </c>
      <c r="BO587">
        <f t="shared" si="195"/>
        <v>0</v>
      </c>
      <c r="BQ587">
        <f t="shared" si="196"/>
        <v>0</v>
      </c>
      <c r="BR587">
        <f t="shared" si="197"/>
        <v>0</v>
      </c>
      <c r="BS587">
        <f t="shared" si="198"/>
        <v>0</v>
      </c>
      <c r="BT587">
        <f t="shared" si="199"/>
        <v>0</v>
      </c>
      <c r="BU587">
        <f t="shared" si="200"/>
        <v>0</v>
      </c>
    </row>
    <row r="588" spans="1:73" x14ac:dyDescent="0.25">
      <c r="A588" s="5" t="s">
        <v>284</v>
      </c>
      <c r="B588" s="7"/>
      <c r="C588" s="7"/>
      <c r="D588" s="7"/>
      <c r="E588" s="7"/>
      <c r="F588" s="7"/>
      <c r="G588" s="7"/>
      <c r="H588" s="7">
        <v>1</v>
      </c>
      <c r="I588" s="7"/>
      <c r="J588" s="7"/>
      <c r="K588" s="7"/>
      <c r="L588" s="7"/>
      <c r="M588" s="7"/>
      <c r="N588" s="7"/>
      <c r="O588" s="7">
        <v>1</v>
      </c>
      <c r="P588" s="7"/>
      <c r="Q588" s="7"/>
      <c r="R588" s="7"/>
      <c r="S588" s="7"/>
      <c r="T588" s="7"/>
      <c r="U588" s="7"/>
      <c r="V588" s="7"/>
      <c r="W588" s="7"/>
      <c r="X588" s="7"/>
      <c r="Y588" s="7">
        <v>1</v>
      </c>
      <c r="AG588">
        <v>1</v>
      </c>
      <c r="AN588">
        <v>1</v>
      </c>
      <c r="AX588">
        <v>1</v>
      </c>
      <c r="AZ588">
        <f t="shared" si="181"/>
        <v>0</v>
      </c>
      <c r="BA588">
        <f t="shared" si="182"/>
        <v>0</v>
      </c>
      <c r="BB588">
        <f t="shared" si="183"/>
        <v>0</v>
      </c>
      <c r="BC588">
        <f t="shared" si="184"/>
        <v>0</v>
      </c>
      <c r="BD588">
        <f t="shared" si="185"/>
        <v>0</v>
      </c>
      <c r="BE588">
        <f t="shared" si="186"/>
        <v>0</v>
      </c>
      <c r="BF588">
        <f t="shared" si="187"/>
        <v>1</v>
      </c>
      <c r="BG588">
        <f t="shared" si="188"/>
        <v>0</v>
      </c>
      <c r="BH588">
        <f t="shared" si="189"/>
        <v>0</v>
      </c>
      <c r="BI588">
        <f t="shared" si="190"/>
        <v>0</v>
      </c>
      <c r="BJ588">
        <f t="shared" si="191"/>
        <v>0</v>
      </c>
      <c r="BK588">
        <f t="shared" si="192"/>
        <v>0</v>
      </c>
      <c r="BL588" s="29">
        <f t="shared" si="193"/>
        <v>0</v>
      </c>
      <c r="BN588">
        <f t="shared" si="194"/>
        <v>0</v>
      </c>
      <c r="BO588">
        <f t="shared" si="195"/>
        <v>0</v>
      </c>
      <c r="BQ588">
        <f t="shared" si="196"/>
        <v>0</v>
      </c>
      <c r="BR588">
        <f t="shared" si="197"/>
        <v>0</v>
      </c>
      <c r="BS588">
        <f t="shared" si="198"/>
        <v>0</v>
      </c>
      <c r="BT588">
        <f t="shared" si="199"/>
        <v>0</v>
      </c>
      <c r="BU588">
        <f t="shared" si="200"/>
        <v>0</v>
      </c>
    </row>
    <row r="589" spans="1:73" x14ac:dyDescent="0.25">
      <c r="A589" s="5" t="s">
        <v>1449</v>
      </c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>
        <v>3</v>
      </c>
      <c r="W589" s="7"/>
      <c r="X589" s="7">
        <v>3</v>
      </c>
      <c r="Y589" s="7">
        <v>3</v>
      </c>
      <c r="AU589">
        <v>3</v>
      </c>
      <c r="AW589">
        <v>3</v>
      </c>
      <c r="AX589">
        <v>3</v>
      </c>
      <c r="AZ589">
        <f t="shared" si="181"/>
        <v>0</v>
      </c>
      <c r="BA589">
        <f t="shared" si="182"/>
        <v>0</v>
      </c>
      <c r="BB589">
        <f t="shared" si="183"/>
        <v>0</v>
      </c>
      <c r="BC589">
        <f t="shared" si="184"/>
        <v>0</v>
      </c>
      <c r="BD589">
        <f t="shared" si="185"/>
        <v>0</v>
      </c>
      <c r="BE589">
        <f t="shared" si="186"/>
        <v>0</v>
      </c>
      <c r="BF589">
        <f t="shared" si="187"/>
        <v>0</v>
      </c>
      <c r="BG589">
        <f t="shared" si="188"/>
        <v>0</v>
      </c>
      <c r="BH589">
        <f t="shared" si="189"/>
        <v>0</v>
      </c>
      <c r="BI589">
        <f t="shared" si="190"/>
        <v>0</v>
      </c>
      <c r="BJ589">
        <f t="shared" si="191"/>
        <v>0</v>
      </c>
      <c r="BK589">
        <f t="shared" si="192"/>
        <v>0</v>
      </c>
      <c r="BL589" s="29">
        <f t="shared" si="193"/>
        <v>0</v>
      </c>
      <c r="BN589">
        <f t="shared" si="194"/>
        <v>0</v>
      </c>
      <c r="BO589">
        <f t="shared" si="195"/>
        <v>0</v>
      </c>
      <c r="BQ589">
        <f t="shared" si="196"/>
        <v>0</v>
      </c>
      <c r="BR589">
        <f t="shared" si="197"/>
        <v>0</v>
      </c>
      <c r="BS589">
        <f t="shared" si="198"/>
        <v>0</v>
      </c>
      <c r="BT589">
        <f t="shared" si="199"/>
        <v>1</v>
      </c>
      <c r="BU589">
        <f t="shared" si="200"/>
        <v>0</v>
      </c>
    </row>
    <row r="590" spans="1:73" x14ac:dyDescent="0.25">
      <c r="A590" s="5" t="s">
        <v>1767</v>
      </c>
      <c r="B590" s="7"/>
      <c r="C590" s="7"/>
      <c r="D590" s="7"/>
      <c r="E590" s="7"/>
      <c r="F590" s="7"/>
      <c r="G590" s="7"/>
      <c r="H590" s="7">
        <v>1</v>
      </c>
      <c r="I590" s="7"/>
      <c r="J590" s="7"/>
      <c r="K590" s="7"/>
      <c r="L590" s="7"/>
      <c r="M590" s="7"/>
      <c r="N590" s="7"/>
      <c r="O590" s="7">
        <v>1</v>
      </c>
      <c r="P590" s="7"/>
      <c r="Q590" s="7"/>
      <c r="R590" s="7"/>
      <c r="S590" s="7"/>
      <c r="T590" s="7"/>
      <c r="U590" s="7"/>
      <c r="V590" s="7"/>
      <c r="W590" s="7"/>
      <c r="X590" s="7"/>
      <c r="Y590" s="7">
        <v>1</v>
      </c>
      <c r="AG590">
        <v>1</v>
      </c>
      <c r="AN590">
        <v>1</v>
      </c>
      <c r="AX590">
        <v>1</v>
      </c>
      <c r="AZ590">
        <f t="shared" si="181"/>
        <v>0</v>
      </c>
      <c r="BA590">
        <f t="shared" si="182"/>
        <v>0</v>
      </c>
      <c r="BB590">
        <f t="shared" si="183"/>
        <v>0</v>
      </c>
      <c r="BC590">
        <f t="shared" si="184"/>
        <v>0</v>
      </c>
      <c r="BD590">
        <f t="shared" si="185"/>
        <v>0</v>
      </c>
      <c r="BE590">
        <f t="shared" si="186"/>
        <v>0</v>
      </c>
      <c r="BF590">
        <f t="shared" si="187"/>
        <v>1</v>
      </c>
      <c r="BG590">
        <f t="shared" si="188"/>
        <v>0</v>
      </c>
      <c r="BH590">
        <f t="shared" si="189"/>
        <v>0</v>
      </c>
      <c r="BI590">
        <f t="shared" si="190"/>
        <v>0</v>
      </c>
      <c r="BJ590">
        <f t="shared" si="191"/>
        <v>0</v>
      </c>
      <c r="BK590">
        <f t="shared" si="192"/>
        <v>0</v>
      </c>
      <c r="BL590" s="29">
        <f t="shared" si="193"/>
        <v>0</v>
      </c>
      <c r="BN590">
        <f t="shared" si="194"/>
        <v>0</v>
      </c>
      <c r="BO590">
        <f t="shared" si="195"/>
        <v>0</v>
      </c>
      <c r="BQ590">
        <f t="shared" si="196"/>
        <v>0</v>
      </c>
      <c r="BR590">
        <f t="shared" si="197"/>
        <v>0</v>
      </c>
      <c r="BS590">
        <f t="shared" si="198"/>
        <v>0</v>
      </c>
      <c r="BT590">
        <f t="shared" si="199"/>
        <v>0</v>
      </c>
      <c r="BU590">
        <f t="shared" si="200"/>
        <v>0</v>
      </c>
    </row>
    <row r="591" spans="1:73" x14ac:dyDescent="0.25">
      <c r="A591" s="5" t="s">
        <v>1500</v>
      </c>
      <c r="B591" s="7"/>
      <c r="C591" s="7"/>
      <c r="D591" s="7"/>
      <c r="E591" s="7"/>
      <c r="F591" s="7"/>
      <c r="G591" s="7"/>
      <c r="H591" s="7">
        <v>3</v>
      </c>
      <c r="I591" s="7"/>
      <c r="J591" s="7"/>
      <c r="K591" s="7"/>
      <c r="L591" s="7"/>
      <c r="M591" s="7"/>
      <c r="N591" s="7"/>
      <c r="O591" s="7">
        <v>3</v>
      </c>
      <c r="P591" s="7"/>
      <c r="Q591" s="7"/>
      <c r="R591" s="7"/>
      <c r="S591" s="7"/>
      <c r="T591" s="7"/>
      <c r="U591" s="7"/>
      <c r="V591" s="7"/>
      <c r="W591" s="7"/>
      <c r="X591" s="7"/>
      <c r="Y591" s="7">
        <v>3</v>
      </c>
      <c r="AG591">
        <v>3</v>
      </c>
      <c r="AN591">
        <v>3</v>
      </c>
      <c r="AX591">
        <v>3</v>
      </c>
      <c r="AZ591">
        <f t="shared" si="181"/>
        <v>0</v>
      </c>
      <c r="BA591">
        <f t="shared" si="182"/>
        <v>0</v>
      </c>
      <c r="BB591">
        <f t="shared" si="183"/>
        <v>0</v>
      </c>
      <c r="BC591">
        <f t="shared" si="184"/>
        <v>0</v>
      </c>
      <c r="BD591">
        <f t="shared" si="185"/>
        <v>0</v>
      </c>
      <c r="BE591">
        <f t="shared" si="186"/>
        <v>0</v>
      </c>
      <c r="BF591">
        <f t="shared" si="187"/>
        <v>1</v>
      </c>
      <c r="BG591">
        <f t="shared" si="188"/>
        <v>0</v>
      </c>
      <c r="BH591">
        <f t="shared" si="189"/>
        <v>0</v>
      </c>
      <c r="BI591">
        <f t="shared" si="190"/>
        <v>0</v>
      </c>
      <c r="BJ591">
        <f t="shared" si="191"/>
        <v>0</v>
      </c>
      <c r="BK591">
        <f t="shared" si="192"/>
        <v>0</v>
      </c>
      <c r="BL591" s="29">
        <f t="shared" si="193"/>
        <v>0</v>
      </c>
      <c r="BN591">
        <f t="shared" si="194"/>
        <v>0</v>
      </c>
      <c r="BO591">
        <f t="shared" si="195"/>
        <v>0</v>
      </c>
      <c r="BQ591">
        <f t="shared" si="196"/>
        <v>0</v>
      </c>
      <c r="BR591">
        <f t="shared" si="197"/>
        <v>0</v>
      </c>
      <c r="BS591">
        <f t="shared" si="198"/>
        <v>0</v>
      </c>
      <c r="BT591">
        <f t="shared" si="199"/>
        <v>0</v>
      </c>
      <c r="BU591">
        <f t="shared" si="200"/>
        <v>0</v>
      </c>
    </row>
    <row r="592" spans="1:73" x14ac:dyDescent="0.25">
      <c r="A592" s="5" t="s">
        <v>212</v>
      </c>
      <c r="B592" s="7"/>
      <c r="C592" s="7"/>
      <c r="D592" s="7"/>
      <c r="E592" s="7"/>
      <c r="F592" s="7"/>
      <c r="G592" s="7"/>
      <c r="H592" s="7">
        <v>3</v>
      </c>
      <c r="I592" s="7"/>
      <c r="J592" s="7"/>
      <c r="K592" s="7"/>
      <c r="L592" s="7"/>
      <c r="M592" s="7"/>
      <c r="N592" s="7"/>
      <c r="O592" s="7">
        <v>3</v>
      </c>
      <c r="P592" s="7"/>
      <c r="Q592" s="7"/>
      <c r="R592" s="7"/>
      <c r="S592" s="7"/>
      <c r="T592" s="7"/>
      <c r="U592" s="7"/>
      <c r="V592" s="7"/>
      <c r="W592" s="7"/>
      <c r="X592" s="7"/>
      <c r="Y592" s="7">
        <v>3</v>
      </c>
      <c r="AG592">
        <v>3</v>
      </c>
      <c r="AN592">
        <v>3</v>
      </c>
      <c r="AX592">
        <v>3</v>
      </c>
      <c r="AZ592">
        <f t="shared" si="181"/>
        <v>0</v>
      </c>
      <c r="BA592">
        <f t="shared" si="182"/>
        <v>0</v>
      </c>
      <c r="BB592">
        <f t="shared" si="183"/>
        <v>0</v>
      </c>
      <c r="BC592">
        <f t="shared" si="184"/>
        <v>0</v>
      </c>
      <c r="BD592">
        <f t="shared" si="185"/>
        <v>0</v>
      </c>
      <c r="BE592">
        <f t="shared" si="186"/>
        <v>0</v>
      </c>
      <c r="BF592">
        <f t="shared" si="187"/>
        <v>1</v>
      </c>
      <c r="BG592">
        <f t="shared" si="188"/>
        <v>0</v>
      </c>
      <c r="BH592">
        <f t="shared" si="189"/>
        <v>0</v>
      </c>
      <c r="BI592">
        <f t="shared" si="190"/>
        <v>0</v>
      </c>
      <c r="BJ592">
        <f t="shared" si="191"/>
        <v>0</v>
      </c>
      <c r="BK592">
        <f t="shared" si="192"/>
        <v>0</v>
      </c>
      <c r="BL592" s="29">
        <f t="shared" si="193"/>
        <v>0</v>
      </c>
      <c r="BN592">
        <f t="shared" si="194"/>
        <v>0</v>
      </c>
      <c r="BO592">
        <f t="shared" si="195"/>
        <v>0</v>
      </c>
      <c r="BQ592">
        <f t="shared" si="196"/>
        <v>0</v>
      </c>
      <c r="BR592">
        <f t="shared" si="197"/>
        <v>0</v>
      </c>
      <c r="BS592">
        <f t="shared" si="198"/>
        <v>0</v>
      </c>
      <c r="BT592">
        <f t="shared" si="199"/>
        <v>0</v>
      </c>
      <c r="BU592">
        <f t="shared" si="200"/>
        <v>0</v>
      </c>
    </row>
    <row r="593" spans="1:73" x14ac:dyDescent="0.25">
      <c r="A593" s="5" t="s">
        <v>1158</v>
      </c>
      <c r="B593" s="7"/>
      <c r="C593" s="7"/>
      <c r="D593" s="7"/>
      <c r="E593" s="7"/>
      <c r="F593" s="7"/>
      <c r="G593" s="7"/>
      <c r="H593" s="7">
        <v>1</v>
      </c>
      <c r="I593" s="7"/>
      <c r="J593" s="7"/>
      <c r="K593" s="7"/>
      <c r="L593" s="7"/>
      <c r="M593" s="7"/>
      <c r="N593" s="7"/>
      <c r="O593" s="7">
        <v>1</v>
      </c>
      <c r="P593" s="7"/>
      <c r="Q593" s="7"/>
      <c r="R593" s="7"/>
      <c r="S593" s="7"/>
      <c r="T593" s="7"/>
      <c r="U593" s="7"/>
      <c r="V593" s="7"/>
      <c r="W593" s="7"/>
      <c r="X593" s="7"/>
      <c r="Y593" s="7">
        <v>1</v>
      </c>
      <c r="AG593">
        <v>1</v>
      </c>
      <c r="AN593">
        <v>1</v>
      </c>
      <c r="AX593">
        <v>1</v>
      </c>
      <c r="AZ593">
        <f t="shared" si="181"/>
        <v>0</v>
      </c>
      <c r="BA593">
        <f t="shared" si="182"/>
        <v>0</v>
      </c>
      <c r="BB593">
        <f t="shared" si="183"/>
        <v>0</v>
      </c>
      <c r="BC593">
        <f t="shared" si="184"/>
        <v>0</v>
      </c>
      <c r="BD593">
        <f t="shared" si="185"/>
        <v>0</v>
      </c>
      <c r="BE593">
        <f t="shared" si="186"/>
        <v>0</v>
      </c>
      <c r="BF593">
        <f t="shared" si="187"/>
        <v>1</v>
      </c>
      <c r="BG593">
        <f t="shared" si="188"/>
        <v>0</v>
      </c>
      <c r="BH593">
        <f t="shared" si="189"/>
        <v>0</v>
      </c>
      <c r="BI593">
        <f t="shared" si="190"/>
        <v>0</v>
      </c>
      <c r="BJ593">
        <f t="shared" si="191"/>
        <v>0</v>
      </c>
      <c r="BK593">
        <f t="shared" si="192"/>
        <v>0</v>
      </c>
      <c r="BL593" s="29">
        <f t="shared" si="193"/>
        <v>0</v>
      </c>
      <c r="BN593">
        <f t="shared" si="194"/>
        <v>0</v>
      </c>
      <c r="BO593">
        <f t="shared" si="195"/>
        <v>0</v>
      </c>
      <c r="BQ593">
        <f t="shared" si="196"/>
        <v>0</v>
      </c>
      <c r="BR593">
        <f t="shared" si="197"/>
        <v>0</v>
      </c>
      <c r="BS593">
        <f t="shared" si="198"/>
        <v>0</v>
      </c>
      <c r="BT593">
        <f t="shared" si="199"/>
        <v>0</v>
      </c>
      <c r="BU593">
        <f t="shared" si="200"/>
        <v>0</v>
      </c>
    </row>
    <row r="594" spans="1:73" x14ac:dyDescent="0.25">
      <c r="A594" s="5" t="s">
        <v>116</v>
      </c>
      <c r="B594" s="7"/>
      <c r="C594" s="7"/>
      <c r="D594" s="7"/>
      <c r="E594" s="7"/>
      <c r="F594" s="7"/>
      <c r="G594" s="7"/>
      <c r="H594" s="7">
        <v>1</v>
      </c>
      <c r="I594" s="7"/>
      <c r="J594" s="7"/>
      <c r="K594" s="7"/>
      <c r="L594" s="7"/>
      <c r="M594" s="7"/>
      <c r="N594" s="7"/>
      <c r="O594" s="7">
        <v>1</v>
      </c>
      <c r="P594" s="7"/>
      <c r="Q594" s="7"/>
      <c r="R594" s="7"/>
      <c r="S594" s="7"/>
      <c r="T594" s="7"/>
      <c r="U594" s="7"/>
      <c r="V594" s="7"/>
      <c r="W594" s="7"/>
      <c r="X594" s="7"/>
      <c r="Y594" s="7">
        <v>1</v>
      </c>
      <c r="AG594">
        <v>1</v>
      </c>
      <c r="AN594">
        <v>1</v>
      </c>
      <c r="AX594">
        <v>1</v>
      </c>
      <c r="AZ594">
        <f t="shared" si="181"/>
        <v>0</v>
      </c>
      <c r="BA594">
        <f t="shared" si="182"/>
        <v>0</v>
      </c>
      <c r="BB594">
        <f t="shared" si="183"/>
        <v>0</v>
      </c>
      <c r="BC594">
        <f t="shared" si="184"/>
        <v>0</v>
      </c>
      <c r="BD594">
        <f t="shared" si="185"/>
        <v>0</v>
      </c>
      <c r="BE594">
        <f t="shared" si="186"/>
        <v>0</v>
      </c>
      <c r="BF594">
        <f t="shared" si="187"/>
        <v>1</v>
      </c>
      <c r="BG594">
        <f t="shared" si="188"/>
        <v>0</v>
      </c>
      <c r="BH594">
        <f t="shared" si="189"/>
        <v>0</v>
      </c>
      <c r="BI594">
        <f t="shared" si="190"/>
        <v>0</v>
      </c>
      <c r="BJ594">
        <f t="shared" si="191"/>
        <v>0</v>
      </c>
      <c r="BK594">
        <f t="shared" si="192"/>
        <v>0</v>
      </c>
      <c r="BL594" s="29">
        <f t="shared" si="193"/>
        <v>0</v>
      </c>
      <c r="BN594">
        <f t="shared" si="194"/>
        <v>0</v>
      </c>
      <c r="BO594">
        <f t="shared" si="195"/>
        <v>0</v>
      </c>
      <c r="BQ594">
        <f t="shared" si="196"/>
        <v>0</v>
      </c>
      <c r="BR594">
        <f t="shared" si="197"/>
        <v>0</v>
      </c>
      <c r="BS594">
        <f t="shared" si="198"/>
        <v>0</v>
      </c>
      <c r="BT594">
        <f t="shared" si="199"/>
        <v>0</v>
      </c>
      <c r="BU594">
        <f t="shared" si="200"/>
        <v>0</v>
      </c>
    </row>
    <row r="595" spans="1:73" x14ac:dyDescent="0.25">
      <c r="A595" s="5" t="s">
        <v>2363</v>
      </c>
      <c r="B595" s="7"/>
      <c r="C595" s="7"/>
      <c r="D595" s="7"/>
      <c r="E595" s="7"/>
      <c r="F595" s="7"/>
      <c r="G595" s="7"/>
      <c r="H595" s="7">
        <v>1</v>
      </c>
      <c r="I595" s="7"/>
      <c r="J595" s="7"/>
      <c r="K595" s="7"/>
      <c r="L595" s="7"/>
      <c r="M595" s="7"/>
      <c r="N595" s="7"/>
      <c r="O595" s="7">
        <v>1</v>
      </c>
      <c r="P595" s="7"/>
      <c r="Q595" s="7"/>
      <c r="R595" s="7"/>
      <c r="S595" s="7"/>
      <c r="T595" s="7"/>
      <c r="U595" s="7"/>
      <c r="V595" s="7"/>
      <c r="W595" s="7"/>
      <c r="X595" s="7"/>
      <c r="Y595" s="7">
        <v>1</v>
      </c>
      <c r="AG595">
        <v>1</v>
      </c>
      <c r="AN595">
        <v>1</v>
      </c>
      <c r="AX595">
        <v>1</v>
      </c>
      <c r="AZ595">
        <f t="shared" si="181"/>
        <v>0</v>
      </c>
      <c r="BA595">
        <f t="shared" si="182"/>
        <v>0</v>
      </c>
      <c r="BB595">
        <f t="shared" si="183"/>
        <v>0</v>
      </c>
      <c r="BC595">
        <f t="shared" si="184"/>
        <v>0</v>
      </c>
      <c r="BD595">
        <f t="shared" si="185"/>
        <v>0</v>
      </c>
      <c r="BE595">
        <f t="shared" si="186"/>
        <v>0</v>
      </c>
      <c r="BF595">
        <f t="shared" si="187"/>
        <v>1</v>
      </c>
      <c r="BG595">
        <f t="shared" si="188"/>
        <v>0</v>
      </c>
      <c r="BH595">
        <f t="shared" si="189"/>
        <v>0</v>
      </c>
      <c r="BI595">
        <f t="shared" si="190"/>
        <v>0</v>
      </c>
      <c r="BJ595">
        <f t="shared" si="191"/>
        <v>0</v>
      </c>
      <c r="BK595">
        <f t="shared" si="192"/>
        <v>0</v>
      </c>
      <c r="BL595" s="29">
        <f t="shared" si="193"/>
        <v>0</v>
      </c>
      <c r="BN595">
        <f t="shared" si="194"/>
        <v>0</v>
      </c>
      <c r="BO595">
        <f t="shared" si="195"/>
        <v>0</v>
      </c>
      <c r="BQ595">
        <f t="shared" si="196"/>
        <v>0</v>
      </c>
      <c r="BR595">
        <f t="shared" si="197"/>
        <v>0</v>
      </c>
      <c r="BS595">
        <f t="shared" si="198"/>
        <v>0</v>
      </c>
      <c r="BT595">
        <f t="shared" si="199"/>
        <v>0</v>
      </c>
      <c r="BU595">
        <f t="shared" si="200"/>
        <v>0</v>
      </c>
    </row>
    <row r="596" spans="1:73" x14ac:dyDescent="0.25">
      <c r="A596" s="5" t="s">
        <v>1579</v>
      </c>
      <c r="B596" s="7"/>
      <c r="C596" s="7"/>
      <c r="D596" s="7"/>
      <c r="E596" s="7"/>
      <c r="F596" s="7"/>
      <c r="G596" s="7"/>
      <c r="H596" s="7">
        <v>3</v>
      </c>
      <c r="I596" s="7"/>
      <c r="J596" s="7"/>
      <c r="K596" s="7"/>
      <c r="L596" s="7"/>
      <c r="M596" s="7"/>
      <c r="N596" s="7"/>
      <c r="O596" s="7">
        <v>3</v>
      </c>
      <c r="P596" s="7"/>
      <c r="Q596" s="7"/>
      <c r="R596" s="7"/>
      <c r="S596" s="7"/>
      <c r="T596" s="7"/>
      <c r="U596" s="7"/>
      <c r="V596" s="7"/>
      <c r="W596" s="7"/>
      <c r="X596" s="7"/>
      <c r="Y596" s="7">
        <v>3</v>
      </c>
      <c r="AG596">
        <v>3</v>
      </c>
      <c r="AN596">
        <v>3</v>
      </c>
      <c r="AX596">
        <v>3</v>
      </c>
      <c r="AZ596">
        <f t="shared" si="181"/>
        <v>0</v>
      </c>
      <c r="BA596">
        <f t="shared" si="182"/>
        <v>0</v>
      </c>
      <c r="BB596">
        <f t="shared" si="183"/>
        <v>0</v>
      </c>
      <c r="BC596">
        <f t="shared" si="184"/>
        <v>0</v>
      </c>
      <c r="BD596">
        <f t="shared" si="185"/>
        <v>0</v>
      </c>
      <c r="BE596">
        <f t="shared" si="186"/>
        <v>0</v>
      </c>
      <c r="BF596">
        <f t="shared" si="187"/>
        <v>1</v>
      </c>
      <c r="BG596">
        <f t="shared" si="188"/>
        <v>0</v>
      </c>
      <c r="BH596">
        <f t="shared" si="189"/>
        <v>0</v>
      </c>
      <c r="BI596">
        <f t="shared" si="190"/>
        <v>0</v>
      </c>
      <c r="BJ596">
        <f t="shared" si="191"/>
        <v>0</v>
      </c>
      <c r="BK596">
        <f t="shared" si="192"/>
        <v>0</v>
      </c>
      <c r="BL596" s="29">
        <f t="shared" si="193"/>
        <v>0</v>
      </c>
      <c r="BN596">
        <f t="shared" si="194"/>
        <v>0</v>
      </c>
      <c r="BO596">
        <f t="shared" si="195"/>
        <v>0</v>
      </c>
      <c r="BQ596">
        <f t="shared" si="196"/>
        <v>0</v>
      </c>
      <c r="BR596">
        <f t="shared" si="197"/>
        <v>0</v>
      </c>
      <c r="BS596">
        <f t="shared" si="198"/>
        <v>0</v>
      </c>
      <c r="BT596">
        <f t="shared" si="199"/>
        <v>0</v>
      </c>
      <c r="BU596">
        <f t="shared" si="200"/>
        <v>0</v>
      </c>
    </row>
    <row r="597" spans="1:73" x14ac:dyDescent="0.25">
      <c r="A597" s="5" t="s">
        <v>1744</v>
      </c>
      <c r="B597" s="7"/>
      <c r="C597" s="7"/>
      <c r="D597" s="7"/>
      <c r="E597" s="7"/>
      <c r="F597" s="7"/>
      <c r="G597" s="7"/>
      <c r="H597" s="7">
        <v>3</v>
      </c>
      <c r="I597" s="7"/>
      <c r="J597" s="7"/>
      <c r="K597" s="7"/>
      <c r="L597" s="7"/>
      <c r="M597" s="7"/>
      <c r="N597" s="7"/>
      <c r="O597" s="7">
        <v>3</v>
      </c>
      <c r="P597" s="7"/>
      <c r="Q597" s="7"/>
      <c r="R597" s="7"/>
      <c r="S597" s="7"/>
      <c r="T597" s="7"/>
      <c r="U597" s="7"/>
      <c r="V597" s="7"/>
      <c r="W597" s="7"/>
      <c r="X597" s="7"/>
      <c r="Y597" s="7">
        <v>3</v>
      </c>
      <c r="AG597">
        <v>3</v>
      </c>
      <c r="AN597">
        <v>3</v>
      </c>
      <c r="AX597">
        <v>3</v>
      </c>
      <c r="AZ597">
        <f t="shared" si="181"/>
        <v>0</v>
      </c>
      <c r="BA597">
        <f t="shared" si="182"/>
        <v>0</v>
      </c>
      <c r="BB597">
        <f t="shared" si="183"/>
        <v>0</v>
      </c>
      <c r="BC597">
        <f t="shared" si="184"/>
        <v>0</v>
      </c>
      <c r="BD597">
        <f t="shared" si="185"/>
        <v>0</v>
      </c>
      <c r="BE597">
        <f t="shared" si="186"/>
        <v>0</v>
      </c>
      <c r="BF597">
        <f t="shared" si="187"/>
        <v>1</v>
      </c>
      <c r="BG597">
        <f t="shared" si="188"/>
        <v>0</v>
      </c>
      <c r="BH597">
        <f t="shared" si="189"/>
        <v>0</v>
      </c>
      <c r="BI597">
        <f t="shared" si="190"/>
        <v>0</v>
      </c>
      <c r="BJ597">
        <f t="shared" si="191"/>
        <v>0</v>
      </c>
      <c r="BK597">
        <f t="shared" si="192"/>
        <v>0</v>
      </c>
      <c r="BL597" s="29">
        <f t="shared" si="193"/>
        <v>0</v>
      </c>
      <c r="BN597">
        <f t="shared" si="194"/>
        <v>0</v>
      </c>
      <c r="BO597">
        <f t="shared" si="195"/>
        <v>0</v>
      </c>
      <c r="BQ597">
        <f t="shared" si="196"/>
        <v>0</v>
      </c>
      <c r="BR597">
        <f t="shared" si="197"/>
        <v>0</v>
      </c>
      <c r="BS597">
        <f t="shared" si="198"/>
        <v>0</v>
      </c>
      <c r="BT597">
        <f t="shared" si="199"/>
        <v>0</v>
      </c>
      <c r="BU597">
        <f t="shared" si="200"/>
        <v>0</v>
      </c>
    </row>
    <row r="598" spans="1:73" x14ac:dyDescent="0.25">
      <c r="A598" s="5" t="s">
        <v>1285</v>
      </c>
      <c r="B598" s="7"/>
      <c r="C598" s="7"/>
      <c r="D598" s="7"/>
      <c r="E598" s="7"/>
      <c r="F598" s="7"/>
      <c r="G598" s="7"/>
      <c r="H598" s="7">
        <v>3</v>
      </c>
      <c r="I598" s="7"/>
      <c r="J598" s="7"/>
      <c r="K598" s="7"/>
      <c r="L598" s="7"/>
      <c r="M598" s="7"/>
      <c r="N598" s="7"/>
      <c r="O598" s="7">
        <v>3</v>
      </c>
      <c r="P598" s="7"/>
      <c r="Q598" s="7"/>
      <c r="R598" s="7"/>
      <c r="S598" s="7"/>
      <c r="T598" s="7"/>
      <c r="U598" s="7"/>
      <c r="V598" s="7"/>
      <c r="W598" s="7"/>
      <c r="X598" s="7"/>
      <c r="Y598" s="7">
        <v>3</v>
      </c>
      <c r="AG598">
        <v>3</v>
      </c>
      <c r="AN598">
        <v>3</v>
      </c>
      <c r="AX598">
        <v>3</v>
      </c>
      <c r="AZ598">
        <f t="shared" si="181"/>
        <v>0</v>
      </c>
      <c r="BA598">
        <f t="shared" si="182"/>
        <v>0</v>
      </c>
      <c r="BB598">
        <f t="shared" si="183"/>
        <v>0</v>
      </c>
      <c r="BC598">
        <f t="shared" si="184"/>
        <v>0</v>
      </c>
      <c r="BD598">
        <f t="shared" si="185"/>
        <v>0</v>
      </c>
      <c r="BE598">
        <f t="shared" si="186"/>
        <v>0</v>
      </c>
      <c r="BF598">
        <f t="shared" si="187"/>
        <v>1</v>
      </c>
      <c r="BG598">
        <f t="shared" si="188"/>
        <v>0</v>
      </c>
      <c r="BH598">
        <f t="shared" si="189"/>
        <v>0</v>
      </c>
      <c r="BI598">
        <f t="shared" si="190"/>
        <v>0</v>
      </c>
      <c r="BJ598">
        <f t="shared" si="191"/>
        <v>0</v>
      </c>
      <c r="BK598">
        <f t="shared" si="192"/>
        <v>0</v>
      </c>
      <c r="BL598" s="29">
        <f t="shared" si="193"/>
        <v>0</v>
      </c>
      <c r="BN598">
        <f t="shared" si="194"/>
        <v>0</v>
      </c>
      <c r="BO598">
        <f t="shared" si="195"/>
        <v>0</v>
      </c>
      <c r="BQ598">
        <f t="shared" si="196"/>
        <v>0</v>
      </c>
      <c r="BR598">
        <f t="shared" si="197"/>
        <v>0</v>
      </c>
      <c r="BS598">
        <f t="shared" si="198"/>
        <v>0</v>
      </c>
      <c r="BT598">
        <f t="shared" si="199"/>
        <v>0</v>
      </c>
      <c r="BU598">
        <f t="shared" si="200"/>
        <v>0</v>
      </c>
    </row>
    <row r="599" spans="1:73" x14ac:dyDescent="0.25">
      <c r="A599" s="5" t="s">
        <v>1708</v>
      </c>
      <c r="B599" s="7"/>
      <c r="C599" s="7"/>
      <c r="D599" s="7"/>
      <c r="E599" s="7"/>
      <c r="F599" s="7"/>
      <c r="G599" s="7"/>
      <c r="H599" s="7">
        <v>1</v>
      </c>
      <c r="I599" s="7"/>
      <c r="J599" s="7"/>
      <c r="K599" s="7"/>
      <c r="L599" s="7"/>
      <c r="M599" s="7"/>
      <c r="N599" s="7"/>
      <c r="O599" s="7">
        <v>1</v>
      </c>
      <c r="P599" s="7"/>
      <c r="Q599" s="7"/>
      <c r="R599" s="7"/>
      <c r="S599" s="7"/>
      <c r="T599" s="7"/>
      <c r="U599" s="7"/>
      <c r="V599" s="7"/>
      <c r="W599" s="7"/>
      <c r="X599" s="7"/>
      <c r="Y599" s="7">
        <v>1</v>
      </c>
      <c r="AG599">
        <v>1</v>
      </c>
      <c r="AN599">
        <v>1</v>
      </c>
      <c r="AX599">
        <v>1</v>
      </c>
      <c r="AZ599">
        <f t="shared" si="181"/>
        <v>0</v>
      </c>
      <c r="BA599">
        <f t="shared" si="182"/>
        <v>0</v>
      </c>
      <c r="BB599">
        <f t="shared" si="183"/>
        <v>0</v>
      </c>
      <c r="BC599">
        <f t="shared" si="184"/>
        <v>0</v>
      </c>
      <c r="BD599">
        <f t="shared" si="185"/>
        <v>0</v>
      </c>
      <c r="BE599">
        <f t="shared" si="186"/>
        <v>0</v>
      </c>
      <c r="BF599">
        <f t="shared" si="187"/>
        <v>1</v>
      </c>
      <c r="BG599">
        <f t="shared" si="188"/>
        <v>0</v>
      </c>
      <c r="BH599">
        <f t="shared" si="189"/>
        <v>0</v>
      </c>
      <c r="BI599">
        <f t="shared" si="190"/>
        <v>0</v>
      </c>
      <c r="BJ599">
        <f t="shared" si="191"/>
        <v>0</v>
      </c>
      <c r="BK599">
        <f t="shared" si="192"/>
        <v>0</v>
      </c>
      <c r="BL599" s="29">
        <f t="shared" si="193"/>
        <v>0</v>
      </c>
      <c r="BN599">
        <f t="shared" si="194"/>
        <v>0</v>
      </c>
      <c r="BO599">
        <f t="shared" si="195"/>
        <v>0</v>
      </c>
      <c r="BQ599">
        <f t="shared" si="196"/>
        <v>0</v>
      </c>
      <c r="BR599">
        <f t="shared" si="197"/>
        <v>0</v>
      </c>
      <c r="BS599">
        <f t="shared" si="198"/>
        <v>0</v>
      </c>
      <c r="BT599">
        <f t="shared" si="199"/>
        <v>0</v>
      </c>
      <c r="BU599">
        <f t="shared" si="200"/>
        <v>0</v>
      </c>
    </row>
    <row r="600" spans="1:73" x14ac:dyDescent="0.25">
      <c r="A600" s="5" t="s">
        <v>334</v>
      </c>
      <c r="B600" s="7"/>
      <c r="C600" s="7"/>
      <c r="D600" s="7"/>
      <c r="E600" s="7"/>
      <c r="F600" s="7"/>
      <c r="G600" s="7"/>
      <c r="H600" s="7">
        <v>1</v>
      </c>
      <c r="I600" s="7"/>
      <c r="J600" s="7"/>
      <c r="K600" s="7"/>
      <c r="L600" s="7"/>
      <c r="M600" s="7"/>
      <c r="N600" s="7"/>
      <c r="O600" s="7">
        <v>1</v>
      </c>
      <c r="P600" s="7"/>
      <c r="Q600" s="7"/>
      <c r="R600" s="7"/>
      <c r="S600" s="7"/>
      <c r="T600" s="7"/>
      <c r="U600" s="7"/>
      <c r="V600" s="7"/>
      <c r="W600" s="7"/>
      <c r="X600" s="7"/>
      <c r="Y600" s="7">
        <v>1</v>
      </c>
      <c r="AG600">
        <v>1</v>
      </c>
      <c r="AN600">
        <v>1</v>
      </c>
      <c r="AX600">
        <v>1</v>
      </c>
      <c r="AZ600">
        <f t="shared" si="181"/>
        <v>0</v>
      </c>
      <c r="BA600">
        <f t="shared" si="182"/>
        <v>0</v>
      </c>
      <c r="BB600">
        <f t="shared" si="183"/>
        <v>0</v>
      </c>
      <c r="BC600">
        <f t="shared" si="184"/>
        <v>0</v>
      </c>
      <c r="BD600">
        <f t="shared" si="185"/>
        <v>0</v>
      </c>
      <c r="BE600">
        <f t="shared" si="186"/>
        <v>0</v>
      </c>
      <c r="BF600">
        <f t="shared" si="187"/>
        <v>1</v>
      </c>
      <c r="BG600">
        <f t="shared" si="188"/>
        <v>0</v>
      </c>
      <c r="BH600">
        <f t="shared" si="189"/>
        <v>0</v>
      </c>
      <c r="BI600">
        <f t="shared" si="190"/>
        <v>0</v>
      </c>
      <c r="BJ600">
        <f t="shared" si="191"/>
        <v>0</v>
      </c>
      <c r="BK600">
        <f t="shared" si="192"/>
        <v>0</v>
      </c>
      <c r="BL600" s="29">
        <f t="shared" si="193"/>
        <v>0</v>
      </c>
      <c r="BN600">
        <f t="shared" si="194"/>
        <v>0</v>
      </c>
      <c r="BO600">
        <f t="shared" si="195"/>
        <v>0</v>
      </c>
      <c r="BQ600">
        <f t="shared" si="196"/>
        <v>0</v>
      </c>
      <c r="BR600">
        <f t="shared" si="197"/>
        <v>0</v>
      </c>
      <c r="BS600">
        <f t="shared" si="198"/>
        <v>0</v>
      </c>
      <c r="BT600">
        <f t="shared" si="199"/>
        <v>0</v>
      </c>
      <c r="BU600">
        <f t="shared" si="200"/>
        <v>0</v>
      </c>
    </row>
    <row r="601" spans="1:73" x14ac:dyDescent="0.25">
      <c r="A601" s="5" t="s">
        <v>289</v>
      </c>
      <c r="B601" s="7"/>
      <c r="C601" s="7"/>
      <c r="D601" s="7"/>
      <c r="E601" s="7"/>
      <c r="F601" s="7"/>
      <c r="G601" s="7"/>
      <c r="H601" s="7">
        <v>1</v>
      </c>
      <c r="I601" s="7"/>
      <c r="J601" s="7"/>
      <c r="K601" s="7"/>
      <c r="L601" s="7"/>
      <c r="M601" s="7"/>
      <c r="N601" s="7"/>
      <c r="O601" s="7">
        <v>1</v>
      </c>
      <c r="P601" s="7"/>
      <c r="Q601" s="7"/>
      <c r="R601" s="7"/>
      <c r="S601" s="7"/>
      <c r="T601" s="7"/>
      <c r="U601" s="7"/>
      <c r="V601" s="7"/>
      <c r="W601" s="7"/>
      <c r="X601" s="7"/>
      <c r="Y601" s="7">
        <v>1</v>
      </c>
      <c r="AG601">
        <v>1</v>
      </c>
      <c r="AN601">
        <v>1</v>
      </c>
      <c r="AX601">
        <v>1</v>
      </c>
      <c r="AZ601">
        <f t="shared" si="181"/>
        <v>0</v>
      </c>
      <c r="BA601">
        <f t="shared" si="182"/>
        <v>0</v>
      </c>
      <c r="BB601">
        <f t="shared" si="183"/>
        <v>0</v>
      </c>
      <c r="BC601">
        <f t="shared" si="184"/>
        <v>0</v>
      </c>
      <c r="BD601">
        <f t="shared" si="185"/>
        <v>0</v>
      </c>
      <c r="BE601">
        <f t="shared" si="186"/>
        <v>0</v>
      </c>
      <c r="BF601">
        <f t="shared" si="187"/>
        <v>1</v>
      </c>
      <c r="BG601">
        <f t="shared" si="188"/>
        <v>0</v>
      </c>
      <c r="BH601">
        <f t="shared" si="189"/>
        <v>0</v>
      </c>
      <c r="BI601">
        <f t="shared" si="190"/>
        <v>0</v>
      </c>
      <c r="BJ601">
        <f t="shared" si="191"/>
        <v>0</v>
      </c>
      <c r="BK601">
        <f t="shared" si="192"/>
        <v>0</v>
      </c>
      <c r="BL601" s="29">
        <f t="shared" si="193"/>
        <v>0</v>
      </c>
      <c r="BN601">
        <f t="shared" si="194"/>
        <v>0</v>
      </c>
      <c r="BO601">
        <f t="shared" si="195"/>
        <v>0</v>
      </c>
      <c r="BQ601">
        <f t="shared" si="196"/>
        <v>0</v>
      </c>
      <c r="BR601">
        <f t="shared" si="197"/>
        <v>0</v>
      </c>
      <c r="BS601">
        <f t="shared" si="198"/>
        <v>0</v>
      </c>
      <c r="BT601">
        <f t="shared" si="199"/>
        <v>0</v>
      </c>
      <c r="BU601">
        <f t="shared" si="200"/>
        <v>0</v>
      </c>
    </row>
    <row r="602" spans="1:73" x14ac:dyDescent="0.25">
      <c r="A602" s="5" t="s">
        <v>1962</v>
      </c>
      <c r="B602" s="7"/>
      <c r="C602" s="7"/>
      <c r="D602" s="7"/>
      <c r="E602" s="7"/>
      <c r="F602" s="7"/>
      <c r="G602" s="7"/>
      <c r="H602" s="7">
        <v>3</v>
      </c>
      <c r="I602" s="7"/>
      <c r="J602" s="7"/>
      <c r="K602" s="7"/>
      <c r="L602" s="7"/>
      <c r="M602" s="7"/>
      <c r="N602" s="7"/>
      <c r="O602" s="7">
        <v>3</v>
      </c>
      <c r="P602" s="7"/>
      <c r="Q602" s="7"/>
      <c r="R602" s="7"/>
      <c r="S602" s="7"/>
      <c r="T602" s="7"/>
      <c r="U602" s="7"/>
      <c r="V602" s="7"/>
      <c r="W602" s="7"/>
      <c r="X602" s="7"/>
      <c r="Y602" s="7">
        <v>3</v>
      </c>
      <c r="AG602">
        <v>3</v>
      </c>
      <c r="AN602">
        <v>3</v>
      </c>
      <c r="AX602">
        <v>3</v>
      </c>
      <c r="AZ602">
        <f t="shared" si="181"/>
        <v>0</v>
      </c>
      <c r="BA602">
        <f t="shared" si="182"/>
        <v>0</v>
      </c>
      <c r="BB602">
        <f t="shared" si="183"/>
        <v>0</v>
      </c>
      <c r="BC602">
        <f t="shared" si="184"/>
        <v>0</v>
      </c>
      <c r="BD602">
        <f t="shared" si="185"/>
        <v>0</v>
      </c>
      <c r="BE602">
        <f t="shared" si="186"/>
        <v>0</v>
      </c>
      <c r="BF602">
        <f t="shared" si="187"/>
        <v>1</v>
      </c>
      <c r="BG602">
        <f t="shared" si="188"/>
        <v>0</v>
      </c>
      <c r="BH602">
        <f t="shared" si="189"/>
        <v>0</v>
      </c>
      <c r="BI602">
        <f t="shared" si="190"/>
        <v>0</v>
      </c>
      <c r="BJ602">
        <f t="shared" si="191"/>
        <v>0</v>
      </c>
      <c r="BK602">
        <f t="shared" si="192"/>
        <v>0</v>
      </c>
      <c r="BL602" s="29">
        <f t="shared" si="193"/>
        <v>0</v>
      </c>
      <c r="BN602">
        <f t="shared" si="194"/>
        <v>0</v>
      </c>
      <c r="BO602">
        <f t="shared" si="195"/>
        <v>0</v>
      </c>
      <c r="BQ602">
        <f t="shared" si="196"/>
        <v>0</v>
      </c>
      <c r="BR602">
        <f t="shared" si="197"/>
        <v>0</v>
      </c>
      <c r="BS602">
        <f t="shared" si="198"/>
        <v>0</v>
      </c>
      <c r="BT602">
        <f t="shared" si="199"/>
        <v>0</v>
      </c>
      <c r="BU602">
        <f t="shared" si="200"/>
        <v>0</v>
      </c>
    </row>
    <row r="603" spans="1:73" x14ac:dyDescent="0.25">
      <c r="A603" s="5" t="s">
        <v>374</v>
      </c>
      <c r="B603" s="7"/>
      <c r="C603" s="7"/>
      <c r="D603" s="7"/>
      <c r="E603" s="7"/>
      <c r="F603" s="7"/>
      <c r="G603" s="7"/>
      <c r="H603" s="7">
        <v>3</v>
      </c>
      <c r="I603" s="7"/>
      <c r="J603" s="7"/>
      <c r="K603" s="7"/>
      <c r="L603" s="7"/>
      <c r="M603" s="7"/>
      <c r="N603" s="7"/>
      <c r="O603" s="7">
        <v>3</v>
      </c>
      <c r="P603" s="7"/>
      <c r="Q603" s="7"/>
      <c r="R603" s="7"/>
      <c r="S603" s="7"/>
      <c r="T603" s="7"/>
      <c r="U603" s="7"/>
      <c r="V603" s="7"/>
      <c r="W603" s="7"/>
      <c r="X603" s="7"/>
      <c r="Y603" s="7">
        <v>3</v>
      </c>
      <c r="AG603">
        <v>3</v>
      </c>
      <c r="AN603">
        <v>3</v>
      </c>
      <c r="AX603">
        <v>3</v>
      </c>
      <c r="AZ603">
        <f t="shared" si="181"/>
        <v>0</v>
      </c>
      <c r="BA603">
        <f t="shared" si="182"/>
        <v>0</v>
      </c>
      <c r="BB603">
        <f t="shared" si="183"/>
        <v>0</v>
      </c>
      <c r="BC603">
        <f t="shared" si="184"/>
        <v>0</v>
      </c>
      <c r="BD603">
        <f t="shared" si="185"/>
        <v>0</v>
      </c>
      <c r="BE603">
        <f t="shared" si="186"/>
        <v>0</v>
      </c>
      <c r="BF603">
        <f t="shared" si="187"/>
        <v>1</v>
      </c>
      <c r="BG603">
        <f t="shared" si="188"/>
        <v>0</v>
      </c>
      <c r="BH603">
        <f t="shared" si="189"/>
        <v>0</v>
      </c>
      <c r="BI603">
        <f t="shared" si="190"/>
        <v>0</v>
      </c>
      <c r="BJ603">
        <f t="shared" si="191"/>
        <v>0</v>
      </c>
      <c r="BK603">
        <f t="shared" si="192"/>
        <v>0</v>
      </c>
      <c r="BL603" s="29">
        <f t="shared" si="193"/>
        <v>0</v>
      </c>
      <c r="BN603">
        <f t="shared" si="194"/>
        <v>0</v>
      </c>
      <c r="BO603">
        <f t="shared" si="195"/>
        <v>0</v>
      </c>
      <c r="BQ603">
        <f t="shared" si="196"/>
        <v>0</v>
      </c>
      <c r="BR603">
        <f t="shared" si="197"/>
        <v>0</v>
      </c>
      <c r="BS603">
        <f t="shared" si="198"/>
        <v>0</v>
      </c>
      <c r="BT603">
        <f t="shared" si="199"/>
        <v>0</v>
      </c>
      <c r="BU603">
        <f t="shared" si="200"/>
        <v>0</v>
      </c>
    </row>
    <row r="604" spans="1:73" x14ac:dyDescent="0.25">
      <c r="A604" s="5" t="s">
        <v>618</v>
      </c>
      <c r="B604" s="7"/>
      <c r="C604" s="7"/>
      <c r="D604" s="7"/>
      <c r="E604" s="7"/>
      <c r="F604" s="7"/>
      <c r="G604" s="7"/>
      <c r="H604" s="7">
        <v>3</v>
      </c>
      <c r="I604" s="7"/>
      <c r="J604" s="7"/>
      <c r="K604" s="7"/>
      <c r="L604" s="7"/>
      <c r="M604" s="7"/>
      <c r="N604" s="7"/>
      <c r="O604" s="7">
        <v>3</v>
      </c>
      <c r="P604" s="7"/>
      <c r="Q604" s="7"/>
      <c r="R604" s="7"/>
      <c r="S604" s="7"/>
      <c r="T604" s="7"/>
      <c r="U604" s="7"/>
      <c r="V604" s="7"/>
      <c r="W604" s="7"/>
      <c r="X604" s="7"/>
      <c r="Y604" s="7">
        <v>3</v>
      </c>
      <c r="AG604">
        <v>3</v>
      </c>
      <c r="AN604">
        <v>3</v>
      </c>
      <c r="AX604">
        <v>3</v>
      </c>
      <c r="AZ604">
        <f t="shared" si="181"/>
        <v>0</v>
      </c>
      <c r="BA604">
        <f t="shared" si="182"/>
        <v>0</v>
      </c>
      <c r="BB604">
        <f t="shared" si="183"/>
        <v>0</v>
      </c>
      <c r="BC604">
        <f t="shared" si="184"/>
        <v>0</v>
      </c>
      <c r="BD604">
        <f t="shared" si="185"/>
        <v>0</v>
      </c>
      <c r="BE604">
        <f t="shared" si="186"/>
        <v>0</v>
      </c>
      <c r="BF604">
        <f t="shared" si="187"/>
        <v>1</v>
      </c>
      <c r="BG604">
        <f t="shared" si="188"/>
        <v>0</v>
      </c>
      <c r="BH604">
        <f t="shared" si="189"/>
        <v>0</v>
      </c>
      <c r="BI604">
        <f t="shared" si="190"/>
        <v>0</v>
      </c>
      <c r="BJ604">
        <f t="shared" si="191"/>
        <v>0</v>
      </c>
      <c r="BK604">
        <f t="shared" si="192"/>
        <v>0</v>
      </c>
      <c r="BL604" s="29">
        <f t="shared" si="193"/>
        <v>0</v>
      </c>
      <c r="BN604">
        <f t="shared" si="194"/>
        <v>0</v>
      </c>
      <c r="BO604">
        <f t="shared" si="195"/>
        <v>0</v>
      </c>
      <c r="BQ604">
        <f t="shared" si="196"/>
        <v>0</v>
      </c>
      <c r="BR604">
        <f t="shared" si="197"/>
        <v>0</v>
      </c>
      <c r="BS604">
        <f t="shared" si="198"/>
        <v>0</v>
      </c>
      <c r="BT604">
        <f t="shared" si="199"/>
        <v>0</v>
      </c>
      <c r="BU604">
        <f t="shared" si="200"/>
        <v>0</v>
      </c>
    </row>
    <row r="605" spans="1:73" x14ac:dyDescent="0.25">
      <c r="A605" s="5" t="s">
        <v>772</v>
      </c>
      <c r="B605" s="7"/>
      <c r="C605" s="7"/>
      <c r="D605" s="7"/>
      <c r="E605" s="7"/>
      <c r="F605" s="7"/>
      <c r="G605" s="7"/>
      <c r="H605" s="7">
        <v>1</v>
      </c>
      <c r="I605" s="7"/>
      <c r="J605" s="7"/>
      <c r="K605" s="7"/>
      <c r="L605" s="7"/>
      <c r="M605" s="7"/>
      <c r="N605" s="7"/>
      <c r="O605" s="7">
        <v>1</v>
      </c>
      <c r="P605" s="7"/>
      <c r="Q605" s="7"/>
      <c r="R605" s="7"/>
      <c r="S605" s="7"/>
      <c r="T605" s="7"/>
      <c r="U605" s="7"/>
      <c r="V605" s="7"/>
      <c r="W605" s="7"/>
      <c r="X605" s="7"/>
      <c r="Y605" s="7">
        <v>1</v>
      </c>
      <c r="AG605">
        <v>1</v>
      </c>
      <c r="AN605">
        <v>1</v>
      </c>
      <c r="AX605">
        <v>1</v>
      </c>
      <c r="AZ605">
        <f t="shared" si="181"/>
        <v>0</v>
      </c>
      <c r="BA605">
        <f t="shared" si="182"/>
        <v>0</v>
      </c>
      <c r="BB605">
        <f t="shared" si="183"/>
        <v>0</v>
      </c>
      <c r="BC605">
        <f t="shared" si="184"/>
        <v>0</v>
      </c>
      <c r="BD605">
        <f t="shared" si="185"/>
        <v>0</v>
      </c>
      <c r="BE605">
        <f t="shared" si="186"/>
        <v>0</v>
      </c>
      <c r="BF605">
        <f t="shared" si="187"/>
        <v>1</v>
      </c>
      <c r="BG605">
        <f t="shared" si="188"/>
        <v>0</v>
      </c>
      <c r="BH605">
        <f t="shared" si="189"/>
        <v>0</v>
      </c>
      <c r="BI605">
        <f t="shared" si="190"/>
        <v>0</v>
      </c>
      <c r="BJ605">
        <f t="shared" si="191"/>
        <v>0</v>
      </c>
      <c r="BK605">
        <f t="shared" si="192"/>
        <v>0</v>
      </c>
      <c r="BL605" s="29">
        <f t="shared" si="193"/>
        <v>0</v>
      </c>
      <c r="BN605">
        <f t="shared" si="194"/>
        <v>0</v>
      </c>
      <c r="BO605">
        <f t="shared" si="195"/>
        <v>0</v>
      </c>
      <c r="BQ605">
        <f t="shared" si="196"/>
        <v>0</v>
      </c>
      <c r="BR605">
        <f t="shared" si="197"/>
        <v>0</v>
      </c>
      <c r="BS605">
        <f t="shared" si="198"/>
        <v>0</v>
      </c>
      <c r="BT605">
        <f t="shared" si="199"/>
        <v>0</v>
      </c>
      <c r="BU605">
        <f t="shared" si="200"/>
        <v>0</v>
      </c>
    </row>
    <row r="606" spans="1:73" x14ac:dyDescent="0.25">
      <c r="A606" s="5" t="s">
        <v>934</v>
      </c>
      <c r="B606" s="7"/>
      <c r="C606" s="7"/>
      <c r="D606" s="7"/>
      <c r="E606" s="7"/>
      <c r="F606" s="7"/>
      <c r="G606" s="7"/>
      <c r="H606" s="7">
        <v>1</v>
      </c>
      <c r="I606" s="7"/>
      <c r="J606" s="7"/>
      <c r="K606" s="7"/>
      <c r="L606" s="7"/>
      <c r="M606" s="7"/>
      <c r="N606" s="7"/>
      <c r="O606" s="7">
        <v>1</v>
      </c>
      <c r="P606" s="7"/>
      <c r="Q606" s="7"/>
      <c r="R606" s="7"/>
      <c r="S606" s="7"/>
      <c r="T606" s="7"/>
      <c r="U606" s="7"/>
      <c r="V606" s="7"/>
      <c r="W606" s="7"/>
      <c r="X606" s="7"/>
      <c r="Y606" s="7">
        <v>1</v>
      </c>
      <c r="AG606">
        <v>1</v>
      </c>
      <c r="AN606">
        <v>1</v>
      </c>
      <c r="AX606">
        <v>1</v>
      </c>
      <c r="AZ606">
        <f t="shared" si="181"/>
        <v>0</v>
      </c>
      <c r="BA606">
        <f t="shared" si="182"/>
        <v>0</v>
      </c>
      <c r="BB606">
        <f t="shared" si="183"/>
        <v>0</v>
      </c>
      <c r="BC606">
        <f t="shared" si="184"/>
        <v>0</v>
      </c>
      <c r="BD606">
        <f t="shared" si="185"/>
        <v>0</v>
      </c>
      <c r="BE606">
        <f t="shared" si="186"/>
        <v>0</v>
      </c>
      <c r="BF606">
        <f t="shared" si="187"/>
        <v>1</v>
      </c>
      <c r="BG606">
        <f t="shared" si="188"/>
        <v>0</v>
      </c>
      <c r="BH606">
        <f t="shared" si="189"/>
        <v>0</v>
      </c>
      <c r="BI606">
        <f t="shared" si="190"/>
        <v>0</v>
      </c>
      <c r="BJ606">
        <f t="shared" si="191"/>
        <v>0</v>
      </c>
      <c r="BK606">
        <f t="shared" si="192"/>
        <v>0</v>
      </c>
      <c r="BL606" s="29">
        <f t="shared" si="193"/>
        <v>0</v>
      </c>
      <c r="BN606">
        <f t="shared" si="194"/>
        <v>0</v>
      </c>
      <c r="BO606">
        <f t="shared" si="195"/>
        <v>0</v>
      </c>
      <c r="BQ606">
        <f t="shared" si="196"/>
        <v>0</v>
      </c>
      <c r="BR606">
        <f t="shared" si="197"/>
        <v>0</v>
      </c>
      <c r="BS606">
        <f t="shared" si="198"/>
        <v>0</v>
      </c>
      <c r="BT606">
        <f t="shared" si="199"/>
        <v>0</v>
      </c>
      <c r="BU606">
        <f t="shared" si="200"/>
        <v>0</v>
      </c>
    </row>
    <row r="607" spans="1:73" x14ac:dyDescent="0.25">
      <c r="A607" s="5" t="s">
        <v>1690</v>
      </c>
      <c r="B607" s="7"/>
      <c r="C607" s="7"/>
      <c r="D607" s="7"/>
      <c r="E607" s="7"/>
      <c r="F607" s="7"/>
      <c r="G607" s="7"/>
      <c r="H607" s="7">
        <v>1</v>
      </c>
      <c r="I607" s="7"/>
      <c r="J607" s="7"/>
      <c r="K607" s="7"/>
      <c r="L607" s="7"/>
      <c r="M607" s="7"/>
      <c r="N607" s="7"/>
      <c r="O607" s="7">
        <v>1</v>
      </c>
      <c r="P607" s="7"/>
      <c r="Q607" s="7"/>
      <c r="R607" s="7"/>
      <c r="S607" s="7"/>
      <c r="T607" s="7"/>
      <c r="U607" s="7"/>
      <c r="V607" s="7"/>
      <c r="W607" s="7"/>
      <c r="X607" s="7"/>
      <c r="Y607" s="7">
        <v>1</v>
      </c>
      <c r="AG607">
        <v>1</v>
      </c>
      <c r="AN607">
        <v>1</v>
      </c>
      <c r="AX607">
        <v>1</v>
      </c>
      <c r="AZ607">
        <f t="shared" si="181"/>
        <v>0</v>
      </c>
      <c r="BA607">
        <f t="shared" si="182"/>
        <v>0</v>
      </c>
      <c r="BB607">
        <f t="shared" si="183"/>
        <v>0</v>
      </c>
      <c r="BC607">
        <f t="shared" si="184"/>
        <v>0</v>
      </c>
      <c r="BD607">
        <f t="shared" si="185"/>
        <v>0</v>
      </c>
      <c r="BE607">
        <f t="shared" si="186"/>
        <v>0</v>
      </c>
      <c r="BF607">
        <f t="shared" si="187"/>
        <v>1</v>
      </c>
      <c r="BG607">
        <f t="shared" si="188"/>
        <v>0</v>
      </c>
      <c r="BH607">
        <f t="shared" si="189"/>
        <v>0</v>
      </c>
      <c r="BI607">
        <f t="shared" si="190"/>
        <v>0</v>
      </c>
      <c r="BJ607">
        <f t="shared" si="191"/>
        <v>0</v>
      </c>
      <c r="BK607">
        <f t="shared" si="192"/>
        <v>0</v>
      </c>
      <c r="BL607" s="29">
        <f t="shared" si="193"/>
        <v>0</v>
      </c>
      <c r="BN607">
        <f t="shared" si="194"/>
        <v>0</v>
      </c>
      <c r="BO607">
        <f t="shared" si="195"/>
        <v>0</v>
      </c>
      <c r="BQ607">
        <f t="shared" si="196"/>
        <v>0</v>
      </c>
      <c r="BR607">
        <f t="shared" si="197"/>
        <v>0</v>
      </c>
      <c r="BS607">
        <f t="shared" si="198"/>
        <v>0</v>
      </c>
      <c r="BT607">
        <f t="shared" si="199"/>
        <v>0</v>
      </c>
      <c r="BU607">
        <f t="shared" si="200"/>
        <v>0</v>
      </c>
    </row>
    <row r="608" spans="1:73" x14ac:dyDescent="0.25">
      <c r="A608" s="5" t="s">
        <v>641</v>
      </c>
      <c r="B608" s="7"/>
      <c r="C608" s="7"/>
      <c r="D608" s="7"/>
      <c r="E608" s="7"/>
      <c r="F608" s="7"/>
      <c r="G608" s="7"/>
      <c r="H608" s="7">
        <v>3</v>
      </c>
      <c r="I608" s="7"/>
      <c r="J608" s="7"/>
      <c r="K608" s="7"/>
      <c r="L608" s="7"/>
      <c r="M608" s="7"/>
      <c r="N608" s="7"/>
      <c r="O608" s="7">
        <v>3</v>
      </c>
      <c r="P608" s="7"/>
      <c r="Q608" s="7"/>
      <c r="R608" s="7"/>
      <c r="S608" s="7"/>
      <c r="T608" s="7"/>
      <c r="U608" s="7"/>
      <c r="V608" s="7"/>
      <c r="W608" s="7"/>
      <c r="X608" s="7"/>
      <c r="Y608" s="7">
        <v>3</v>
      </c>
      <c r="AG608">
        <v>3</v>
      </c>
      <c r="AN608">
        <v>3</v>
      </c>
      <c r="AX608">
        <v>3</v>
      </c>
      <c r="AZ608">
        <f t="shared" si="181"/>
        <v>0</v>
      </c>
      <c r="BA608">
        <f t="shared" si="182"/>
        <v>0</v>
      </c>
      <c r="BB608">
        <f t="shared" si="183"/>
        <v>0</v>
      </c>
      <c r="BC608">
        <f t="shared" si="184"/>
        <v>0</v>
      </c>
      <c r="BD608">
        <f t="shared" si="185"/>
        <v>0</v>
      </c>
      <c r="BE608">
        <f t="shared" si="186"/>
        <v>0</v>
      </c>
      <c r="BF608">
        <f t="shared" si="187"/>
        <v>1</v>
      </c>
      <c r="BG608">
        <f t="shared" si="188"/>
        <v>0</v>
      </c>
      <c r="BH608">
        <f t="shared" si="189"/>
        <v>0</v>
      </c>
      <c r="BI608">
        <f t="shared" si="190"/>
        <v>0</v>
      </c>
      <c r="BJ608">
        <f t="shared" si="191"/>
        <v>0</v>
      </c>
      <c r="BK608">
        <f t="shared" si="192"/>
        <v>0</v>
      </c>
      <c r="BL608" s="29">
        <f t="shared" si="193"/>
        <v>0</v>
      </c>
      <c r="BN608">
        <f t="shared" si="194"/>
        <v>0</v>
      </c>
      <c r="BO608">
        <f t="shared" si="195"/>
        <v>0</v>
      </c>
      <c r="BQ608">
        <f t="shared" si="196"/>
        <v>0</v>
      </c>
      <c r="BR608">
        <f t="shared" si="197"/>
        <v>0</v>
      </c>
      <c r="BS608">
        <f t="shared" si="198"/>
        <v>0</v>
      </c>
      <c r="BT608">
        <f t="shared" si="199"/>
        <v>0</v>
      </c>
      <c r="BU608">
        <f t="shared" si="200"/>
        <v>0</v>
      </c>
    </row>
    <row r="609" spans="1:73" x14ac:dyDescent="0.25">
      <c r="A609" s="5" t="s">
        <v>1151</v>
      </c>
      <c r="B609" s="7"/>
      <c r="C609" s="7"/>
      <c r="D609" s="7"/>
      <c r="E609" s="7"/>
      <c r="F609" s="7"/>
      <c r="G609" s="7"/>
      <c r="H609" s="7">
        <v>1</v>
      </c>
      <c r="I609" s="7"/>
      <c r="J609" s="7"/>
      <c r="K609" s="7"/>
      <c r="L609" s="7"/>
      <c r="M609" s="7"/>
      <c r="N609" s="7"/>
      <c r="O609" s="7">
        <v>1</v>
      </c>
      <c r="P609" s="7"/>
      <c r="Q609" s="7"/>
      <c r="R609" s="7"/>
      <c r="S609" s="7"/>
      <c r="T609" s="7"/>
      <c r="U609" s="7"/>
      <c r="V609" s="7"/>
      <c r="W609" s="7"/>
      <c r="X609" s="7"/>
      <c r="Y609" s="7">
        <v>1</v>
      </c>
      <c r="AG609">
        <v>1</v>
      </c>
      <c r="AN609">
        <v>1</v>
      </c>
      <c r="AX609">
        <v>1</v>
      </c>
      <c r="AZ609">
        <f t="shared" si="181"/>
        <v>0</v>
      </c>
      <c r="BA609">
        <f t="shared" si="182"/>
        <v>0</v>
      </c>
      <c r="BB609">
        <f t="shared" si="183"/>
        <v>0</v>
      </c>
      <c r="BC609">
        <f t="shared" si="184"/>
        <v>0</v>
      </c>
      <c r="BD609">
        <f t="shared" si="185"/>
        <v>0</v>
      </c>
      <c r="BE609">
        <f t="shared" si="186"/>
        <v>0</v>
      </c>
      <c r="BF609">
        <f t="shared" si="187"/>
        <v>1</v>
      </c>
      <c r="BG609">
        <f t="shared" si="188"/>
        <v>0</v>
      </c>
      <c r="BH609">
        <f t="shared" si="189"/>
        <v>0</v>
      </c>
      <c r="BI609">
        <f t="shared" si="190"/>
        <v>0</v>
      </c>
      <c r="BJ609">
        <f t="shared" si="191"/>
        <v>0</v>
      </c>
      <c r="BK609">
        <f t="shared" si="192"/>
        <v>0</v>
      </c>
      <c r="BL609" s="29">
        <f t="shared" si="193"/>
        <v>0</v>
      </c>
      <c r="BN609">
        <f t="shared" si="194"/>
        <v>0</v>
      </c>
      <c r="BO609">
        <f t="shared" si="195"/>
        <v>0</v>
      </c>
      <c r="BQ609">
        <f t="shared" si="196"/>
        <v>0</v>
      </c>
      <c r="BR609">
        <f t="shared" si="197"/>
        <v>0</v>
      </c>
      <c r="BS609">
        <f t="shared" si="198"/>
        <v>0</v>
      </c>
      <c r="BT609">
        <f t="shared" si="199"/>
        <v>0</v>
      </c>
      <c r="BU609">
        <f t="shared" si="200"/>
        <v>0</v>
      </c>
    </row>
    <row r="610" spans="1:73" x14ac:dyDescent="0.25">
      <c r="A610" s="5" t="s">
        <v>272</v>
      </c>
      <c r="B610" s="7"/>
      <c r="C610" s="7"/>
      <c r="D610" s="7"/>
      <c r="E610" s="7"/>
      <c r="F610" s="7"/>
      <c r="G610" s="7"/>
      <c r="H610" s="7">
        <v>3</v>
      </c>
      <c r="I610" s="7"/>
      <c r="J610" s="7"/>
      <c r="K610" s="7"/>
      <c r="L610" s="7"/>
      <c r="M610" s="7"/>
      <c r="N610" s="7"/>
      <c r="O610" s="7">
        <v>3</v>
      </c>
      <c r="P610" s="7"/>
      <c r="Q610" s="7"/>
      <c r="R610" s="7"/>
      <c r="S610" s="7"/>
      <c r="T610" s="7"/>
      <c r="U610" s="7"/>
      <c r="V610" s="7"/>
      <c r="W610" s="7"/>
      <c r="X610" s="7"/>
      <c r="Y610" s="7">
        <v>3</v>
      </c>
      <c r="AG610">
        <v>3</v>
      </c>
      <c r="AN610">
        <v>3</v>
      </c>
      <c r="AX610">
        <v>3</v>
      </c>
      <c r="AZ610">
        <f t="shared" si="181"/>
        <v>0</v>
      </c>
      <c r="BA610">
        <f t="shared" si="182"/>
        <v>0</v>
      </c>
      <c r="BB610">
        <f t="shared" si="183"/>
        <v>0</v>
      </c>
      <c r="BC610">
        <f t="shared" si="184"/>
        <v>0</v>
      </c>
      <c r="BD610">
        <f t="shared" si="185"/>
        <v>0</v>
      </c>
      <c r="BE610">
        <f t="shared" si="186"/>
        <v>0</v>
      </c>
      <c r="BF610">
        <f t="shared" si="187"/>
        <v>1</v>
      </c>
      <c r="BG610">
        <f t="shared" si="188"/>
        <v>0</v>
      </c>
      <c r="BH610">
        <f t="shared" si="189"/>
        <v>0</v>
      </c>
      <c r="BI610">
        <f t="shared" si="190"/>
        <v>0</v>
      </c>
      <c r="BJ610">
        <f t="shared" si="191"/>
        <v>0</v>
      </c>
      <c r="BK610">
        <f t="shared" si="192"/>
        <v>0</v>
      </c>
      <c r="BL610" s="29">
        <f t="shared" si="193"/>
        <v>0</v>
      </c>
      <c r="BN610">
        <f t="shared" si="194"/>
        <v>0</v>
      </c>
      <c r="BO610">
        <f t="shared" si="195"/>
        <v>0</v>
      </c>
      <c r="BQ610">
        <f t="shared" si="196"/>
        <v>0</v>
      </c>
      <c r="BR610">
        <f t="shared" si="197"/>
        <v>0</v>
      </c>
      <c r="BS610">
        <f t="shared" si="198"/>
        <v>0</v>
      </c>
      <c r="BT610">
        <f t="shared" si="199"/>
        <v>0</v>
      </c>
      <c r="BU610">
        <f t="shared" si="200"/>
        <v>0</v>
      </c>
    </row>
    <row r="611" spans="1:73" x14ac:dyDescent="0.25">
      <c r="A611" s="5" t="s">
        <v>1734</v>
      </c>
      <c r="B611" s="7"/>
      <c r="C611" s="7"/>
      <c r="D611" s="7"/>
      <c r="E611" s="7"/>
      <c r="F611" s="7"/>
      <c r="G611" s="7"/>
      <c r="H611" s="7">
        <v>1</v>
      </c>
      <c r="I611" s="7"/>
      <c r="J611" s="7"/>
      <c r="K611" s="7"/>
      <c r="L611" s="7"/>
      <c r="M611" s="7"/>
      <c r="N611" s="7"/>
      <c r="O611" s="7">
        <v>1</v>
      </c>
      <c r="P611" s="7"/>
      <c r="Q611" s="7"/>
      <c r="R611" s="7"/>
      <c r="S611" s="7"/>
      <c r="T611" s="7"/>
      <c r="U611" s="7"/>
      <c r="V611" s="7"/>
      <c r="W611" s="7"/>
      <c r="X611" s="7"/>
      <c r="Y611" s="7">
        <v>1</v>
      </c>
      <c r="AG611">
        <v>1</v>
      </c>
      <c r="AN611">
        <v>1</v>
      </c>
      <c r="AX611">
        <v>1</v>
      </c>
      <c r="AZ611">
        <f t="shared" si="181"/>
        <v>0</v>
      </c>
      <c r="BA611">
        <f t="shared" si="182"/>
        <v>0</v>
      </c>
      <c r="BB611">
        <f t="shared" si="183"/>
        <v>0</v>
      </c>
      <c r="BC611">
        <f t="shared" si="184"/>
        <v>0</v>
      </c>
      <c r="BD611">
        <f t="shared" si="185"/>
        <v>0</v>
      </c>
      <c r="BE611">
        <f t="shared" si="186"/>
        <v>0</v>
      </c>
      <c r="BF611">
        <f t="shared" si="187"/>
        <v>1</v>
      </c>
      <c r="BG611">
        <f t="shared" si="188"/>
        <v>0</v>
      </c>
      <c r="BH611">
        <f t="shared" si="189"/>
        <v>0</v>
      </c>
      <c r="BI611">
        <f t="shared" si="190"/>
        <v>0</v>
      </c>
      <c r="BJ611">
        <f t="shared" si="191"/>
        <v>0</v>
      </c>
      <c r="BK611">
        <f t="shared" si="192"/>
        <v>0</v>
      </c>
      <c r="BL611" s="29">
        <f t="shared" si="193"/>
        <v>0</v>
      </c>
      <c r="BN611">
        <f t="shared" si="194"/>
        <v>0</v>
      </c>
      <c r="BO611">
        <f t="shared" si="195"/>
        <v>0</v>
      </c>
      <c r="BQ611">
        <f t="shared" si="196"/>
        <v>0</v>
      </c>
      <c r="BR611">
        <f t="shared" si="197"/>
        <v>0</v>
      </c>
      <c r="BS611">
        <f t="shared" si="198"/>
        <v>0</v>
      </c>
      <c r="BT611">
        <f t="shared" si="199"/>
        <v>0</v>
      </c>
      <c r="BU611">
        <f t="shared" si="200"/>
        <v>0</v>
      </c>
    </row>
    <row r="612" spans="1:73" x14ac:dyDescent="0.25">
      <c r="A612" s="5" t="s">
        <v>1351</v>
      </c>
      <c r="B612" s="7"/>
      <c r="C612" s="7"/>
      <c r="D612" s="7"/>
      <c r="E612" s="7"/>
      <c r="F612" s="7"/>
      <c r="G612" s="7"/>
      <c r="H612" s="7">
        <v>1</v>
      </c>
      <c r="I612" s="7"/>
      <c r="J612" s="7"/>
      <c r="K612" s="7"/>
      <c r="L612" s="7"/>
      <c r="M612" s="7"/>
      <c r="N612" s="7"/>
      <c r="O612" s="7">
        <v>1</v>
      </c>
      <c r="P612" s="7"/>
      <c r="Q612" s="7"/>
      <c r="R612" s="7"/>
      <c r="S612" s="7"/>
      <c r="T612" s="7"/>
      <c r="U612" s="7"/>
      <c r="V612" s="7"/>
      <c r="W612" s="7"/>
      <c r="X612" s="7"/>
      <c r="Y612" s="7">
        <v>1</v>
      </c>
      <c r="AG612">
        <v>1</v>
      </c>
      <c r="AN612">
        <v>1</v>
      </c>
      <c r="AX612">
        <v>1</v>
      </c>
      <c r="AZ612">
        <f t="shared" si="181"/>
        <v>0</v>
      </c>
      <c r="BA612">
        <f t="shared" si="182"/>
        <v>0</v>
      </c>
      <c r="BB612">
        <f t="shared" si="183"/>
        <v>0</v>
      </c>
      <c r="BC612">
        <f t="shared" si="184"/>
        <v>0</v>
      </c>
      <c r="BD612">
        <f t="shared" si="185"/>
        <v>0</v>
      </c>
      <c r="BE612">
        <f t="shared" si="186"/>
        <v>0</v>
      </c>
      <c r="BF612">
        <f t="shared" si="187"/>
        <v>1</v>
      </c>
      <c r="BG612">
        <f t="shared" si="188"/>
        <v>0</v>
      </c>
      <c r="BH612">
        <f t="shared" si="189"/>
        <v>0</v>
      </c>
      <c r="BI612">
        <f t="shared" si="190"/>
        <v>0</v>
      </c>
      <c r="BJ612">
        <f t="shared" si="191"/>
        <v>0</v>
      </c>
      <c r="BK612">
        <f t="shared" si="192"/>
        <v>0</v>
      </c>
      <c r="BL612" s="29">
        <f t="shared" si="193"/>
        <v>0</v>
      </c>
      <c r="BN612">
        <f t="shared" si="194"/>
        <v>0</v>
      </c>
      <c r="BO612">
        <f t="shared" si="195"/>
        <v>0</v>
      </c>
      <c r="BQ612">
        <f t="shared" si="196"/>
        <v>0</v>
      </c>
      <c r="BR612">
        <f t="shared" si="197"/>
        <v>0</v>
      </c>
      <c r="BS612">
        <f t="shared" si="198"/>
        <v>0</v>
      </c>
      <c r="BT612">
        <f t="shared" si="199"/>
        <v>0</v>
      </c>
      <c r="BU612">
        <f t="shared" si="200"/>
        <v>0</v>
      </c>
    </row>
    <row r="613" spans="1:73" x14ac:dyDescent="0.25">
      <c r="A613" s="5" t="s">
        <v>1783</v>
      </c>
      <c r="B613" s="7"/>
      <c r="C613" s="7"/>
      <c r="D613" s="7"/>
      <c r="E613" s="7"/>
      <c r="F613" s="7"/>
      <c r="G613" s="7"/>
      <c r="H613" s="7">
        <v>3</v>
      </c>
      <c r="I613" s="7"/>
      <c r="J613" s="7"/>
      <c r="K613" s="7"/>
      <c r="L613" s="7"/>
      <c r="M613" s="7"/>
      <c r="N613" s="7"/>
      <c r="O613" s="7">
        <v>3</v>
      </c>
      <c r="P613" s="7"/>
      <c r="Q613" s="7"/>
      <c r="R613" s="7"/>
      <c r="S613" s="7"/>
      <c r="T613" s="7"/>
      <c r="U613" s="7"/>
      <c r="V613" s="7"/>
      <c r="W613" s="7"/>
      <c r="X613" s="7"/>
      <c r="Y613" s="7">
        <v>3</v>
      </c>
      <c r="AG613">
        <v>3</v>
      </c>
      <c r="AN613">
        <v>3</v>
      </c>
      <c r="AX613">
        <v>3</v>
      </c>
      <c r="AZ613">
        <f t="shared" si="181"/>
        <v>0</v>
      </c>
      <c r="BA613">
        <f t="shared" si="182"/>
        <v>0</v>
      </c>
      <c r="BB613">
        <f t="shared" si="183"/>
        <v>0</v>
      </c>
      <c r="BC613">
        <f t="shared" si="184"/>
        <v>0</v>
      </c>
      <c r="BD613">
        <f t="shared" si="185"/>
        <v>0</v>
      </c>
      <c r="BE613">
        <f t="shared" si="186"/>
        <v>0</v>
      </c>
      <c r="BF613">
        <f t="shared" si="187"/>
        <v>1</v>
      </c>
      <c r="BG613">
        <f t="shared" si="188"/>
        <v>0</v>
      </c>
      <c r="BH613">
        <f t="shared" si="189"/>
        <v>0</v>
      </c>
      <c r="BI613">
        <f t="shared" si="190"/>
        <v>0</v>
      </c>
      <c r="BJ613">
        <f t="shared" si="191"/>
        <v>0</v>
      </c>
      <c r="BK613">
        <f t="shared" si="192"/>
        <v>0</v>
      </c>
      <c r="BL613" s="29">
        <f t="shared" si="193"/>
        <v>0</v>
      </c>
      <c r="BN613">
        <f t="shared" si="194"/>
        <v>0</v>
      </c>
      <c r="BO613">
        <f t="shared" si="195"/>
        <v>0</v>
      </c>
      <c r="BQ613">
        <f t="shared" si="196"/>
        <v>0</v>
      </c>
      <c r="BR613">
        <f t="shared" si="197"/>
        <v>0</v>
      </c>
      <c r="BS613">
        <f t="shared" si="198"/>
        <v>0</v>
      </c>
      <c r="BT613">
        <f t="shared" si="199"/>
        <v>0</v>
      </c>
      <c r="BU613">
        <f t="shared" si="200"/>
        <v>0</v>
      </c>
    </row>
    <row r="614" spans="1:73" x14ac:dyDescent="0.25">
      <c r="A614" s="5" t="s">
        <v>2604</v>
      </c>
      <c r="B614" s="7"/>
      <c r="C614" s="7"/>
      <c r="D614" s="7"/>
      <c r="E614" s="7"/>
      <c r="F614" s="7"/>
      <c r="G614" s="7"/>
      <c r="H614" s="7">
        <v>3</v>
      </c>
      <c r="I614" s="7"/>
      <c r="J614" s="7"/>
      <c r="K614" s="7"/>
      <c r="L614" s="7"/>
      <c r="M614" s="7"/>
      <c r="N614" s="7"/>
      <c r="O614" s="7">
        <v>3</v>
      </c>
      <c r="P614" s="7"/>
      <c r="Q614" s="7"/>
      <c r="R614" s="7"/>
      <c r="S614" s="7"/>
      <c r="T614" s="7"/>
      <c r="U614" s="7"/>
      <c r="V614" s="7"/>
      <c r="W614" s="7"/>
      <c r="X614" s="7"/>
      <c r="Y614" s="7">
        <v>3</v>
      </c>
      <c r="AG614">
        <v>3</v>
      </c>
      <c r="AN614">
        <v>3</v>
      </c>
      <c r="AX614">
        <v>3</v>
      </c>
      <c r="AZ614">
        <f t="shared" si="181"/>
        <v>0</v>
      </c>
      <c r="BA614">
        <f t="shared" si="182"/>
        <v>0</v>
      </c>
      <c r="BB614">
        <f t="shared" si="183"/>
        <v>0</v>
      </c>
      <c r="BC614">
        <f t="shared" si="184"/>
        <v>0</v>
      </c>
      <c r="BD614">
        <f t="shared" si="185"/>
        <v>0</v>
      </c>
      <c r="BE614">
        <f t="shared" si="186"/>
        <v>0</v>
      </c>
      <c r="BF614">
        <f t="shared" si="187"/>
        <v>1</v>
      </c>
      <c r="BG614">
        <f t="shared" si="188"/>
        <v>0</v>
      </c>
      <c r="BH614">
        <f t="shared" si="189"/>
        <v>0</v>
      </c>
      <c r="BI614">
        <f t="shared" si="190"/>
        <v>0</v>
      </c>
      <c r="BJ614">
        <f t="shared" si="191"/>
        <v>0</v>
      </c>
      <c r="BK614">
        <f t="shared" si="192"/>
        <v>0</v>
      </c>
      <c r="BL614" s="29">
        <f t="shared" si="193"/>
        <v>0</v>
      </c>
      <c r="BN614">
        <f t="shared" si="194"/>
        <v>0</v>
      </c>
      <c r="BO614">
        <f t="shared" si="195"/>
        <v>0</v>
      </c>
      <c r="BQ614">
        <f t="shared" si="196"/>
        <v>0</v>
      </c>
      <c r="BR614">
        <f t="shared" si="197"/>
        <v>0</v>
      </c>
      <c r="BS614">
        <f t="shared" si="198"/>
        <v>0</v>
      </c>
      <c r="BT614">
        <f t="shared" si="199"/>
        <v>0</v>
      </c>
      <c r="BU614">
        <f t="shared" si="200"/>
        <v>0</v>
      </c>
    </row>
    <row r="615" spans="1:73" x14ac:dyDescent="0.25">
      <c r="A615" s="5" t="s">
        <v>1020</v>
      </c>
      <c r="B615" s="7"/>
      <c r="C615" s="7"/>
      <c r="D615" s="7"/>
      <c r="E615" s="7"/>
      <c r="F615" s="7"/>
      <c r="G615" s="7"/>
      <c r="H615" s="7">
        <v>3</v>
      </c>
      <c r="I615" s="7"/>
      <c r="J615" s="7"/>
      <c r="K615" s="7"/>
      <c r="L615" s="7"/>
      <c r="M615" s="7"/>
      <c r="N615" s="7"/>
      <c r="O615" s="7">
        <v>3</v>
      </c>
      <c r="P615" s="7"/>
      <c r="Q615" s="7"/>
      <c r="R615" s="7"/>
      <c r="S615" s="7"/>
      <c r="T615" s="7"/>
      <c r="U615" s="7"/>
      <c r="V615" s="7"/>
      <c r="W615" s="7"/>
      <c r="X615" s="7"/>
      <c r="Y615" s="7">
        <v>3</v>
      </c>
      <c r="AG615">
        <v>3</v>
      </c>
      <c r="AN615">
        <v>3</v>
      </c>
      <c r="AX615">
        <v>3</v>
      </c>
      <c r="AZ615">
        <f t="shared" si="181"/>
        <v>0</v>
      </c>
      <c r="BA615">
        <f t="shared" si="182"/>
        <v>0</v>
      </c>
      <c r="BB615">
        <f t="shared" si="183"/>
        <v>0</v>
      </c>
      <c r="BC615">
        <f t="shared" si="184"/>
        <v>0</v>
      </c>
      <c r="BD615">
        <f t="shared" si="185"/>
        <v>0</v>
      </c>
      <c r="BE615">
        <f t="shared" si="186"/>
        <v>0</v>
      </c>
      <c r="BF615">
        <f t="shared" si="187"/>
        <v>1</v>
      </c>
      <c r="BG615">
        <f t="shared" si="188"/>
        <v>0</v>
      </c>
      <c r="BH615">
        <f t="shared" si="189"/>
        <v>0</v>
      </c>
      <c r="BI615">
        <f t="shared" si="190"/>
        <v>0</v>
      </c>
      <c r="BJ615">
        <f t="shared" si="191"/>
        <v>0</v>
      </c>
      <c r="BK615">
        <f t="shared" si="192"/>
        <v>0</v>
      </c>
      <c r="BL615" s="29">
        <f t="shared" si="193"/>
        <v>0</v>
      </c>
      <c r="BN615">
        <f t="shared" si="194"/>
        <v>0</v>
      </c>
      <c r="BO615">
        <f t="shared" si="195"/>
        <v>0</v>
      </c>
      <c r="BQ615">
        <f t="shared" si="196"/>
        <v>0</v>
      </c>
      <c r="BR615">
        <f t="shared" si="197"/>
        <v>0</v>
      </c>
      <c r="BS615">
        <f t="shared" si="198"/>
        <v>0</v>
      </c>
      <c r="BT615">
        <f t="shared" si="199"/>
        <v>0</v>
      </c>
      <c r="BU615">
        <f t="shared" si="200"/>
        <v>0</v>
      </c>
    </row>
    <row r="616" spans="1:73" x14ac:dyDescent="0.25">
      <c r="A616" s="5" t="s">
        <v>1381</v>
      </c>
      <c r="B616" s="7"/>
      <c r="C616" s="7"/>
      <c r="D616" s="7"/>
      <c r="E616" s="7"/>
      <c r="F616" s="7"/>
      <c r="G616" s="7"/>
      <c r="H616" s="7">
        <v>2</v>
      </c>
      <c r="I616" s="7"/>
      <c r="J616" s="7"/>
      <c r="K616" s="7"/>
      <c r="L616" s="7"/>
      <c r="M616" s="7"/>
      <c r="N616" s="7"/>
      <c r="O616" s="7">
        <v>2</v>
      </c>
      <c r="P616" s="7"/>
      <c r="Q616" s="7"/>
      <c r="R616" s="7"/>
      <c r="S616" s="7"/>
      <c r="T616" s="7"/>
      <c r="U616" s="7"/>
      <c r="V616" s="7"/>
      <c r="W616" s="7"/>
      <c r="X616" s="7"/>
      <c r="Y616" s="7">
        <v>2</v>
      </c>
      <c r="AG616">
        <v>2</v>
      </c>
      <c r="AN616">
        <v>2</v>
      </c>
      <c r="AX616">
        <v>2</v>
      </c>
      <c r="AZ616">
        <f t="shared" si="181"/>
        <v>0</v>
      </c>
      <c r="BA616">
        <f t="shared" si="182"/>
        <v>0</v>
      </c>
      <c r="BB616">
        <f t="shared" si="183"/>
        <v>0</v>
      </c>
      <c r="BC616">
        <f t="shared" si="184"/>
        <v>0</v>
      </c>
      <c r="BD616">
        <f t="shared" si="185"/>
        <v>0</v>
      </c>
      <c r="BE616">
        <f t="shared" si="186"/>
        <v>0</v>
      </c>
      <c r="BF616">
        <f t="shared" si="187"/>
        <v>1</v>
      </c>
      <c r="BG616">
        <f t="shared" si="188"/>
        <v>0</v>
      </c>
      <c r="BH616">
        <f t="shared" si="189"/>
        <v>0</v>
      </c>
      <c r="BI616">
        <f t="shared" si="190"/>
        <v>0</v>
      </c>
      <c r="BJ616">
        <f t="shared" si="191"/>
        <v>0</v>
      </c>
      <c r="BK616">
        <f t="shared" si="192"/>
        <v>0</v>
      </c>
      <c r="BL616" s="29">
        <f t="shared" si="193"/>
        <v>0</v>
      </c>
      <c r="BN616">
        <f t="shared" si="194"/>
        <v>0</v>
      </c>
      <c r="BO616">
        <f t="shared" si="195"/>
        <v>0</v>
      </c>
      <c r="BQ616">
        <f t="shared" si="196"/>
        <v>0</v>
      </c>
      <c r="BR616">
        <f t="shared" si="197"/>
        <v>0</v>
      </c>
      <c r="BS616">
        <f t="shared" si="198"/>
        <v>0</v>
      </c>
      <c r="BT616">
        <f t="shared" si="199"/>
        <v>0</v>
      </c>
      <c r="BU616">
        <f t="shared" si="200"/>
        <v>0</v>
      </c>
    </row>
    <row r="617" spans="1:73" x14ac:dyDescent="0.25">
      <c r="A617" s="5" t="s">
        <v>2450</v>
      </c>
      <c r="B617" s="7"/>
      <c r="C617" s="7"/>
      <c r="D617" s="7"/>
      <c r="E617" s="7"/>
      <c r="F617" s="7"/>
      <c r="G617" s="7"/>
      <c r="H617" s="7">
        <v>3</v>
      </c>
      <c r="I617" s="7"/>
      <c r="J617" s="7"/>
      <c r="K617" s="7"/>
      <c r="L617" s="7"/>
      <c r="M617" s="7"/>
      <c r="N617" s="7"/>
      <c r="O617" s="7">
        <v>3</v>
      </c>
      <c r="P617" s="7"/>
      <c r="Q617" s="7"/>
      <c r="R617" s="7"/>
      <c r="S617" s="7"/>
      <c r="T617" s="7"/>
      <c r="U617" s="7"/>
      <c r="V617" s="7"/>
      <c r="W617" s="7"/>
      <c r="X617" s="7"/>
      <c r="Y617" s="7">
        <v>3</v>
      </c>
      <c r="AG617">
        <v>3</v>
      </c>
      <c r="AN617">
        <v>3</v>
      </c>
      <c r="AX617">
        <v>3</v>
      </c>
      <c r="AZ617">
        <f t="shared" si="181"/>
        <v>0</v>
      </c>
      <c r="BA617">
        <f t="shared" si="182"/>
        <v>0</v>
      </c>
      <c r="BB617">
        <f t="shared" si="183"/>
        <v>0</v>
      </c>
      <c r="BC617">
        <f t="shared" si="184"/>
        <v>0</v>
      </c>
      <c r="BD617">
        <f t="shared" si="185"/>
        <v>0</v>
      </c>
      <c r="BE617">
        <f t="shared" si="186"/>
        <v>0</v>
      </c>
      <c r="BF617">
        <f t="shared" si="187"/>
        <v>1</v>
      </c>
      <c r="BG617">
        <f t="shared" si="188"/>
        <v>0</v>
      </c>
      <c r="BH617">
        <f t="shared" si="189"/>
        <v>0</v>
      </c>
      <c r="BI617">
        <f t="shared" si="190"/>
        <v>0</v>
      </c>
      <c r="BJ617">
        <f t="shared" si="191"/>
        <v>0</v>
      </c>
      <c r="BK617">
        <f t="shared" si="192"/>
        <v>0</v>
      </c>
      <c r="BL617" s="29">
        <f t="shared" si="193"/>
        <v>0</v>
      </c>
      <c r="BN617">
        <f t="shared" si="194"/>
        <v>0</v>
      </c>
      <c r="BO617">
        <f t="shared" si="195"/>
        <v>0</v>
      </c>
      <c r="BQ617">
        <f t="shared" si="196"/>
        <v>0</v>
      </c>
      <c r="BR617">
        <f t="shared" si="197"/>
        <v>0</v>
      </c>
      <c r="BS617">
        <f t="shared" si="198"/>
        <v>0</v>
      </c>
      <c r="BT617">
        <f t="shared" si="199"/>
        <v>0</v>
      </c>
      <c r="BU617">
        <f t="shared" si="200"/>
        <v>0</v>
      </c>
    </row>
    <row r="618" spans="1:73" x14ac:dyDescent="0.25">
      <c r="A618" s="5" t="s">
        <v>2306</v>
      </c>
      <c r="B618" s="7"/>
      <c r="C618" s="7"/>
      <c r="D618" s="7"/>
      <c r="E618" s="7"/>
      <c r="F618" s="7"/>
      <c r="G618" s="7"/>
      <c r="H618" s="7">
        <v>3</v>
      </c>
      <c r="I618" s="7"/>
      <c r="J618" s="7"/>
      <c r="K618" s="7"/>
      <c r="L618" s="7"/>
      <c r="M618" s="7"/>
      <c r="N618" s="7"/>
      <c r="O618" s="7">
        <v>3</v>
      </c>
      <c r="P618" s="7"/>
      <c r="Q618" s="7"/>
      <c r="R618" s="7"/>
      <c r="S618" s="7"/>
      <c r="T618" s="7"/>
      <c r="U618" s="7"/>
      <c r="V618" s="7"/>
      <c r="W618" s="7"/>
      <c r="X618" s="7"/>
      <c r="Y618" s="7">
        <v>3</v>
      </c>
      <c r="AG618">
        <v>3</v>
      </c>
      <c r="AN618">
        <v>3</v>
      </c>
      <c r="AX618">
        <v>3</v>
      </c>
      <c r="AZ618">
        <f t="shared" si="181"/>
        <v>0</v>
      </c>
      <c r="BA618">
        <f t="shared" si="182"/>
        <v>0</v>
      </c>
      <c r="BB618">
        <f t="shared" si="183"/>
        <v>0</v>
      </c>
      <c r="BC618">
        <f t="shared" si="184"/>
        <v>0</v>
      </c>
      <c r="BD618">
        <f t="shared" si="185"/>
        <v>0</v>
      </c>
      <c r="BE618">
        <f t="shared" si="186"/>
        <v>0</v>
      </c>
      <c r="BF618">
        <f t="shared" si="187"/>
        <v>1</v>
      </c>
      <c r="BG618">
        <f t="shared" si="188"/>
        <v>0</v>
      </c>
      <c r="BH618">
        <f t="shared" si="189"/>
        <v>0</v>
      </c>
      <c r="BI618">
        <f t="shared" si="190"/>
        <v>0</v>
      </c>
      <c r="BJ618">
        <f t="shared" si="191"/>
        <v>0</v>
      </c>
      <c r="BK618">
        <f t="shared" si="192"/>
        <v>0</v>
      </c>
      <c r="BL618" s="29">
        <f t="shared" si="193"/>
        <v>0</v>
      </c>
      <c r="BN618">
        <f t="shared" si="194"/>
        <v>0</v>
      </c>
      <c r="BO618">
        <f t="shared" si="195"/>
        <v>0</v>
      </c>
      <c r="BQ618">
        <f t="shared" si="196"/>
        <v>0</v>
      </c>
      <c r="BR618">
        <f t="shared" si="197"/>
        <v>0</v>
      </c>
      <c r="BS618">
        <f t="shared" si="198"/>
        <v>0</v>
      </c>
      <c r="BT618">
        <f t="shared" si="199"/>
        <v>0</v>
      </c>
      <c r="BU618">
        <f t="shared" si="200"/>
        <v>0</v>
      </c>
    </row>
    <row r="619" spans="1:73" x14ac:dyDescent="0.25">
      <c r="A619" s="5" t="s">
        <v>1439</v>
      </c>
      <c r="B619" s="7"/>
      <c r="C619" s="7"/>
      <c r="D619" s="7"/>
      <c r="E619" s="7"/>
      <c r="F619" s="7"/>
      <c r="G619" s="7"/>
      <c r="H619" s="7">
        <v>1</v>
      </c>
      <c r="I619" s="7"/>
      <c r="J619" s="7"/>
      <c r="K619" s="7"/>
      <c r="L619" s="7"/>
      <c r="M619" s="7"/>
      <c r="N619" s="7"/>
      <c r="O619" s="7">
        <v>1</v>
      </c>
      <c r="P619" s="7"/>
      <c r="Q619" s="7"/>
      <c r="R619" s="7"/>
      <c r="S619" s="7"/>
      <c r="T619" s="7"/>
      <c r="U619" s="7"/>
      <c r="V619" s="7"/>
      <c r="W619" s="7"/>
      <c r="X619" s="7"/>
      <c r="Y619" s="7">
        <v>1</v>
      </c>
      <c r="AG619">
        <v>1</v>
      </c>
      <c r="AN619">
        <v>1</v>
      </c>
      <c r="AX619">
        <v>1</v>
      </c>
      <c r="AZ619">
        <f t="shared" si="181"/>
        <v>0</v>
      </c>
      <c r="BA619">
        <f t="shared" si="182"/>
        <v>0</v>
      </c>
      <c r="BB619">
        <f t="shared" si="183"/>
        <v>0</v>
      </c>
      <c r="BC619">
        <f t="shared" si="184"/>
        <v>0</v>
      </c>
      <c r="BD619">
        <f t="shared" si="185"/>
        <v>0</v>
      </c>
      <c r="BE619">
        <f t="shared" si="186"/>
        <v>0</v>
      </c>
      <c r="BF619">
        <f t="shared" si="187"/>
        <v>1</v>
      </c>
      <c r="BG619">
        <f t="shared" si="188"/>
        <v>0</v>
      </c>
      <c r="BH619">
        <f t="shared" si="189"/>
        <v>0</v>
      </c>
      <c r="BI619">
        <f t="shared" si="190"/>
        <v>0</v>
      </c>
      <c r="BJ619">
        <f t="shared" si="191"/>
        <v>0</v>
      </c>
      <c r="BK619">
        <f t="shared" si="192"/>
        <v>0</v>
      </c>
      <c r="BL619" s="29">
        <f t="shared" si="193"/>
        <v>0</v>
      </c>
      <c r="BN619">
        <f t="shared" si="194"/>
        <v>0</v>
      </c>
      <c r="BO619">
        <f t="shared" si="195"/>
        <v>0</v>
      </c>
      <c r="BQ619">
        <f t="shared" si="196"/>
        <v>0</v>
      </c>
      <c r="BR619">
        <f t="shared" si="197"/>
        <v>0</v>
      </c>
      <c r="BS619">
        <f t="shared" si="198"/>
        <v>0</v>
      </c>
      <c r="BT619">
        <f t="shared" si="199"/>
        <v>0</v>
      </c>
      <c r="BU619">
        <f t="shared" si="200"/>
        <v>0</v>
      </c>
    </row>
    <row r="620" spans="1:73" x14ac:dyDescent="0.25">
      <c r="A620" s="5" t="s">
        <v>2347</v>
      </c>
      <c r="B620" s="7"/>
      <c r="C620" s="7"/>
      <c r="D620" s="7"/>
      <c r="E620" s="7"/>
      <c r="F620" s="7"/>
      <c r="G620" s="7"/>
      <c r="H620" s="7">
        <v>1</v>
      </c>
      <c r="I620" s="7"/>
      <c r="J620" s="7"/>
      <c r="K620" s="7"/>
      <c r="L620" s="7"/>
      <c r="M620" s="7"/>
      <c r="N620" s="7"/>
      <c r="O620" s="7">
        <v>1</v>
      </c>
      <c r="P620" s="7"/>
      <c r="Q620" s="7"/>
      <c r="R620" s="7"/>
      <c r="S620" s="7"/>
      <c r="T620" s="7"/>
      <c r="U620" s="7"/>
      <c r="V620" s="7"/>
      <c r="W620" s="7"/>
      <c r="X620" s="7"/>
      <c r="Y620" s="7">
        <v>1</v>
      </c>
      <c r="AG620">
        <v>1</v>
      </c>
      <c r="AN620">
        <v>1</v>
      </c>
      <c r="AX620">
        <v>1</v>
      </c>
      <c r="AZ620">
        <f t="shared" si="181"/>
        <v>0</v>
      </c>
      <c r="BA620">
        <f t="shared" si="182"/>
        <v>0</v>
      </c>
      <c r="BB620">
        <f t="shared" si="183"/>
        <v>0</v>
      </c>
      <c r="BC620">
        <f t="shared" si="184"/>
        <v>0</v>
      </c>
      <c r="BD620">
        <f t="shared" si="185"/>
        <v>0</v>
      </c>
      <c r="BE620">
        <f t="shared" si="186"/>
        <v>0</v>
      </c>
      <c r="BF620">
        <f t="shared" si="187"/>
        <v>1</v>
      </c>
      <c r="BG620">
        <f t="shared" si="188"/>
        <v>0</v>
      </c>
      <c r="BH620">
        <f t="shared" si="189"/>
        <v>0</v>
      </c>
      <c r="BI620">
        <f t="shared" si="190"/>
        <v>0</v>
      </c>
      <c r="BJ620">
        <f t="shared" si="191"/>
        <v>0</v>
      </c>
      <c r="BK620">
        <f t="shared" si="192"/>
        <v>0</v>
      </c>
      <c r="BL620" s="29">
        <f t="shared" si="193"/>
        <v>0</v>
      </c>
      <c r="BN620">
        <f t="shared" si="194"/>
        <v>0</v>
      </c>
      <c r="BO620">
        <f t="shared" si="195"/>
        <v>0</v>
      </c>
      <c r="BQ620">
        <f t="shared" si="196"/>
        <v>0</v>
      </c>
      <c r="BR620">
        <f t="shared" si="197"/>
        <v>0</v>
      </c>
      <c r="BS620">
        <f t="shared" si="198"/>
        <v>0</v>
      </c>
      <c r="BT620">
        <f t="shared" si="199"/>
        <v>0</v>
      </c>
      <c r="BU620">
        <f t="shared" si="200"/>
        <v>0</v>
      </c>
    </row>
    <row r="621" spans="1:73" x14ac:dyDescent="0.25">
      <c r="A621" s="5" t="s">
        <v>250</v>
      </c>
      <c r="B621" s="7"/>
      <c r="C621" s="7"/>
      <c r="D621" s="7"/>
      <c r="E621" s="7"/>
      <c r="F621" s="7"/>
      <c r="G621" s="7"/>
      <c r="H621" s="7">
        <v>2</v>
      </c>
      <c r="I621" s="7"/>
      <c r="J621" s="7"/>
      <c r="K621" s="7"/>
      <c r="L621" s="7"/>
      <c r="M621" s="7"/>
      <c r="N621" s="7"/>
      <c r="O621" s="7">
        <v>2</v>
      </c>
      <c r="P621" s="7"/>
      <c r="Q621" s="7"/>
      <c r="R621" s="7"/>
      <c r="S621" s="7"/>
      <c r="T621" s="7"/>
      <c r="U621" s="7"/>
      <c r="V621" s="7"/>
      <c r="W621" s="7"/>
      <c r="X621" s="7"/>
      <c r="Y621" s="7">
        <v>2</v>
      </c>
      <c r="AG621">
        <v>2</v>
      </c>
      <c r="AN621">
        <v>2</v>
      </c>
      <c r="AX621">
        <v>2</v>
      </c>
      <c r="AZ621">
        <f t="shared" si="181"/>
        <v>0</v>
      </c>
      <c r="BA621">
        <f t="shared" si="182"/>
        <v>0</v>
      </c>
      <c r="BB621">
        <f t="shared" si="183"/>
        <v>0</v>
      </c>
      <c r="BC621">
        <f t="shared" si="184"/>
        <v>0</v>
      </c>
      <c r="BD621">
        <f t="shared" si="185"/>
        <v>0</v>
      </c>
      <c r="BE621">
        <f t="shared" si="186"/>
        <v>0</v>
      </c>
      <c r="BF621">
        <f t="shared" si="187"/>
        <v>1</v>
      </c>
      <c r="BG621">
        <f t="shared" si="188"/>
        <v>0</v>
      </c>
      <c r="BH621">
        <f t="shared" si="189"/>
        <v>0</v>
      </c>
      <c r="BI621">
        <f t="shared" si="190"/>
        <v>0</v>
      </c>
      <c r="BJ621">
        <f t="shared" si="191"/>
        <v>0</v>
      </c>
      <c r="BK621">
        <f t="shared" si="192"/>
        <v>0</v>
      </c>
      <c r="BL621" s="29">
        <f t="shared" si="193"/>
        <v>0</v>
      </c>
      <c r="BN621">
        <f t="shared" si="194"/>
        <v>0</v>
      </c>
      <c r="BO621">
        <f t="shared" si="195"/>
        <v>0</v>
      </c>
      <c r="BQ621">
        <f t="shared" si="196"/>
        <v>0</v>
      </c>
      <c r="BR621">
        <f t="shared" si="197"/>
        <v>0</v>
      </c>
      <c r="BS621">
        <f t="shared" si="198"/>
        <v>0</v>
      </c>
      <c r="BT621">
        <f t="shared" si="199"/>
        <v>0</v>
      </c>
      <c r="BU621">
        <f t="shared" si="200"/>
        <v>0</v>
      </c>
    </row>
    <row r="622" spans="1:73" x14ac:dyDescent="0.25">
      <c r="A622" s="5" t="s">
        <v>2331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>
        <v>1</v>
      </c>
      <c r="N622" s="7"/>
      <c r="O622" s="7">
        <v>1</v>
      </c>
      <c r="P622" s="7"/>
      <c r="Q622" s="7"/>
      <c r="R622" s="7"/>
      <c r="S622" s="7"/>
      <c r="T622" s="7"/>
      <c r="U622" s="7"/>
      <c r="V622" s="7"/>
      <c r="W622" s="7"/>
      <c r="X622" s="7"/>
      <c r="Y622" s="7">
        <v>1</v>
      </c>
      <c r="AL622">
        <v>1</v>
      </c>
      <c r="AN622">
        <v>1</v>
      </c>
      <c r="AX622">
        <v>1</v>
      </c>
      <c r="AZ622">
        <f t="shared" si="181"/>
        <v>0</v>
      </c>
      <c r="BA622">
        <f t="shared" si="182"/>
        <v>0</v>
      </c>
      <c r="BB622">
        <f t="shared" si="183"/>
        <v>0</v>
      </c>
      <c r="BC622">
        <f t="shared" si="184"/>
        <v>0</v>
      </c>
      <c r="BD622">
        <f t="shared" si="185"/>
        <v>0</v>
      </c>
      <c r="BE622">
        <f t="shared" si="186"/>
        <v>0</v>
      </c>
      <c r="BF622">
        <f t="shared" si="187"/>
        <v>0</v>
      </c>
      <c r="BG622">
        <f t="shared" si="188"/>
        <v>0</v>
      </c>
      <c r="BH622">
        <f t="shared" si="189"/>
        <v>0</v>
      </c>
      <c r="BI622">
        <f t="shared" si="190"/>
        <v>0</v>
      </c>
      <c r="BJ622">
        <f t="shared" si="191"/>
        <v>0</v>
      </c>
      <c r="BK622">
        <f t="shared" si="192"/>
        <v>1</v>
      </c>
      <c r="BL622" s="29">
        <f t="shared" si="193"/>
        <v>0</v>
      </c>
      <c r="BN622">
        <f t="shared" si="194"/>
        <v>0</v>
      </c>
      <c r="BO622">
        <f t="shared" si="195"/>
        <v>0</v>
      </c>
      <c r="BQ622">
        <f t="shared" si="196"/>
        <v>0</v>
      </c>
      <c r="BR622">
        <f t="shared" si="197"/>
        <v>0</v>
      </c>
      <c r="BS622">
        <f t="shared" si="198"/>
        <v>0</v>
      </c>
      <c r="BT622">
        <f t="shared" si="199"/>
        <v>0</v>
      </c>
      <c r="BU622">
        <f t="shared" si="200"/>
        <v>0</v>
      </c>
    </row>
    <row r="623" spans="1:73" x14ac:dyDescent="0.25">
      <c r="A623" s="5" t="s">
        <v>1354</v>
      </c>
      <c r="B623" s="7"/>
      <c r="C623" s="7"/>
      <c r="D623" s="7"/>
      <c r="E623" s="7"/>
      <c r="F623" s="7"/>
      <c r="G623" s="7"/>
      <c r="H623" s="7">
        <v>3</v>
      </c>
      <c r="I623" s="7"/>
      <c r="J623" s="7"/>
      <c r="K623" s="7"/>
      <c r="L623" s="7"/>
      <c r="M623" s="7"/>
      <c r="N623" s="7"/>
      <c r="O623" s="7">
        <v>3</v>
      </c>
      <c r="P623" s="7"/>
      <c r="Q623" s="7"/>
      <c r="R623" s="7"/>
      <c r="S623" s="7"/>
      <c r="T623" s="7"/>
      <c r="U623" s="7"/>
      <c r="V623" s="7"/>
      <c r="W623" s="7"/>
      <c r="X623" s="7"/>
      <c r="Y623" s="7">
        <v>3</v>
      </c>
      <c r="AG623">
        <v>3</v>
      </c>
      <c r="AN623">
        <v>3</v>
      </c>
      <c r="AX623">
        <v>3</v>
      </c>
      <c r="AZ623">
        <f t="shared" si="181"/>
        <v>0</v>
      </c>
      <c r="BA623">
        <f t="shared" si="182"/>
        <v>0</v>
      </c>
      <c r="BB623">
        <f t="shared" si="183"/>
        <v>0</v>
      </c>
      <c r="BC623">
        <f t="shared" si="184"/>
        <v>0</v>
      </c>
      <c r="BD623">
        <f t="shared" si="185"/>
        <v>0</v>
      </c>
      <c r="BE623">
        <f t="shared" si="186"/>
        <v>0</v>
      </c>
      <c r="BF623">
        <f t="shared" si="187"/>
        <v>1</v>
      </c>
      <c r="BG623">
        <f t="shared" si="188"/>
        <v>0</v>
      </c>
      <c r="BH623">
        <f t="shared" si="189"/>
        <v>0</v>
      </c>
      <c r="BI623">
        <f t="shared" si="190"/>
        <v>0</v>
      </c>
      <c r="BJ623">
        <f t="shared" si="191"/>
        <v>0</v>
      </c>
      <c r="BK623">
        <f t="shared" si="192"/>
        <v>0</v>
      </c>
      <c r="BL623" s="29">
        <f t="shared" si="193"/>
        <v>0</v>
      </c>
      <c r="BN623">
        <f t="shared" si="194"/>
        <v>0</v>
      </c>
      <c r="BO623">
        <f t="shared" si="195"/>
        <v>0</v>
      </c>
      <c r="BQ623">
        <f t="shared" si="196"/>
        <v>0</v>
      </c>
      <c r="BR623">
        <f t="shared" si="197"/>
        <v>0</v>
      </c>
      <c r="BS623">
        <f t="shared" si="198"/>
        <v>0</v>
      </c>
      <c r="BT623">
        <f t="shared" si="199"/>
        <v>0</v>
      </c>
      <c r="BU623">
        <f t="shared" si="200"/>
        <v>0</v>
      </c>
    </row>
    <row r="624" spans="1:73" x14ac:dyDescent="0.25">
      <c r="A624" s="5" t="s">
        <v>2711</v>
      </c>
      <c r="B624" s="7"/>
      <c r="C624" s="7"/>
      <c r="D624" s="7"/>
      <c r="E624" s="7"/>
      <c r="F624" s="7"/>
      <c r="G624" s="7"/>
      <c r="H624" s="7">
        <v>3</v>
      </c>
      <c r="I624" s="7"/>
      <c r="J624" s="7"/>
      <c r="K624" s="7"/>
      <c r="L624" s="7"/>
      <c r="M624" s="7"/>
      <c r="N624" s="7"/>
      <c r="O624" s="7">
        <v>3</v>
      </c>
      <c r="P624" s="7"/>
      <c r="Q624" s="7"/>
      <c r="R624" s="7"/>
      <c r="S624" s="7"/>
      <c r="T624" s="7"/>
      <c r="U624" s="7"/>
      <c r="V624" s="7"/>
      <c r="W624" s="7"/>
      <c r="X624" s="7"/>
      <c r="Y624" s="7">
        <v>3</v>
      </c>
      <c r="AG624">
        <v>3</v>
      </c>
      <c r="AN624">
        <v>3</v>
      </c>
      <c r="AX624">
        <v>3</v>
      </c>
      <c r="AZ624">
        <f t="shared" si="181"/>
        <v>0</v>
      </c>
      <c r="BA624">
        <f t="shared" si="182"/>
        <v>0</v>
      </c>
      <c r="BB624">
        <f t="shared" si="183"/>
        <v>0</v>
      </c>
      <c r="BC624">
        <f t="shared" si="184"/>
        <v>0</v>
      </c>
      <c r="BD624">
        <f t="shared" si="185"/>
        <v>0</v>
      </c>
      <c r="BE624">
        <f t="shared" si="186"/>
        <v>0</v>
      </c>
      <c r="BF624">
        <f t="shared" si="187"/>
        <v>1</v>
      </c>
      <c r="BG624">
        <f t="shared" si="188"/>
        <v>0</v>
      </c>
      <c r="BH624">
        <f t="shared" si="189"/>
        <v>0</v>
      </c>
      <c r="BI624">
        <f t="shared" si="190"/>
        <v>0</v>
      </c>
      <c r="BJ624">
        <f t="shared" si="191"/>
        <v>0</v>
      </c>
      <c r="BK624">
        <f t="shared" si="192"/>
        <v>0</v>
      </c>
      <c r="BL624" s="29">
        <f t="shared" si="193"/>
        <v>0</v>
      </c>
      <c r="BN624">
        <f t="shared" si="194"/>
        <v>0</v>
      </c>
      <c r="BO624">
        <f t="shared" si="195"/>
        <v>0</v>
      </c>
      <c r="BQ624">
        <f t="shared" si="196"/>
        <v>0</v>
      </c>
      <c r="BR624">
        <f t="shared" si="197"/>
        <v>0</v>
      </c>
      <c r="BS624">
        <f t="shared" si="198"/>
        <v>0</v>
      </c>
      <c r="BT624">
        <f t="shared" si="199"/>
        <v>0</v>
      </c>
      <c r="BU624">
        <f t="shared" si="200"/>
        <v>0</v>
      </c>
    </row>
    <row r="625" spans="1:73" x14ac:dyDescent="0.25">
      <c r="A625" s="5" t="s">
        <v>2120</v>
      </c>
      <c r="B625" s="7"/>
      <c r="C625" s="7"/>
      <c r="D625" s="7"/>
      <c r="E625" s="7"/>
      <c r="F625" s="7"/>
      <c r="G625" s="7"/>
      <c r="H625" s="7">
        <v>3</v>
      </c>
      <c r="I625" s="7"/>
      <c r="J625" s="7"/>
      <c r="K625" s="7"/>
      <c r="L625" s="7"/>
      <c r="M625" s="7"/>
      <c r="N625" s="7"/>
      <c r="O625" s="7">
        <v>3</v>
      </c>
      <c r="P625" s="7"/>
      <c r="Q625" s="7"/>
      <c r="R625" s="7"/>
      <c r="S625" s="7"/>
      <c r="T625" s="7"/>
      <c r="U625" s="7"/>
      <c r="V625" s="7"/>
      <c r="W625" s="7"/>
      <c r="X625" s="7"/>
      <c r="Y625" s="7">
        <v>3</v>
      </c>
      <c r="AG625">
        <v>3</v>
      </c>
      <c r="AN625">
        <v>3</v>
      </c>
      <c r="AX625">
        <v>3</v>
      </c>
      <c r="AZ625">
        <f t="shared" si="181"/>
        <v>0</v>
      </c>
      <c r="BA625">
        <f t="shared" si="182"/>
        <v>0</v>
      </c>
      <c r="BB625">
        <f t="shared" si="183"/>
        <v>0</v>
      </c>
      <c r="BC625">
        <f t="shared" si="184"/>
        <v>0</v>
      </c>
      <c r="BD625">
        <f t="shared" si="185"/>
        <v>0</v>
      </c>
      <c r="BE625">
        <f t="shared" si="186"/>
        <v>0</v>
      </c>
      <c r="BF625">
        <f t="shared" si="187"/>
        <v>1</v>
      </c>
      <c r="BG625">
        <f t="shared" si="188"/>
        <v>0</v>
      </c>
      <c r="BH625">
        <f t="shared" si="189"/>
        <v>0</v>
      </c>
      <c r="BI625">
        <f t="shared" si="190"/>
        <v>0</v>
      </c>
      <c r="BJ625">
        <f t="shared" si="191"/>
        <v>0</v>
      </c>
      <c r="BK625">
        <f t="shared" si="192"/>
        <v>0</v>
      </c>
      <c r="BL625" s="29">
        <f t="shared" si="193"/>
        <v>0</v>
      </c>
      <c r="BN625">
        <f t="shared" si="194"/>
        <v>0</v>
      </c>
      <c r="BO625">
        <f t="shared" si="195"/>
        <v>0</v>
      </c>
      <c r="BQ625">
        <f t="shared" si="196"/>
        <v>0</v>
      </c>
      <c r="BR625">
        <f t="shared" si="197"/>
        <v>0</v>
      </c>
      <c r="BS625">
        <f t="shared" si="198"/>
        <v>0</v>
      </c>
      <c r="BT625">
        <f t="shared" si="199"/>
        <v>0</v>
      </c>
      <c r="BU625">
        <f t="shared" si="200"/>
        <v>0</v>
      </c>
    </row>
    <row r="626" spans="1:73" x14ac:dyDescent="0.25">
      <c r="A626" s="5" t="s">
        <v>1609</v>
      </c>
      <c r="B626" s="7"/>
      <c r="C626" s="7"/>
      <c r="D626" s="7"/>
      <c r="E626" s="7"/>
      <c r="F626" s="7"/>
      <c r="G626" s="7"/>
      <c r="H626" s="7">
        <v>1</v>
      </c>
      <c r="I626" s="7"/>
      <c r="J626" s="7"/>
      <c r="K626" s="7"/>
      <c r="L626" s="7"/>
      <c r="M626" s="7"/>
      <c r="N626" s="7"/>
      <c r="O626" s="7">
        <v>1</v>
      </c>
      <c r="P626" s="7"/>
      <c r="Q626" s="7"/>
      <c r="R626" s="7"/>
      <c r="S626" s="7"/>
      <c r="T626" s="7"/>
      <c r="U626" s="7"/>
      <c r="V626" s="7"/>
      <c r="W626" s="7"/>
      <c r="X626" s="7"/>
      <c r="Y626" s="7">
        <v>1</v>
      </c>
      <c r="AG626">
        <v>1</v>
      </c>
      <c r="AN626">
        <v>1</v>
      </c>
      <c r="AX626">
        <v>1</v>
      </c>
      <c r="AZ626">
        <f t="shared" si="181"/>
        <v>0</v>
      </c>
      <c r="BA626">
        <f t="shared" si="182"/>
        <v>0</v>
      </c>
      <c r="BB626">
        <f t="shared" si="183"/>
        <v>0</v>
      </c>
      <c r="BC626">
        <f t="shared" si="184"/>
        <v>0</v>
      </c>
      <c r="BD626">
        <f t="shared" si="185"/>
        <v>0</v>
      </c>
      <c r="BE626">
        <f t="shared" si="186"/>
        <v>0</v>
      </c>
      <c r="BF626">
        <f t="shared" si="187"/>
        <v>1</v>
      </c>
      <c r="BG626">
        <f t="shared" si="188"/>
        <v>0</v>
      </c>
      <c r="BH626">
        <f t="shared" si="189"/>
        <v>0</v>
      </c>
      <c r="BI626">
        <f t="shared" si="190"/>
        <v>0</v>
      </c>
      <c r="BJ626">
        <f t="shared" si="191"/>
        <v>0</v>
      </c>
      <c r="BK626">
        <f t="shared" si="192"/>
        <v>0</v>
      </c>
      <c r="BL626" s="29">
        <f t="shared" si="193"/>
        <v>0</v>
      </c>
      <c r="BN626">
        <f t="shared" si="194"/>
        <v>0</v>
      </c>
      <c r="BO626">
        <f t="shared" si="195"/>
        <v>0</v>
      </c>
      <c r="BQ626">
        <f t="shared" si="196"/>
        <v>0</v>
      </c>
      <c r="BR626">
        <f t="shared" si="197"/>
        <v>0</v>
      </c>
      <c r="BS626">
        <f t="shared" si="198"/>
        <v>0</v>
      </c>
      <c r="BT626">
        <f t="shared" si="199"/>
        <v>0</v>
      </c>
      <c r="BU626">
        <f t="shared" si="200"/>
        <v>0</v>
      </c>
    </row>
    <row r="627" spans="1:73" x14ac:dyDescent="0.25">
      <c r="A627" s="5" t="s">
        <v>2540</v>
      </c>
      <c r="B627" s="7"/>
      <c r="C627" s="7"/>
      <c r="D627" s="7"/>
      <c r="E627" s="7"/>
      <c r="F627" s="7"/>
      <c r="G627" s="7"/>
      <c r="H627" s="7">
        <v>2</v>
      </c>
      <c r="I627" s="7"/>
      <c r="J627" s="7"/>
      <c r="K627" s="7"/>
      <c r="L627" s="7"/>
      <c r="M627" s="7"/>
      <c r="N627" s="7"/>
      <c r="O627" s="7">
        <v>2</v>
      </c>
      <c r="P627" s="7"/>
      <c r="Q627" s="7"/>
      <c r="R627" s="7"/>
      <c r="S627" s="7"/>
      <c r="T627" s="7"/>
      <c r="U627" s="7"/>
      <c r="V627" s="7"/>
      <c r="W627" s="7"/>
      <c r="X627" s="7"/>
      <c r="Y627" s="7">
        <v>2</v>
      </c>
      <c r="AG627">
        <v>2</v>
      </c>
      <c r="AN627">
        <v>2</v>
      </c>
      <c r="AX627">
        <v>2</v>
      </c>
      <c r="AZ627">
        <f t="shared" si="181"/>
        <v>0</v>
      </c>
      <c r="BA627">
        <f t="shared" si="182"/>
        <v>0</v>
      </c>
      <c r="BB627">
        <f t="shared" si="183"/>
        <v>0</v>
      </c>
      <c r="BC627">
        <f t="shared" si="184"/>
        <v>0</v>
      </c>
      <c r="BD627">
        <f t="shared" si="185"/>
        <v>0</v>
      </c>
      <c r="BE627">
        <f t="shared" si="186"/>
        <v>0</v>
      </c>
      <c r="BF627">
        <f t="shared" si="187"/>
        <v>1</v>
      </c>
      <c r="BG627">
        <f t="shared" si="188"/>
        <v>0</v>
      </c>
      <c r="BH627">
        <f t="shared" si="189"/>
        <v>0</v>
      </c>
      <c r="BI627">
        <f t="shared" si="190"/>
        <v>0</v>
      </c>
      <c r="BJ627">
        <f t="shared" si="191"/>
        <v>0</v>
      </c>
      <c r="BK627">
        <f t="shared" si="192"/>
        <v>0</v>
      </c>
      <c r="BL627" s="29">
        <f t="shared" si="193"/>
        <v>0</v>
      </c>
      <c r="BN627">
        <f t="shared" si="194"/>
        <v>0</v>
      </c>
      <c r="BO627">
        <f t="shared" si="195"/>
        <v>0</v>
      </c>
      <c r="BQ627">
        <f t="shared" si="196"/>
        <v>0</v>
      </c>
      <c r="BR627">
        <f t="shared" si="197"/>
        <v>0</v>
      </c>
      <c r="BS627">
        <f t="shared" si="198"/>
        <v>0</v>
      </c>
      <c r="BT627">
        <f t="shared" si="199"/>
        <v>0</v>
      </c>
      <c r="BU627">
        <f t="shared" si="200"/>
        <v>0</v>
      </c>
    </row>
    <row r="628" spans="1:73" x14ac:dyDescent="0.25">
      <c r="A628" s="5" t="s">
        <v>1598</v>
      </c>
      <c r="B628" s="7"/>
      <c r="C628" s="7"/>
      <c r="D628" s="7"/>
      <c r="E628" s="7"/>
      <c r="F628" s="7"/>
      <c r="G628" s="7"/>
      <c r="H628" s="7">
        <v>1</v>
      </c>
      <c r="I628" s="7"/>
      <c r="J628" s="7"/>
      <c r="K628" s="7"/>
      <c r="L628" s="7"/>
      <c r="M628" s="7"/>
      <c r="N628" s="7"/>
      <c r="O628" s="7">
        <v>1</v>
      </c>
      <c r="P628" s="7"/>
      <c r="Q628" s="7"/>
      <c r="R628" s="7"/>
      <c r="S628" s="7"/>
      <c r="T628" s="7"/>
      <c r="U628" s="7"/>
      <c r="V628" s="7"/>
      <c r="W628" s="7"/>
      <c r="X628" s="7"/>
      <c r="Y628" s="7">
        <v>1</v>
      </c>
      <c r="AG628">
        <v>1</v>
      </c>
      <c r="AN628">
        <v>1</v>
      </c>
      <c r="AX628">
        <v>1</v>
      </c>
      <c r="AZ628">
        <f t="shared" si="181"/>
        <v>0</v>
      </c>
      <c r="BA628">
        <f t="shared" si="182"/>
        <v>0</v>
      </c>
      <c r="BB628">
        <f t="shared" si="183"/>
        <v>0</v>
      </c>
      <c r="BC628">
        <f t="shared" si="184"/>
        <v>0</v>
      </c>
      <c r="BD628">
        <f t="shared" si="185"/>
        <v>0</v>
      </c>
      <c r="BE628">
        <f t="shared" si="186"/>
        <v>0</v>
      </c>
      <c r="BF628">
        <f t="shared" si="187"/>
        <v>1</v>
      </c>
      <c r="BG628">
        <f t="shared" si="188"/>
        <v>0</v>
      </c>
      <c r="BH628">
        <f t="shared" si="189"/>
        <v>0</v>
      </c>
      <c r="BI628">
        <f t="shared" si="190"/>
        <v>0</v>
      </c>
      <c r="BJ628">
        <f t="shared" si="191"/>
        <v>0</v>
      </c>
      <c r="BK628">
        <f t="shared" si="192"/>
        <v>0</v>
      </c>
      <c r="BL628" s="29">
        <f t="shared" si="193"/>
        <v>0</v>
      </c>
      <c r="BN628">
        <f t="shared" si="194"/>
        <v>0</v>
      </c>
      <c r="BO628">
        <f t="shared" si="195"/>
        <v>0</v>
      </c>
      <c r="BQ628">
        <f t="shared" si="196"/>
        <v>0</v>
      </c>
      <c r="BR628">
        <f t="shared" si="197"/>
        <v>0</v>
      </c>
      <c r="BS628">
        <f t="shared" si="198"/>
        <v>0</v>
      </c>
      <c r="BT628">
        <f t="shared" si="199"/>
        <v>0</v>
      </c>
      <c r="BU628">
        <f t="shared" si="200"/>
        <v>0</v>
      </c>
    </row>
    <row r="629" spans="1:73" x14ac:dyDescent="0.25">
      <c r="A629" s="5" t="s">
        <v>1340</v>
      </c>
      <c r="B629" s="7"/>
      <c r="C629" s="7"/>
      <c r="D629" s="7"/>
      <c r="E629" s="7"/>
      <c r="F629" s="7"/>
      <c r="G629" s="7"/>
      <c r="H629" s="7">
        <v>1</v>
      </c>
      <c r="I629" s="7"/>
      <c r="J629" s="7"/>
      <c r="K629" s="7"/>
      <c r="L629" s="7"/>
      <c r="M629" s="7"/>
      <c r="N629" s="7"/>
      <c r="O629" s="7">
        <v>1</v>
      </c>
      <c r="P629" s="7"/>
      <c r="Q629" s="7"/>
      <c r="R629" s="7"/>
      <c r="S629" s="7"/>
      <c r="T629" s="7"/>
      <c r="U629" s="7"/>
      <c r="V629" s="7"/>
      <c r="W629" s="7"/>
      <c r="X629" s="7"/>
      <c r="Y629" s="7">
        <v>1</v>
      </c>
      <c r="AG629">
        <v>1</v>
      </c>
      <c r="AN629">
        <v>1</v>
      </c>
      <c r="AX629">
        <v>1</v>
      </c>
      <c r="AZ629">
        <f t="shared" si="181"/>
        <v>0</v>
      </c>
      <c r="BA629">
        <f t="shared" si="182"/>
        <v>0</v>
      </c>
      <c r="BB629">
        <f t="shared" si="183"/>
        <v>0</v>
      </c>
      <c r="BC629">
        <f t="shared" si="184"/>
        <v>0</v>
      </c>
      <c r="BD629">
        <f t="shared" si="185"/>
        <v>0</v>
      </c>
      <c r="BE629">
        <f t="shared" si="186"/>
        <v>0</v>
      </c>
      <c r="BF629">
        <f t="shared" si="187"/>
        <v>1</v>
      </c>
      <c r="BG629">
        <f t="shared" si="188"/>
        <v>0</v>
      </c>
      <c r="BH629">
        <f t="shared" si="189"/>
        <v>0</v>
      </c>
      <c r="BI629">
        <f t="shared" si="190"/>
        <v>0</v>
      </c>
      <c r="BJ629">
        <f t="shared" si="191"/>
        <v>0</v>
      </c>
      <c r="BK629">
        <f t="shared" si="192"/>
        <v>0</v>
      </c>
      <c r="BL629" s="29">
        <f t="shared" si="193"/>
        <v>0</v>
      </c>
      <c r="BN629">
        <f t="shared" si="194"/>
        <v>0</v>
      </c>
      <c r="BO629">
        <f t="shared" si="195"/>
        <v>0</v>
      </c>
      <c r="BQ629">
        <f t="shared" si="196"/>
        <v>0</v>
      </c>
      <c r="BR629">
        <f t="shared" si="197"/>
        <v>0</v>
      </c>
      <c r="BS629">
        <f t="shared" si="198"/>
        <v>0</v>
      </c>
      <c r="BT629">
        <f t="shared" si="199"/>
        <v>0</v>
      </c>
      <c r="BU629">
        <f t="shared" si="200"/>
        <v>0</v>
      </c>
    </row>
    <row r="630" spans="1:73" x14ac:dyDescent="0.25">
      <c r="A630" s="5" t="s">
        <v>879</v>
      </c>
      <c r="B630" s="7"/>
      <c r="C630" s="7"/>
      <c r="D630" s="7"/>
      <c r="E630" s="7"/>
      <c r="F630" s="7"/>
      <c r="G630" s="7"/>
      <c r="H630" s="7">
        <v>3</v>
      </c>
      <c r="I630" s="7"/>
      <c r="J630" s="7"/>
      <c r="K630" s="7"/>
      <c r="L630" s="7"/>
      <c r="M630" s="7"/>
      <c r="N630" s="7"/>
      <c r="O630" s="7">
        <v>3</v>
      </c>
      <c r="P630" s="7"/>
      <c r="Q630" s="7"/>
      <c r="R630" s="7"/>
      <c r="S630" s="7"/>
      <c r="T630" s="7"/>
      <c r="U630" s="7"/>
      <c r="V630" s="7"/>
      <c r="W630" s="7"/>
      <c r="X630" s="7"/>
      <c r="Y630" s="7">
        <v>3</v>
      </c>
      <c r="AG630">
        <v>3</v>
      </c>
      <c r="AN630">
        <v>3</v>
      </c>
      <c r="AX630">
        <v>3</v>
      </c>
      <c r="AZ630">
        <f t="shared" si="181"/>
        <v>0</v>
      </c>
      <c r="BA630">
        <f t="shared" si="182"/>
        <v>0</v>
      </c>
      <c r="BB630">
        <f t="shared" si="183"/>
        <v>0</v>
      </c>
      <c r="BC630">
        <f t="shared" si="184"/>
        <v>0</v>
      </c>
      <c r="BD630">
        <f t="shared" si="185"/>
        <v>0</v>
      </c>
      <c r="BE630">
        <f t="shared" si="186"/>
        <v>0</v>
      </c>
      <c r="BF630">
        <f t="shared" si="187"/>
        <v>1</v>
      </c>
      <c r="BG630">
        <f t="shared" si="188"/>
        <v>0</v>
      </c>
      <c r="BH630">
        <f t="shared" si="189"/>
        <v>0</v>
      </c>
      <c r="BI630">
        <f t="shared" si="190"/>
        <v>0</v>
      </c>
      <c r="BJ630">
        <f t="shared" si="191"/>
        <v>0</v>
      </c>
      <c r="BK630">
        <f t="shared" si="192"/>
        <v>0</v>
      </c>
      <c r="BL630" s="29">
        <f t="shared" si="193"/>
        <v>0</v>
      </c>
      <c r="BN630">
        <f t="shared" si="194"/>
        <v>0</v>
      </c>
      <c r="BO630">
        <f t="shared" si="195"/>
        <v>0</v>
      </c>
      <c r="BQ630">
        <f t="shared" si="196"/>
        <v>0</v>
      </c>
      <c r="BR630">
        <f t="shared" si="197"/>
        <v>0</v>
      </c>
      <c r="BS630">
        <f t="shared" si="198"/>
        <v>0</v>
      </c>
      <c r="BT630">
        <f t="shared" si="199"/>
        <v>0</v>
      </c>
      <c r="BU630">
        <f t="shared" si="200"/>
        <v>0</v>
      </c>
    </row>
    <row r="631" spans="1:73" x14ac:dyDescent="0.25">
      <c r="A631" s="5" t="s">
        <v>1557</v>
      </c>
      <c r="B631" s="7"/>
      <c r="C631" s="7"/>
      <c r="D631" s="7"/>
      <c r="E631" s="7"/>
      <c r="F631" s="7"/>
      <c r="G631" s="7"/>
      <c r="H631" s="7">
        <v>1</v>
      </c>
      <c r="I631" s="7"/>
      <c r="J631" s="7"/>
      <c r="K631" s="7"/>
      <c r="L631" s="7"/>
      <c r="M631" s="7"/>
      <c r="N631" s="7"/>
      <c r="O631" s="7">
        <v>1</v>
      </c>
      <c r="P631" s="7"/>
      <c r="Q631" s="7"/>
      <c r="R631" s="7"/>
      <c r="S631" s="7"/>
      <c r="T631" s="7"/>
      <c r="U631" s="7"/>
      <c r="V631" s="7"/>
      <c r="W631" s="7"/>
      <c r="X631" s="7"/>
      <c r="Y631" s="7">
        <v>1</v>
      </c>
      <c r="AG631">
        <v>1</v>
      </c>
      <c r="AN631">
        <v>1</v>
      </c>
      <c r="AX631">
        <v>1</v>
      </c>
      <c r="AZ631">
        <f t="shared" si="181"/>
        <v>0</v>
      </c>
      <c r="BA631">
        <f t="shared" si="182"/>
        <v>0</v>
      </c>
      <c r="BB631">
        <f t="shared" si="183"/>
        <v>0</v>
      </c>
      <c r="BC631">
        <f t="shared" si="184"/>
        <v>0</v>
      </c>
      <c r="BD631">
        <f t="shared" si="185"/>
        <v>0</v>
      </c>
      <c r="BE631">
        <f t="shared" si="186"/>
        <v>0</v>
      </c>
      <c r="BF631">
        <f t="shared" si="187"/>
        <v>1</v>
      </c>
      <c r="BG631">
        <f t="shared" si="188"/>
        <v>0</v>
      </c>
      <c r="BH631">
        <f t="shared" si="189"/>
        <v>0</v>
      </c>
      <c r="BI631">
        <f t="shared" si="190"/>
        <v>0</v>
      </c>
      <c r="BJ631">
        <f t="shared" si="191"/>
        <v>0</v>
      </c>
      <c r="BK631">
        <f t="shared" si="192"/>
        <v>0</v>
      </c>
      <c r="BL631" s="29">
        <f t="shared" si="193"/>
        <v>0</v>
      </c>
      <c r="BN631">
        <f t="shared" si="194"/>
        <v>0</v>
      </c>
      <c r="BO631">
        <f t="shared" si="195"/>
        <v>0</v>
      </c>
      <c r="BQ631">
        <f t="shared" si="196"/>
        <v>0</v>
      </c>
      <c r="BR631">
        <f t="shared" si="197"/>
        <v>0</v>
      </c>
      <c r="BS631">
        <f t="shared" si="198"/>
        <v>0</v>
      </c>
      <c r="BT631">
        <f t="shared" si="199"/>
        <v>0</v>
      </c>
      <c r="BU631">
        <f t="shared" si="200"/>
        <v>0</v>
      </c>
    </row>
    <row r="632" spans="1:73" x14ac:dyDescent="0.25">
      <c r="A632" s="5" t="s">
        <v>1187</v>
      </c>
      <c r="B632" s="7"/>
      <c r="C632" s="7"/>
      <c r="D632" s="7"/>
      <c r="E632" s="7"/>
      <c r="F632" s="7"/>
      <c r="G632" s="7"/>
      <c r="H632" s="7">
        <v>1</v>
      </c>
      <c r="I632" s="7"/>
      <c r="J632" s="7"/>
      <c r="K632" s="7"/>
      <c r="L632" s="7"/>
      <c r="M632" s="7"/>
      <c r="N632" s="7"/>
      <c r="O632" s="7">
        <v>1</v>
      </c>
      <c r="P632" s="7"/>
      <c r="Q632" s="7"/>
      <c r="R632" s="7"/>
      <c r="S632" s="7"/>
      <c r="T632" s="7"/>
      <c r="U632" s="7"/>
      <c r="V632" s="7"/>
      <c r="W632" s="7"/>
      <c r="X632" s="7"/>
      <c r="Y632" s="7">
        <v>1</v>
      </c>
      <c r="AG632">
        <v>1</v>
      </c>
      <c r="AN632">
        <v>1</v>
      </c>
      <c r="AX632">
        <v>1</v>
      </c>
      <c r="AZ632">
        <f t="shared" si="181"/>
        <v>0</v>
      </c>
      <c r="BA632">
        <f t="shared" si="182"/>
        <v>0</v>
      </c>
      <c r="BB632">
        <f t="shared" si="183"/>
        <v>0</v>
      </c>
      <c r="BC632">
        <f t="shared" si="184"/>
        <v>0</v>
      </c>
      <c r="BD632">
        <f t="shared" si="185"/>
        <v>0</v>
      </c>
      <c r="BE632">
        <f t="shared" si="186"/>
        <v>0</v>
      </c>
      <c r="BF632">
        <f t="shared" si="187"/>
        <v>1</v>
      </c>
      <c r="BG632">
        <f t="shared" si="188"/>
        <v>0</v>
      </c>
      <c r="BH632">
        <f t="shared" si="189"/>
        <v>0</v>
      </c>
      <c r="BI632">
        <f t="shared" si="190"/>
        <v>0</v>
      </c>
      <c r="BJ632">
        <f t="shared" si="191"/>
        <v>0</v>
      </c>
      <c r="BK632">
        <f t="shared" si="192"/>
        <v>0</v>
      </c>
      <c r="BL632" s="29">
        <f t="shared" si="193"/>
        <v>0</v>
      </c>
      <c r="BN632">
        <f t="shared" si="194"/>
        <v>0</v>
      </c>
      <c r="BO632">
        <f t="shared" si="195"/>
        <v>0</v>
      </c>
      <c r="BQ632">
        <f t="shared" si="196"/>
        <v>0</v>
      </c>
      <c r="BR632">
        <f t="shared" si="197"/>
        <v>0</v>
      </c>
      <c r="BS632">
        <f t="shared" si="198"/>
        <v>0</v>
      </c>
      <c r="BT632">
        <f t="shared" si="199"/>
        <v>0</v>
      </c>
      <c r="BU632">
        <f t="shared" si="200"/>
        <v>0</v>
      </c>
    </row>
    <row r="633" spans="1:73" x14ac:dyDescent="0.25">
      <c r="A633" s="5" t="s">
        <v>2152</v>
      </c>
      <c r="B633" s="7"/>
      <c r="C633" s="7"/>
      <c r="D633" s="7"/>
      <c r="E633" s="7"/>
      <c r="F633" s="7"/>
      <c r="G633" s="7"/>
      <c r="H633" s="7">
        <v>3</v>
      </c>
      <c r="I633" s="7"/>
      <c r="J633" s="7"/>
      <c r="K633" s="7"/>
      <c r="L633" s="7"/>
      <c r="M633" s="7"/>
      <c r="N633" s="7"/>
      <c r="O633" s="7">
        <v>3</v>
      </c>
      <c r="P633" s="7"/>
      <c r="Q633" s="7">
        <v>3</v>
      </c>
      <c r="R633" s="7">
        <v>3</v>
      </c>
      <c r="S633" s="7"/>
      <c r="T633" s="7"/>
      <c r="U633" s="7"/>
      <c r="V633" s="7"/>
      <c r="W633" s="7"/>
      <c r="X633" s="7"/>
      <c r="Y633" s="7">
        <v>6</v>
      </c>
      <c r="AG633">
        <v>3</v>
      </c>
      <c r="AN633">
        <v>3</v>
      </c>
      <c r="AP633">
        <v>3</v>
      </c>
      <c r="AQ633">
        <v>3</v>
      </c>
      <c r="AX633">
        <v>6</v>
      </c>
      <c r="AZ633">
        <f t="shared" si="181"/>
        <v>0</v>
      </c>
      <c r="BA633">
        <f t="shared" si="182"/>
        <v>0</v>
      </c>
      <c r="BB633">
        <f t="shared" si="183"/>
        <v>0</v>
      </c>
      <c r="BC633">
        <f t="shared" si="184"/>
        <v>0</v>
      </c>
      <c r="BD633">
        <f t="shared" si="185"/>
        <v>0</v>
      </c>
      <c r="BE633">
        <f t="shared" si="186"/>
        <v>0</v>
      </c>
      <c r="BF633">
        <f t="shared" si="187"/>
        <v>1</v>
      </c>
      <c r="BG633">
        <f t="shared" si="188"/>
        <v>0</v>
      </c>
      <c r="BH633">
        <f t="shared" si="189"/>
        <v>0</v>
      </c>
      <c r="BI633">
        <f t="shared" si="190"/>
        <v>0</v>
      </c>
      <c r="BJ633">
        <f t="shared" si="191"/>
        <v>0</v>
      </c>
      <c r="BK633">
        <f t="shared" si="192"/>
        <v>0</v>
      </c>
      <c r="BL633" s="29">
        <f t="shared" si="193"/>
        <v>0</v>
      </c>
      <c r="BN633">
        <f t="shared" si="194"/>
        <v>0</v>
      </c>
      <c r="BO633">
        <f t="shared" si="195"/>
        <v>1</v>
      </c>
      <c r="BQ633">
        <f t="shared" si="196"/>
        <v>0</v>
      </c>
      <c r="BR633">
        <f t="shared" si="197"/>
        <v>0</v>
      </c>
      <c r="BS633">
        <f t="shared" si="198"/>
        <v>0</v>
      </c>
      <c r="BT633">
        <f t="shared" si="199"/>
        <v>0</v>
      </c>
      <c r="BU633">
        <f t="shared" si="200"/>
        <v>0</v>
      </c>
    </row>
    <row r="634" spans="1:73" x14ac:dyDescent="0.25">
      <c r="A634" s="5" t="s">
        <v>1302</v>
      </c>
      <c r="B634" s="7"/>
      <c r="C634" s="7"/>
      <c r="D634" s="7"/>
      <c r="E634" s="7"/>
      <c r="F634" s="7"/>
      <c r="G634" s="7"/>
      <c r="H634" s="7">
        <v>2</v>
      </c>
      <c r="I634" s="7"/>
      <c r="J634" s="7"/>
      <c r="K634" s="7"/>
      <c r="L634" s="7"/>
      <c r="M634" s="7"/>
      <c r="N634" s="7"/>
      <c r="O634" s="7">
        <v>2</v>
      </c>
      <c r="P634" s="7"/>
      <c r="Q634" s="7"/>
      <c r="R634" s="7"/>
      <c r="S634" s="7"/>
      <c r="T634" s="7"/>
      <c r="U634" s="7"/>
      <c r="V634" s="7"/>
      <c r="W634" s="7"/>
      <c r="X634" s="7"/>
      <c r="Y634" s="7">
        <v>2</v>
      </c>
      <c r="AG634">
        <v>2</v>
      </c>
      <c r="AN634">
        <v>2</v>
      </c>
      <c r="AX634">
        <v>2</v>
      </c>
      <c r="AZ634">
        <f t="shared" si="181"/>
        <v>0</v>
      </c>
      <c r="BA634">
        <f t="shared" si="182"/>
        <v>0</v>
      </c>
      <c r="BB634">
        <f t="shared" si="183"/>
        <v>0</v>
      </c>
      <c r="BC634">
        <f t="shared" si="184"/>
        <v>0</v>
      </c>
      <c r="BD634">
        <f t="shared" si="185"/>
        <v>0</v>
      </c>
      <c r="BE634">
        <f t="shared" si="186"/>
        <v>0</v>
      </c>
      <c r="BF634">
        <f t="shared" si="187"/>
        <v>1</v>
      </c>
      <c r="BG634">
        <f t="shared" si="188"/>
        <v>0</v>
      </c>
      <c r="BH634">
        <f t="shared" si="189"/>
        <v>0</v>
      </c>
      <c r="BI634">
        <f t="shared" si="190"/>
        <v>0</v>
      </c>
      <c r="BJ634">
        <f t="shared" si="191"/>
        <v>0</v>
      </c>
      <c r="BK634">
        <f t="shared" si="192"/>
        <v>0</v>
      </c>
      <c r="BL634" s="29">
        <f t="shared" si="193"/>
        <v>0</v>
      </c>
      <c r="BN634">
        <f t="shared" si="194"/>
        <v>0</v>
      </c>
      <c r="BO634">
        <f t="shared" si="195"/>
        <v>0</v>
      </c>
      <c r="BQ634">
        <f t="shared" si="196"/>
        <v>0</v>
      </c>
      <c r="BR634">
        <f t="shared" si="197"/>
        <v>0</v>
      </c>
      <c r="BS634">
        <f t="shared" si="198"/>
        <v>0</v>
      </c>
      <c r="BT634">
        <f t="shared" si="199"/>
        <v>0</v>
      </c>
      <c r="BU634">
        <f t="shared" si="200"/>
        <v>0</v>
      </c>
    </row>
    <row r="635" spans="1:73" x14ac:dyDescent="0.25">
      <c r="A635" s="5" t="s">
        <v>2248</v>
      </c>
      <c r="B635" s="7"/>
      <c r="C635" s="7"/>
      <c r="D635" s="7"/>
      <c r="E635" s="7"/>
      <c r="F635" s="7"/>
      <c r="G635" s="7"/>
      <c r="H635" s="7">
        <v>1</v>
      </c>
      <c r="I635" s="7"/>
      <c r="J635" s="7"/>
      <c r="K635" s="7"/>
      <c r="L635" s="7"/>
      <c r="M635" s="7"/>
      <c r="N635" s="7"/>
      <c r="O635" s="7">
        <v>1</v>
      </c>
      <c r="P635" s="7"/>
      <c r="Q635" s="7"/>
      <c r="R635" s="7"/>
      <c r="S635" s="7"/>
      <c r="T635" s="7"/>
      <c r="U635" s="7"/>
      <c r="V635" s="7"/>
      <c r="W635" s="7"/>
      <c r="X635" s="7"/>
      <c r="Y635" s="7">
        <v>1</v>
      </c>
      <c r="AG635">
        <v>1</v>
      </c>
      <c r="AN635">
        <v>1</v>
      </c>
      <c r="AX635">
        <v>1</v>
      </c>
      <c r="AZ635">
        <f t="shared" si="181"/>
        <v>0</v>
      </c>
      <c r="BA635">
        <f t="shared" si="182"/>
        <v>0</v>
      </c>
      <c r="BB635">
        <f t="shared" si="183"/>
        <v>0</v>
      </c>
      <c r="BC635">
        <f t="shared" si="184"/>
        <v>0</v>
      </c>
      <c r="BD635">
        <f t="shared" si="185"/>
        <v>0</v>
      </c>
      <c r="BE635">
        <f t="shared" si="186"/>
        <v>0</v>
      </c>
      <c r="BF635">
        <f t="shared" si="187"/>
        <v>1</v>
      </c>
      <c r="BG635">
        <f t="shared" si="188"/>
        <v>0</v>
      </c>
      <c r="BH635">
        <f t="shared" si="189"/>
        <v>0</v>
      </c>
      <c r="BI635">
        <f t="shared" si="190"/>
        <v>0</v>
      </c>
      <c r="BJ635">
        <f t="shared" si="191"/>
        <v>0</v>
      </c>
      <c r="BK635">
        <f t="shared" si="192"/>
        <v>0</v>
      </c>
      <c r="BL635" s="29">
        <f t="shared" si="193"/>
        <v>0</v>
      </c>
      <c r="BN635">
        <f t="shared" si="194"/>
        <v>0</v>
      </c>
      <c r="BO635">
        <f t="shared" si="195"/>
        <v>0</v>
      </c>
      <c r="BQ635">
        <f t="shared" si="196"/>
        <v>0</v>
      </c>
      <c r="BR635">
        <f t="shared" si="197"/>
        <v>0</v>
      </c>
      <c r="BS635">
        <f t="shared" si="198"/>
        <v>0</v>
      </c>
      <c r="BT635">
        <f t="shared" si="199"/>
        <v>0</v>
      </c>
      <c r="BU635">
        <f t="shared" si="200"/>
        <v>0</v>
      </c>
    </row>
    <row r="636" spans="1:73" x14ac:dyDescent="0.25">
      <c r="A636" s="5" t="s">
        <v>232</v>
      </c>
      <c r="B636" s="7"/>
      <c r="C636" s="7"/>
      <c r="D636" s="7"/>
      <c r="E636" s="7"/>
      <c r="F636" s="7"/>
      <c r="G636" s="7"/>
      <c r="H636" s="7">
        <v>3</v>
      </c>
      <c r="I636" s="7"/>
      <c r="J636" s="7"/>
      <c r="K636" s="7"/>
      <c r="L636" s="7"/>
      <c r="M636" s="7"/>
      <c r="N636" s="7"/>
      <c r="O636" s="7">
        <v>3</v>
      </c>
      <c r="P636" s="7"/>
      <c r="Q636" s="7"/>
      <c r="R636" s="7"/>
      <c r="S636" s="7"/>
      <c r="T636" s="7"/>
      <c r="U636" s="7"/>
      <c r="V636" s="7"/>
      <c r="W636" s="7"/>
      <c r="X636" s="7"/>
      <c r="Y636" s="7">
        <v>3</v>
      </c>
      <c r="AG636">
        <v>3</v>
      </c>
      <c r="AN636">
        <v>3</v>
      </c>
      <c r="AX636">
        <v>3</v>
      </c>
      <c r="AZ636">
        <f t="shared" si="181"/>
        <v>0</v>
      </c>
      <c r="BA636">
        <f t="shared" si="182"/>
        <v>0</v>
      </c>
      <c r="BB636">
        <f t="shared" si="183"/>
        <v>0</v>
      </c>
      <c r="BC636">
        <f t="shared" si="184"/>
        <v>0</v>
      </c>
      <c r="BD636">
        <f t="shared" si="185"/>
        <v>0</v>
      </c>
      <c r="BE636">
        <f t="shared" si="186"/>
        <v>0</v>
      </c>
      <c r="BF636">
        <f t="shared" si="187"/>
        <v>1</v>
      </c>
      <c r="BG636">
        <f t="shared" si="188"/>
        <v>0</v>
      </c>
      <c r="BH636">
        <f t="shared" si="189"/>
        <v>0</v>
      </c>
      <c r="BI636">
        <f t="shared" si="190"/>
        <v>0</v>
      </c>
      <c r="BJ636">
        <f t="shared" si="191"/>
        <v>0</v>
      </c>
      <c r="BK636">
        <f t="shared" si="192"/>
        <v>0</v>
      </c>
      <c r="BL636" s="29">
        <f t="shared" si="193"/>
        <v>0</v>
      </c>
      <c r="BN636">
        <f t="shared" si="194"/>
        <v>0</v>
      </c>
      <c r="BO636">
        <f t="shared" si="195"/>
        <v>0</v>
      </c>
      <c r="BQ636">
        <f t="shared" si="196"/>
        <v>0</v>
      </c>
      <c r="BR636">
        <f t="shared" si="197"/>
        <v>0</v>
      </c>
      <c r="BS636">
        <f t="shared" si="198"/>
        <v>0</v>
      </c>
      <c r="BT636">
        <f t="shared" si="199"/>
        <v>0</v>
      </c>
      <c r="BU636">
        <f t="shared" si="200"/>
        <v>0</v>
      </c>
    </row>
    <row r="637" spans="1:73" x14ac:dyDescent="0.25">
      <c r="A637" s="5" t="s">
        <v>2648</v>
      </c>
      <c r="B637" s="7"/>
      <c r="C637" s="7"/>
      <c r="D637" s="7"/>
      <c r="E637" s="7"/>
      <c r="F637" s="7"/>
      <c r="G637" s="7"/>
      <c r="H637" s="7">
        <v>3</v>
      </c>
      <c r="I637" s="7"/>
      <c r="J637" s="7"/>
      <c r="K637" s="7"/>
      <c r="L637" s="7"/>
      <c r="M637" s="7"/>
      <c r="N637" s="7"/>
      <c r="O637" s="7">
        <v>3</v>
      </c>
      <c r="P637" s="7"/>
      <c r="Q637" s="7"/>
      <c r="R637" s="7"/>
      <c r="S637" s="7"/>
      <c r="T637" s="7"/>
      <c r="U637" s="7"/>
      <c r="V637" s="7"/>
      <c r="W637" s="7"/>
      <c r="X637" s="7"/>
      <c r="Y637" s="7">
        <v>3</v>
      </c>
      <c r="AG637">
        <v>3</v>
      </c>
      <c r="AN637">
        <v>3</v>
      </c>
      <c r="AX637">
        <v>3</v>
      </c>
      <c r="AZ637">
        <f t="shared" si="181"/>
        <v>0</v>
      </c>
      <c r="BA637">
        <f t="shared" si="182"/>
        <v>0</v>
      </c>
      <c r="BB637">
        <f t="shared" si="183"/>
        <v>0</v>
      </c>
      <c r="BC637">
        <f t="shared" si="184"/>
        <v>0</v>
      </c>
      <c r="BD637">
        <f t="shared" si="185"/>
        <v>0</v>
      </c>
      <c r="BE637">
        <f t="shared" si="186"/>
        <v>0</v>
      </c>
      <c r="BF637">
        <f t="shared" si="187"/>
        <v>1</v>
      </c>
      <c r="BG637">
        <f t="shared" si="188"/>
        <v>0</v>
      </c>
      <c r="BH637">
        <f t="shared" si="189"/>
        <v>0</v>
      </c>
      <c r="BI637">
        <f t="shared" si="190"/>
        <v>0</v>
      </c>
      <c r="BJ637">
        <f t="shared" si="191"/>
        <v>0</v>
      </c>
      <c r="BK637">
        <f t="shared" si="192"/>
        <v>0</v>
      </c>
      <c r="BL637" s="29">
        <f t="shared" si="193"/>
        <v>0</v>
      </c>
      <c r="BN637">
        <f t="shared" si="194"/>
        <v>0</v>
      </c>
      <c r="BO637">
        <f t="shared" si="195"/>
        <v>0</v>
      </c>
      <c r="BQ637">
        <f t="shared" si="196"/>
        <v>0</v>
      </c>
      <c r="BR637">
        <f t="shared" si="197"/>
        <v>0</v>
      </c>
      <c r="BS637">
        <f t="shared" si="198"/>
        <v>0</v>
      </c>
      <c r="BT637">
        <f t="shared" si="199"/>
        <v>0</v>
      </c>
      <c r="BU637">
        <f t="shared" si="200"/>
        <v>0</v>
      </c>
    </row>
    <row r="638" spans="1:73" x14ac:dyDescent="0.25">
      <c r="A638" s="5" t="s">
        <v>1273</v>
      </c>
      <c r="B638" s="7"/>
      <c r="C638" s="7">
        <v>3</v>
      </c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>
        <v>3</v>
      </c>
      <c r="P638" s="7"/>
      <c r="Q638" s="7"/>
      <c r="R638" s="7"/>
      <c r="S638" s="7"/>
      <c r="T638" s="7"/>
      <c r="U638" s="7"/>
      <c r="V638" s="7"/>
      <c r="W638" s="7"/>
      <c r="X638" s="7"/>
      <c r="Y638" s="7">
        <v>3</v>
      </c>
      <c r="AB638">
        <v>3</v>
      </c>
      <c r="AN638">
        <v>3</v>
      </c>
      <c r="AX638">
        <v>3</v>
      </c>
      <c r="AZ638">
        <f t="shared" si="181"/>
        <v>0</v>
      </c>
      <c r="BA638">
        <f t="shared" si="182"/>
        <v>1</v>
      </c>
      <c r="BB638">
        <f t="shared" si="183"/>
        <v>0</v>
      </c>
      <c r="BC638">
        <f t="shared" si="184"/>
        <v>0</v>
      </c>
      <c r="BD638">
        <f t="shared" si="185"/>
        <v>0</v>
      </c>
      <c r="BE638">
        <f t="shared" si="186"/>
        <v>0</v>
      </c>
      <c r="BF638">
        <f t="shared" si="187"/>
        <v>0</v>
      </c>
      <c r="BG638">
        <f t="shared" si="188"/>
        <v>0</v>
      </c>
      <c r="BH638">
        <f t="shared" si="189"/>
        <v>0</v>
      </c>
      <c r="BI638">
        <f t="shared" si="190"/>
        <v>0</v>
      </c>
      <c r="BJ638">
        <f t="shared" si="191"/>
        <v>0</v>
      </c>
      <c r="BK638">
        <f t="shared" si="192"/>
        <v>0</v>
      </c>
      <c r="BL638" s="29">
        <f t="shared" si="193"/>
        <v>0</v>
      </c>
      <c r="BN638">
        <f t="shared" si="194"/>
        <v>0</v>
      </c>
      <c r="BO638">
        <f t="shared" si="195"/>
        <v>0</v>
      </c>
      <c r="BQ638">
        <f t="shared" si="196"/>
        <v>0</v>
      </c>
      <c r="BR638">
        <f t="shared" si="197"/>
        <v>0</v>
      </c>
      <c r="BS638">
        <f t="shared" si="198"/>
        <v>0</v>
      </c>
      <c r="BT638">
        <f t="shared" si="199"/>
        <v>0</v>
      </c>
      <c r="BU638">
        <f t="shared" si="200"/>
        <v>0</v>
      </c>
    </row>
    <row r="639" spans="1:73" x14ac:dyDescent="0.25">
      <c r="A639" s="5" t="s">
        <v>1131</v>
      </c>
      <c r="B639" s="7"/>
      <c r="C639" s="7"/>
      <c r="D639" s="7"/>
      <c r="E639" s="7"/>
      <c r="F639" s="7"/>
      <c r="G639" s="7"/>
      <c r="H639" s="7">
        <v>3</v>
      </c>
      <c r="I639" s="7"/>
      <c r="J639" s="7"/>
      <c r="K639" s="7"/>
      <c r="L639" s="7"/>
      <c r="M639" s="7"/>
      <c r="N639" s="7"/>
      <c r="O639" s="7">
        <v>3</v>
      </c>
      <c r="P639" s="7"/>
      <c r="Q639" s="7"/>
      <c r="R639" s="7"/>
      <c r="S639" s="7"/>
      <c r="T639" s="7"/>
      <c r="U639" s="7"/>
      <c r="V639" s="7"/>
      <c r="W639" s="7"/>
      <c r="X639" s="7"/>
      <c r="Y639" s="7">
        <v>3</v>
      </c>
      <c r="AG639">
        <v>3</v>
      </c>
      <c r="AN639">
        <v>3</v>
      </c>
      <c r="AX639">
        <v>3</v>
      </c>
      <c r="AZ639">
        <f t="shared" si="181"/>
        <v>0</v>
      </c>
      <c r="BA639">
        <f t="shared" si="182"/>
        <v>0</v>
      </c>
      <c r="BB639">
        <f t="shared" si="183"/>
        <v>0</v>
      </c>
      <c r="BC639">
        <f t="shared" si="184"/>
        <v>0</v>
      </c>
      <c r="BD639">
        <f t="shared" si="185"/>
        <v>0</v>
      </c>
      <c r="BE639">
        <f t="shared" si="186"/>
        <v>0</v>
      </c>
      <c r="BF639">
        <f t="shared" si="187"/>
        <v>1</v>
      </c>
      <c r="BG639">
        <f t="shared" si="188"/>
        <v>0</v>
      </c>
      <c r="BH639">
        <f t="shared" si="189"/>
        <v>0</v>
      </c>
      <c r="BI639">
        <f t="shared" si="190"/>
        <v>0</v>
      </c>
      <c r="BJ639">
        <f t="shared" si="191"/>
        <v>0</v>
      </c>
      <c r="BK639">
        <f t="shared" si="192"/>
        <v>0</v>
      </c>
      <c r="BL639" s="29">
        <f t="shared" si="193"/>
        <v>0</v>
      </c>
      <c r="BN639">
        <f t="shared" si="194"/>
        <v>0</v>
      </c>
      <c r="BO639">
        <f t="shared" si="195"/>
        <v>0</v>
      </c>
      <c r="BQ639">
        <f t="shared" si="196"/>
        <v>0</v>
      </c>
      <c r="BR639">
        <f t="shared" si="197"/>
        <v>0</v>
      </c>
      <c r="BS639">
        <f t="shared" si="198"/>
        <v>0</v>
      </c>
      <c r="BT639">
        <f t="shared" si="199"/>
        <v>0</v>
      </c>
      <c r="BU639">
        <f t="shared" si="200"/>
        <v>0</v>
      </c>
    </row>
    <row r="640" spans="1:73" x14ac:dyDescent="0.25">
      <c r="A640" s="5" t="s">
        <v>1198</v>
      </c>
      <c r="B640" s="7"/>
      <c r="C640" s="7"/>
      <c r="D640" s="7"/>
      <c r="E640" s="7"/>
      <c r="F640" s="7"/>
      <c r="G640" s="7"/>
      <c r="H640" s="7">
        <v>3</v>
      </c>
      <c r="I640" s="7"/>
      <c r="J640" s="7"/>
      <c r="K640" s="7"/>
      <c r="L640" s="7"/>
      <c r="M640" s="7"/>
      <c r="N640" s="7"/>
      <c r="O640" s="7">
        <v>3</v>
      </c>
      <c r="P640" s="7"/>
      <c r="Q640" s="7"/>
      <c r="R640" s="7"/>
      <c r="S640" s="7"/>
      <c r="T640" s="7"/>
      <c r="U640" s="7"/>
      <c r="V640" s="7"/>
      <c r="W640" s="7"/>
      <c r="X640" s="7"/>
      <c r="Y640" s="7">
        <v>3</v>
      </c>
      <c r="AG640">
        <v>3</v>
      </c>
      <c r="AN640">
        <v>3</v>
      </c>
      <c r="AX640">
        <v>3</v>
      </c>
      <c r="AZ640">
        <f t="shared" si="181"/>
        <v>0</v>
      </c>
      <c r="BA640">
        <f t="shared" si="182"/>
        <v>0</v>
      </c>
      <c r="BB640">
        <f t="shared" si="183"/>
        <v>0</v>
      </c>
      <c r="BC640">
        <f t="shared" si="184"/>
        <v>0</v>
      </c>
      <c r="BD640">
        <f t="shared" si="185"/>
        <v>0</v>
      </c>
      <c r="BE640">
        <f t="shared" si="186"/>
        <v>0</v>
      </c>
      <c r="BF640">
        <f t="shared" si="187"/>
        <v>1</v>
      </c>
      <c r="BG640">
        <f t="shared" si="188"/>
        <v>0</v>
      </c>
      <c r="BH640">
        <f t="shared" si="189"/>
        <v>0</v>
      </c>
      <c r="BI640">
        <f t="shared" si="190"/>
        <v>0</v>
      </c>
      <c r="BJ640">
        <f t="shared" si="191"/>
        <v>0</v>
      </c>
      <c r="BK640">
        <f t="shared" si="192"/>
        <v>0</v>
      </c>
      <c r="BL640" s="29">
        <f t="shared" si="193"/>
        <v>0</v>
      </c>
      <c r="BN640">
        <f t="shared" si="194"/>
        <v>0</v>
      </c>
      <c r="BO640">
        <f t="shared" si="195"/>
        <v>0</v>
      </c>
      <c r="BQ640">
        <f t="shared" si="196"/>
        <v>0</v>
      </c>
      <c r="BR640">
        <f t="shared" si="197"/>
        <v>0</v>
      </c>
      <c r="BS640">
        <f t="shared" si="198"/>
        <v>0</v>
      </c>
      <c r="BT640">
        <f t="shared" si="199"/>
        <v>0</v>
      </c>
      <c r="BU640">
        <f t="shared" si="200"/>
        <v>0</v>
      </c>
    </row>
    <row r="641" spans="1:73" x14ac:dyDescent="0.25">
      <c r="A641" s="5" t="s">
        <v>1575</v>
      </c>
      <c r="B641" s="7"/>
      <c r="C641" s="7"/>
      <c r="D641" s="7"/>
      <c r="E641" s="7"/>
      <c r="F641" s="7"/>
      <c r="G641" s="7"/>
      <c r="H641" s="7">
        <v>2</v>
      </c>
      <c r="I641" s="7"/>
      <c r="J641" s="7"/>
      <c r="K641" s="7"/>
      <c r="L641" s="7"/>
      <c r="M641" s="7"/>
      <c r="N641" s="7"/>
      <c r="O641" s="7">
        <v>2</v>
      </c>
      <c r="P641" s="7"/>
      <c r="Q641" s="7"/>
      <c r="R641" s="7"/>
      <c r="S641" s="7"/>
      <c r="T641" s="7"/>
      <c r="U641" s="7"/>
      <c r="V641" s="7"/>
      <c r="W641" s="7"/>
      <c r="X641" s="7"/>
      <c r="Y641" s="7">
        <v>2</v>
      </c>
      <c r="AG641">
        <v>2</v>
      </c>
      <c r="AN641">
        <v>2</v>
      </c>
      <c r="AX641">
        <v>2</v>
      </c>
      <c r="AZ641">
        <f t="shared" si="181"/>
        <v>0</v>
      </c>
      <c r="BA641">
        <f t="shared" si="182"/>
        <v>0</v>
      </c>
      <c r="BB641">
        <f t="shared" si="183"/>
        <v>0</v>
      </c>
      <c r="BC641">
        <f t="shared" si="184"/>
        <v>0</v>
      </c>
      <c r="BD641">
        <f t="shared" si="185"/>
        <v>0</v>
      </c>
      <c r="BE641">
        <f t="shared" si="186"/>
        <v>0</v>
      </c>
      <c r="BF641">
        <f t="shared" si="187"/>
        <v>1</v>
      </c>
      <c r="BG641">
        <f t="shared" si="188"/>
        <v>0</v>
      </c>
      <c r="BH641">
        <f t="shared" si="189"/>
        <v>0</v>
      </c>
      <c r="BI641">
        <f t="shared" si="190"/>
        <v>0</v>
      </c>
      <c r="BJ641">
        <f t="shared" si="191"/>
        <v>0</v>
      </c>
      <c r="BK641">
        <f t="shared" si="192"/>
        <v>0</v>
      </c>
      <c r="BL641" s="29">
        <f t="shared" si="193"/>
        <v>0</v>
      </c>
      <c r="BN641">
        <f t="shared" si="194"/>
        <v>0</v>
      </c>
      <c r="BO641">
        <f t="shared" si="195"/>
        <v>0</v>
      </c>
      <c r="BQ641">
        <f t="shared" si="196"/>
        <v>0</v>
      </c>
      <c r="BR641">
        <f t="shared" si="197"/>
        <v>0</v>
      </c>
      <c r="BS641">
        <f t="shared" si="198"/>
        <v>0</v>
      </c>
      <c r="BT641">
        <f t="shared" si="199"/>
        <v>0</v>
      </c>
      <c r="BU641">
        <f t="shared" si="200"/>
        <v>0</v>
      </c>
    </row>
    <row r="642" spans="1:73" x14ac:dyDescent="0.25">
      <c r="A642" s="5" t="s">
        <v>1266</v>
      </c>
      <c r="B642" s="7"/>
      <c r="C642" s="7"/>
      <c r="D642" s="7"/>
      <c r="E642" s="7"/>
      <c r="F642" s="7"/>
      <c r="G642" s="7"/>
      <c r="H642" s="7">
        <v>3</v>
      </c>
      <c r="I642" s="7"/>
      <c r="J642" s="7"/>
      <c r="K642" s="7"/>
      <c r="L642" s="7"/>
      <c r="M642" s="7"/>
      <c r="N642" s="7"/>
      <c r="O642" s="7">
        <v>3</v>
      </c>
      <c r="P642" s="7"/>
      <c r="Q642" s="7"/>
      <c r="R642" s="7"/>
      <c r="S642" s="7"/>
      <c r="T642" s="7"/>
      <c r="U642" s="7"/>
      <c r="V642" s="7"/>
      <c r="W642" s="7"/>
      <c r="X642" s="7"/>
      <c r="Y642" s="7">
        <v>3</v>
      </c>
      <c r="AG642">
        <v>3</v>
      </c>
      <c r="AN642">
        <v>3</v>
      </c>
      <c r="AX642">
        <v>3</v>
      </c>
      <c r="AZ642">
        <f t="shared" si="181"/>
        <v>0</v>
      </c>
      <c r="BA642">
        <f t="shared" si="182"/>
        <v>0</v>
      </c>
      <c r="BB642">
        <f t="shared" si="183"/>
        <v>0</v>
      </c>
      <c r="BC642">
        <f t="shared" si="184"/>
        <v>0</v>
      </c>
      <c r="BD642">
        <f t="shared" si="185"/>
        <v>0</v>
      </c>
      <c r="BE642">
        <f t="shared" si="186"/>
        <v>0</v>
      </c>
      <c r="BF642">
        <f t="shared" si="187"/>
        <v>1</v>
      </c>
      <c r="BG642">
        <f t="shared" si="188"/>
        <v>0</v>
      </c>
      <c r="BH642">
        <f t="shared" si="189"/>
        <v>0</v>
      </c>
      <c r="BI642">
        <f t="shared" si="190"/>
        <v>0</v>
      </c>
      <c r="BJ642">
        <f t="shared" si="191"/>
        <v>0</v>
      </c>
      <c r="BK642">
        <f t="shared" si="192"/>
        <v>0</v>
      </c>
      <c r="BL642" s="29">
        <f t="shared" si="193"/>
        <v>0</v>
      </c>
      <c r="BN642">
        <f t="shared" si="194"/>
        <v>0</v>
      </c>
      <c r="BO642">
        <f t="shared" si="195"/>
        <v>0</v>
      </c>
      <c r="BQ642">
        <f t="shared" si="196"/>
        <v>0</v>
      </c>
      <c r="BR642">
        <f t="shared" si="197"/>
        <v>0</v>
      </c>
      <c r="BS642">
        <f t="shared" si="198"/>
        <v>0</v>
      </c>
      <c r="BT642">
        <f t="shared" si="199"/>
        <v>0</v>
      </c>
      <c r="BU642">
        <f t="shared" si="200"/>
        <v>0</v>
      </c>
    </row>
    <row r="643" spans="1:73" x14ac:dyDescent="0.25">
      <c r="A643" s="5" t="s">
        <v>364</v>
      </c>
      <c r="B643" s="7"/>
      <c r="C643" s="7"/>
      <c r="D643" s="7"/>
      <c r="E643" s="7"/>
      <c r="F643" s="7"/>
      <c r="G643" s="7"/>
      <c r="H643" s="7">
        <v>3</v>
      </c>
      <c r="I643" s="7"/>
      <c r="J643" s="7"/>
      <c r="K643" s="7"/>
      <c r="L643" s="7"/>
      <c r="M643" s="7"/>
      <c r="N643" s="7"/>
      <c r="O643" s="7">
        <v>3</v>
      </c>
      <c r="P643" s="7"/>
      <c r="Q643" s="7"/>
      <c r="R643" s="7"/>
      <c r="S643" s="7"/>
      <c r="T643" s="7"/>
      <c r="U643" s="7"/>
      <c r="V643" s="7"/>
      <c r="W643" s="7"/>
      <c r="X643" s="7"/>
      <c r="Y643" s="7">
        <v>3</v>
      </c>
      <c r="AG643">
        <v>3</v>
      </c>
      <c r="AN643">
        <v>3</v>
      </c>
      <c r="AX643">
        <v>3</v>
      </c>
      <c r="AZ643">
        <f t="shared" si="181"/>
        <v>0</v>
      </c>
      <c r="BA643">
        <f t="shared" si="182"/>
        <v>0</v>
      </c>
      <c r="BB643">
        <f t="shared" si="183"/>
        <v>0</v>
      </c>
      <c r="BC643">
        <f t="shared" si="184"/>
        <v>0</v>
      </c>
      <c r="BD643">
        <f t="shared" si="185"/>
        <v>0</v>
      </c>
      <c r="BE643">
        <f t="shared" si="186"/>
        <v>0</v>
      </c>
      <c r="BF643">
        <f t="shared" si="187"/>
        <v>1</v>
      </c>
      <c r="BG643">
        <f t="shared" si="188"/>
        <v>0</v>
      </c>
      <c r="BH643">
        <f t="shared" si="189"/>
        <v>0</v>
      </c>
      <c r="BI643">
        <f t="shared" si="190"/>
        <v>0</v>
      </c>
      <c r="BJ643">
        <f t="shared" si="191"/>
        <v>0</v>
      </c>
      <c r="BK643">
        <f t="shared" si="192"/>
        <v>0</v>
      </c>
      <c r="BL643" s="29">
        <f t="shared" si="193"/>
        <v>0</v>
      </c>
      <c r="BN643">
        <f t="shared" si="194"/>
        <v>0</v>
      </c>
      <c r="BO643">
        <f t="shared" si="195"/>
        <v>0</v>
      </c>
      <c r="BQ643">
        <f t="shared" si="196"/>
        <v>0</v>
      </c>
      <c r="BR643">
        <f t="shared" si="197"/>
        <v>0</v>
      </c>
      <c r="BS643">
        <f t="shared" si="198"/>
        <v>0</v>
      </c>
      <c r="BT643">
        <f t="shared" si="199"/>
        <v>0</v>
      </c>
      <c r="BU643">
        <f t="shared" si="200"/>
        <v>0</v>
      </c>
    </row>
    <row r="644" spans="1:73" x14ac:dyDescent="0.25">
      <c r="A644" s="5" t="s">
        <v>1670</v>
      </c>
      <c r="B644" s="7"/>
      <c r="C644" s="7"/>
      <c r="D644" s="7"/>
      <c r="E644" s="7"/>
      <c r="F644" s="7"/>
      <c r="G644" s="7"/>
      <c r="H644" s="7">
        <v>1</v>
      </c>
      <c r="I644" s="7"/>
      <c r="J644" s="7"/>
      <c r="K644" s="7"/>
      <c r="L644" s="7"/>
      <c r="M644" s="7"/>
      <c r="N644" s="7"/>
      <c r="O644" s="7">
        <v>1</v>
      </c>
      <c r="P644" s="7"/>
      <c r="Q644" s="7"/>
      <c r="R644" s="7"/>
      <c r="S644" s="7"/>
      <c r="T644" s="7"/>
      <c r="U644" s="7"/>
      <c r="V644" s="7"/>
      <c r="W644" s="7"/>
      <c r="X644" s="7"/>
      <c r="Y644" s="7">
        <v>1</v>
      </c>
      <c r="AG644">
        <v>1</v>
      </c>
      <c r="AN644">
        <v>1</v>
      </c>
      <c r="AX644">
        <v>1</v>
      </c>
      <c r="AZ644">
        <f t="shared" si="181"/>
        <v>0</v>
      </c>
      <c r="BA644">
        <f t="shared" si="182"/>
        <v>0</v>
      </c>
      <c r="BB644">
        <f t="shared" si="183"/>
        <v>0</v>
      </c>
      <c r="BC644">
        <f t="shared" si="184"/>
        <v>0</v>
      </c>
      <c r="BD644">
        <f t="shared" si="185"/>
        <v>0</v>
      </c>
      <c r="BE644">
        <f t="shared" si="186"/>
        <v>0</v>
      </c>
      <c r="BF644">
        <f t="shared" si="187"/>
        <v>1</v>
      </c>
      <c r="BG644">
        <f t="shared" si="188"/>
        <v>0</v>
      </c>
      <c r="BH644">
        <f t="shared" si="189"/>
        <v>0</v>
      </c>
      <c r="BI644">
        <f t="shared" si="190"/>
        <v>0</v>
      </c>
      <c r="BJ644">
        <f t="shared" si="191"/>
        <v>0</v>
      </c>
      <c r="BK644">
        <f t="shared" si="192"/>
        <v>0</v>
      </c>
      <c r="BL644" s="29">
        <f t="shared" si="193"/>
        <v>0</v>
      </c>
      <c r="BN644">
        <f t="shared" si="194"/>
        <v>0</v>
      </c>
      <c r="BO644">
        <f t="shared" si="195"/>
        <v>0</v>
      </c>
      <c r="BQ644">
        <f t="shared" si="196"/>
        <v>0</v>
      </c>
      <c r="BR644">
        <f t="shared" si="197"/>
        <v>0</v>
      </c>
      <c r="BS644">
        <f t="shared" si="198"/>
        <v>0</v>
      </c>
      <c r="BT644">
        <f t="shared" si="199"/>
        <v>0</v>
      </c>
      <c r="BU644">
        <f t="shared" si="200"/>
        <v>0</v>
      </c>
    </row>
    <row r="645" spans="1:73" x14ac:dyDescent="0.25">
      <c r="A645" s="5" t="s">
        <v>644</v>
      </c>
      <c r="B645" s="7"/>
      <c r="C645" s="7"/>
      <c r="D645" s="7"/>
      <c r="E645" s="7"/>
      <c r="F645" s="7"/>
      <c r="G645" s="7"/>
      <c r="H645" s="7">
        <v>3</v>
      </c>
      <c r="I645" s="7"/>
      <c r="J645" s="7"/>
      <c r="K645" s="7"/>
      <c r="L645" s="7"/>
      <c r="M645" s="7"/>
      <c r="N645" s="7"/>
      <c r="O645" s="7">
        <v>3</v>
      </c>
      <c r="P645" s="7"/>
      <c r="Q645" s="7"/>
      <c r="R645" s="7"/>
      <c r="S645" s="7"/>
      <c r="T645" s="7"/>
      <c r="U645" s="7"/>
      <c r="V645" s="7"/>
      <c r="W645" s="7"/>
      <c r="X645" s="7"/>
      <c r="Y645" s="7">
        <v>3</v>
      </c>
      <c r="AG645">
        <v>3</v>
      </c>
      <c r="AN645">
        <v>3</v>
      </c>
      <c r="AX645">
        <v>3</v>
      </c>
      <c r="AZ645">
        <f t="shared" si="181"/>
        <v>0</v>
      </c>
      <c r="BA645">
        <f t="shared" si="182"/>
        <v>0</v>
      </c>
      <c r="BB645">
        <f t="shared" si="183"/>
        <v>0</v>
      </c>
      <c r="BC645">
        <f t="shared" si="184"/>
        <v>0</v>
      </c>
      <c r="BD645">
        <f t="shared" si="185"/>
        <v>0</v>
      </c>
      <c r="BE645">
        <f t="shared" si="186"/>
        <v>0</v>
      </c>
      <c r="BF645">
        <f t="shared" si="187"/>
        <v>1</v>
      </c>
      <c r="BG645">
        <f t="shared" si="188"/>
        <v>0</v>
      </c>
      <c r="BH645">
        <f t="shared" si="189"/>
        <v>0</v>
      </c>
      <c r="BI645">
        <f t="shared" si="190"/>
        <v>0</v>
      </c>
      <c r="BJ645">
        <f t="shared" si="191"/>
        <v>0</v>
      </c>
      <c r="BK645">
        <f t="shared" si="192"/>
        <v>0</v>
      </c>
      <c r="BL645" s="29">
        <f t="shared" si="193"/>
        <v>0</v>
      </c>
      <c r="BN645">
        <f t="shared" si="194"/>
        <v>0</v>
      </c>
      <c r="BO645">
        <f t="shared" si="195"/>
        <v>0</v>
      </c>
      <c r="BQ645">
        <f t="shared" si="196"/>
        <v>0</v>
      </c>
      <c r="BR645">
        <f t="shared" si="197"/>
        <v>0</v>
      </c>
      <c r="BS645">
        <f t="shared" si="198"/>
        <v>0</v>
      </c>
      <c r="BT645">
        <f t="shared" si="199"/>
        <v>0</v>
      </c>
      <c r="BU645">
        <f t="shared" si="200"/>
        <v>0</v>
      </c>
    </row>
    <row r="646" spans="1:73" x14ac:dyDescent="0.25">
      <c r="A646" s="5" t="s">
        <v>1118</v>
      </c>
      <c r="B646" s="7"/>
      <c r="C646" s="7"/>
      <c r="D646" s="7"/>
      <c r="E646" s="7"/>
      <c r="F646" s="7"/>
      <c r="G646" s="7"/>
      <c r="H646" s="7">
        <v>2</v>
      </c>
      <c r="I646" s="7"/>
      <c r="J646" s="7"/>
      <c r="K646" s="7"/>
      <c r="L646" s="7"/>
      <c r="M646" s="7"/>
      <c r="N646" s="7"/>
      <c r="O646" s="7">
        <v>2</v>
      </c>
      <c r="P646" s="7"/>
      <c r="Q646" s="7"/>
      <c r="R646" s="7"/>
      <c r="S646" s="7"/>
      <c r="T646" s="7"/>
      <c r="U646" s="7"/>
      <c r="V646" s="7"/>
      <c r="W646" s="7"/>
      <c r="X646" s="7"/>
      <c r="Y646" s="7">
        <v>2</v>
      </c>
      <c r="AG646">
        <v>2</v>
      </c>
      <c r="AN646">
        <v>2</v>
      </c>
      <c r="AX646">
        <v>2</v>
      </c>
      <c r="AZ646">
        <f t="shared" si="181"/>
        <v>0</v>
      </c>
      <c r="BA646">
        <f t="shared" si="182"/>
        <v>0</v>
      </c>
      <c r="BB646">
        <f t="shared" si="183"/>
        <v>0</v>
      </c>
      <c r="BC646">
        <f t="shared" si="184"/>
        <v>0</v>
      </c>
      <c r="BD646">
        <f t="shared" si="185"/>
        <v>0</v>
      </c>
      <c r="BE646">
        <f t="shared" si="186"/>
        <v>0</v>
      </c>
      <c r="BF646">
        <f t="shared" si="187"/>
        <v>1</v>
      </c>
      <c r="BG646">
        <f t="shared" si="188"/>
        <v>0</v>
      </c>
      <c r="BH646">
        <f t="shared" si="189"/>
        <v>0</v>
      </c>
      <c r="BI646">
        <f t="shared" si="190"/>
        <v>0</v>
      </c>
      <c r="BJ646">
        <f t="shared" si="191"/>
        <v>0</v>
      </c>
      <c r="BK646">
        <f t="shared" si="192"/>
        <v>0</v>
      </c>
      <c r="BL646" s="29">
        <f t="shared" si="193"/>
        <v>0</v>
      </c>
      <c r="BN646">
        <f t="shared" si="194"/>
        <v>0</v>
      </c>
      <c r="BO646">
        <f t="shared" si="195"/>
        <v>0</v>
      </c>
      <c r="BQ646">
        <f t="shared" si="196"/>
        <v>0</v>
      </c>
      <c r="BR646">
        <f t="shared" si="197"/>
        <v>0</v>
      </c>
      <c r="BS646">
        <f t="shared" si="198"/>
        <v>0</v>
      </c>
      <c r="BT646">
        <f t="shared" si="199"/>
        <v>0</v>
      </c>
      <c r="BU646">
        <f t="shared" si="200"/>
        <v>0</v>
      </c>
    </row>
    <row r="647" spans="1:73" x14ac:dyDescent="0.25">
      <c r="A647" s="5" t="s">
        <v>1643</v>
      </c>
      <c r="B647" s="7"/>
      <c r="C647" s="7"/>
      <c r="D647" s="7"/>
      <c r="E647" s="7"/>
      <c r="F647" s="7"/>
      <c r="G647" s="7"/>
      <c r="H647" s="7">
        <v>2</v>
      </c>
      <c r="I647" s="7"/>
      <c r="J647" s="7"/>
      <c r="K647" s="7"/>
      <c r="L647" s="7"/>
      <c r="M647" s="7"/>
      <c r="N647" s="7"/>
      <c r="O647" s="7">
        <v>2</v>
      </c>
      <c r="P647" s="7"/>
      <c r="Q647" s="7"/>
      <c r="R647" s="7"/>
      <c r="S647" s="7"/>
      <c r="T647" s="7"/>
      <c r="U647" s="7"/>
      <c r="V647" s="7"/>
      <c r="W647" s="7"/>
      <c r="X647" s="7"/>
      <c r="Y647" s="7">
        <v>2</v>
      </c>
      <c r="AG647">
        <v>2</v>
      </c>
      <c r="AN647">
        <v>2</v>
      </c>
      <c r="AX647">
        <v>2</v>
      </c>
      <c r="AZ647">
        <f t="shared" ref="AZ647:AZ710" si="201">IF(ISBLANK(AA647),0,1)</f>
        <v>0</v>
      </c>
      <c r="BA647">
        <f t="shared" ref="BA647:BA710" si="202">IF(ISBLANK(AB647),0,1)</f>
        <v>0</v>
      </c>
      <c r="BB647">
        <f t="shared" ref="BB647:BB710" si="203">IF(ISBLANK(AC647),0,1)</f>
        <v>0</v>
      </c>
      <c r="BC647">
        <f t="shared" ref="BC647:BC710" si="204">IF(ISBLANK(AD647),0,1)</f>
        <v>0</v>
      </c>
      <c r="BD647">
        <f t="shared" ref="BD647:BD710" si="205">IF(ISBLANK(AE647),0,1)</f>
        <v>0</v>
      </c>
      <c r="BE647">
        <f t="shared" ref="BE647:BE710" si="206">IF(ISBLANK(AF647),0,1)</f>
        <v>0</v>
      </c>
      <c r="BF647">
        <f t="shared" ref="BF647:BF710" si="207">IF(ISBLANK(AG647),0,1)</f>
        <v>1</v>
      </c>
      <c r="BG647">
        <f t="shared" ref="BG647:BG710" si="208">IF(ISBLANK(AH647),0,1)</f>
        <v>0</v>
      </c>
      <c r="BH647">
        <f t="shared" ref="BH647:BH710" si="209">IF(ISBLANK(AI647),0,1)</f>
        <v>0</v>
      </c>
      <c r="BI647">
        <f t="shared" ref="BI647:BI710" si="210">IF(ISBLANK(AJ647),0,1)</f>
        <v>0</v>
      </c>
      <c r="BJ647">
        <f t="shared" ref="BJ647:BJ710" si="211">IF(ISBLANK(AK647),0,1)</f>
        <v>0</v>
      </c>
      <c r="BK647">
        <f t="shared" ref="BK647:BK710" si="212">IF(ISBLANK(AL647),0,1)</f>
        <v>0</v>
      </c>
      <c r="BL647" s="29">
        <f t="shared" ref="BL647:BL710" si="213">IF(ISBLANK(AM647),0,1)</f>
        <v>0</v>
      </c>
      <c r="BN647">
        <f t="shared" ref="BN647:BN710" si="214">IF(ISBLANK(AO647),0,1)</f>
        <v>0</v>
      </c>
      <c r="BO647">
        <f t="shared" ref="BO647:BO710" si="215">IF(ISBLANK(AP647),0,1)</f>
        <v>0</v>
      </c>
      <c r="BQ647">
        <f t="shared" ref="BQ647:BQ710" si="216">IF(ISBLANK(AR647),0,1)</f>
        <v>0</v>
      </c>
      <c r="BR647">
        <f t="shared" ref="BR647:BR710" si="217">IF(ISBLANK(AS647),0,1)</f>
        <v>0</v>
      </c>
      <c r="BS647">
        <f t="shared" ref="BS647:BS710" si="218">IF(ISBLANK(AT647),0,1)</f>
        <v>0</v>
      </c>
      <c r="BT647">
        <f t="shared" ref="BT647:BT710" si="219">IF(ISBLANK(AU647),0,1)</f>
        <v>0</v>
      </c>
      <c r="BU647">
        <f t="shared" ref="BU647:BU710" si="220">IF(ISBLANK(AV647),0,1)</f>
        <v>0</v>
      </c>
    </row>
    <row r="648" spans="1:73" x14ac:dyDescent="0.25">
      <c r="A648" s="5" t="s">
        <v>2579</v>
      </c>
      <c r="B648" s="7"/>
      <c r="C648" s="7"/>
      <c r="D648" s="7"/>
      <c r="E648" s="7"/>
      <c r="F648" s="7"/>
      <c r="G648" s="7"/>
      <c r="H648" s="7">
        <v>3</v>
      </c>
      <c r="I648" s="7"/>
      <c r="J648" s="7"/>
      <c r="K648" s="7"/>
      <c r="L648" s="7"/>
      <c r="M648" s="7"/>
      <c r="N648" s="7"/>
      <c r="O648" s="7">
        <v>3</v>
      </c>
      <c r="P648" s="7"/>
      <c r="Q648" s="7"/>
      <c r="R648" s="7"/>
      <c r="S648" s="7"/>
      <c r="T648" s="7"/>
      <c r="U648" s="7"/>
      <c r="V648" s="7"/>
      <c r="W648" s="7"/>
      <c r="X648" s="7"/>
      <c r="Y648" s="7">
        <v>3</v>
      </c>
      <c r="AG648">
        <v>3</v>
      </c>
      <c r="AN648">
        <v>3</v>
      </c>
      <c r="AX648">
        <v>3</v>
      </c>
      <c r="AZ648">
        <f t="shared" si="201"/>
        <v>0</v>
      </c>
      <c r="BA648">
        <f t="shared" si="202"/>
        <v>0</v>
      </c>
      <c r="BB648">
        <f t="shared" si="203"/>
        <v>0</v>
      </c>
      <c r="BC648">
        <f t="shared" si="204"/>
        <v>0</v>
      </c>
      <c r="BD648">
        <f t="shared" si="205"/>
        <v>0</v>
      </c>
      <c r="BE648">
        <f t="shared" si="206"/>
        <v>0</v>
      </c>
      <c r="BF648">
        <f t="shared" si="207"/>
        <v>1</v>
      </c>
      <c r="BG648">
        <f t="shared" si="208"/>
        <v>0</v>
      </c>
      <c r="BH648">
        <f t="shared" si="209"/>
        <v>0</v>
      </c>
      <c r="BI648">
        <f t="shared" si="210"/>
        <v>0</v>
      </c>
      <c r="BJ648">
        <f t="shared" si="211"/>
        <v>0</v>
      </c>
      <c r="BK648">
        <f t="shared" si="212"/>
        <v>0</v>
      </c>
      <c r="BL648" s="29">
        <f t="shared" si="213"/>
        <v>0</v>
      </c>
      <c r="BN648">
        <f t="shared" si="214"/>
        <v>0</v>
      </c>
      <c r="BO648">
        <f t="shared" si="215"/>
        <v>0</v>
      </c>
      <c r="BQ648">
        <f t="shared" si="216"/>
        <v>0</v>
      </c>
      <c r="BR648">
        <f t="shared" si="217"/>
        <v>0</v>
      </c>
      <c r="BS648">
        <f t="shared" si="218"/>
        <v>0</v>
      </c>
      <c r="BT648">
        <f t="shared" si="219"/>
        <v>0</v>
      </c>
      <c r="BU648">
        <f t="shared" si="220"/>
        <v>0</v>
      </c>
    </row>
    <row r="649" spans="1:73" x14ac:dyDescent="0.25">
      <c r="A649" s="5" t="s">
        <v>1517</v>
      </c>
      <c r="B649" s="7"/>
      <c r="C649" s="7"/>
      <c r="D649" s="7"/>
      <c r="E649" s="7"/>
      <c r="F649" s="7"/>
      <c r="G649" s="7"/>
      <c r="H649" s="7">
        <v>3</v>
      </c>
      <c r="I649" s="7"/>
      <c r="J649" s="7"/>
      <c r="K649" s="7"/>
      <c r="L649" s="7"/>
      <c r="M649" s="7"/>
      <c r="N649" s="7"/>
      <c r="O649" s="7">
        <v>3</v>
      </c>
      <c r="P649" s="7"/>
      <c r="Q649" s="7"/>
      <c r="R649" s="7"/>
      <c r="S649" s="7"/>
      <c r="T649" s="7"/>
      <c r="U649" s="7"/>
      <c r="V649" s="7"/>
      <c r="W649" s="7"/>
      <c r="X649" s="7"/>
      <c r="Y649" s="7">
        <v>3</v>
      </c>
      <c r="AG649">
        <v>3</v>
      </c>
      <c r="AN649">
        <v>3</v>
      </c>
      <c r="AX649">
        <v>3</v>
      </c>
      <c r="AZ649">
        <f t="shared" si="201"/>
        <v>0</v>
      </c>
      <c r="BA649">
        <f t="shared" si="202"/>
        <v>0</v>
      </c>
      <c r="BB649">
        <f t="shared" si="203"/>
        <v>0</v>
      </c>
      <c r="BC649">
        <f t="shared" si="204"/>
        <v>0</v>
      </c>
      <c r="BD649">
        <f t="shared" si="205"/>
        <v>0</v>
      </c>
      <c r="BE649">
        <f t="shared" si="206"/>
        <v>0</v>
      </c>
      <c r="BF649">
        <f t="shared" si="207"/>
        <v>1</v>
      </c>
      <c r="BG649">
        <f t="shared" si="208"/>
        <v>0</v>
      </c>
      <c r="BH649">
        <f t="shared" si="209"/>
        <v>0</v>
      </c>
      <c r="BI649">
        <f t="shared" si="210"/>
        <v>0</v>
      </c>
      <c r="BJ649">
        <f t="shared" si="211"/>
        <v>0</v>
      </c>
      <c r="BK649">
        <f t="shared" si="212"/>
        <v>0</v>
      </c>
      <c r="BL649" s="29">
        <f t="shared" si="213"/>
        <v>0</v>
      </c>
      <c r="BN649">
        <f t="shared" si="214"/>
        <v>0</v>
      </c>
      <c r="BO649">
        <f t="shared" si="215"/>
        <v>0</v>
      </c>
      <c r="BQ649">
        <f t="shared" si="216"/>
        <v>0</v>
      </c>
      <c r="BR649">
        <f t="shared" si="217"/>
        <v>0</v>
      </c>
      <c r="BS649">
        <f t="shared" si="218"/>
        <v>0</v>
      </c>
      <c r="BT649">
        <f t="shared" si="219"/>
        <v>0</v>
      </c>
      <c r="BU649">
        <f t="shared" si="220"/>
        <v>0</v>
      </c>
    </row>
    <row r="650" spans="1:73" x14ac:dyDescent="0.25">
      <c r="A650" s="5" t="s">
        <v>818</v>
      </c>
      <c r="B650" s="7"/>
      <c r="C650" s="7"/>
      <c r="D650" s="7"/>
      <c r="E650" s="7"/>
      <c r="F650" s="7"/>
      <c r="G650" s="7"/>
      <c r="H650" s="7">
        <v>3</v>
      </c>
      <c r="I650" s="7"/>
      <c r="J650" s="7"/>
      <c r="K650" s="7"/>
      <c r="L650" s="7"/>
      <c r="M650" s="7"/>
      <c r="N650" s="7"/>
      <c r="O650" s="7">
        <v>3</v>
      </c>
      <c r="P650" s="7"/>
      <c r="Q650" s="7"/>
      <c r="R650" s="7"/>
      <c r="S650" s="7"/>
      <c r="T650" s="7"/>
      <c r="U650" s="7"/>
      <c r="V650" s="7"/>
      <c r="W650" s="7"/>
      <c r="X650" s="7"/>
      <c r="Y650" s="7">
        <v>3</v>
      </c>
      <c r="AG650">
        <v>3</v>
      </c>
      <c r="AN650">
        <v>3</v>
      </c>
      <c r="AX650">
        <v>3</v>
      </c>
      <c r="AZ650">
        <f t="shared" si="201"/>
        <v>0</v>
      </c>
      <c r="BA650">
        <f t="shared" si="202"/>
        <v>0</v>
      </c>
      <c r="BB650">
        <f t="shared" si="203"/>
        <v>0</v>
      </c>
      <c r="BC650">
        <f t="shared" si="204"/>
        <v>0</v>
      </c>
      <c r="BD650">
        <f t="shared" si="205"/>
        <v>0</v>
      </c>
      <c r="BE650">
        <f t="shared" si="206"/>
        <v>0</v>
      </c>
      <c r="BF650">
        <f t="shared" si="207"/>
        <v>1</v>
      </c>
      <c r="BG650">
        <f t="shared" si="208"/>
        <v>0</v>
      </c>
      <c r="BH650">
        <f t="shared" si="209"/>
        <v>0</v>
      </c>
      <c r="BI650">
        <f t="shared" si="210"/>
        <v>0</v>
      </c>
      <c r="BJ650">
        <f t="shared" si="211"/>
        <v>0</v>
      </c>
      <c r="BK650">
        <f t="shared" si="212"/>
        <v>0</v>
      </c>
      <c r="BL650" s="29">
        <f t="shared" si="213"/>
        <v>0</v>
      </c>
      <c r="BN650">
        <f t="shared" si="214"/>
        <v>0</v>
      </c>
      <c r="BO650">
        <f t="shared" si="215"/>
        <v>0</v>
      </c>
      <c r="BQ650">
        <f t="shared" si="216"/>
        <v>0</v>
      </c>
      <c r="BR650">
        <f t="shared" si="217"/>
        <v>0</v>
      </c>
      <c r="BS650">
        <f t="shared" si="218"/>
        <v>0</v>
      </c>
      <c r="BT650">
        <f t="shared" si="219"/>
        <v>0</v>
      </c>
      <c r="BU650">
        <f t="shared" si="220"/>
        <v>0</v>
      </c>
    </row>
    <row r="651" spans="1:73" x14ac:dyDescent="0.25">
      <c r="A651" s="5" t="s">
        <v>257</v>
      </c>
      <c r="B651" s="7"/>
      <c r="C651" s="7"/>
      <c r="D651" s="7"/>
      <c r="E651" s="7"/>
      <c r="F651" s="7"/>
      <c r="G651" s="7"/>
      <c r="H651" s="7">
        <v>3</v>
      </c>
      <c r="I651" s="7"/>
      <c r="J651" s="7"/>
      <c r="K651" s="7"/>
      <c r="L651" s="7"/>
      <c r="M651" s="7"/>
      <c r="N651" s="7"/>
      <c r="O651" s="7">
        <v>3</v>
      </c>
      <c r="P651" s="7"/>
      <c r="Q651" s="7"/>
      <c r="R651" s="7"/>
      <c r="S651" s="7"/>
      <c r="T651" s="7"/>
      <c r="U651" s="7"/>
      <c r="V651" s="7"/>
      <c r="W651" s="7"/>
      <c r="X651" s="7"/>
      <c r="Y651" s="7">
        <v>3</v>
      </c>
      <c r="AG651">
        <v>3</v>
      </c>
      <c r="AN651">
        <v>3</v>
      </c>
      <c r="AX651">
        <v>3</v>
      </c>
      <c r="AZ651">
        <f t="shared" si="201"/>
        <v>0</v>
      </c>
      <c r="BA651">
        <f t="shared" si="202"/>
        <v>0</v>
      </c>
      <c r="BB651">
        <f t="shared" si="203"/>
        <v>0</v>
      </c>
      <c r="BC651">
        <f t="shared" si="204"/>
        <v>0</v>
      </c>
      <c r="BD651">
        <f t="shared" si="205"/>
        <v>0</v>
      </c>
      <c r="BE651">
        <f t="shared" si="206"/>
        <v>0</v>
      </c>
      <c r="BF651">
        <f t="shared" si="207"/>
        <v>1</v>
      </c>
      <c r="BG651">
        <f t="shared" si="208"/>
        <v>0</v>
      </c>
      <c r="BH651">
        <f t="shared" si="209"/>
        <v>0</v>
      </c>
      <c r="BI651">
        <f t="shared" si="210"/>
        <v>0</v>
      </c>
      <c r="BJ651">
        <f t="shared" si="211"/>
        <v>0</v>
      </c>
      <c r="BK651">
        <f t="shared" si="212"/>
        <v>0</v>
      </c>
      <c r="BL651" s="29">
        <f t="shared" si="213"/>
        <v>0</v>
      </c>
      <c r="BN651">
        <f t="shared" si="214"/>
        <v>0</v>
      </c>
      <c r="BO651">
        <f t="shared" si="215"/>
        <v>0</v>
      </c>
      <c r="BQ651">
        <f t="shared" si="216"/>
        <v>0</v>
      </c>
      <c r="BR651">
        <f t="shared" si="217"/>
        <v>0</v>
      </c>
      <c r="BS651">
        <f t="shared" si="218"/>
        <v>0</v>
      </c>
      <c r="BT651">
        <f t="shared" si="219"/>
        <v>0</v>
      </c>
      <c r="BU651">
        <f t="shared" si="220"/>
        <v>0</v>
      </c>
    </row>
    <row r="652" spans="1:73" x14ac:dyDescent="0.25">
      <c r="A652" s="5" t="s">
        <v>2116</v>
      </c>
      <c r="B652" s="7"/>
      <c r="C652" s="7">
        <v>3</v>
      </c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>
        <v>3</v>
      </c>
      <c r="P652" s="7"/>
      <c r="Q652" s="7"/>
      <c r="R652" s="7"/>
      <c r="S652" s="7"/>
      <c r="T652" s="7"/>
      <c r="U652" s="7"/>
      <c r="V652" s="7"/>
      <c r="W652" s="7"/>
      <c r="X652" s="7"/>
      <c r="Y652" s="7">
        <v>3</v>
      </c>
      <c r="AB652">
        <v>3</v>
      </c>
      <c r="AN652">
        <v>3</v>
      </c>
      <c r="AX652">
        <v>3</v>
      </c>
      <c r="AZ652">
        <f t="shared" si="201"/>
        <v>0</v>
      </c>
      <c r="BA652">
        <f t="shared" si="202"/>
        <v>1</v>
      </c>
      <c r="BB652">
        <f t="shared" si="203"/>
        <v>0</v>
      </c>
      <c r="BC652">
        <f t="shared" si="204"/>
        <v>0</v>
      </c>
      <c r="BD652">
        <f t="shared" si="205"/>
        <v>0</v>
      </c>
      <c r="BE652">
        <f t="shared" si="206"/>
        <v>0</v>
      </c>
      <c r="BF652">
        <f t="shared" si="207"/>
        <v>0</v>
      </c>
      <c r="BG652">
        <f t="shared" si="208"/>
        <v>0</v>
      </c>
      <c r="BH652">
        <f t="shared" si="209"/>
        <v>0</v>
      </c>
      <c r="BI652">
        <f t="shared" si="210"/>
        <v>0</v>
      </c>
      <c r="BJ652">
        <f t="shared" si="211"/>
        <v>0</v>
      </c>
      <c r="BK652">
        <f t="shared" si="212"/>
        <v>0</v>
      </c>
      <c r="BL652" s="29">
        <f t="shared" si="213"/>
        <v>0</v>
      </c>
      <c r="BN652">
        <f t="shared" si="214"/>
        <v>0</v>
      </c>
      <c r="BO652">
        <f t="shared" si="215"/>
        <v>0</v>
      </c>
      <c r="BQ652">
        <f t="shared" si="216"/>
        <v>0</v>
      </c>
      <c r="BR652">
        <f t="shared" si="217"/>
        <v>0</v>
      </c>
      <c r="BS652">
        <f t="shared" si="218"/>
        <v>0</v>
      </c>
      <c r="BT652">
        <f t="shared" si="219"/>
        <v>0</v>
      </c>
      <c r="BU652">
        <f t="shared" si="220"/>
        <v>0</v>
      </c>
    </row>
    <row r="653" spans="1:73" x14ac:dyDescent="0.25">
      <c r="A653" s="5" t="s">
        <v>1586</v>
      </c>
      <c r="B653" s="7"/>
      <c r="C653" s="7"/>
      <c r="D653" s="7"/>
      <c r="E653" s="7"/>
      <c r="F653" s="7"/>
      <c r="G653" s="7"/>
      <c r="H653" s="7">
        <v>3</v>
      </c>
      <c r="I653" s="7"/>
      <c r="J653" s="7"/>
      <c r="K653" s="7"/>
      <c r="L653" s="7"/>
      <c r="M653" s="7"/>
      <c r="N653" s="7"/>
      <c r="O653" s="7">
        <v>3</v>
      </c>
      <c r="P653" s="7"/>
      <c r="Q653" s="7"/>
      <c r="R653" s="7"/>
      <c r="S653" s="7"/>
      <c r="T653" s="7"/>
      <c r="U653" s="7"/>
      <c r="V653" s="7"/>
      <c r="W653" s="7"/>
      <c r="X653" s="7"/>
      <c r="Y653" s="7">
        <v>3</v>
      </c>
      <c r="AG653">
        <v>3</v>
      </c>
      <c r="AN653">
        <v>3</v>
      </c>
      <c r="AX653">
        <v>3</v>
      </c>
      <c r="AZ653">
        <f t="shared" si="201"/>
        <v>0</v>
      </c>
      <c r="BA653">
        <f t="shared" si="202"/>
        <v>0</v>
      </c>
      <c r="BB653">
        <f t="shared" si="203"/>
        <v>0</v>
      </c>
      <c r="BC653">
        <f t="shared" si="204"/>
        <v>0</v>
      </c>
      <c r="BD653">
        <f t="shared" si="205"/>
        <v>0</v>
      </c>
      <c r="BE653">
        <f t="shared" si="206"/>
        <v>0</v>
      </c>
      <c r="BF653">
        <f t="shared" si="207"/>
        <v>1</v>
      </c>
      <c r="BG653">
        <f t="shared" si="208"/>
        <v>0</v>
      </c>
      <c r="BH653">
        <f t="shared" si="209"/>
        <v>0</v>
      </c>
      <c r="BI653">
        <f t="shared" si="210"/>
        <v>0</v>
      </c>
      <c r="BJ653">
        <f t="shared" si="211"/>
        <v>0</v>
      </c>
      <c r="BK653">
        <f t="shared" si="212"/>
        <v>0</v>
      </c>
      <c r="BL653" s="29">
        <f t="shared" si="213"/>
        <v>0</v>
      </c>
      <c r="BN653">
        <f t="shared" si="214"/>
        <v>0</v>
      </c>
      <c r="BO653">
        <f t="shared" si="215"/>
        <v>0</v>
      </c>
      <c r="BQ653">
        <f t="shared" si="216"/>
        <v>0</v>
      </c>
      <c r="BR653">
        <f t="shared" si="217"/>
        <v>0</v>
      </c>
      <c r="BS653">
        <f t="shared" si="218"/>
        <v>0</v>
      </c>
      <c r="BT653">
        <f t="shared" si="219"/>
        <v>0</v>
      </c>
      <c r="BU653">
        <f t="shared" si="220"/>
        <v>0</v>
      </c>
    </row>
    <row r="654" spans="1:73" x14ac:dyDescent="0.25">
      <c r="A654" s="5" t="s">
        <v>2393</v>
      </c>
      <c r="B654" s="7"/>
      <c r="C654" s="7"/>
      <c r="D654" s="7"/>
      <c r="E654" s="7"/>
      <c r="F654" s="7"/>
      <c r="G654" s="7"/>
      <c r="H654" s="7">
        <v>3</v>
      </c>
      <c r="I654" s="7"/>
      <c r="J654" s="7"/>
      <c r="K654" s="7"/>
      <c r="L654" s="7"/>
      <c r="M654" s="7"/>
      <c r="N654" s="7"/>
      <c r="O654" s="7">
        <v>3</v>
      </c>
      <c r="P654" s="7"/>
      <c r="Q654" s="7"/>
      <c r="R654" s="7"/>
      <c r="S654" s="7"/>
      <c r="T654" s="7"/>
      <c r="U654" s="7"/>
      <c r="V654" s="7"/>
      <c r="W654" s="7"/>
      <c r="X654" s="7"/>
      <c r="Y654" s="7">
        <v>3</v>
      </c>
      <c r="AG654">
        <v>3</v>
      </c>
      <c r="AN654">
        <v>3</v>
      </c>
      <c r="AX654">
        <v>3</v>
      </c>
      <c r="AZ654">
        <f t="shared" si="201"/>
        <v>0</v>
      </c>
      <c r="BA654">
        <f t="shared" si="202"/>
        <v>0</v>
      </c>
      <c r="BB654">
        <f t="shared" si="203"/>
        <v>0</v>
      </c>
      <c r="BC654">
        <f t="shared" si="204"/>
        <v>0</v>
      </c>
      <c r="BD654">
        <f t="shared" si="205"/>
        <v>0</v>
      </c>
      <c r="BE654">
        <f t="shared" si="206"/>
        <v>0</v>
      </c>
      <c r="BF654">
        <f t="shared" si="207"/>
        <v>1</v>
      </c>
      <c r="BG654">
        <f t="shared" si="208"/>
        <v>0</v>
      </c>
      <c r="BH654">
        <f t="shared" si="209"/>
        <v>0</v>
      </c>
      <c r="BI654">
        <f t="shared" si="210"/>
        <v>0</v>
      </c>
      <c r="BJ654">
        <f t="shared" si="211"/>
        <v>0</v>
      </c>
      <c r="BK654">
        <f t="shared" si="212"/>
        <v>0</v>
      </c>
      <c r="BL654" s="29">
        <f t="shared" si="213"/>
        <v>0</v>
      </c>
      <c r="BN654">
        <f t="shared" si="214"/>
        <v>0</v>
      </c>
      <c r="BO654">
        <f t="shared" si="215"/>
        <v>0</v>
      </c>
      <c r="BQ654">
        <f t="shared" si="216"/>
        <v>0</v>
      </c>
      <c r="BR654">
        <f t="shared" si="217"/>
        <v>0</v>
      </c>
      <c r="BS654">
        <f t="shared" si="218"/>
        <v>0</v>
      </c>
      <c r="BT654">
        <f t="shared" si="219"/>
        <v>0</v>
      </c>
      <c r="BU654">
        <f t="shared" si="220"/>
        <v>0</v>
      </c>
    </row>
    <row r="655" spans="1:73" x14ac:dyDescent="0.25">
      <c r="A655" s="5" t="s">
        <v>1791</v>
      </c>
      <c r="B655" s="7"/>
      <c r="C655" s="7"/>
      <c r="D655" s="7"/>
      <c r="E655" s="7"/>
      <c r="F655" s="7"/>
      <c r="G655" s="7"/>
      <c r="H655" s="7">
        <v>1</v>
      </c>
      <c r="I655" s="7"/>
      <c r="J655" s="7"/>
      <c r="K655" s="7"/>
      <c r="L655" s="7"/>
      <c r="M655" s="7"/>
      <c r="N655" s="7"/>
      <c r="O655" s="7">
        <v>1</v>
      </c>
      <c r="P655" s="7"/>
      <c r="Q655" s="7"/>
      <c r="R655" s="7"/>
      <c r="S655" s="7"/>
      <c r="T655" s="7"/>
      <c r="U655" s="7"/>
      <c r="V655" s="7"/>
      <c r="W655" s="7"/>
      <c r="X655" s="7"/>
      <c r="Y655" s="7">
        <v>1</v>
      </c>
      <c r="AG655">
        <v>1</v>
      </c>
      <c r="AN655">
        <v>1</v>
      </c>
      <c r="AX655">
        <v>1</v>
      </c>
      <c r="AZ655">
        <f t="shared" si="201"/>
        <v>0</v>
      </c>
      <c r="BA655">
        <f t="shared" si="202"/>
        <v>0</v>
      </c>
      <c r="BB655">
        <f t="shared" si="203"/>
        <v>0</v>
      </c>
      <c r="BC655">
        <f t="shared" si="204"/>
        <v>0</v>
      </c>
      <c r="BD655">
        <f t="shared" si="205"/>
        <v>0</v>
      </c>
      <c r="BE655">
        <f t="shared" si="206"/>
        <v>0</v>
      </c>
      <c r="BF655">
        <f t="shared" si="207"/>
        <v>1</v>
      </c>
      <c r="BG655">
        <f t="shared" si="208"/>
        <v>0</v>
      </c>
      <c r="BH655">
        <f t="shared" si="209"/>
        <v>0</v>
      </c>
      <c r="BI655">
        <f t="shared" si="210"/>
        <v>0</v>
      </c>
      <c r="BJ655">
        <f t="shared" si="211"/>
        <v>0</v>
      </c>
      <c r="BK655">
        <f t="shared" si="212"/>
        <v>0</v>
      </c>
      <c r="BL655" s="29">
        <f t="shared" si="213"/>
        <v>0</v>
      </c>
      <c r="BN655">
        <f t="shared" si="214"/>
        <v>0</v>
      </c>
      <c r="BO655">
        <f t="shared" si="215"/>
        <v>0</v>
      </c>
      <c r="BQ655">
        <f t="shared" si="216"/>
        <v>0</v>
      </c>
      <c r="BR655">
        <f t="shared" si="217"/>
        <v>0</v>
      </c>
      <c r="BS655">
        <f t="shared" si="218"/>
        <v>0</v>
      </c>
      <c r="BT655">
        <f t="shared" si="219"/>
        <v>0</v>
      </c>
      <c r="BU655">
        <f t="shared" si="220"/>
        <v>0</v>
      </c>
    </row>
    <row r="656" spans="1:73" x14ac:dyDescent="0.25">
      <c r="A656" s="5" t="s">
        <v>1656</v>
      </c>
      <c r="B656" s="7"/>
      <c r="C656" s="7"/>
      <c r="D656" s="7"/>
      <c r="E656" s="7"/>
      <c r="F656" s="7"/>
      <c r="G656" s="7"/>
      <c r="H656" s="7">
        <v>3</v>
      </c>
      <c r="I656" s="7"/>
      <c r="J656" s="7"/>
      <c r="K656" s="7"/>
      <c r="L656" s="7"/>
      <c r="M656" s="7"/>
      <c r="N656" s="7"/>
      <c r="O656" s="7">
        <v>3</v>
      </c>
      <c r="P656" s="7"/>
      <c r="Q656" s="7"/>
      <c r="R656" s="7"/>
      <c r="S656" s="7"/>
      <c r="T656" s="7"/>
      <c r="U656" s="7"/>
      <c r="V656" s="7"/>
      <c r="W656" s="7"/>
      <c r="X656" s="7"/>
      <c r="Y656" s="7">
        <v>3</v>
      </c>
      <c r="AG656">
        <v>3</v>
      </c>
      <c r="AN656">
        <v>3</v>
      </c>
      <c r="AX656">
        <v>3</v>
      </c>
      <c r="AZ656">
        <f t="shared" si="201"/>
        <v>0</v>
      </c>
      <c r="BA656">
        <f t="shared" si="202"/>
        <v>0</v>
      </c>
      <c r="BB656">
        <f t="shared" si="203"/>
        <v>0</v>
      </c>
      <c r="BC656">
        <f t="shared" si="204"/>
        <v>0</v>
      </c>
      <c r="BD656">
        <f t="shared" si="205"/>
        <v>0</v>
      </c>
      <c r="BE656">
        <f t="shared" si="206"/>
        <v>0</v>
      </c>
      <c r="BF656">
        <f t="shared" si="207"/>
        <v>1</v>
      </c>
      <c r="BG656">
        <f t="shared" si="208"/>
        <v>0</v>
      </c>
      <c r="BH656">
        <f t="shared" si="209"/>
        <v>0</v>
      </c>
      <c r="BI656">
        <f t="shared" si="210"/>
        <v>0</v>
      </c>
      <c r="BJ656">
        <f t="shared" si="211"/>
        <v>0</v>
      </c>
      <c r="BK656">
        <f t="shared" si="212"/>
        <v>0</v>
      </c>
      <c r="BL656" s="29">
        <f t="shared" si="213"/>
        <v>0</v>
      </c>
      <c r="BN656">
        <f t="shared" si="214"/>
        <v>0</v>
      </c>
      <c r="BO656">
        <f t="shared" si="215"/>
        <v>0</v>
      </c>
      <c r="BQ656">
        <f t="shared" si="216"/>
        <v>0</v>
      </c>
      <c r="BR656">
        <f t="shared" si="217"/>
        <v>0</v>
      </c>
      <c r="BS656">
        <f t="shared" si="218"/>
        <v>0</v>
      </c>
      <c r="BT656">
        <f t="shared" si="219"/>
        <v>0</v>
      </c>
      <c r="BU656">
        <f t="shared" si="220"/>
        <v>0</v>
      </c>
    </row>
    <row r="657" spans="1:73" x14ac:dyDescent="0.25">
      <c r="A657" s="5" t="s">
        <v>2244</v>
      </c>
      <c r="B657" s="7"/>
      <c r="C657" s="7"/>
      <c r="D657" s="7"/>
      <c r="E657" s="7"/>
      <c r="F657" s="7"/>
      <c r="G657" s="7"/>
      <c r="H657" s="7">
        <v>3</v>
      </c>
      <c r="I657" s="7"/>
      <c r="J657" s="7"/>
      <c r="K657" s="7"/>
      <c r="L657" s="7"/>
      <c r="M657" s="7"/>
      <c r="N657" s="7"/>
      <c r="O657" s="7">
        <v>3</v>
      </c>
      <c r="P657" s="7"/>
      <c r="Q657" s="7"/>
      <c r="R657" s="7"/>
      <c r="S657" s="7"/>
      <c r="T657" s="7"/>
      <c r="U657" s="7"/>
      <c r="V657" s="7"/>
      <c r="W657" s="7"/>
      <c r="X657" s="7"/>
      <c r="Y657" s="7">
        <v>3</v>
      </c>
      <c r="AG657">
        <v>3</v>
      </c>
      <c r="AN657">
        <v>3</v>
      </c>
      <c r="AX657">
        <v>3</v>
      </c>
      <c r="AZ657">
        <f t="shared" si="201"/>
        <v>0</v>
      </c>
      <c r="BA657">
        <f t="shared" si="202"/>
        <v>0</v>
      </c>
      <c r="BB657">
        <f t="shared" si="203"/>
        <v>0</v>
      </c>
      <c r="BC657">
        <f t="shared" si="204"/>
        <v>0</v>
      </c>
      <c r="BD657">
        <f t="shared" si="205"/>
        <v>0</v>
      </c>
      <c r="BE657">
        <f t="shared" si="206"/>
        <v>0</v>
      </c>
      <c r="BF657">
        <f t="shared" si="207"/>
        <v>1</v>
      </c>
      <c r="BG657">
        <f t="shared" si="208"/>
        <v>0</v>
      </c>
      <c r="BH657">
        <f t="shared" si="209"/>
        <v>0</v>
      </c>
      <c r="BI657">
        <f t="shared" si="210"/>
        <v>0</v>
      </c>
      <c r="BJ657">
        <f t="shared" si="211"/>
        <v>0</v>
      </c>
      <c r="BK657">
        <f t="shared" si="212"/>
        <v>0</v>
      </c>
      <c r="BL657" s="29">
        <f t="shared" si="213"/>
        <v>0</v>
      </c>
      <c r="BN657">
        <f t="shared" si="214"/>
        <v>0</v>
      </c>
      <c r="BO657">
        <f t="shared" si="215"/>
        <v>0</v>
      </c>
      <c r="BQ657">
        <f t="shared" si="216"/>
        <v>0</v>
      </c>
      <c r="BR657">
        <f t="shared" si="217"/>
        <v>0</v>
      </c>
      <c r="BS657">
        <f t="shared" si="218"/>
        <v>0</v>
      </c>
      <c r="BT657">
        <f t="shared" si="219"/>
        <v>0</v>
      </c>
      <c r="BU657">
        <f t="shared" si="220"/>
        <v>0</v>
      </c>
    </row>
    <row r="658" spans="1:73" x14ac:dyDescent="0.25">
      <c r="A658" s="5" t="s">
        <v>1930</v>
      </c>
      <c r="B658" s="7"/>
      <c r="C658" s="7"/>
      <c r="D658" s="7"/>
      <c r="E658" s="7"/>
      <c r="F658" s="7"/>
      <c r="G658" s="7"/>
      <c r="H658" s="7">
        <v>3</v>
      </c>
      <c r="I658" s="7"/>
      <c r="J658" s="7"/>
      <c r="K658" s="7"/>
      <c r="L658" s="7"/>
      <c r="M658" s="7"/>
      <c r="N658" s="7"/>
      <c r="O658" s="7">
        <v>3</v>
      </c>
      <c r="P658" s="7"/>
      <c r="Q658" s="7"/>
      <c r="R658" s="7"/>
      <c r="S658" s="7"/>
      <c r="T658" s="7"/>
      <c r="U658" s="7"/>
      <c r="V658" s="7"/>
      <c r="W658" s="7"/>
      <c r="X658" s="7"/>
      <c r="Y658" s="7">
        <v>3</v>
      </c>
      <c r="AG658">
        <v>3</v>
      </c>
      <c r="AN658">
        <v>3</v>
      </c>
      <c r="AX658">
        <v>3</v>
      </c>
      <c r="AZ658">
        <f t="shared" si="201"/>
        <v>0</v>
      </c>
      <c r="BA658">
        <f t="shared" si="202"/>
        <v>0</v>
      </c>
      <c r="BB658">
        <f t="shared" si="203"/>
        <v>0</v>
      </c>
      <c r="BC658">
        <f t="shared" si="204"/>
        <v>0</v>
      </c>
      <c r="BD658">
        <f t="shared" si="205"/>
        <v>0</v>
      </c>
      <c r="BE658">
        <f t="shared" si="206"/>
        <v>0</v>
      </c>
      <c r="BF658">
        <f t="shared" si="207"/>
        <v>1</v>
      </c>
      <c r="BG658">
        <f t="shared" si="208"/>
        <v>0</v>
      </c>
      <c r="BH658">
        <f t="shared" si="209"/>
        <v>0</v>
      </c>
      <c r="BI658">
        <f t="shared" si="210"/>
        <v>0</v>
      </c>
      <c r="BJ658">
        <f t="shared" si="211"/>
        <v>0</v>
      </c>
      <c r="BK658">
        <f t="shared" si="212"/>
        <v>0</v>
      </c>
      <c r="BL658" s="29">
        <f t="shared" si="213"/>
        <v>0</v>
      </c>
      <c r="BN658">
        <f t="shared" si="214"/>
        <v>0</v>
      </c>
      <c r="BO658">
        <f t="shared" si="215"/>
        <v>0</v>
      </c>
      <c r="BQ658">
        <f t="shared" si="216"/>
        <v>0</v>
      </c>
      <c r="BR658">
        <f t="shared" si="217"/>
        <v>0</v>
      </c>
      <c r="BS658">
        <f t="shared" si="218"/>
        <v>0</v>
      </c>
      <c r="BT658">
        <f t="shared" si="219"/>
        <v>0</v>
      </c>
      <c r="BU658">
        <f t="shared" si="220"/>
        <v>0</v>
      </c>
    </row>
    <row r="659" spans="1:73" x14ac:dyDescent="0.25">
      <c r="A659" s="5" t="s">
        <v>2753</v>
      </c>
      <c r="B659" s="7"/>
      <c r="C659" s="7"/>
      <c r="D659" s="7"/>
      <c r="E659" s="7"/>
      <c r="F659" s="7"/>
      <c r="G659" s="7"/>
      <c r="H659" s="7">
        <v>2</v>
      </c>
      <c r="I659" s="7"/>
      <c r="J659" s="7"/>
      <c r="K659" s="7"/>
      <c r="L659" s="7"/>
      <c r="M659" s="7"/>
      <c r="N659" s="7"/>
      <c r="O659" s="7">
        <v>2</v>
      </c>
      <c r="P659" s="7"/>
      <c r="Q659" s="7"/>
      <c r="R659" s="7"/>
      <c r="S659" s="7"/>
      <c r="T659" s="7"/>
      <c r="U659" s="7"/>
      <c r="V659" s="7"/>
      <c r="W659" s="7"/>
      <c r="X659" s="7"/>
      <c r="Y659" s="7">
        <v>2</v>
      </c>
      <c r="AG659">
        <v>2</v>
      </c>
      <c r="AN659">
        <v>2</v>
      </c>
      <c r="AX659">
        <v>2</v>
      </c>
      <c r="AZ659">
        <f t="shared" si="201"/>
        <v>0</v>
      </c>
      <c r="BA659">
        <f t="shared" si="202"/>
        <v>0</v>
      </c>
      <c r="BB659">
        <f t="shared" si="203"/>
        <v>0</v>
      </c>
      <c r="BC659">
        <f t="shared" si="204"/>
        <v>0</v>
      </c>
      <c r="BD659">
        <f t="shared" si="205"/>
        <v>0</v>
      </c>
      <c r="BE659">
        <f t="shared" si="206"/>
        <v>0</v>
      </c>
      <c r="BF659">
        <f t="shared" si="207"/>
        <v>1</v>
      </c>
      <c r="BG659">
        <f t="shared" si="208"/>
        <v>0</v>
      </c>
      <c r="BH659">
        <f t="shared" si="209"/>
        <v>0</v>
      </c>
      <c r="BI659">
        <f t="shared" si="210"/>
        <v>0</v>
      </c>
      <c r="BJ659">
        <f t="shared" si="211"/>
        <v>0</v>
      </c>
      <c r="BK659">
        <f t="shared" si="212"/>
        <v>0</v>
      </c>
      <c r="BL659" s="29">
        <f t="shared" si="213"/>
        <v>0</v>
      </c>
      <c r="BN659">
        <f t="shared" si="214"/>
        <v>0</v>
      </c>
      <c r="BO659">
        <f t="shared" si="215"/>
        <v>0</v>
      </c>
      <c r="BQ659">
        <f t="shared" si="216"/>
        <v>0</v>
      </c>
      <c r="BR659">
        <f t="shared" si="217"/>
        <v>0</v>
      </c>
      <c r="BS659">
        <f t="shared" si="218"/>
        <v>0</v>
      </c>
      <c r="BT659">
        <f t="shared" si="219"/>
        <v>0</v>
      </c>
      <c r="BU659">
        <f t="shared" si="220"/>
        <v>0</v>
      </c>
    </row>
    <row r="660" spans="1:73" x14ac:dyDescent="0.25">
      <c r="A660" s="5" t="s">
        <v>352</v>
      </c>
      <c r="B660" s="7"/>
      <c r="C660" s="7"/>
      <c r="D660" s="7"/>
      <c r="E660" s="7"/>
      <c r="F660" s="7"/>
      <c r="G660" s="7"/>
      <c r="H660" s="7">
        <v>3</v>
      </c>
      <c r="I660" s="7"/>
      <c r="J660" s="7"/>
      <c r="K660" s="7"/>
      <c r="L660" s="7"/>
      <c r="M660" s="7"/>
      <c r="N660" s="7"/>
      <c r="O660" s="7">
        <v>3</v>
      </c>
      <c r="P660" s="7"/>
      <c r="Q660" s="7"/>
      <c r="R660" s="7"/>
      <c r="S660" s="7"/>
      <c r="T660" s="7"/>
      <c r="U660" s="7"/>
      <c r="V660" s="7"/>
      <c r="W660" s="7"/>
      <c r="X660" s="7"/>
      <c r="Y660" s="7">
        <v>3</v>
      </c>
      <c r="AG660">
        <v>3</v>
      </c>
      <c r="AN660">
        <v>3</v>
      </c>
      <c r="AX660">
        <v>3</v>
      </c>
      <c r="AZ660">
        <f t="shared" si="201"/>
        <v>0</v>
      </c>
      <c r="BA660">
        <f t="shared" si="202"/>
        <v>0</v>
      </c>
      <c r="BB660">
        <f t="shared" si="203"/>
        <v>0</v>
      </c>
      <c r="BC660">
        <f t="shared" si="204"/>
        <v>0</v>
      </c>
      <c r="BD660">
        <f t="shared" si="205"/>
        <v>0</v>
      </c>
      <c r="BE660">
        <f t="shared" si="206"/>
        <v>0</v>
      </c>
      <c r="BF660">
        <f t="shared" si="207"/>
        <v>1</v>
      </c>
      <c r="BG660">
        <f t="shared" si="208"/>
        <v>0</v>
      </c>
      <c r="BH660">
        <f t="shared" si="209"/>
        <v>0</v>
      </c>
      <c r="BI660">
        <f t="shared" si="210"/>
        <v>0</v>
      </c>
      <c r="BJ660">
        <f t="shared" si="211"/>
        <v>0</v>
      </c>
      <c r="BK660">
        <f t="shared" si="212"/>
        <v>0</v>
      </c>
      <c r="BL660" s="29">
        <f t="shared" si="213"/>
        <v>0</v>
      </c>
      <c r="BN660">
        <f t="shared" si="214"/>
        <v>0</v>
      </c>
      <c r="BO660">
        <f t="shared" si="215"/>
        <v>0</v>
      </c>
      <c r="BQ660">
        <f t="shared" si="216"/>
        <v>0</v>
      </c>
      <c r="BR660">
        <f t="shared" si="217"/>
        <v>0</v>
      </c>
      <c r="BS660">
        <f t="shared" si="218"/>
        <v>0</v>
      </c>
      <c r="BT660">
        <f t="shared" si="219"/>
        <v>0</v>
      </c>
      <c r="BU660">
        <f t="shared" si="220"/>
        <v>0</v>
      </c>
    </row>
    <row r="661" spans="1:73" x14ac:dyDescent="0.25">
      <c r="A661" s="5" t="s">
        <v>2261</v>
      </c>
      <c r="B661" s="7"/>
      <c r="C661" s="7"/>
      <c r="D661" s="7"/>
      <c r="E661" s="7"/>
      <c r="F661" s="7"/>
      <c r="G661" s="7"/>
      <c r="H661" s="7">
        <v>3</v>
      </c>
      <c r="I661" s="7"/>
      <c r="J661" s="7"/>
      <c r="K661" s="7"/>
      <c r="L661" s="7"/>
      <c r="M661" s="7"/>
      <c r="N661" s="7"/>
      <c r="O661" s="7">
        <v>3</v>
      </c>
      <c r="P661" s="7"/>
      <c r="Q661" s="7"/>
      <c r="R661" s="7"/>
      <c r="S661" s="7"/>
      <c r="T661" s="7"/>
      <c r="U661" s="7"/>
      <c r="V661" s="7"/>
      <c r="W661" s="7"/>
      <c r="X661" s="7"/>
      <c r="Y661" s="7">
        <v>3</v>
      </c>
      <c r="AG661">
        <v>3</v>
      </c>
      <c r="AN661">
        <v>3</v>
      </c>
      <c r="AX661">
        <v>3</v>
      </c>
      <c r="AZ661">
        <f t="shared" si="201"/>
        <v>0</v>
      </c>
      <c r="BA661">
        <f t="shared" si="202"/>
        <v>0</v>
      </c>
      <c r="BB661">
        <f t="shared" si="203"/>
        <v>0</v>
      </c>
      <c r="BC661">
        <f t="shared" si="204"/>
        <v>0</v>
      </c>
      <c r="BD661">
        <f t="shared" si="205"/>
        <v>0</v>
      </c>
      <c r="BE661">
        <f t="shared" si="206"/>
        <v>0</v>
      </c>
      <c r="BF661">
        <f t="shared" si="207"/>
        <v>1</v>
      </c>
      <c r="BG661">
        <f t="shared" si="208"/>
        <v>0</v>
      </c>
      <c r="BH661">
        <f t="shared" si="209"/>
        <v>0</v>
      </c>
      <c r="BI661">
        <f t="shared" si="210"/>
        <v>0</v>
      </c>
      <c r="BJ661">
        <f t="shared" si="211"/>
        <v>0</v>
      </c>
      <c r="BK661">
        <f t="shared" si="212"/>
        <v>0</v>
      </c>
      <c r="BL661" s="29">
        <f t="shared" si="213"/>
        <v>0</v>
      </c>
      <c r="BN661">
        <f t="shared" si="214"/>
        <v>0</v>
      </c>
      <c r="BO661">
        <f t="shared" si="215"/>
        <v>0</v>
      </c>
      <c r="BQ661">
        <f t="shared" si="216"/>
        <v>0</v>
      </c>
      <c r="BR661">
        <f t="shared" si="217"/>
        <v>0</v>
      </c>
      <c r="BS661">
        <f t="shared" si="218"/>
        <v>0</v>
      </c>
      <c r="BT661">
        <f t="shared" si="219"/>
        <v>0</v>
      </c>
      <c r="BU661">
        <f t="shared" si="220"/>
        <v>0</v>
      </c>
    </row>
    <row r="662" spans="1:73" x14ac:dyDescent="0.25">
      <c r="A662" s="5" t="s">
        <v>740</v>
      </c>
      <c r="B662" s="7"/>
      <c r="C662" s="7"/>
      <c r="D662" s="7"/>
      <c r="E662" s="7"/>
      <c r="F662" s="7"/>
      <c r="G662" s="7"/>
      <c r="H662" s="7">
        <v>3</v>
      </c>
      <c r="I662" s="7"/>
      <c r="J662" s="7"/>
      <c r="K662" s="7"/>
      <c r="L662" s="7"/>
      <c r="M662" s="7"/>
      <c r="N662" s="7"/>
      <c r="O662" s="7">
        <v>3</v>
      </c>
      <c r="P662" s="7"/>
      <c r="Q662" s="7"/>
      <c r="R662" s="7"/>
      <c r="S662" s="7"/>
      <c r="T662" s="7"/>
      <c r="U662" s="7"/>
      <c r="V662" s="7"/>
      <c r="W662" s="7"/>
      <c r="X662" s="7"/>
      <c r="Y662" s="7">
        <v>3</v>
      </c>
      <c r="AG662">
        <v>3</v>
      </c>
      <c r="AN662">
        <v>3</v>
      </c>
      <c r="AX662">
        <v>3</v>
      </c>
      <c r="AZ662">
        <f t="shared" si="201"/>
        <v>0</v>
      </c>
      <c r="BA662">
        <f t="shared" si="202"/>
        <v>0</v>
      </c>
      <c r="BB662">
        <f t="shared" si="203"/>
        <v>0</v>
      </c>
      <c r="BC662">
        <f t="shared" si="204"/>
        <v>0</v>
      </c>
      <c r="BD662">
        <f t="shared" si="205"/>
        <v>0</v>
      </c>
      <c r="BE662">
        <f t="shared" si="206"/>
        <v>0</v>
      </c>
      <c r="BF662">
        <f t="shared" si="207"/>
        <v>1</v>
      </c>
      <c r="BG662">
        <f t="shared" si="208"/>
        <v>0</v>
      </c>
      <c r="BH662">
        <f t="shared" si="209"/>
        <v>0</v>
      </c>
      <c r="BI662">
        <f t="shared" si="210"/>
        <v>0</v>
      </c>
      <c r="BJ662">
        <f t="shared" si="211"/>
        <v>0</v>
      </c>
      <c r="BK662">
        <f t="shared" si="212"/>
        <v>0</v>
      </c>
      <c r="BL662" s="29">
        <f t="shared" si="213"/>
        <v>0</v>
      </c>
      <c r="BN662">
        <f t="shared" si="214"/>
        <v>0</v>
      </c>
      <c r="BO662">
        <f t="shared" si="215"/>
        <v>0</v>
      </c>
      <c r="BQ662">
        <f t="shared" si="216"/>
        <v>0</v>
      </c>
      <c r="BR662">
        <f t="shared" si="217"/>
        <v>0</v>
      </c>
      <c r="BS662">
        <f t="shared" si="218"/>
        <v>0</v>
      </c>
      <c r="BT662">
        <f t="shared" si="219"/>
        <v>0</v>
      </c>
      <c r="BU662">
        <f t="shared" si="220"/>
        <v>0</v>
      </c>
    </row>
    <row r="663" spans="1:73" x14ac:dyDescent="0.25">
      <c r="A663" s="5" t="s">
        <v>1996</v>
      </c>
      <c r="B663" s="7"/>
      <c r="C663" s="7"/>
      <c r="D663" s="7"/>
      <c r="E663" s="7"/>
      <c r="F663" s="7"/>
      <c r="G663" s="7"/>
      <c r="H663" s="7">
        <v>2</v>
      </c>
      <c r="I663" s="7"/>
      <c r="J663" s="7"/>
      <c r="K663" s="7"/>
      <c r="L663" s="7"/>
      <c r="M663" s="7"/>
      <c r="N663" s="7"/>
      <c r="O663" s="7">
        <v>2</v>
      </c>
      <c r="P663" s="7"/>
      <c r="Q663" s="7"/>
      <c r="R663" s="7"/>
      <c r="S663" s="7"/>
      <c r="T663" s="7"/>
      <c r="U663" s="7"/>
      <c r="V663" s="7"/>
      <c r="W663" s="7"/>
      <c r="X663" s="7"/>
      <c r="Y663" s="7">
        <v>2</v>
      </c>
      <c r="AG663">
        <v>2</v>
      </c>
      <c r="AN663">
        <v>2</v>
      </c>
      <c r="AX663">
        <v>2</v>
      </c>
      <c r="AZ663">
        <f t="shared" si="201"/>
        <v>0</v>
      </c>
      <c r="BA663">
        <f t="shared" si="202"/>
        <v>0</v>
      </c>
      <c r="BB663">
        <f t="shared" si="203"/>
        <v>0</v>
      </c>
      <c r="BC663">
        <f t="shared" si="204"/>
        <v>0</v>
      </c>
      <c r="BD663">
        <f t="shared" si="205"/>
        <v>0</v>
      </c>
      <c r="BE663">
        <f t="shared" si="206"/>
        <v>0</v>
      </c>
      <c r="BF663">
        <f t="shared" si="207"/>
        <v>1</v>
      </c>
      <c r="BG663">
        <f t="shared" si="208"/>
        <v>0</v>
      </c>
      <c r="BH663">
        <f t="shared" si="209"/>
        <v>0</v>
      </c>
      <c r="BI663">
        <f t="shared" si="210"/>
        <v>0</v>
      </c>
      <c r="BJ663">
        <f t="shared" si="211"/>
        <v>0</v>
      </c>
      <c r="BK663">
        <f t="shared" si="212"/>
        <v>0</v>
      </c>
      <c r="BL663" s="29">
        <f t="shared" si="213"/>
        <v>0</v>
      </c>
      <c r="BN663">
        <f t="shared" si="214"/>
        <v>0</v>
      </c>
      <c r="BO663">
        <f t="shared" si="215"/>
        <v>0</v>
      </c>
      <c r="BQ663">
        <f t="shared" si="216"/>
        <v>0</v>
      </c>
      <c r="BR663">
        <f t="shared" si="217"/>
        <v>0</v>
      </c>
      <c r="BS663">
        <f t="shared" si="218"/>
        <v>0</v>
      </c>
      <c r="BT663">
        <f t="shared" si="219"/>
        <v>0</v>
      </c>
      <c r="BU663">
        <f t="shared" si="220"/>
        <v>0</v>
      </c>
    </row>
    <row r="664" spans="1:73" x14ac:dyDescent="0.25">
      <c r="A664" s="5" t="s">
        <v>1233</v>
      </c>
      <c r="B664" s="7"/>
      <c r="C664" s="7"/>
      <c r="D664" s="7"/>
      <c r="E664" s="7"/>
      <c r="F664" s="7"/>
      <c r="G664" s="7"/>
      <c r="H664" s="7">
        <v>3</v>
      </c>
      <c r="I664" s="7"/>
      <c r="J664" s="7"/>
      <c r="K664" s="7"/>
      <c r="L664" s="7"/>
      <c r="M664" s="7"/>
      <c r="N664" s="7"/>
      <c r="O664" s="7">
        <v>3</v>
      </c>
      <c r="P664" s="7"/>
      <c r="Q664" s="7"/>
      <c r="R664" s="7"/>
      <c r="S664" s="7"/>
      <c r="T664" s="7"/>
      <c r="U664" s="7"/>
      <c r="V664" s="7"/>
      <c r="W664" s="7"/>
      <c r="X664" s="7"/>
      <c r="Y664" s="7">
        <v>3</v>
      </c>
      <c r="AG664">
        <v>3</v>
      </c>
      <c r="AN664">
        <v>3</v>
      </c>
      <c r="AX664">
        <v>3</v>
      </c>
      <c r="AZ664">
        <f t="shared" si="201"/>
        <v>0</v>
      </c>
      <c r="BA664">
        <f t="shared" si="202"/>
        <v>0</v>
      </c>
      <c r="BB664">
        <f t="shared" si="203"/>
        <v>0</v>
      </c>
      <c r="BC664">
        <f t="shared" si="204"/>
        <v>0</v>
      </c>
      <c r="BD664">
        <f t="shared" si="205"/>
        <v>0</v>
      </c>
      <c r="BE664">
        <f t="shared" si="206"/>
        <v>0</v>
      </c>
      <c r="BF664">
        <f t="shared" si="207"/>
        <v>1</v>
      </c>
      <c r="BG664">
        <f t="shared" si="208"/>
        <v>0</v>
      </c>
      <c r="BH664">
        <f t="shared" si="209"/>
        <v>0</v>
      </c>
      <c r="BI664">
        <f t="shared" si="210"/>
        <v>0</v>
      </c>
      <c r="BJ664">
        <f t="shared" si="211"/>
        <v>0</v>
      </c>
      <c r="BK664">
        <f t="shared" si="212"/>
        <v>0</v>
      </c>
      <c r="BL664" s="29">
        <f t="shared" si="213"/>
        <v>0</v>
      </c>
      <c r="BN664">
        <f t="shared" si="214"/>
        <v>0</v>
      </c>
      <c r="BO664">
        <f t="shared" si="215"/>
        <v>0</v>
      </c>
      <c r="BQ664">
        <f t="shared" si="216"/>
        <v>0</v>
      </c>
      <c r="BR664">
        <f t="shared" si="217"/>
        <v>0</v>
      </c>
      <c r="BS664">
        <f t="shared" si="218"/>
        <v>0</v>
      </c>
      <c r="BT664">
        <f t="shared" si="219"/>
        <v>0</v>
      </c>
      <c r="BU664">
        <f t="shared" si="220"/>
        <v>0</v>
      </c>
    </row>
    <row r="665" spans="1:73" x14ac:dyDescent="0.25">
      <c r="A665" s="5" t="s">
        <v>2510</v>
      </c>
      <c r="B665" s="7"/>
      <c r="C665" s="7"/>
      <c r="D665" s="7"/>
      <c r="E665" s="7"/>
      <c r="F665" s="7"/>
      <c r="G665" s="7"/>
      <c r="H665" s="7">
        <v>2</v>
      </c>
      <c r="I665" s="7"/>
      <c r="J665" s="7"/>
      <c r="K665" s="7"/>
      <c r="L665" s="7"/>
      <c r="M665" s="7"/>
      <c r="N665" s="7"/>
      <c r="O665" s="7">
        <v>2</v>
      </c>
      <c r="P665" s="7"/>
      <c r="Q665" s="7"/>
      <c r="R665" s="7"/>
      <c r="S665" s="7"/>
      <c r="T665" s="7"/>
      <c r="U665" s="7"/>
      <c r="V665" s="7"/>
      <c r="W665" s="7"/>
      <c r="X665" s="7"/>
      <c r="Y665" s="7">
        <v>2</v>
      </c>
      <c r="AG665">
        <v>2</v>
      </c>
      <c r="AN665">
        <v>2</v>
      </c>
      <c r="AX665">
        <v>2</v>
      </c>
      <c r="AZ665">
        <f t="shared" si="201"/>
        <v>0</v>
      </c>
      <c r="BA665">
        <f t="shared" si="202"/>
        <v>0</v>
      </c>
      <c r="BB665">
        <f t="shared" si="203"/>
        <v>0</v>
      </c>
      <c r="BC665">
        <f t="shared" si="204"/>
        <v>0</v>
      </c>
      <c r="BD665">
        <f t="shared" si="205"/>
        <v>0</v>
      </c>
      <c r="BE665">
        <f t="shared" si="206"/>
        <v>0</v>
      </c>
      <c r="BF665">
        <f t="shared" si="207"/>
        <v>1</v>
      </c>
      <c r="BG665">
        <f t="shared" si="208"/>
        <v>0</v>
      </c>
      <c r="BH665">
        <f t="shared" si="209"/>
        <v>0</v>
      </c>
      <c r="BI665">
        <f t="shared" si="210"/>
        <v>0</v>
      </c>
      <c r="BJ665">
        <f t="shared" si="211"/>
        <v>0</v>
      </c>
      <c r="BK665">
        <f t="shared" si="212"/>
        <v>0</v>
      </c>
      <c r="BL665" s="29">
        <f t="shared" si="213"/>
        <v>0</v>
      </c>
      <c r="BN665">
        <f t="shared" si="214"/>
        <v>0</v>
      </c>
      <c r="BO665">
        <f t="shared" si="215"/>
        <v>0</v>
      </c>
      <c r="BQ665">
        <f t="shared" si="216"/>
        <v>0</v>
      </c>
      <c r="BR665">
        <f t="shared" si="217"/>
        <v>0</v>
      </c>
      <c r="BS665">
        <f t="shared" si="218"/>
        <v>0</v>
      </c>
      <c r="BT665">
        <f t="shared" si="219"/>
        <v>0</v>
      </c>
      <c r="BU665">
        <f t="shared" si="220"/>
        <v>0</v>
      </c>
    </row>
    <row r="666" spans="1:73" x14ac:dyDescent="0.25">
      <c r="A666" s="5" t="s">
        <v>1378</v>
      </c>
      <c r="B666" s="7"/>
      <c r="C666" s="7"/>
      <c r="D666" s="7"/>
      <c r="E666" s="7"/>
      <c r="F666" s="7"/>
      <c r="G666" s="7"/>
      <c r="H666" s="7">
        <v>3</v>
      </c>
      <c r="I666" s="7"/>
      <c r="J666" s="7"/>
      <c r="K666" s="7"/>
      <c r="L666" s="7"/>
      <c r="M666" s="7"/>
      <c r="N666" s="7"/>
      <c r="O666" s="7">
        <v>3</v>
      </c>
      <c r="P666" s="7"/>
      <c r="Q666" s="7"/>
      <c r="R666" s="7"/>
      <c r="S666" s="7"/>
      <c r="T666" s="7"/>
      <c r="U666" s="7"/>
      <c r="V666" s="7"/>
      <c r="W666" s="7"/>
      <c r="X666" s="7"/>
      <c r="Y666" s="7">
        <v>3</v>
      </c>
      <c r="AG666">
        <v>3</v>
      </c>
      <c r="AN666">
        <v>3</v>
      </c>
      <c r="AX666">
        <v>3</v>
      </c>
      <c r="AZ666">
        <f t="shared" si="201"/>
        <v>0</v>
      </c>
      <c r="BA666">
        <f t="shared" si="202"/>
        <v>0</v>
      </c>
      <c r="BB666">
        <f t="shared" si="203"/>
        <v>0</v>
      </c>
      <c r="BC666">
        <f t="shared" si="204"/>
        <v>0</v>
      </c>
      <c r="BD666">
        <f t="shared" si="205"/>
        <v>0</v>
      </c>
      <c r="BE666">
        <f t="shared" si="206"/>
        <v>0</v>
      </c>
      <c r="BF666">
        <f t="shared" si="207"/>
        <v>1</v>
      </c>
      <c r="BG666">
        <f t="shared" si="208"/>
        <v>0</v>
      </c>
      <c r="BH666">
        <f t="shared" si="209"/>
        <v>0</v>
      </c>
      <c r="BI666">
        <f t="shared" si="210"/>
        <v>0</v>
      </c>
      <c r="BJ666">
        <f t="shared" si="211"/>
        <v>0</v>
      </c>
      <c r="BK666">
        <f t="shared" si="212"/>
        <v>0</v>
      </c>
      <c r="BL666" s="29">
        <f t="shared" si="213"/>
        <v>0</v>
      </c>
      <c r="BN666">
        <f t="shared" si="214"/>
        <v>0</v>
      </c>
      <c r="BO666">
        <f t="shared" si="215"/>
        <v>0</v>
      </c>
      <c r="BQ666">
        <f t="shared" si="216"/>
        <v>0</v>
      </c>
      <c r="BR666">
        <f t="shared" si="217"/>
        <v>0</v>
      </c>
      <c r="BS666">
        <f t="shared" si="218"/>
        <v>0</v>
      </c>
      <c r="BT666">
        <f t="shared" si="219"/>
        <v>0</v>
      </c>
      <c r="BU666">
        <f t="shared" si="220"/>
        <v>0</v>
      </c>
    </row>
    <row r="667" spans="1:73" x14ac:dyDescent="0.25">
      <c r="A667" s="5" t="s">
        <v>1209</v>
      </c>
      <c r="B667" s="7"/>
      <c r="C667" s="7"/>
      <c r="D667" s="7"/>
      <c r="E667" s="7"/>
      <c r="F667" s="7"/>
      <c r="G667" s="7"/>
      <c r="H667" s="7">
        <v>1</v>
      </c>
      <c r="I667" s="7"/>
      <c r="J667" s="7"/>
      <c r="K667" s="7"/>
      <c r="L667" s="7"/>
      <c r="M667" s="7"/>
      <c r="N667" s="7"/>
      <c r="O667" s="7">
        <v>1</v>
      </c>
      <c r="P667" s="7"/>
      <c r="Q667" s="7"/>
      <c r="R667" s="7"/>
      <c r="S667" s="7"/>
      <c r="T667" s="7"/>
      <c r="U667" s="7"/>
      <c r="V667" s="7"/>
      <c r="W667" s="7"/>
      <c r="X667" s="7"/>
      <c r="Y667" s="7">
        <v>1</v>
      </c>
      <c r="AG667">
        <v>1</v>
      </c>
      <c r="AN667">
        <v>1</v>
      </c>
      <c r="AX667">
        <v>1</v>
      </c>
      <c r="AZ667">
        <f t="shared" si="201"/>
        <v>0</v>
      </c>
      <c r="BA667">
        <f t="shared" si="202"/>
        <v>0</v>
      </c>
      <c r="BB667">
        <f t="shared" si="203"/>
        <v>0</v>
      </c>
      <c r="BC667">
        <f t="shared" si="204"/>
        <v>0</v>
      </c>
      <c r="BD667">
        <f t="shared" si="205"/>
        <v>0</v>
      </c>
      <c r="BE667">
        <f t="shared" si="206"/>
        <v>0</v>
      </c>
      <c r="BF667">
        <f t="shared" si="207"/>
        <v>1</v>
      </c>
      <c r="BG667">
        <f t="shared" si="208"/>
        <v>0</v>
      </c>
      <c r="BH667">
        <f t="shared" si="209"/>
        <v>0</v>
      </c>
      <c r="BI667">
        <f t="shared" si="210"/>
        <v>0</v>
      </c>
      <c r="BJ667">
        <f t="shared" si="211"/>
        <v>0</v>
      </c>
      <c r="BK667">
        <f t="shared" si="212"/>
        <v>0</v>
      </c>
      <c r="BL667" s="29">
        <f t="shared" si="213"/>
        <v>0</v>
      </c>
      <c r="BN667">
        <f t="shared" si="214"/>
        <v>0</v>
      </c>
      <c r="BO667">
        <f t="shared" si="215"/>
        <v>0</v>
      </c>
      <c r="BQ667">
        <f t="shared" si="216"/>
        <v>0</v>
      </c>
      <c r="BR667">
        <f t="shared" si="217"/>
        <v>0</v>
      </c>
      <c r="BS667">
        <f t="shared" si="218"/>
        <v>0</v>
      </c>
      <c r="BT667">
        <f t="shared" si="219"/>
        <v>0</v>
      </c>
      <c r="BU667">
        <f t="shared" si="220"/>
        <v>0</v>
      </c>
    </row>
    <row r="668" spans="1:73" x14ac:dyDescent="0.25">
      <c r="A668" s="5" t="s">
        <v>1418</v>
      </c>
      <c r="B668" s="7"/>
      <c r="C668" s="7"/>
      <c r="D668" s="7"/>
      <c r="E668" s="7"/>
      <c r="F668" s="7"/>
      <c r="G668" s="7"/>
      <c r="H668" s="7">
        <v>2</v>
      </c>
      <c r="I668" s="7"/>
      <c r="J668" s="7"/>
      <c r="K668" s="7"/>
      <c r="L668" s="7"/>
      <c r="M668" s="7"/>
      <c r="N668" s="7"/>
      <c r="O668" s="7">
        <v>2</v>
      </c>
      <c r="P668" s="7"/>
      <c r="Q668" s="7"/>
      <c r="R668" s="7"/>
      <c r="S668" s="7"/>
      <c r="T668" s="7"/>
      <c r="U668" s="7"/>
      <c r="V668" s="7"/>
      <c r="W668" s="7"/>
      <c r="X668" s="7"/>
      <c r="Y668" s="7">
        <v>2</v>
      </c>
      <c r="AG668">
        <v>2</v>
      </c>
      <c r="AN668">
        <v>2</v>
      </c>
      <c r="AX668">
        <v>2</v>
      </c>
      <c r="AZ668">
        <f t="shared" si="201"/>
        <v>0</v>
      </c>
      <c r="BA668">
        <f t="shared" si="202"/>
        <v>0</v>
      </c>
      <c r="BB668">
        <f t="shared" si="203"/>
        <v>0</v>
      </c>
      <c r="BC668">
        <f t="shared" si="204"/>
        <v>0</v>
      </c>
      <c r="BD668">
        <f t="shared" si="205"/>
        <v>0</v>
      </c>
      <c r="BE668">
        <f t="shared" si="206"/>
        <v>0</v>
      </c>
      <c r="BF668">
        <f t="shared" si="207"/>
        <v>1</v>
      </c>
      <c r="BG668">
        <f t="shared" si="208"/>
        <v>0</v>
      </c>
      <c r="BH668">
        <f t="shared" si="209"/>
        <v>0</v>
      </c>
      <c r="BI668">
        <f t="shared" si="210"/>
        <v>0</v>
      </c>
      <c r="BJ668">
        <f t="shared" si="211"/>
        <v>0</v>
      </c>
      <c r="BK668">
        <f t="shared" si="212"/>
        <v>0</v>
      </c>
      <c r="BL668" s="29">
        <f t="shared" si="213"/>
        <v>0</v>
      </c>
      <c r="BN668">
        <f t="shared" si="214"/>
        <v>0</v>
      </c>
      <c r="BO668">
        <f t="shared" si="215"/>
        <v>0</v>
      </c>
      <c r="BQ668">
        <f t="shared" si="216"/>
        <v>0</v>
      </c>
      <c r="BR668">
        <f t="shared" si="217"/>
        <v>0</v>
      </c>
      <c r="BS668">
        <f t="shared" si="218"/>
        <v>0</v>
      </c>
      <c r="BT668">
        <f t="shared" si="219"/>
        <v>0</v>
      </c>
      <c r="BU668">
        <f t="shared" si="220"/>
        <v>0</v>
      </c>
    </row>
    <row r="669" spans="1:73" x14ac:dyDescent="0.25">
      <c r="A669" s="5" t="s">
        <v>1037</v>
      </c>
      <c r="B669" s="7"/>
      <c r="C669" s="7"/>
      <c r="D669" s="7"/>
      <c r="E669" s="7"/>
      <c r="F669" s="7"/>
      <c r="G669" s="7">
        <v>1</v>
      </c>
      <c r="H669" s="7"/>
      <c r="I669" s="7"/>
      <c r="J669" s="7"/>
      <c r="K669" s="7"/>
      <c r="L669" s="7"/>
      <c r="M669" s="7"/>
      <c r="N669" s="7"/>
      <c r="O669" s="7">
        <v>1</v>
      </c>
      <c r="P669" s="7"/>
      <c r="Q669" s="7"/>
      <c r="R669" s="7"/>
      <c r="S669" s="7"/>
      <c r="T669" s="7"/>
      <c r="U669" s="7"/>
      <c r="V669" s="7">
        <v>1</v>
      </c>
      <c r="W669" s="7"/>
      <c r="X669" s="7">
        <v>1</v>
      </c>
      <c r="Y669" s="7">
        <v>2</v>
      </c>
      <c r="AF669">
        <v>1</v>
      </c>
      <c r="AN669">
        <v>1</v>
      </c>
      <c r="AU669">
        <v>1</v>
      </c>
      <c r="AW669">
        <v>1</v>
      </c>
      <c r="AX669">
        <v>2</v>
      </c>
      <c r="AZ669">
        <f t="shared" si="201"/>
        <v>0</v>
      </c>
      <c r="BA669">
        <f t="shared" si="202"/>
        <v>0</v>
      </c>
      <c r="BB669">
        <f t="shared" si="203"/>
        <v>0</v>
      </c>
      <c r="BC669">
        <f t="shared" si="204"/>
        <v>0</v>
      </c>
      <c r="BD669">
        <f t="shared" si="205"/>
        <v>0</v>
      </c>
      <c r="BE669">
        <f t="shared" si="206"/>
        <v>1</v>
      </c>
      <c r="BF669">
        <f t="shared" si="207"/>
        <v>0</v>
      </c>
      <c r="BG669">
        <f t="shared" si="208"/>
        <v>0</v>
      </c>
      <c r="BH669">
        <f t="shared" si="209"/>
        <v>0</v>
      </c>
      <c r="BI669">
        <f t="shared" si="210"/>
        <v>0</v>
      </c>
      <c r="BJ669">
        <f t="shared" si="211"/>
        <v>0</v>
      </c>
      <c r="BK669">
        <f t="shared" si="212"/>
        <v>0</v>
      </c>
      <c r="BL669" s="29">
        <f t="shared" si="213"/>
        <v>0</v>
      </c>
      <c r="BN669">
        <f t="shared" si="214"/>
        <v>0</v>
      </c>
      <c r="BO669">
        <f t="shared" si="215"/>
        <v>0</v>
      </c>
      <c r="BQ669">
        <f t="shared" si="216"/>
        <v>0</v>
      </c>
      <c r="BR669">
        <f t="shared" si="217"/>
        <v>0</v>
      </c>
      <c r="BS669">
        <f t="shared" si="218"/>
        <v>0</v>
      </c>
      <c r="BT669">
        <f t="shared" si="219"/>
        <v>1</v>
      </c>
      <c r="BU669">
        <f t="shared" si="220"/>
        <v>0</v>
      </c>
    </row>
    <row r="670" spans="1:73" x14ac:dyDescent="0.25">
      <c r="A670" s="5" t="s">
        <v>469</v>
      </c>
      <c r="B670" s="7"/>
      <c r="C670" s="7"/>
      <c r="D670" s="7"/>
      <c r="E670" s="7"/>
      <c r="F670" s="7"/>
      <c r="G670" s="7"/>
      <c r="H670" s="7">
        <v>3</v>
      </c>
      <c r="I670" s="7"/>
      <c r="J670" s="7"/>
      <c r="K670" s="7"/>
      <c r="L670" s="7"/>
      <c r="M670" s="7"/>
      <c r="N670" s="7"/>
      <c r="O670" s="7">
        <v>3</v>
      </c>
      <c r="P670" s="7"/>
      <c r="Q670" s="7"/>
      <c r="R670" s="7"/>
      <c r="S670" s="7"/>
      <c r="T670" s="7"/>
      <c r="U670" s="7"/>
      <c r="V670" s="7"/>
      <c r="W670" s="7"/>
      <c r="X670" s="7"/>
      <c r="Y670" s="7">
        <v>3</v>
      </c>
      <c r="AG670">
        <v>3</v>
      </c>
      <c r="AN670">
        <v>3</v>
      </c>
      <c r="AX670">
        <v>3</v>
      </c>
      <c r="AZ670">
        <f t="shared" si="201"/>
        <v>0</v>
      </c>
      <c r="BA670">
        <f t="shared" si="202"/>
        <v>0</v>
      </c>
      <c r="BB670">
        <f t="shared" si="203"/>
        <v>0</v>
      </c>
      <c r="BC670">
        <f t="shared" si="204"/>
        <v>0</v>
      </c>
      <c r="BD670">
        <f t="shared" si="205"/>
        <v>0</v>
      </c>
      <c r="BE670">
        <f t="shared" si="206"/>
        <v>0</v>
      </c>
      <c r="BF670">
        <f t="shared" si="207"/>
        <v>1</v>
      </c>
      <c r="BG670">
        <f t="shared" si="208"/>
        <v>0</v>
      </c>
      <c r="BH670">
        <f t="shared" si="209"/>
        <v>0</v>
      </c>
      <c r="BI670">
        <f t="shared" si="210"/>
        <v>0</v>
      </c>
      <c r="BJ670">
        <f t="shared" si="211"/>
        <v>0</v>
      </c>
      <c r="BK670">
        <f t="shared" si="212"/>
        <v>0</v>
      </c>
      <c r="BL670" s="29">
        <f t="shared" si="213"/>
        <v>0</v>
      </c>
      <c r="BN670">
        <f t="shared" si="214"/>
        <v>0</v>
      </c>
      <c r="BO670">
        <f t="shared" si="215"/>
        <v>0</v>
      </c>
      <c r="BQ670">
        <f t="shared" si="216"/>
        <v>0</v>
      </c>
      <c r="BR670">
        <f t="shared" si="217"/>
        <v>0</v>
      </c>
      <c r="BS670">
        <f t="shared" si="218"/>
        <v>0</v>
      </c>
      <c r="BT670">
        <f t="shared" si="219"/>
        <v>0</v>
      </c>
      <c r="BU670">
        <f t="shared" si="220"/>
        <v>0</v>
      </c>
    </row>
    <row r="671" spans="1:73" x14ac:dyDescent="0.25">
      <c r="A671" s="5" t="s">
        <v>719</v>
      </c>
      <c r="B671" s="7"/>
      <c r="C671" s="7"/>
      <c r="D671" s="7"/>
      <c r="E671" s="7"/>
      <c r="F671" s="7"/>
      <c r="G671" s="7"/>
      <c r="H671" s="7">
        <v>3</v>
      </c>
      <c r="I671" s="7"/>
      <c r="J671" s="7"/>
      <c r="K671" s="7"/>
      <c r="L671" s="7"/>
      <c r="M671" s="7"/>
      <c r="N671" s="7"/>
      <c r="O671" s="7">
        <v>3</v>
      </c>
      <c r="P671" s="7"/>
      <c r="Q671" s="7"/>
      <c r="R671" s="7"/>
      <c r="S671" s="7"/>
      <c r="T671" s="7"/>
      <c r="U671" s="7"/>
      <c r="V671" s="7"/>
      <c r="W671" s="7"/>
      <c r="X671" s="7"/>
      <c r="Y671" s="7">
        <v>3</v>
      </c>
      <c r="AG671">
        <v>3</v>
      </c>
      <c r="AN671">
        <v>3</v>
      </c>
      <c r="AX671">
        <v>3</v>
      </c>
      <c r="AZ671">
        <f t="shared" si="201"/>
        <v>0</v>
      </c>
      <c r="BA671">
        <f t="shared" si="202"/>
        <v>0</v>
      </c>
      <c r="BB671">
        <f t="shared" si="203"/>
        <v>0</v>
      </c>
      <c r="BC671">
        <f t="shared" si="204"/>
        <v>0</v>
      </c>
      <c r="BD671">
        <f t="shared" si="205"/>
        <v>0</v>
      </c>
      <c r="BE671">
        <f t="shared" si="206"/>
        <v>0</v>
      </c>
      <c r="BF671">
        <f t="shared" si="207"/>
        <v>1</v>
      </c>
      <c r="BG671">
        <f t="shared" si="208"/>
        <v>0</v>
      </c>
      <c r="BH671">
        <f t="shared" si="209"/>
        <v>0</v>
      </c>
      <c r="BI671">
        <f t="shared" si="210"/>
        <v>0</v>
      </c>
      <c r="BJ671">
        <f t="shared" si="211"/>
        <v>0</v>
      </c>
      <c r="BK671">
        <f t="shared" si="212"/>
        <v>0</v>
      </c>
      <c r="BL671" s="29">
        <f t="shared" si="213"/>
        <v>0</v>
      </c>
      <c r="BN671">
        <f t="shared" si="214"/>
        <v>0</v>
      </c>
      <c r="BO671">
        <f t="shared" si="215"/>
        <v>0</v>
      </c>
      <c r="BQ671">
        <f t="shared" si="216"/>
        <v>0</v>
      </c>
      <c r="BR671">
        <f t="shared" si="217"/>
        <v>0</v>
      </c>
      <c r="BS671">
        <f t="shared" si="218"/>
        <v>0</v>
      </c>
      <c r="BT671">
        <f t="shared" si="219"/>
        <v>0</v>
      </c>
      <c r="BU671">
        <f t="shared" si="220"/>
        <v>0</v>
      </c>
    </row>
    <row r="672" spans="1:73" x14ac:dyDescent="0.25">
      <c r="A672" s="5" t="s">
        <v>754</v>
      </c>
      <c r="B672" s="7"/>
      <c r="C672" s="7"/>
      <c r="D672" s="7"/>
      <c r="E672" s="7"/>
      <c r="F672" s="7"/>
      <c r="G672" s="7"/>
      <c r="H672" s="7">
        <v>1</v>
      </c>
      <c r="I672" s="7"/>
      <c r="J672" s="7"/>
      <c r="K672" s="7"/>
      <c r="L672" s="7"/>
      <c r="M672" s="7"/>
      <c r="N672" s="7"/>
      <c r="O672" s="7">
        <v>1</v>
      </c>
      <c r="P672" s="7"/>
      <c r="Q672" s="7"/>
      <c r="R672" s="7"/>
      <c r="S672" s="7"/>
      <c r="T672" s="7"/>
      <c r="U672" s="7"/>
      <c r="V672" s="7"/>
      <c r="W672" s="7"/>
      <c r="X672" s="7"/>
      <c r="Y672" s="7">
        <v>1</v>
      </c>
      <c r="AG672">
        <v>1</v>
      </c>
      <c r="AN672">
        <v>1</v>
      </c>
      <c r="AX672">
        <v>1</v>
      </c>
      <c r="AZ672">
        <f t="shared" si="201"/>
        <v>0</v>
      </c>
      <c r="BA672">
        <f t="shared" si="202"/>
        <v>0</v>
      </c>
      <c r="BB672">
        <f t="shared" si="203"/>
        <v>0</v>
      </c>
      <c r="BC672">
        <f t="shared" si="204"/>
        <v>0</v>
      </c>
      <c r="BD672">
        <f t="shared" si="205"/>
        <v>0</v>
      </c>
      <c r="BE672">
        <f t="shared" si="206"/>
        <v>0</v>
      </c>
      <c r="BF672">
        <f t="shared" si="207"/>
        <v>1</v>
      </c>
      <c r="BG672">
        <f t="shared" si="208"/>
        <v>0</v>
      </c>
      <c r="BH672">
        <f t="shared" si="209"/>
        <v>0</v>
      </c>
      <c r="BI672">
        <f t="shared" si="210"/>
        <v>0</v>
      </c>
      <c r="BJ672">
        <f t="shared" si="211"/>
        <v>0</v>
      </c>
      <c r="BK672">
        <f t="shared" si="212"/>
        <v>0</v>
      </c>
      <c r="BL672" s="29">
        <f t="shared" si="213"/>
        <v>0</v>
      </c>
      <c r="BN672">
        <f t="shared" si="214"/>
        <v>0</v>
      </c>
      <c r="BO672">
        <f t="shared" si="215"/>
        <v>0</v>
      </c>
      <c r="BQ672">
        <f t="shared" si="216"/>
        <v>0</v>
      </c>
      <c r="BR672">
        <f t="shared" si="217"/>
        <v>0</v>
      </c>
      <c r="BS672">
        <f t="shared" si="218"/>
        <v>0</v>
      </c>
      <c r="BT672">
        <f t="shared" si="219"/>
        <v>0</v>
      </c>
      <c r="BU672">
        <f t="shared" si="220"/>
        <v>0</v>
      </c>
    </row>
    <row r="673" spans="1:73" x14ac:dyDescent="0.25">
      <c r="A673" s="5" t="s">
        <v>690</v>
      </c>
      <c r="B673" s="7"/>
      <c r="C673" s="7"/>
      <c r="D673" s="7"/>
      <c r="E673" s="7"/>
      <c r="F673" s="7"/>
      <c r="G673" s="7"/>
      <c r="H673" s="7">
        <v>3</v>
      </c>
      <c r="I673" s="7"/>
      <c r="J673" s="7"/>
      <c r="K673" s="7"/>
      <c r="L673" s="7"/>
      <c r="M673" s="7"/>
      <c r="N673" s="7"/>
      <c r="O673" s="7">
        <v>3</v>
      </c>
      <c r="P673" s="7"/>
      <c r="Q673" s="7"/>
      <c r="R673" s="7"/>
      <c r="S673" s="7"/>
      <c r="T673" s="7"/>
      <c r="U673" s="7"/>
      <c r="V673" s="7"/>
      <c r="W673" s="7"/>
      <c r="X673" s="7"/>
      <c r="Y673" s="7">
        <v>3</v>
      </c>
      <c r="AG673">
        <v>3</v>
      </c>
      <c r="AN673">
        <v>3</v>
      </c>
      <c r="AX673">
        <v>3</v>
      </c>
      <c r="AZ673">
        <f t="shared" si="201"/>
        <v>0</v>
      </c>
      <c r="BA673">
        <f t="shared" si="202"/>
        <v>0</v>
      </c>
      <c r="BB673">
        <f t="shared" si="203"/>
        <v>0</v>
      </c>
      <c r="BC673">
        <f t="shared" si="204"/>
        <v>0</v>
      </c>
      <c r="BD673">
        <f t="shared" si="205"/>
        <v>0</v>
      </c>
      <c r="BE673">
        <f t="shared" si="206"/>
        <v>0</v>
      </c>
      <c r="BF673">
        <f t="shared" si="207"/>
        <v>1</v>
      </c>
      <c r="BG673">
        <f t="shared" si="208"/>
        <v>0</v>
      </c>
      <c r="BH673">
        <f t="shared" si="209"/>
        <v>0</v>
      </c>
      <c r="BI673">
        <f t="shared" si="210"/>
        <v>0</v>
      </c>
      <c r="BJ673">
        <f t="shared" si="211"/>
        <v>0</v>
      </c>
      <c r="BK673">
        <f t="shared" si="212"/>
        <v>0</v>
      </c>
      <c r="BL673" s="29">
        <f t="shared" si="213"/>
        <v>0</v>
      </c>
      <c r="BN673">
        <f t="shared" si="214"/>
        <v>0</v>
      </c>
      <c r="BO673">
        <f t="shared" si="215"/>
        <v>0</v>
      </c>
      <c r="BQ673">
        <f t="shared" si="216"/>
        <v>0</v>
      </c>
      <c r="BR673">
        <f t="shared" si="217"/>
        <v>0</v>
      </c>
      <c r="BS673">
        <f t="shared" si="218"/>
        <v>0</v>
      </c>
      <c r="BT673">
        <f t="shared" si="219"/>
        <v>0</v>
      </c>
      <c r="BU673">
        <f t="shared" si="220"/>
        <v>0</v>
      </c>
    </row>
    <row r="674" spans="1:73" x14ac:dyDescent="0.25">
      <c r="A674" s="5" t="s">
        <v>1048</v>
      </c>
      <c r="B674" s="7"/>
      <c r="C674" s="7"/>
      <c r="D674" s="7"/>
      <c r="E674" s="7"/>
      <c r="F674" s="7"/>
      <c r="G674" s="7"/>
      <c r="H674" s="7">
        <v>3</v>
      </c>
      <c r="I674" s="7"/>
      <c r="J674" s="7"/>
      <c r="K674" s="7"/>
      <c r="L674" s="7"/>
      <c r="M674" s="7"/>
      <c r="N674" s="7"/>
      <c r="O674" s="7">
        <v>3</v>
      </c>
      <c r="P674" s="7"/>
      <c r="Q674" s="7"/>
      <c r="R674" s="7"/>
      <c r="S674" s="7"/>
      <c r="T674" s="7"/>
      <c r="U674" s="7"/>
      <c r="V674" s="7"/>
      <c r="W674" s="7"/>
      <c r="X674" s="7"/>
      <c r="Y674" s="7">
        <v>3</v>
      </c>
      <c r="AG674">
        <v>3</v>
      </c>
      <c r="AN674">
        <v>3</v>
      </c>
      <c r="AX674">
        <v>3</v>
      </c>
      <c r="AZ674">
        <f t="shared" si="201"/>
        <v>0</v>
      </c>
      <c r="BA674">
        <f t="shared" si="202"/>
        <v>0</v>
      </c>
      <c r="BB674">
        <f t="shared" si="203"/>
        <v>0</v>
      </c>
      <c r="BC674">
        <f t="shared" si="204"/>
        <v>0</v>
      </c>
      <c r="BD674">
        <f t="shared" si="205"/>
        <v>0</v>
      </c>
      <c r="BE674">
        <f t="shared" si="206"/>
        <v>0</v>
      </c>
      <c r="BF674">
        <f t="shared" si="207"/>
        <v>1</v>
      </c>
      <c r="BG674">
        <f t="shared" si="208"/>
        <v>0</v>
      </c>
      <c r="BH674">
        <f t="shared" si="209"/>
        <v>0</v>
      </c>
      <c r="BI674">
        <f t="shared" si="210"/>
        <v>0</v>
      </c>
      <c r="BJ674">
        <f t="shared" si="211"/>
        <v>0</v>
      </c>
      <c r="BK674">
        <f t="shared" si="212"/>
        <v>0</v>
      </c>
      <c r="BL674" s="29">
        <f t="shared" si="213"/>
        <v>0</v>
      </c>
      <c r="BN674">
        <f t="shared" si="214"/>
        <v>0</v>
      </c>
      <c r="BO674">
        <f t="shared" si="215"/>
        <v>0</v>
      </c>
      <c r="BQ674">
        <f t="shared" si="216"/>
        <v>0</v>
      </c>
      <c r="BR674">
        <f t="shared" si="217"/>
        <v>0</v>
      </c>
      <c r="BS674">
        <f t="shared" si="218"/>
        <v>0</v>
      </c>
      <c r="BT674">
        <f t="shared" si="219"/>
        <v>0</v>
      </c>
      <c r="BU674">
        <f t="shared" si="220"/>
        <v>0</v>
      </c>
    </row>
    <row r="675" spans="1:73" x14ac:dyDescent="0.25">
      <c r="A675" s="5" t="s">
        <v>1755</v>
      </c>
      <c r="B675" s="7"/>
      <c r="C675" s="7"/>
      <c r="D675" s="7"/>
      <c r="E675" s="7"/>
      <c r="F675" s="7"/>
      <c r="G675" s="7"/>
      <c r="H675" s="7">
        <v>3</v>
      </c>
      <c r="I675" s="7"/>
      <c r="J675" s="7"/>
      <c r="K675" s="7"/>
      <c r="L675" s="7"/>
      <c r="M675" s="7"/>
      <c r="N675" s="7"/>
      <c r="O675" s="7">
        <v>3</v>
      </c>
      <c r="P675" s="7"/>
      <c r="Q675" s="7"/>
      <c r="R675" s="7"/>
      <c r="S675" s="7"/>
      <c r="T675" s="7"/>
      <c r="U675" s="7"/>
      <c r="V675" s="7"/>
      <c r="W675" s="7"/>
      <c r="X675" s="7"/>
      <c r="Y675" s="7">
        <v>3</v>
      </c>
      <c r="AG675">
        <v>3</v>
      </c>
      <c r="AN675">
        <v>3</v>
      </c>
      <c r="AX675">
        <v>3</v>
      </c>
      <c r="AZ675">
        <f t="shared" si="201"/>
        <v>0</v>
      </c>
      <c r="BA675">
        <f t="shared" si="202"/>
        <v>0</v>
      </c>
      <c r="BB675">
        <f t="shared" si="203"/>
        <v>0</v>
      </c>
      <c r="BC675">
        <f t="shared" si="204"/>
        <v>0</v>
      </c>
      <c r="BD675">
        <f t="shared" si="205"/>
        <v>0</v>
      </c>
      <c r="BE675">
        <f t="shared" si="206"/>
        <v>0</v>
      </c>
      <c r="BF675">
        <f t="shared" si="207"/>
        <v>1</v>
      </c>
      <c r="BG675">
        <f t="shared" si="208"/>
        <v>0</v>
      </c>
      <c r="BH675">
        <f t="shared" si="209"/>
        <v>0</v>
      </c>
      <c r="BI675">
        <f t="shared" si="210"/>
        <v>0</v>
      </c>
      <c r="BJ675">
        <f t="shared" si="211"/>
        <v>0</v>
      </c>
      <c r="BK675">
        <f t="shared" si="212"/>
        <v>0</v>
      </c>
      <c r="BL675" s="29">
        <f t="shared" si="213"/>
        <v>0</v>
      </c>
      <c r="BN675">
        <f t="shared" si="214"/>
        <v>0</v>
      </c>
      <c r="BO675">
        <f t="shared" si="215"/>
        <v>0</v>
      </c>
      <c r="BQ675">
        <f t="shared" si="216"/>
        <v>0</v>
      </c>
      <c r="BR675">
        <f t="shared" si="217"/>
        <v>0</v>
      </c>
      <c r="BS675">
        <f t="shared" si="218"/>
        <v>0</v>
      </c>
      <c r="BT675">
        <f t="shared" si="219"/>
        <v>0</v>
      </c>
      <c r="BU675">
        <f t="shared" si="220"/>
        <v>0</v>
      </c>
    </row>
    <row r="676" spans="1:73" x14ac:dyDescent="0.25">
      <c r="A676" s="5" t="s">
        <v>693</v>
      </c>
      <c r="B676" s="7"/>
      <c r="C676" s="7"/>
      <c r="D676" s="7"/>
      <c r="E676" s="7"/>
      <c r="F676" s="7"/>
      <c r="G676" s="7"/>
      <c r="H676" s="7">
        <v>3</v>
      </c>
      <c r="I676" s="7"/>
      <c r="J676" s="7"/>
      <c r="K676" s="7"/>
      <c r="L676" s="7"/>
      <c r="M676" s="7"/>
      <c r="N676" s="7"/>
      <c r="O676" s="7">
        <v>3</v>
      </c>
      <c r="P676" s="7"/>
      <c r="Q676" s="7"/>
      <c r="R676" s="7"/>
      <c r="S676" s="7"/>
      <c r="T676" s="7"/>
      <c r="U676" s="7"/>
      <c r="V676" s="7"/>
      <c r="W676" s="7"/>
      <c r="X676" s="7"/>
      <c r="Y676" s="7">
        <v>3</v>
      </c>
      <c r="AG676">
        <v>3</v>
      </c>
      <c r="AN676">
        <v>3</v>
      </c>
      <c r="AX676">
        <v>3</v>
      </c>
      <c r="AZ676">
        <f t="shared" si="201"/>
        <v>0</v>
      </c>
      <c r="BA676">
        <f t="shared" si="202"/>
        <v>0</v>
      </c>
      <c r="BB676">
        <f t="shared" si="203"/>
        <v>0</v>
      </c>
      <c r="BC676">
        <f t="shared" si="204"/>
        <v>0</v>
      </c>
      <c r="BD676">
        <f t="shared" si="205"/>
        <v>0</v>
      </c>
      <c r="BE676">
        <f t="shared" si="206"/>
        <v>0</v>
      </c>
      <c r="BF676">
        <f t="shared" si="207"/>
        <v>1</v>
      </c>
      <c r="BG676">
        <f t="shared" si="208"/>
        <v>0</v>
      </c>
      <c r="BH676">
        <f t="shared" si="209"/>
        <v>0</v>
      </c>
      <c r="BI676">
        <f t="shared" si="210"/>
        <v>0</v>
      </c>
      <c r="BJ676">
        <f t="shared" si="211"/>
        <v>0</v>
      </c>
      <c r="BK676">
        <f t="shared" si="212"/>
        <v>0</v>
      </c>
      <c r="BL676" s="29">
        <f t="shared" si="213"/>
        <v>0</v>
      </c>
      <c r="BN676">
        <f t="shared" si="214"/>
        <v>0</v>
      </c>
      <c r="BO676">
        <f t="shared" si="215"/>
        <v>0</v>
      </c>
      <c r="BQ676">
        <f t="shared" si="216"/>
        <v>0</v>
      </c>
      <c r="BR676">
        <f t="shared" si="217"/>
        <v>0</v>
      </c>
      <c r="BS676">
        <f t="shared" si="218"/>
        <v>0</v>
      </c>
      <c r="BT676">
        <f t="shared" si="219"/>
        <v>0</v>
      </c>
      <c r="BU676">
        <f t="shared" si="220"/>
        <v>0</v>
      </c>
    </row>
    <row r="677" spans="1:73" x14ac:dyDescent="0.25">
      <c r="A677" s="5" t="s">
        <v>192</v>
      </c>
      <c r="B677" s="7"/>
      <c r="C677" s="7"/>
      <c r="D677" s="7"/>
      <c r="E677" s="7"/>
      <c r="F677" s="7"/>
      <c r="G677" s="7"/>
      <c r="H677" s="7">
        <v>3</v>
      </c>
      <c r="I677" s="7"/>
      <c r="J677" s="7"/>
      <c r="K677" s="7"/>
      <c r="L677" s="7"/>
      <c r="M677" s="7"/>
      <c r="N677" s="7"/>
      <c r="O677" s="7">
        <v>3</v>
      </c>
      <c r="P677" s="7"/>
      <c r="Q677" s="7"/>
      <c r="R677" s="7"/>
      <c r="S677" s="7"/>
      <c r="T677" s="7"/>
      <c r="U677" s="7"/>
      <c r="V677" s="7"/>
      <c r="W677" s="7"/>
      <c r="X677" s="7"/>
      <c r="Y677" s="7">
        <v>3</v>
      </c>
      <c r="AG677">
        <v>3</v>
      </c>
      <c r="AN677">
        <v>3</v>
      </c>
      <c r="AX677">
        <v>3</v>
      </c>
      <c r="AZ677">
        <f t="shared" si="201"/>
        <v>0</v>
      </c>
      <c r="BA677">
        <f t="shared" si="202"/>
        <v>0</v>
      </c>
      <c r="BB677">
        <f t="shared" si="203"/>
        <v>0</v>
      </c>
      <c r="BC677">
        <f t="shared" si="204"/>
        <v>0</v>
      </c>
      <c r="BD677">
        <f t="shared" si="205"/>
        <v>0</v>
      </c>
      <c r="BE677">
        <f t="shared" si="206"/>
        <v>0</v>
      </c>
      <c r="BF677">
        <f t="shared" si="207"/>
        <v>1</v>
      </c>
      <c r="BG677">
        <f t="shared" si="208"/>
        <v>0</v>
      </c>
      <c r="BH677">
        <f t="shared" si="209"/>
        <v>0</v>
      </c>
      <c r="BI677">
        <f t="shared" si="210"/>
        <v>0</v>
      </c>
      <c r="BJ677">
        <f t="shared" si="211"/>
        <v>0</v>
      </c>
      <c r="BK677">
        <f t="shared" si="212"/>
        <v>0</v>
      </c>
      <c r="BL677" s="29">
        <f t="shared" si="213"/>
        <v>0</v>
      </c>
      <c r="BN677">
        <f t="shared" si="214"/>
        <v>0</v>
      </c>
      <c r="BO677">
        <f t="shared" si="215"/>
        <v>0</v>
      </c>
      <c r="BQ677">
        <f t="shared" si="216"/>
        <v>0</v>
      </c>
      <c r="BR677">
        <f t="shared" si="217"/>
        <v>0</v>
      </c>
      <c r="BS677">
        <f t="shared" si="218"/>
        <v>0</v>
      </c>
      <c r="BT677">
        <f t="shared" si="219"/>
        <v>0</v>
      </c>
      <c r="BU677">
        <f t="shared" si="220"/>
        <v>0</v>
      </c>
    </row>
    <row r="678" spans="1:73" x14ac:dyDescent="0.25">
      <c r="A678" s="5" t="s">
        <v>2344</v>
      </c>
      <c r="B678" s="7"/>
      <c r="C678" s="7"/>
      <c r="D678" s="7"/>
      <c r="E678" s="7"/>
      <c r="F678" s="7"/>
      <c r="G678" s="7"/>
      <c r="H678" s="7">
        <v>1</v>
      </c>
      <c r="I678" s="7"/>
      <c r="J678" s="7"/>
      <c r="K678" s="7"/>
      <c r="L678" s="7"/>
      <c r="M678" s="7"/>
      <c r="N678" s="7"/>
      <c r="O678" s="7">
        <v>1</v>
      </c>
      <c r="P678" s="7"/>
      <c r="Q678" s="7"/>
      <c r="R678" s="7"/>
      <c r="S678" s="7"/>
      <c r="T678" s="7"/>
      <c r="U678" s="7"/>
      <c r="V678" s="7"/>
      <c r="W678" s="7"/>
      <c r="X678" s="7"/>
      <c r="Y678" s="7">
        <v>1</v>
      </c>
      <c r="AG678">
        <v>1</v>
      </c>
      <c r="AN678">
        <v>1</v>
      </c>
      <c r="AX678">
        <v>1</v>
      </c>
      <c r="AZ678">
        <f t="shared" si="201"/>
        <v>0</v>
      </c>
      <c r="BA678">
        <f t="shared" si="202"/>
        <v>0</v>
      </c>
      <c r="BB678">
        <f t="shared" si="203"/>
        <v>0</v>
      </c>
      <c r="BC678">
        <f t="shared" si="204"/>
        <v>0</v>
      </c>
      <c r="BD678">
        <f t="shared" si="205"/>
        <v>0</v>
      </c>
      <c r="BE678">
        <f t="shared" si="206"/>
        <v>0</v>
      </c>
      <c r="BF678">
        <f t="shared" si="207"/>
        <v>1</v>
      </c>
      <c r="BG678">
        <f t="shared" si="208"/>
        <v>0</v>
      </c>
      <c r="BH678">
        <f t="shared" si="209"/>
        <v>0</v>
      </c>
      <c r="BI678">
        <f t="shared" si="210"/>
        <v>0</v>
      </c>
      <c r="BJ678">
        <f t="shared" si="211"/>
        <v>0</v>
      </c>
      <c r="BK678">
        <f t="shared" si="212"/>
        <v>0</v>
      </c>
      <c r="BL678" s="29">
        <f t="shared" si="213"/>
        <v>0</v>
      </c>
      <c r="BN678">
        <f t="shared" si="214"/>
        <v>0</v>
      </c>
      <c r="BO678">
        <f t="shared" si="215"/>
        <v>0</v>
      </c>
      <c r="BQ678">
        <f t="shared" si="216"/>
        <v>0</v>
      </c>
      <c r="BR678">
        <f t="shared" si="217"/>
        <v>0</v>
      </c>
      <c r="BS678">
        <f t="shared" si="218"/>
        <v>0</v>
      </c>
      <c r="BT678">
        <f t="shared" si="219"/>
        <v>0</v>
      </c>
      <c r="BU678">
        <f t="shared" si="220"/>
        <v>0</v>
      </c>
    </row>
    <row r="679" spans="1:73" x14ac:dyDescent="0.25">
      <c r="A679" s="5" t="s">
        <v>2617</v>
      </c>
      <c r="B679" s="7"/>
      <c r="C679" s="7"/>
      <c r="D679" s="7"/>
      <c r="E679" s="7"/>
      <c r="F679" s="7"/>
      <c r="G679" s="7"/>
      <c r="H679" s="7">
        <v>3</v>
      </c>
      <c r="I679" s="7"/>
      <c r="J679" s="7"/>
      <c r="K679" s="7"/>
      <c r="L679" s="7"/>
      <c r="M679" s="7"/>
      <c r="N679" s="7"/>
      <c r="O679" s="7">
        <v>3</v>
      </c>
      <c r="P679" s="7"/>
      <c r="Q679" s="7"/>
      <c r="R679" s="7"/>
      <c r="S679" s="7"/>
      <c r="T679" s="7"/>
      <c r="U679" s="7"/>
      <c r="V679" s="7"/>
      <c r="W679" s="7"/>
      <c r="X679" s="7"/>
      <c r="Y679" s="7">
        <v>3</v>
      </c>
      <c r="AG679">
        <v>3</v>
      </c>
      <c r="AN679">
        <v>3</v>
      </c>
      <c r="AX679">
        <v>3</v>
      </c>
      <c r="AZ679">
        <f t="shared" si="201"/>
        <v>0</v>
      </c>
      <c r="BA679">
        <f t="shared" si="202"/>
        <v>0</v>
      </c>
      <c r="BB679">
        <f t="shared" si="203"/>
        <v>0</v>
      </c>
      <c r="BC679">
        <f t="shared" si="204"/>
        <v>0</v>
      </c>
      <c r="BD679">
        <f t="shared" si="205"/>
        <v>0</v>
      </c>
      <c r="BE679">
        <f t="shared" si="206"/>
        <v>0</v>
      </c>
      <c r="BF679">
        <f t="shared" si="207"/>
        <v>1</v>
      </c>
      <c r="BG679">
        <f t="shared" si="208"/>
        <v>0</v>
      </c>
      <c r="BH679">
        <f t="shared" si="209"/>
        <v>0</v>
      </c>
      <c r="BI679">
        <f t="shared" si="210"/>
        <v>0</v>
      </c>
      <c r="BJ679">
        <f t="shared" si="211"/>
        <v>0</v>
      </c>
      <c r="BK679">
        <f t="shared" si="212"/>
        <v>0</v>
      </c>
      <c r="BL679" s="29">
        <f t="shared" si="213"/>
        <v>0</v>
      </c>
      <c r="BN679">
        <f t="shared" si="214"/>
        <v>0</v>
      </c>
      <c r="BO679">
        <f t="shared" si="215"/>
        <v>0</v>
      </c>
      <c r="BQ679">
        <f t="shared" si="216"/>
        <v>0</v>
      </c>
      <c r="BR679">
        <f t="shared" si="217"/>
        <v>0</v>
      </c>
      <c r="BS679">
        <f t="shared" si="218"/>
        <v>0</v>
      </c>
      <c r="BT679">
        <f t="shared" si="219"/>
        <v>0</v>
      </c>
      <c r="BU679">
        <f t="shared" si="220"/>
        <v>0</v>
      </c>
    </row>
    <row r="680" spans="1:73" x14ac:dyDescent="0.25">
      <c r="A680" s="5" t="s">
        <v>2835</v>
      </c>
      <c r="B680" s="7"/>
      <c r="C680" s="7"/>
      <c r="D680" s="7"/>
      <c r="E680" s="7"/>
      <c r="F680" s="7"/>
      <c r="G680" s="7"/>
      <c r="H680" s="7">
        <v>2</v>
      </c>
      <c r="I680" s="7"/>
      <c r="J680" s="7"/>
      <c r="K680" s="7"/>
      <c r="L680" s="7"/>
      <c r="M680" s="7"/>
      <c r="N680" s="7"/>
      <c r="O680" s="7">
        <v>2</v>
      </c>
      <c r="P680" s="7"/>
      <c r="Q680" s="7"/>
      <c r="R680" s="7"/>
      <c r="S680" s="7"/>
      <c r="T680" s="7"/>
      <c r="U680" s="7"/>
      <c r="V680" s="7"/>
      <c r="W680" s="7"/>
      <c r="X680" s="7"/>
      <c r="Y680" s="7">
        <v>2</v>
      </c>
      <c r="AG680">
        <v>2</v>
      </c>
      <c r="AN680">
        <v>2</v>
      </c>
      <c r="AX680">
        <v>2</v>
      </c>
      <c r="AZ680">
        <f t="shared" si="201"/>
        <v>0</v>
      </c>
      <c r="BA680">
        <f t="shared" si="202"/>
        <v>0</v>
      </c>
      <c r="BB680">
        <f t="shared" si="203"/>
        <v>0</v>
      </c>
      <c r="BC680">
        <f t="shared" si="204"/>
        <v>0</v>
      </c>
      <c r="BD680">
        <f t="shared" si="205"/>
        <v>0</v>
      </c>
      <c r="BE680">
        <f t="shared" si="206"/>
        <v>0</v>
      </c>
      <c r="BF680">
        <f t="shared" si="207"/>
        <v>1</v>
      </c>
      <c r="BG680">
        <f t="shared" si="208"/>
        <v>0</v>
      </c>
      <c r="BH680">
        <f t="shared" si="209"/>
        <v>0</v>
      </c>
      <c r="BI680">
        <f t="shared" si="210"/>
        <v>0</v>
      </c>
      <c r="BJ680">
        <f t="shared" si="211"/>
        <v>0</v>
      </c>
      <c r="BK680">
        <f t="shared" si="212"/>
        <v>0</v>
      </c>
      <c r="BL680" s="29">
        <f t="shared" si="213"/>
        <v>0</v>
      </c>
      <c r="BN680">
        <f t="shared" si="214"/>
        <v>0</v>
      </c>
      <c r="BO680">
        <f t="shared" si="215"/>
        <v>0</v>
      </c>
      <c r="BQ680">
        <f t="shared" si="216"/>
        <v>0</v>
      </c>
      <c r="BR680">
        <f t="shared" si="217"/>
        <v>0</v>
      </c>
      <c r="BS680">
        <f t="shared" si="218"/>
        <v>0</v>
      </c>
      <c r="BT680">
        <f t="shared" si="219"/>
        <v>0</v>
      </c>
      <c r="BU680">
        <f t="shared" si="220"/>
        <v>0</v>
      </c>
    </row>
    <row r="681" spans="1:73" x14ac:dyDescent="0.25">
      <c r="A681" s="5" t="s">
        <v>1312</v>
      </c>
      <c r="B681" s="7"/>
      <c r="C681" s="7"/>
      <c r="D681" s="7"/>
      <c r="E681" s="7"/>
      <c r="F681" s="7"/>
      <c r="G681" s="7"/>
      <c r="H681" s="7">
        <v>2</v>
      </c>
      <c r="I681" s="7"/>
      <c r="J681" s="7"/>
      <c r="K681" s="7"/>
      <c r="L681" s="7"/>
      <c r="M681" s="7"/>
      <c r="N681" s="7"/>
      <c r="O681" s="7">
        <v>2</v>
      </c>
      <c r="P681" s="7"/>
      <c r="Q681" s="7"/>
      <c r="R681" s="7"/>
      <c r="S681" s="7"/>
      <c r="T681" s="7"/>
      <c r="U681" s="7"/>
      <c r="V681" s="7"/>
      <c r="W681" s="7"/>
      <c r="X681" s="7"/>
      <c r="Y681" s="7">
        <v>2</v>
      </c>
      <c r="AG681">
        <v>2</v>
      </c>
      <c r="AN681">
        <v>2</v>
      </c>
      <c r="AX681">
        <v>2</v>
      </c>
      <c r="AZ681">
        <f t="shared" si="201"/>
        <v>0</v>
      </c>
      <c r="BA681">
        <f t="shared" si="202"/>
        <v>0</v>
      </c>
      <c r="BB681">
        <f t="shared" si="203"/>
        <v>0</v>
      </c>
      <c r="BC681">
        <f t="shared" si="204"/>
        <v>0</v>
      </c>
      <c r="BD681">
        <f t="shared" si="205"/>
        <v>0</v>
      </c>
      <c r="BE681">
        <f t="shared" si="206"/>
        <v>0</v>
      </c>
      <c r="BF681">
        <f t="shared" si="207"/>
        <v>1</v>
      </c>
      <c r="BG681">
        <f t="shared" si="208"/>
        <v>0</v>
      </c>
      <c r="BH681">
        <f t="shared" si="209"/>
        <v>0</v>
      </c>
      <c r="BI681">
        <f t="shared" si="210"/>
        <v>0</v>
      </c>
      <c r="BJ681">
        <f t="shared" si="211"/>
        <v>0</v>
      </c>
      <c r="BK681">
        <f t="shared" si="212"/>
        <v>0</v>
      </c>
      <c r="BL681" s="29">
        <f t="shared" si="213"/>
        <v>0</v>
      </c>
      <c r="BN681">
        <f t="shared" si="214"/>
        <v>0</v>
      </c>
      <c r="BO681">
        <f t="shared" si="215"/>
        <v>0</v>
      </c>
      <c r="BQ681">
        <f t="shared" si="216"/>
        <v>0</v>
      </c>
      <c r="BR681">
        <f t="shared" si="217"/>
        <v>0</v>
      </c>
      <c r="BS681">
        <f t="shared" si="218"/>
        <v>0</v>
      </c>
      <c r="BT681">
        <f t="shared" si="219"/>
        <v>0</v>
      </c>
      <c r="BU681">
        <f t="shared" si="220"/>
        <v>0</v>
      </c>
    </row>
    <row r="682" spans="1:73" x14ac:dyDescent="0.25">
      <c r="A682" s="5" t="s">
        <v>1347</v>
      </c>
      <c r="B682" s="7"/>
      <c r="C682" s="7"/>
      <c r="D682" s="7"/>
      <c r="E682" s="7"/>
      <c r="F682" s="7"/>
      <c r="G682" s="7"/>
      <c r="H682" s="7">
        <v>3</v>
      </c>
      <c r="I682" s="7"/>
      <c r="J682" s="7"/>
      <c r="K682" s="7"/>
      <c r="L682" s="7"/>
      <c r="M682" s="7"/>
      <c r="N682" s="7"/>
      <c r="O682" s="7">
        <v>3</v>
      </c>
      <c r="P682" s="7"/>
      <c r="Q682" s="7"/>
      <c r="R682" s="7"/>
      <c r="S682" s="7"/>
      <c r="T682" s="7"/>
      <c r="U682" s="7"/>
      <c r="V682" s="7"/>
      <c r="W682" s="7"/>
      <c r="X682" s="7"/>
      <c r="Y682" s="7">
        <v>3</v>
      </c>
      <c r="AG682">
        <v>3</v>
      </c>
      <c r="AN682">
        <v>3</v>
      </c>
      <c r="AX682">
        <v>3</v>
      </c>
      <c r="AZ682">
        <f t="shared" si="201"/>
        <v>0</v>
      </c>
      <c r="BA682">
        <f t="shared" si="202"/>
        <v>0</v>
      </c>
      <c r="BB682">
        <f t="shared" si="203"/>
        <v>0</v>
      </c>
      <c r="BC682">
        <f t="shared" si="204"/>
        <v>0</v>
      </c>
      <c r="BD682">
        <f t="shared" si="205"/>
        <v>0</v>
      </c>
      <c r="BE682">
        <f t="shared" si="206"/>
        <v>0</v>
      </c>
      <c r="BF682">
        <f t="shared" si="207"/>
        <v>1</v>
      </c>
      <c r="BG682">
        <f t="shared" si="208"/>
        <v>0</v>
      </c>
      <c r="BH682">
        <f t="shared" si="209"/>
        <v>0</v>
      </c>
      <c r="BI682">
        <f t="shared" si="210"/>
        <v>0</v>
      </c>
      <c r="BJ682">
        <f t="shared" si="211"/>
        <v>0</v>
      </c>
      <c r="BK682">
        <f t="shared" si="212"/>
        <v>0</v>
      </c>
      <c r="BL682" s="29">
        <f t="shared" si="213"/>
        <v>0</v>
      </c>
      <c r="BN682">
        <f t="shared" si="214"/>
        <v>0</v>
      </c>
      <c r="BO682">
        <f t="shared" si="215"/>
        <v>0</v>
      </c>
      <c r="BQ682">
        <f t="shared" si="216"/>
        <v>0</v>
      </c>
      <c r="BR682">
        <f t="shared" si="217"/>
        <v>0</v>
      </c>
      <c r="BS682">
        <f t="shared" si="218"/>
        <v>0</v>
      </c>
      <c r="BT682">
        <f t="shared" si="219"/>
        <v>0</v>
      </c>
      <c r="BU682">
        <f t="shared" si="220"/>
        <v>0</v>
      </c>
    </row>
    <row r="683" spans="1:73" x14ac:dyDescent="0.25">
      <c r="A683" s="5" t="s">
        <v>703</v>
      </c>
      <c r="B683" s="7"/>
      <c r="C683" s="7"/>
      <c r="D683" s="7"/>
      <c r="E683" s="7"/>
      <c r="F683" s="7"/>
      <c r="G683" s="7"/>
      <c r="H683" s="7">
        <v>1</v>
      </c>
      <c r="I683" s="7"/>
      <c r="J683" s="7"/>
      <c r="K683" s="7"/>
      <c r="L683" s="7"/>
      <c r="M683" s="7"/>
      <c r="N683" s="7"/>
      <c r="O683" s="7">
        <v>1</v>
      </c>
      <c r="P683" s="7"/>
      <c r="Q683" s="7"/>
      <c r="R683" s="7"/>
      <c r="S683" s="7"/>
      <c r="T683" s="7"/>
      <c r="U683" s="7"/>
      <c r="V683" s="7"/>
      <c r="W683" s="7"/>
      <c r="X683" s="7"/>
      <c r="Y683" s="7">
        <v>1</v>
      </c>
      <c r="AG683">
        <v>1</v>
      </c>
      <c r="AN683">
        <v>1</v>
      </c>
      <c r="AX683">
        <v>1</v>
      </c>
      <c r="AZ683">
        <f t="shared" si="201"/>
        <v>0</v>
      </c>
      <c r="BA683">
        <f t="shared" si="202"/>
        <v>0</v>
      </c>
      <c r="BB683">
        <f t="shared" si="203"/>
        <v>0</v>
      </c>
      <c r="BC683">
        <f t="shared" si="204"/>
        <v>0</v>
      </c>
      <c r="BD683">
        <f t="shared" si="205"/>
        <v>0</v>
      </c>
      <c r="BE683">
        <f t="shared" si="206"/>
        <v>0</v>
      </c>
      <c r="BF683">
        <f t="shared" si="207"/>
        <v>1</v>
      </c>
      <c r="BG683">
        <f t="shared" si="208"/>
        <v>0</v>
      </c>
      <c r="BH683">
        <f t="shared" si="209"/>
        <v>0</v>
      </c>
      <c r="BI683">
        <f t="shared" si="210"/>
        <v>0</v>
      </c>
      <c r="BJ683">
        <f t="shared" si="211"/>
        <v>0</v>
      </c>
      <c r="BK683">
        <f t="shared" si="212"/>
        <v>0</v>
      </c>
      <c r="BL683" s="29">
        <f t="shared" si="213"/>
        <v>0</v>
      </c>
      <c r="BN683">
        <f t="shared" si="214"/>
        <v>0</v>
      </c>
      <c r="BO683">
        <f t="shared" si="215"/>
        <v>0</v>
      </c>
      <c r="BQ683">
        <f t="shared" si="216"/>
        <v>0</v>
      </c>
      <c r="BR683">
        <f t="shared" si="217"/>
        <v>0</v>
      </c>
      <c r="BS683">
        <f t="shared" si="218"/>
        <v>0</v>
      </c>
      <c r="BT683">
        <f t="shared" si="219"/>
        <v>0</v>
      </c>
      <c r="BU683">
        <f t="shared" si="220"/>
        <v>0</v>
      </c>
    </row>
    <row r="684" spans="1:73" x14ac:dyDescent="0.25">
      <c r="A684" s="5" t="s">
        <v>1728</v>
      </c>
      <c r="B684" s="7"/>
      <c r="C684" s="7"/>
      <c r="D684" s="7"/>
      <c r="E684" s="7"/>
      <c r="F684" s="7"/>
      <c r="G684" s="7"/>
      <c r="H684" s="7">
        <v>2</v>
      </c>
      <c r="I684" s="7"/>
      <c r="J684" s="7"/>
      <c r="K684" s="7"/>
      <c r="L684" s="7"/>
      <c r="M684" s="7"/>
      <c r="N684" s="7"/>
      <c r="O684" s="7">
        <v>2</v>
      </c>
      <c r="P684" s="7"/>
      <c r="Q684" s="7"/>
      <c r="R684" s="7"/>
      <c r="S684" s="7"/>
      <c r="T684" s="7"/>
      <c r="U684" s="7"/>
      <c r="V684" s="7"/>
      <c r="W684" s="7"/>
      <c r="X684" s="7"/>
      <c r="Y684" s="7">
        <v>2</v>
      </c>
      <c r="AG684">
        <v>2</v>
      </c>
      <c r="AN684">
        <v>2</v>
      </c>
      <c r="AX684">
        <v>2</v>
      </c>
      <c r="AZ684">
        <f t="shared" si="201"/>
        <v>0</v>
      </c>
      <c r="BA684">
        <f t="shared" si="202"/>
        <v>0</v>
      </c>
      <c r="BB684">
        <f t="shared" si="203"/>
        <v>0</v>
      </c>
      <c r="BC684">
        <f t="shared" si="204"/>
        <v>0</v>
      </c>
      <c r="BD684">
        <f t="shared" si="205"/>
        <v>0</v>
      </c>
      <c r="BE684">
        <f t="shared" si="206"/>
        <v>0</v>
      </c>
      <c r="BF684">
        <f t="shared" si="207"/>
        <v>1</v>
      </c>
      <c r="BG684">
        <f t="shared" si="208"/>
        <v>0</v>
      </c>
      <c r="BH684">
        <f t="shared" si="209"/>
        <v>0</v>
      </c>
      <c r="BI684">
        <f t="shared" si="210"/>
        <v>0</v>
      </c>
      <c r="BJ684">
        <f t="shared" si="211"/>
        <v>0</v>
      </c>
      <c r="BK684">
        <f t="shared" si="212"/>
        <v>0</v>
      </c>
      <c r="BL684" s="29">
        <f t="shared" si="213"/>
        <v>0</v>
      </c>
      <c r="BN684">
        <f t="shared" si="214"/>
        <v>0</v>
      </c>
      <c r="BO684">
        <f t="shared" si="215"/>
        <v>0</v>
      </c>
      <c r="BQ684">
        <f t="shared" si="216"/>
        <v>0</v>
      </c>
      <c r="BR684">
        <f t="shared" si="217"/>
        <v>0</v>
      </c>
      <c r="BS684">
        <f t="shared" si="218"/>
        <v>0</v>
      </c>
      <c r="BT684">
        <f t="shared" si="219"/>
        <v>0</v>
      </c>
      <c r="BU684">
        <f t="shared" si="220"/>
        <v>0</v>
      </c>
    </row>
    <row r="685" spans="1:73" x14ac:dyDescent="0.25">
      <c r="A685" s="5" t="s">
        <v>1407</v>
      </c>
      <c r="B685" s="7"/>
      <c r="C685" s="7"/>
      <c r="D685" s="7"/>
      <c r="E685" s="7"/>
      <c r="F685" s="7"/>
      <c r="G685" s="7"/>
      <c r="H685" s="7">
        <v>2</v>
      </c>
      <c r="I685" s="7"/>
      <c r="J685" s="7"/>
      <c r="K685" s="7"/>
      <c r="L685" s="7"/>
      <c r="M685" s="7"/>
      <c r="N685" s="7"/>
      <c r="O685" s="7">
        <v>2</v>
      </c>
      <c r="P685" s="7"/>
      <c r="Q685" s="7"/>
      <c r="R685" s="7"/>
      <c r="S685" s="7"/>
      <c r="T685" s="7"/>
      <c r="U685" s="7"/>
      <c r="V685" s="7"/>
      <c r="W685" s="7"/>
      <c r="X685" s="7"/>
      <c r="Y685" s="7">
        <v>2</v>
      </c>
      <c r="AG685">
        <v>2</v>
      </c>
      <c r="AN685">
        <v>2</v>
      </c>
      <c r="AX685">
        <v>2</v>
      </c>
      <c r="AZ685">
        <f t="shared" si="201"/>
        <v>0</v>
      </c>
      <c r="BA685">
        <f t="shared" si="202"/>
        <v>0</v>
      </c>
      <c r="BB685">
        <f t="shared" si="203"/>
        <v>0</v>
      </c>
      <c r="BC685">
        <f t="shared" si="204"/>
        <v>0</v>
      </c>
      <c r="BD685">
        <f t="shared" si="205"/>
        <v>0</v>
      </c>
      <c r="BE685">
        <f t="shared" si="206"/>
        <v>0</v>
      </c>
      <c r="BF685">
        <f t="shared" si="207"/>
        <v>1</v>
      </c>
      <c r="BG685">
        <f t="shared" si="208"/>
        <v>0</v>
      </c>
      <c r="BH685">
        <f t="shared" si="209"/>
        <v>0</v>
      </c>
      <c r="BI685">
        <f t="shared" si="210"/>
        <v>0</v>
      </c>
      <c r="BJ685">
        <f t="shared" si="211"/>
        <v>0</v>
      </c>
      <c r="BK685">
        <f t="shared" si="212"/>
        <v>0</v>
      </c>
      <c r="BL685" s="29">
        <f t="shared" si="213"/>
        <v>0</v>
      </c>
      <c r="BN685">
        <f t="shared" si="214"/>
        <v>0</v>
      </c>
      <c r="BO685">
        <f t="shared" si="215"/>
        <v>0</v>
      </c>
      <c r="BQ685">
        <f t="shared" si="216"/>
        <v>0</v>
      </c>
      <c r="BR685">
        <f t="shared" si="217"/>
        <v>0</v>
      </c>
      <c r="BS685">
        <f t="shared" si="218"/>
        <v>0</v>
      </c>
      <c r="BT685">
        <f t="shared" si="219"/>
        <v>0</v>
      </c>
      <c r="BU685">
        <f t="shared" si="220"/>
        <v>0</v>
      </c>
    </row>
    <row r="686" spans="1:73" x14ac:dyDescent="0.25">
      <c r="A686" s="5" t="s">
        <v>958</v>
      </c>
      <c r="B686" s="7"/>
      <c r="C686" s="7"/>
      <c r="D686" s="7"/>
      <c r="E686" s="7"/>
      <c r="F686" s="7"/>
      <c r="G686" s="7"/>
      <c r="H686" s="7">
        <v>2</v>
      </c>
      <c r="I686" s="7"/>
      <c r="J686" s="7"/>
      <c r="K686" s="7"/>
      <c r="L686" s="7"/>
      <c r="M686" s="7"/>
      <c r="N686" s="7"/>
      <c r="O686" s="7">
        <v>2</v>
      </c>
      <c r="P686" s="7"/>
      <c r="Q686" s="7"/>
      <c r="R686" s="7"/>
      <c r="S686" s="7"/>
      <c r="T686" s="7"/>
      <c r="U686" s="7"/>
      <c r="V686" s="7"/>
      <c r="W686" s="7"/>
      <c r="X686" s="7"/>
      <c r="Y686" s="7">
        <v>2</v>
      </c>
      <c r="AG686">
        <v>2</v>
      </c>
      <c r="AN686">
        <v>2</v>
      </c>
      <c r="AX686">
        <v>2</v>
      </c>
      <c r="AZ686">
        <f t="shared" si="201"/>
        <v>0</v>
      </c>
      <c r="BA686">
        <f t="shared" si="202"/>
        <v>0</v>
      </c>
      <c r="BB686">
        <f t="shared" si="203"/>
        <v>0</v>
      </c>
      <c r="BC686">
        <f t="shared" si="204"/>
        <v>0</v>
      </c>
      <c r="BD686">
        <f t="shared" si="205"/>
        <v>0</v>
      </c>
      <c r="BE686">
        <f t="shared" si="206"/>
        <v>0</v>
      </c>
      <c r="BF686">
        <f t="shared" si="207"/>
        <v>1</v>
      </c>
      <c r="BG686">
        <f t="shared" si="208"/>
        <v>0</v>
      </c>
      <c r="BH686">
        <f t="shared" si="209"/>
        <v>0</v>
      </c>
      <c r="BI686">
        <f t="shared" si="210"/>
        <v>0</v>
      </c>
      <c r="BJ686">
        <f t="shared" si="211"/>
        <v>0</v>
      </c>
      <c r="BK686">
        <f t="shared" si="212"/>
        <v>0</v>
      </c>
      <c r="BL686" s="29">
        <f t="shared" si="213"/>
        <v>0</v>
      </c>
      <c r="BN686">
        <f t="shared" si="214"/>
        <v>0</v>
      </c>
      <c r="BO686">
        <f t="shared" si="215"/>
        <v>0</v>
      </c>
      <c r="BQ686">
        <f t="shared" si="216"/>
        <v>0</v>
      </c>
      <c r="BR686">
        <f t="shared" si="217"/>
        <v>0</v>
      </c>
      <c r="BS686">
        <f t="shared" si="218"/>
        <v>0</v>
      </c>
      <c r="BT686">
        <f t="shared" si="219"/>
        <v>0</v>
      </c>
      <c r="BU686">
        <f t="shared" si="220"/>
        <v>0</v>
      </c>
    </row>
    <row r="687" spans="1:73" x14ac:dyDescent="0.25">
      <c r="A687" s="5" t="s">
        <v>1229</v>
      </c>
      <c r="B687" s="7"/>
      <c r="C687" s="7"/>
      <c r="D687" s="7"/>
      <c r="E687" s="7"/>
      <c r="F687" s="7"/>
      <c r="G687" s="7"/>
      <c r="H687" s="7">
        <v>3</v>
      </c>
      <c r="I687" s="7"/>
      <c r="J687" s="7"/>
      <c r="K687" s="7"/>
      <c r="L687" s="7"/>
      <c r="M687" s="7"/>
      <c r="N687" s="7"/>
      <c r="O687" s="7">
        <v>3</v>
      </c>
      <c r="P687" s="7"/>
      <c r="Q687" s="7"/>
      <c r="R687" s="7"/>
      <c r="S687" s="7"/>
      <c r="T687" s="7"/>
      <c r="U687" s="7"/>
      <c r="V687" s="7"/>
      <c r="W687" s="7"/>
      <c r="X687" s="7"/>
      <c r="Y687" s="7">
        <v>3</v>
      </c>
      <c r="AG687">
        <v>3</v>
      </c>
      <c r="AN687">
        <v>3</v>
      </c>
      <c r="AX687">
        <v>3</v>
      </c>
      <c r="AZ687">
        <f t="shared" si="201"/>
        <v>0</v>
      </c>
      <c r="BA687">
        <f t="shared" si="202"/>
        <v>0</v>
      </c>
      <c r="BB687">
        <f t="shared" si="203"/>
        <v>0</v>
      </c>
      <c r="BC687">
        <f t="shared" si="204"/>
        <v>0</v>
      </c>
      <c r="BD687">
        <f t="shared" si="205"/>
        <v>0</v>
      </c>
      <c r="BE687">
        <f t="shared" si="206"/>
        <v>0</v>
      </c>
      <c r="BF687">
        <f t="shared" si="207"/>
        <v>1</v>
      </c>
      <c r="BG687">
        <f t="shared" si="208"/>
        <v>0</v>
      </c>
      <c r="BH687">
        <f t="shared" si="209"/>
        <v>0</v>
      </c>
      <c r="BI687">
        <f t="shared" si="210"/>
        <v>0</v>
      </c>
      <c r="BJ687">
        <f t="shared" si="211"/>
        <v>0</v>
      </c>
      <c r="BK687">
        <f t="shared" si="212"/>
        <v>0</v>
      </c>
      <c r="BL687" s="29">
        <f t="shared" si="213"/>
        <v>0</v>
      </c>
      <c r="BN687">
        <f t="shared" si="214"/>
        <v>0</v>
      </c>
      <c r="BO687">
        <f t="shared" si="215"/>
        <v>0</v>
      </c>
      <c r="BQ687">
        <f t="shared" si="216"/>
        <v>0</v>
      </c>
      <c r="BR687">
        <f t="shared" si="217"/>
        <v>0</v>
      </c>
      <c r="BS687">
        <f t="shared" si="218"/>
        <v>0</v>
      </c>
      <c r="BT687">
        <f t="shared" si="219"/>
        <v>0</v>
      </c>
      <c r="BU687">
        <f t="shared" si="220"/>
        <v>0</v>
      </c>
    </row>
    <row r="688" spans="1:73" x14ac:dyDescent="0.25">
      <c r="A688" s="5" t="s">
        <v>377</v>
      </c>
      <c r="B688" s="7"/>
      <c r="C688" s="7"/>
      <c r="D688" s="7"/>
      <c r="E688" s="7"/>
      <c r="F688" s="7"/>
      <c r="G688" s="7"/>
      <c r="H688" s="7">
        <v>2</v>
      </c>
      <c r="I688" s="7"/>
      <c r="J688" s="7"/>
      <c r="K688" s="7"/>
      <c r="L688" s="7"/>
      <c r="M688" s="7"/>
      <c r="N688" s="7"/>
      <c r="O688" s="7">
        <v>2</v>
      </c>
      <c r="P688" s="7"/>
      <c r="Q688" s="7"/>
      <c r="R688" s="7"/>
      <c r="S688" s="7"/>
      <c r="T688" s="7"/>
      <c r="U688" s="7"/>
      <c r="V688" s="7"/>
      <c r="W688" s="7"/>
      <c r="X688" s="7"/>
      <c r="Y688" s="7">
        <v>2</v>
      </c>
      <c r="AG688">
        <v>2</v>
      </c>
      <c r="AN688">
        <v>2</v>
      </c>
      <c r="AX688">
        <v>2</v>
      </c>
      <c r="AZ688">
        <f t="shared" si="201"/>
        <v>0</v>
      </c>
      <c r="BA688">
        <f t="shared" si="202"/>
        <v>0</v>
      </c>
      <c r="BB688">
        <f t="shared" si="203"/>
        <v>0</v>
      </c>
      <c r="BC688">
        <f t="shared" si="204"/>
        <v>0</v>
      </c>
      <c r="BD688">
        <f t="shared" si="205"/>
        <v>0</v>
      </c>
      <c r="BE688">
        <f t="shared" si="206"/>
        <v>0</v>
      </c>
      <c r="BF688">
        <f t="shared" si="207"/>
        <v>1</v>
      </c>
      <c r="BG688">
        <f t="shared" si="208"/>
        <v>0</v>
      </c>
      <c r="BH688">
        <f t="shared" si="209"/>
        <v>0</v>
      </c>
      <c r="BI688">
        <f t="shared" si="210"/>
        <v>0</v>
      </c>
      <c r="BJ688">
        <f t="shared" si="211"/>
        <v>0</v>
      </c>
      <c r="BK688">
        <f t="shared" si="212"/>
        <v>0</v>
      </c>
      <c r="BL688" s="29">
        <f t="shared" si="213"/>
        <v>0</v>
      </c>
      <c r="BN688">
        <f t="shared" si="214"/>
        <v>0</v>
      </c>
      <c r="BO688">
        <f t="shared" si="215"/>
        <v>0</v>
      </c>
      <c r="BQ688">
        <f t="shared" si="216"/>
        <v>0</v>
      </c>
      <c r="BR688">
        <f t="shared" si="217"/>
        <v>0</v>
      </c>
      <c r="BS688">
        <f t="shared" si="218"/>
        <v>0</v>
      </c>
      <c r="BT688">
        <f t="shared" si="219"/>
        <v>0</v>
      </c>
      <c r="BU688">
        <f t="shared" si="220"/>
        <v>0</v>
      </c>
    </row>
    <row r="689" spans="1:73" x14ac:dyDescent="0.25">
      <c r="A689" s="5" t="s">
        <v>1396</v>
      </c>
      <c r="B689" s="7"/>
      <c r="C689" s="7"/>
      <c r="D689" s="7"/>
      <c r="E689" s="7"/>
      <c r="F689" s="7"/>
      <c r="G689" s="7"/>
      <c r="H689" s="7">
        <v>3</v>
      </c>
      <c r="I689" s="7"/>
      <c r="J689" s="7"/>
      <c r="K689" s="7"/>
      <c r="L689" s="7"/>
      <c r="M689" s="7"/>
      <c r="N689" s="7"/>
      <c r="O689" s="7">
        <v>3</v>
      </c>
      <c r="P689" s="7"/>
      <c r="Q689" s="7"/>
      <c r="R689" s="7"/>
      <c r="S689" s="7"/>
      <c r="T689" s="7"/>
      <c r="U689" s="7"/>
      <c r="V689" s="7"/>
      <c r="W689" s="7"/>
      <c r="X689" s="7"/>
      <c r="Y689" s="7">
        <v>3</v>
      </c>
      <c r="AG689">
        <v>3</v>
      </c>
      <c r="AN689">
        <v>3</v>
      </c>
      <c r="AX689">
        <v>3</v>
      </c>
      <c r="AZ689">
        <f t="shared" si="201"/>
        <v>0</v>
      </c>
      <c r="BA689">
        <f t="shared" si="202"/>
        <v>0</v>
      </c>
      <c r="BB689">
        <f t="shared" si="203"/>
        <v>0</v>
      </c>
      <c r="BC689">
        <f t="shared" si="204"/>
        <v>0</v>
      </c>
      <c r="BD689">
        <f t="shared" si="205"/>
        <v>0</v>
      </c>
      <c r="BE689">
        <f t="shared" si="206"/>
        <v>0</v>
      </c>
      <c r="BF689">
        <f t="shared" si="207"/>
        <v>1</v>
      </c>
      <c r="BG689">
        <f t="shared" si="208"/>
        <v>0</v>
      </c>
      <c r="BH689">
        <f t="shared" si="209"/>
        <v>0</v>
      </c>
      <c r="BI689">
        <f t="shared" si="210"/>
        <v>0</v>
      </c>
      <c r="BJ689">
        <f t="shared" si="211"/>
        <v>0</v>
      </c>
      <c r="BK689">
        <f t="shared" si="212"/>
        <v>0</v>
      </c>
      <c r="BL689" s="29">
        <f t="shared" si="213"/>
        <v>0</v>
      </c>
      <c r="BN689">
        <f t="shared" si="214"/>
        <v>0</v>
      </c>
      <c r="BO689">
        <f t="shared" si="215"/>
        <v>0</v>
      </c>
      <c r="BQ689">
        <f t="shared" si="216"/>
        <v>0</v>
      </c>
      <c r="BR689">
        <f t="shared" si="217"/>
        <v>0</v>
      </c>
      <c r="BS689">
        <f t="shared" si="218"/>
        <v>0</v>
      </c>
      <c r="BT689">
        <f t="shared" si="219"/>
        <v>0</v>
      </c>
      <c r="BU689">
        <f t="shared" si="220"/>
        <v>0</v>
      </c>
    </row>
    <row r="690" spans="1:73" x14ac:dyDescent="0.25">
      <c r="A690" s="5" t="s">
        <v>2688</v>
      </c>
      <c r="B690" s="7"/>
      <c r="C690" s="7"/>
      <c r="D690" s="7"/>
      <c r="E690" s="7"/>
      <c r="F690" s="7"/>
      <c r="G690" s="7"/>
      <c r="H690" s="7">
        <v>3</v>
      </c>
      <c r="I690" s="7"/>
      <c r="J690" s="7"/>
      <c r="K690" s="7"/>
      <c r="L690" s="7"/>
      <c r="M690" s="7"/>
      <c r="N690" s="7"/>
      <c r="O690" s="7">
        <v>3</v>
      </c>
      <c r="P690" s="7"/>
      <c r="Q690" s="7"/>
      <c r="R690" s="7"/>
      <c r="S690" s="7"/>
      <c r="T690" s="7"/>
      <c r="U690" s="7"/>
      <c r="V690" s="7"/>
      <c r="W690" s="7"/>
      <c r="X690" s="7"/>
      <c r="Y690" s="7">
        <v>3</v>
      </c>
      <c r="AG690">
        <v>3</v>
      </c>
      <c r="AN690">
        <v>3</v>
      </c>
      <c r="AX690">
        <v>3</v>
      </c>
      <c r="AZ690">
        <f t="shared" si="201"/>
        <v>0</v>
      </c>
      <c r="BA690">
        <f t="shared" si="202"/>
        <v>0</v>
      </c>
      <c r="BB690">
        <f t="shared" si="203"/>
        <v>0</v>
      </c>
      <c r="BC690">
        <f t="shared" si="204"/>
        <v>0</v>
      </c>
      <c r="BD690">
        <f t="shared" si="205"/>
        <v>0</v>
      </c>
      <c r="BE690">
        <f t="shared" si="206"/>
        <v>0</v>
      </c>
      <c r="BF690">
        <f t="shared" si="207"/>
        <v>1</v>
      </c>
      <c r="BG690">
        <f t="shared" si="208"/>
        <v>0</v>
      </c>
      <c r="BH690">
        <f t="shared" si="209"/>
        <v>0</v>
      </c>
      <c r="BI690">
        <f t="shared" si="210"/>
        <v>0</v>
      </c>
      <c r="BJ690">
        <f t="shared" si="211"/>
        <v>0</v>
      </c>
      <c r="BK690">
        <f t="shared" si="212"/>
        <v>0</v>
      </c>
      <c r="BL690" s="29">
        <f t="shared" si="213"/>
        <v>0</v>
      </c>
      <c r="BN690">
        <f t="shared" si="214"/>
        <v>0</v>
      </c>
      <c r="BO690">
        <f t="shared" si="215"/>
        <v>0</v>
      </c>
      <c r="BQ690">
        <f t="shared" si="216"/>
        <v>0</v>
      </c>
      <c r="BR690">
        <f t="shared" si="217"/>
        <v>0</v>
      </c>
      <c r="BS690">
        <f t="shared" si="218"/>
        <v>0</v>
      </c>
      <c r="BT690">
        <f t="shared" si="219"/>
        <v>0</v>
      </c>
      <c r="BU690">
        <f t="shared" si="220"/>
        <v>0</v>
      </c>
    </row>
    <row r="691" spans="1:73" x14ac:dyDescent="0.25">
      <c r="A691" s="5" t="s">
        <v>2560</v>
      </c>
      <c r="B691" s="7"/>
      <c r="C691" s="7"/>
      <c r="D691" s="7"/>
      <c r="E691" s="7"/>
      <c r="F691" s="7"/>
      <c r="G691" s="7"/>
      <c r="H691" s="7">
        <v>3</v>
      </c>
      <c r="I691" s="7"/>
      <c r="J691" s="7"/>
      <c r="K691" s="7"/>
      <c r="L691" s="7"/>
      <c r="M691" s="7"/>
      <c r="N691" s="7"/>
      <c r="O691" s="7">
        <v>3</v>
      </c>
      <c r="P691" s="7"/>
      <c r="Q691" s="7"/>
      <c r="R691" s="7"/>
      <c r="S691" s="7"/>
      <c r="T691" s="7"/>
      <c r="U691" s="7"/>
      <c r="V691" s="7"/>
      <c r="W691" s="7"/>
      <c r="X691" s="7"/>
      <c r="Y691" s="7">
        <v>3</v>
      </c>
      <c r="AG691">
        <v>3</v>
      </c>
      <c r="AN691">
        <v>3</v>
      </c>
      <c r="AX691">
        <v>3</v>
      </c>
      <c r="AZ691">
        <f t="shared" si="201"/>
        <v>0</v>
      </c>
      <c r="BA691">
        <f t="shared" si="202"/>
        <v>0</v>
      </c>
      <c r="BB691">
        <f t="shared" si="203"/>
        <v>0</v>
      </c>
      <c r="BC691">
        <f t="shared" si="204"/>
        <v>0</v>
      </c>
      <c r="BD691">
        <f t="shared" si="205"/>
        <v>0</v>
      </c>
      <c r="BE691">
        <f t="shared" si="206"/>
        <v>0</v>
      </c>
      <c r="BF691">
        <f t="shared" si="207"/>
        <v>1</v>
      </c>
      <c r="BG691">
        <f t="shared" si="208"/>
        <v>0</v>
      </c>
      <c r="BH691">
        <f t="shared" si="209"/>
        <v>0</v>
      </c>
      <c r="BI691">
        <f t="shared" si="210"/>
        <v>0</v>
      </c>
      <c r="BJ691">
        <f t="shared" si="211"/>
        <v>0</v>
      </c>
      <c r="BK691">
        <f t="shared" si="212"/>
        <v>0</v>
      </c>
      <c r="BL691" s="29">
        <f t="shared" si="213"/>
        <v>0</v>
      </c>
      <c r="BN691">
        <f t="shared" si="214"/>
        <v>0</v>
      </c>
      <c r="BO691">
        <f t="shared" si="215"/>
        <v>0</v>
      </c>
      <c r="BQ691">
        <f t="shared" si="216"/>
        <v>0</v>
      </c>
      <c r="BR691">
        <f t="shared" si="217"/>
        <v>0</v>
      </c>
      <c r="BS691">
        <f t="shared" si="218"/>
        <v>0</v>
      </c>
      <c r="BT691">
        <f t="shared" si="219"/>
        <v>0</v>
      </c>
      <c r="BU691">
        <f t="shared" si="220"/>
        <v>0</v>
      </c>
    </row>
    <row r="692" spans="1:73" x14ac:dyDescent="0.25">
      <c r="A692" s="5" t="s">
        <v>762</v>
      </c>
      <c r="B692" s="7"/>
      <c r="C692" s="7"/>
      <c r="D692" s="7"/>
      <c r="E692" s="7"/>
      <c r="F692" s="7"/>
      <c r="G692" s="7"/>
      <c r="H692" s="7">
        <v>3</v>
      </c>
      <c r="I692" s="7"/>
      <c r="J692" s="7"/>
      <c r="K692" s="7"/>
      <c r="L692" s="7"/>
      <c r="M692" s="7"/>
      <c r="N692" s="7"/>
      <c r="O692" s="7">
        <v>3</v>
      </c>
      <c r="P692" s="7"/>
      <c r="Q692" s="7">
        <v>3</v>
      </c>
      <c r="R692" s="7">
        <v>3</v>
      </c>
      <c r="S692" s="7"/>
      <c r="T692" s="7"/>
      <c r="U692" s="7"/>
      <c r="V692" s="7"/>
      <c r="W692" s="7"/>
      <c r="X692" s="7"/>
      <c r="Y692" s="7">
        <v>6</v>
      </c>
      <c r="AG692">
        <v>3</v>
      </c>
      <c r="AN692">
        <v>3</v>
      </c>
      <c r="AP692">
        <v>3</v>
      </c>
      <c r="AQ692">
        <v>3</v>
      </c>
      <c r="AX692">
        <v>6</v>
      </c>
      <c r="AZ692">
        <f t="shared" si="201"/>
        <v>0</v>
      </c>
      <c r="BA692">
        <f t="shared" si="202"/>
        <v>0</v>
      </c>
      <c r="BB692">
        <f t="shared" si="203"/>
        <v>0</v>
      </c>
      <c r="BC692">
        <f t="shared" si="204"/>
        <v>0</v>
      </c>
      <c r="BD692">
        <f t="shared" si="205"/>
        <v>0</v>
      </c>
      <c r="BE692">
        <f t="shared" si="206"/>
        <v>0</v>
      </c>
      <c r="BF692">
        <f t="shared" si="207"/>
        <v>1</v>
      </c>
      <c r="BG692">
        <f t="shared" si="208"/>
        <v>0</v>
      </c>
      <c r="BH692">
        <f t="shared" si="209"/>
        <v>0</v>
      </c>
      <c r="BI692">
        <f t="shared" si="210"/>
        <v>0</v>
      </c>
      <c r="BJ692">
        <f t="shared" si="211"/>
        <v>0</v>
      </c>
      <c r="BK692">
        <f t="shared" si="212"/>
        <v>0</v>
      </c>
      <c r="BL692" s="29">
        <f t="shared" si="213"/>
        <v>0</v>
      </c>
      <c r="BN692">
        <f t="shared" si="214"/>
        <v>0</v>
      </c>
      <c r="BO692">
        <f t="shared" si="215"/>
        <v>1</v>
      </c>
      <c r="BQ692">
        <f t="shared" si="216"/>
        <v>0</v>
      </c>
      <c r="BR692">
        <f t="shared" si="217"/>
        <v>0</v>
      </c>
      <c r="BS692">
        <f t="shared" si="218"/>
        <v>0</v>
      </c>
      <c r="BT692">
        <f t="shared" si="219"/>
        <v>0</v>
      </c>
      <c r="BU692">
        <f t="shared" si="220"/>
        <v>0</v>
      </c>
    </row>
    <row r="693" spans="1:73" x14ac:dyDescent="0.25">
      <c r="A693" s="5" t="s">
        <v>524</v>
      </c>
      <c r="B693" s="7"/>
      <c r="C693" s="7"/>
      <c r="D693" s="7"/>
      <c r="E693" s="7"/>
      <c r="F693" s="7"/>
      <c r="G693" s="7"/>
      <c r="H693" s="7">
        <v>3</v>
      </c>
      <c r="I693" s="7"/>
      <c r="J693" s="7"/>
      <c r="K693" s="7"/>
      <c r="L693" s="7"/>
      <c r="M693" s="7"/>
      <c r="N693" s="7"/>
      <c r="O693" s="7">
        <v>3</v>
      </c>
      <c r="P693" s="7"/>
      <c r="Q693" s="7"/>
      <c r="R693" s="7"/>
      <c r="S693" s="7"/>
      <c r="T693" s="7"/>
      <c r="U693" s="7"/>
      <c r="V693" s="7"/>
      <c r="W693" s="7"/>
      <c r="X693" s="7"/>
      <c r="Y693" s="7">
        <v>3</v>
      </c>
      <c r="AG693">
        <v>3</v>
      </c>
      <c r="AN693">
        <v>3</v>
      </c>
      <c r="AX693">
        <v>3</v>
      </c>
      <c r="AZ693">
        <f t="shared" si="201"/>
        <v>0</v>
      </c>
      <c r="BA693">
        <f t="shared" si="202"/>
        <v>0</v>
      </c>
      <c r="BB693">
        <f t="shared" si="203"/>
        <v>0</v>
      </c>
      <c r="BC693">
        <f t="shared" si="204"/>
        <v>0</v>
      </c>
      <c r="BD693">
        <f t="shared" si="205"/>
        <v>0</v>
      </c>
      <c r="BE693">
        <f t="shared" si="206"/>
        <v>0</v>
      </c>
      <c r="BF693">
        <f t="shared" si="207"/>
        <v>1</v>
      </c>
      <c r="BG693">
        <f t="shared" si="208"/>
        <v>0</v>
      </c>
      <c r="BH693">
        <f t="shared" si="209"/>
        <v>0</v>
      </c>
      <c r="BI693">
        <f t="shared" si="210"/>
        <v>0</v>
      </c>
      <c r="BJ693">
        <f t="shared" si="211"/>
        <v>0</v>
      </c>
      <c r="BK693">
        <f t="shared" si="212"/>
        <v>0</v>
      </c>
      <c r="BL693" s="29">
        <f t="shared" si="213"/>
        <v>0</v>
      </c>
      <c r="BN693">
        <f t="shared" si="214"/>
        <v>0</v>
      </c>
      <c r="BO693">
        <f t="shared" si="215"/>
        <v>0</v>
      </c>
      <c r="BQ693">
        <f t="shared" si="216"/>
        <v>0</v>
      </c>
      <c r="BR693">
        <f t="shared" si="217"/>
        <v>0</v>
      </c>
      <c r="BS693">
        <f t="shared" si="218"/>
        <v>0</v>
      </c>
      <c r="BT693">
        <f t="shared" si="219"/>
        <v>0</v>
      </c>
      <c r="BU693">
        <f t="shared" si="220"/>
        <v>0</v>
      </c>
    </row>
    <row r="694" spans="1:73" x14ac:dyDescent="0.25">
      <c r="A694" s="5" t="s">
        <v>549</v>
      </c>
      <c r="B694" s="7"/>
      <c r="C694" s="7"/>
      <c r="D694" s="7"/>
      <c r="E694" s="7"/>
      <c r="F694" s="7"/>
      <c r="G694" s="7"/>
      <c r="H694" s="7">
        <v>3</v>
      </c>
      <c r="I694" s="7"/>
      <c r="J694" s="7"/>
      <c r="K694" s="7"/>
      <c r="L694" s="7"/>
      <c r="M694" s="7"/>
      <c r="N694" s="7"/>
      <c r="O694" s="7">
        <v>3</v>
      </c>
      <c r="P694" s="7"/>
      <c r="Q694" s="7"/>
      <c r="R694" s="7"/>
      <c r="S694" s="7"/>
      <c r="T694" s="7"/>
      <c r="U694" s="7"/>
      <c r="V694" s="7"/>
      <c r="W694" s="7"/>
      <c r="X694" s="7"/>
      <c r="Y694" s="7">
        <v>3</v>
      </c>
      <c r="AG694">
        <v>3</v>
      </c>
      <c r="AN694">
        <v>3</v>
      </c>
      <c r="AX694">
        <v>3</v>
      </c>
      <c r="AZ694">
        <f t="shared" si="201"/>
        <v>0</v>
      </c>
      <c r="BA694">
        <f t="shared" si="202"/>
        <v>0</v>
      </c>
      <c r="BB694">
        <f t="shared" si="203"/>
        <v>0</v>
      </c>
      <c r="BC694">
        <f t="shared" si="204"/>
        <v>0</v>
      </c>
      <c r="BD694">
        <f t="shared" si="205"/>
        <v>0</v>
      </c>
      <c r="BE694">
        <f t="shared" si="206"/>
        <v>0</v>
      </c>
      <c r="BF694">
        <f t="shared" si="207"/>
        <v>1</v>
      </c>
      <c r="BG694">
        <f t="shared" si="208"/>
        <v>0</v>
      </c>
      <c r="BH694">
        <f t="shared" si="209"/>
        <v>0</v>
      </c>
      <c r="BI694">
        <f t="shared" si="210"/>
        <v>0</v>
      </c>
      <c r="BJ694">
        <f t="shared" si="211"/>
        <v>0</v>
      </c>
      <c r="BK694">
        <f t="shared" si="212"/>
        <v>0</v>
      </c>
      <c r="BL694" s="29">
        <f t="shared" si="213"/>
        <v>0</v>
      </c>
      <c r="BN694">
        <f t="shared" si="214"/>
        <v>0</v>
      </c>
      <c r="BO694">
        <f t="shared" si="215"/>
        <v>0</v>
      </c>
      <c r="BQ694">
        <f t="shared" si="216"/>
        <v>0</v>
      </c>
      <c r="BR694">
        <f t="shared" si="217"/>
        <v>0</v>
      </c>
      <c r="BS694">
        <f t="shared" si="218"/>
        <v>0</v>
      </c>
      <c r="BT694">
        <f t="shared" si="219"/>
        <v>0</v>
      </c>
      <c r="BU694">
        <f t="shared" si="220"/>
        <v>0</v>
      </c>
    </row>
    <row r="695" spans="1:73" x14ac:dyDescent="0.25">
      <c r="A695" s="5" t="s">
        <v>1865</v>
      </c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>
        <v>1</v>
      </c>
      <c r="O695" s="7">
        <v>1</v>
      </c>
      <c r="P695" s="7"/>
      <c r="Q695" s="7"/>
      <c r="R695" s="7"/>
      <c r="S695" s="7"/>
      <c r="T695" s="7"/>
      <c r="U695" s="7"/>
      <c r="V695" s="7"/>
      <c r="W695" s="7"/>
      <c r="X695" s="7"/>
      <c r="Y695" s="7">
        <v>1</v>
      </c>
      <c r="AM695">
        <v>1</v>
      </c>
      <c r="AN695">
        <v>1</v>
      </c>
      <c r="AX695">
        <v>1</v>
      </c>
      <c r="AZ695">
        <f t="shared" si="201"/>
        <v>0</v>
      </c>
      <c r="BA695">
        <f t="shared" si="202"/>
        <v>0</v>
      </c>
      <c r="BB695">
        <f t="shared" si="203"/>
        <v>0</v>
      </c>
      <c r="BC695">
        <f t="shared" si="204"/>
        <v>0</v>
      </c>
      <c r="BD695">
        <f t="shared" si="205"/>
        <v>0</v>
      </c>
      <c r="BE695">
        <f t="shared" si="206"/>
        <v>0</v>
      </c>
      <c r="BF695">
        <f t="shared" si="207"/>
        <v>0</v>
      </c>
      <c r="BG695">
        <f t="shared" si="208"/>
        <v>0</v>
      </c>
      <c r="BH695">
        <f t="shared" si="209"/>
        <v>0</v>
      </c>
      <c r="BI695">
        <f t="shared" si="210"/>
        <v>0</v>
      </c>
      <c r="BJ695">
        <f t="shared" si="211"/>
        <v>0</v>
      </c>
      <c r="BK695">
        <f t="shared" si="212"/>
        <v>0</v>
      </c>
      <c r="BL695" s="29">
        <f t="shared" si="213"/>
        <v>1</v>
      </c>
      <c r="BN695">
        <f t="shared" si="214"/>
        <v>0</v>
      </c>
      <c r="BO695">
        <f t="shared" si="215"/>
        <v>0</v>
      </c>
      <c r="BQ695">
        <f t="shared" si="216"/>
        <v>0</v>
      </c>
      <c r="BR695">
        <f t="shared" si="217"/>
        <v>0</v>
      </c>
      <c r="BS695">
        <f t="shared" si="218"/>
        <v>0</v>
      </c>
      <c r="BT695">
        <f t="shared" si="219"/>
        <v>0</v>
      </c>
      <c r="BU695">
        <f t="shared" si="220"/>
        <v>0</v>
      </c>
    </row>
    <row r="696" spans="1:73" x14ac:dyDescent="0.25">
      <c r="A696" s="5" t="s">
        <v>1848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>
        <v>3</v>
      </c>
      <c r="O696" s="7">
        <v>3</v>
      </c>
      <c r="P696" s="7"/>
      <c r="Q696" s="7"/>
      <c r="R696" s="7"/>
      <c r="S696" s="7"/>
      <c r="T696" s="7"/>
      <c r="U696" s="7"/>
      <c r="V696" s="7"/>
      <c r="W696" s="7"/>
      <c r="X696" s="7"/>
      <c r="Y696" s="7">
        <v>3</v>
      </c>
      <c r="AM696">
        <v>3</v>
      </c>
      <c r="AN696">
        <v>3</v>
      </c>
      <c r="AX696">
        <v>3</v>
      </c>
      <c r="AZ696">
        <f t="shared" si="201"/>
        <v>0</v>
      </c>
      <c r="BA696">
        <f t="shared" si="202"/>
        <v>0</v>
      </c>
      <c r="BB696">
        <f t="shared" si="203"/>
        <v>0</v>
      </c>
      <c r="BC696">
        <f t="shared" si="204"/>
        <v>0</v>
      </c>
      <c r="BD696">
        <f t="shared" si="205"/>
        <v>0</v>
      </c>
      <c r="BE696">
        <f t="shared" si="206"/>
        <v>0</v>
      </c>
      <c r="BF696">
        <f t="shared" si="207"/>
        <v>0</v>
      </c>
      <c r="BG696">
        <f t="shared" si="208"/>
        <v>0</v>
      </c>
      <c r="BH696">
        <f t="shared" si="209"/>
        <v>0</v>
      </c>
      <c r="BI696">
        <f t="shared" si="210"/>
        <v>0</v>
      </c>
      <c r="BJ696">
        <f t="shared" si="211"/>
        <v>0</v>
      </c>
      <c r="BK696">
        <f t="shared" si="212"/>
        <v>0</v>
      </c>
      <c r="BL696" s="29">
        <f t="shared" si="213"/>
        <v>1</v>
      </c>
      <c r="BN696">
        <f t="shared" si="214"/>
        <v>0</v>
      </c>
      <c r="BO696">
        <f t="shared" si="215"/>
        <v>0</v>
      </c>
      <c r="BQ696">
        <f t="shared" si="216"/>
        <v>0</v>
      </c>
      <c r="BR696">
        <f t="shared" si="217"/>
        <v>0</v>
      </c>
      <c r="BS696">
        <f t="shared" si="218"/>
        <v>0</v>
      </c>
      <c r="BT696">
        <f t="shared" si="219"/>
        <v>0</v>
      </c>
      <c r="BU696">
        <f t="shared" si="220"/>
        <v>0</v>
      </c>
    </row>
    <row r="697" spans="1:73" x14ac:dyDescent="0.25">
      <c r="A697" s="5" t="s">
        <v>1712</v>
      </c>
      <c r="B697" s="7"/>
      <c r="C697" s="7"/>
      <c r="D697" s="7"/>
      <c r="E697" s="7"/>
      <c r="F697" s="7"/>
      <c r="G697" s="7"/>
      <c r="H697" s="7">
        <v>2</v>
      </c>
      <c r="I697" s="7"/>
      <c r="J697" s="7"/>
      <c r="K697" s="7"/>
      <c r="L697" s="7"/>
      <c r="M697" s="7"/>
      <c r="N697" s="7"/>
      <c r="O697" s="7">
        <v>2</v>
      </c>
      <c r="P697" s="7"/>
      <c r="Q697" s="7"/>
      <c r="R697" s="7"/>
      <c r="S697" s="7"/>
      <c r="T697" s="7"/>
      <c r="U697" s="7"/>
      <c r="V697" s="7"/>
      <c r="W697" s="7"/>
      <c r="X697" s="7"/>
      <c r="Y697" s="7">
        <v>2</v>
      </c>
      <c r="AG697">
        <v>2</v>
      </c>
      <c r="AN697">
        <v>2</v>
      </c>
      <c r="AX697">
        <v>2</v>
      </c>
      <c r="AZ697">
        <f t="shared" si="201"/>
        <v>0</v>
      </c>
      <c r="BA697">
        <f t="shared" si="202"/>
        <v>0</v>
      </c>
      <c r="BB697">
        <f t="shared" si="203"/>
        <v>0</v>
      </c>
      <c r="BC697">
        <f t="shared" si="204"/>
        <v>0</v>
      </c>
      <c r="BD697">
        <f t="shared" si="205"/>
        <v>0</v>
      </c>
      <c r="BE697">
        <f t="shared" si="206"/>
        <v>0</v>
      </c>
      <c r="BF697">
        <f t="shared" si="207"/>
        <v>1</v>
      </c>
      <c r="BG697">
        <f t="shared" si="208"/>
        <v>0</v>
      </c>
      <c r="BH697">
        <f t="shared" si="209"/>
        <v>0</v>
      </c>
      <c r="BI697">
        <f t="shared" si="210"/>
        <v>0</v>
      </c>
      <c r="BJ697">
        <f t="shared" si="211"/>
        <v>0</v>
      </c>
      <c r="BK697">
        <f t="shared" si="212"/>
        <v>0</v>
      </c>
      <c r="BL697" s="29">
        <f t="shared" si="213"/>
        <v>0</v>
      </c>
      <c r="BN697">
        <f t="shared" si="214"/>
        <v>0</v>
      </c>
      <c r="BO697">
        <f t="shared" si="215"/>
        <v>0</v>
      </c>
      <c r="BQ697">
        <f t="shared" si="216"/>
        <v>0</v>
      </c>
      <c r="BR697">
        <f t="shared" si="217"/>
        <v>0</v>
      </c>
      <c r="BS697">
        <f t="shared" si="218"/>
        <v>0</v>
      </c>
      <c r="BT697">
        <f t="shared" si="219"/>
        <v>0</v>
      </c>
      <c r="BU697">
        <f t="shared" si="220"/>
        <v>0</v>
      </c>
    </row>
    <row r="698" spans="1:73" x14ac:dyDescent="0.25">
      <c r="A698" s="5" t="s">
        <v>1936</v>
      </c>
      <c r="B698" s="7"/>
      <c r="C698" s="7"/>
      <c r="D698" s="7"/>
      <c r="E698" s="7"/>
      <c r="F698" s="7"/>
      <c r="G698" s="7"/>
      <c r="H698" s="7">
        <v>3</v>
      </c>
      <c r="I698" s="7"/>
      <c r="J698" s="7"/>
      <c r="K698" s="7"/>
      <c r="L698" s="7"/>
      <c r="M698" s="7"/>
      <c r="N698" s="7"/>
      <c r="O698" s="7">
        <v>3</v>
      </c>
      <c r="P698" s="7"/>
      <c r="Q698" s="7"/>
      <c r="R698" s="7"/>
      <c r="S698" s="7"/>
      <c r="T698" s="7"/>
      <c r="U698" s="7"/>
      <c r="V698" s="7"/>
      <c r="W698" s="7"/>
      <c r="X698" s="7"/>
      <c r="Y698" s="7">
        <v>3</v>
      </c>
      <c r="AG698">
        <v>3</v>
      </c>
      <c r="AN698">
        <v>3</v>
      </c>
      <c r="AX698">
        <v>3</v>
      </c>
      <c r="AZ698">
        <f t="shared" si="201"/>
        <v>0</v>
      </c>
      <c r="BA698">
        <f t="shared" si="202"/>
        <v>0</v>
      </c>
      <c r="BB698">
        <f t="shared" si="203"/>
        <v>0</v>
      </c>
      <c r="BC698">
        <f t="shared" si="204"/>
        <v>0</v>
      </c>
      <c r="BD698">
        <f t="shared" si="205"/>
        <v>0</v>
      </c>
      <c r="BE698">
        <f t="shared" si="206"/>
        <v>0</v>
      </c>
      <c r="BF698">
        <f t="shared" si="207"/>
        <v>1</v>
      </c>
      <c r="BG698">
        <f t="shared" si="208"/>
        <v>0</v>
      </c>
      <c r="BH698">
        <f t="shared" si="209"/>
        <v>0</v>
      </c>
      <c r="BI698">
        <f t="shared" si="210"/>
        <v>0</v>
      </c>
      <c r="BJ698">
        <f t="shared" si="211"/>
        <v>0</v>
      </c>
      <c r="BK698">
        <f t="shared" si="212"/>
        <v>0</v>
      </c>
      <c r="BL698" s="29">
        <f t="shared" si="213"/>
        <v>0</v>
      </c>
      <c r="BN698">
        <f t="shared" si="214"/>
        <v>0</v>
      </c>
      <c r="BO698">
        <f t="shared" si="215"/>
        <v>0</v>
      </c>
      <c r="BQ698">
        <f t="shared" si="216"/>
        <v>0</v>
      </c>
      <c r="BR698">
        <f t="shared" si="217"/>
        <v>0</v>
      </c>
      <c r="BS698">
        <f t="shared" si="218"/>
        <v>0</v>
      </c>
      <c r="BT698">
        <f t="shared" si="219"/>
        <v>0</v>
      </c>
      <c r="BU698">
        <f t="shared" si="220"/>
        <v>0</v>
      </c>
    </row>
    <row r="699" spans="1:73" x14ac:dyDescent="0.25">
      <c r="A699" s="5" t="s">
        <v>1093</v>
      </c>
      <c r="B699" s="7"/>
      <c r="C699" s="7"/>
      <c r="D699" s="7"/>
      <c r="E699" s="7"/>
      <c r="F699" s="7"/>
      <c r="G699" s="7"/>
      <c r="H699" s="7">
        <v>3</v>
      </c>
      <c r="I699" s="7"/>
      <c r="J699" s="7"/>
      <c r="K699" s="7"/>
      <c r="L699" s="7"/>
      <c r="M699" s="7"/>
      <c r="N699" s="7"/>
      <c r="O699" s="7">
        <v>3</v>
      </c>
      <c r="P699" s="7"/>
      <c r="Q699" s="7"/>
      <c r="R699" s="7"/>
      <c r="S699" s="7"/>
      <c r="T699" s="7"/>
      <c r="U699" s="7"/>
      <c r="V699" s="7"/>
      <c r="W699" s="7"/>
      <c r="X699" s="7"/>
      <c r="Y699" s="7">
        <v>3</v>
      </c>
      <c r="AG699">
        <v>3</v>
      </c>
      <c r="AN699">
        <v>3</v>
      </c>
      <c r="AX699">
        <v>3</v>
      </c>
      <c r="AZ699">
        <f t="shared" si="201"/>
        <v>0</v>
      </c>
      <c r="BA699">
        <f t="shared" si="202"/>
        <v>0</v>
      </c>
      <c r="BB699">
        <f t="shared" si="203"/>
        <v>0</v>
      </c>
      <c r="BC699">
        <f t="shared" si="204"/>
        <v>0</v>
      </c>
      <c r="BD699">
        <f t="shared" si="205"/>
        <v>0</v>
      </c>
      <c r="BE699">
        <f t="shared" si="206"/>
        <v>0</v>
      </c>
      <c r="BF699">
        <f t="shared" si="207"/>
        <v>1</v>
      </c>
      <c r="BG699">
        <f t="shared" si="208"/>
        <v>0</v>
      </c>
      <c r="BH699">
        <f t="shared" si="209"/>
        <v>0</v>
      </c>
      <c r="BI699">
        <f t="shared" si="210"/>
        <v>0</v>
      </c>
      <c r="BJ699">
        <f t="shared" si="211"/>
        <v>0</v>
      </c>
      <c r="BK699">
        <f t="shared" si="212"/>
        <v>0</v>
      </c>
      <c r="BL699" s="29">
        <f t="shared" si="213"/>
        <v>0</v>
      </c>
      <c r="BN699">
        <f t="shared" si="214"/>
        <v>0</v>
      </c>
      <c r="BO699">
        <f t="shared" si="215"/>
        <v>0</v>
      </c>
      <c r="BQ699">
        <f t="shared" si="216"/>
        <v>0</v>
      </c>
      <c r="BR699">
        <f t="shared" si="217"/>
        <v>0</v>
      </c>
      <c r="BS699">
        <f t="shared" si="218"/>
        <v>0</v>
      </c>
      <c r="BT699">
        <f t="shared" si="219"/>
        <v>0</v>
      </c>
      <c r="BU699">
        <f t="shared" si="220"/>
        <v>0</v>
      </c>
    </row>
    <row r="700" spans="1:73" x14ac:dyDescent="0.25">
      <c r="A700" s="5" t="s">
        <v>2422</v>
      </c>
      <c r="B700" s="7"/>
      <c r="C700" s="7"/>
      <c r="D700" s="7"/>
      <c r="E700" s="7"/>
      <c r="F700" s="7"/>
      <c r="G700" s="7"/>
      <c r="H700" s="7">
        <v>2</v>
      </c>
      <c r="I700" s="7"/>
      <c r="J700" s="7"/>
      <c r="K700" s="7"/>
      <c r="L700" s="7"/>
      <c r="M700" s="7"/>
      <c r="N700" s="7"/>
      <c r="O700" s="7">
        <v>2</v>
      </c>
      <c r="P700" s="7"/>
      <c r="Q700" s="7"/>
      <c r="R700" s="7"/>
      <c r="S700" s="7"/>
      <c r="T700" s="7"/>
      <c r="U700" s="7"/>
      <c r="V700" s="7"/>
      <c r="W700" s="7"/>
      <c r="X700" s="7"/>
      <c r="Y700" s="7">
        <v>2</v>
      </c>
      <c r="AG700">
        <v>2</v>
      </c>
      <c r="AN700">
        <v>2</v>
      </c>
      <c r="AX700">
        <v>2</v>
      </c>
      <c r="AZ700">
        <f t="shared" si="201"/>
        <v>0</v>
      </c>
      <c r="BA700">
        <f t="shared" si="202"/>
        <v>0</v>
      </c>
      <c r="BB700">
        <f t="shared" si="203"/>
        <v>0</v>
      </c>
      <c r="BC700">
        <f t="shared" si="204"/>
        <v>0</v>
      </c>
      <c r="BD700">
        <f t="shared" si="205"/>
        <v>0</v>
      </c>
      <c r="BE700">
        <f t="shared" si="206"/>
        <v>0</v>
      </c>
      <c r="BF700">
        <f t="shared" si="207"/>
        <v>1</v>
      </c>
      <c r="BG700">
        <f t="shared" si="208"/>
        <v>0</v>
      </c>
      <c r="BH700">
        <f t="shared" si="209"/>
        <v>0</v>
      </c>
      <c r="BI700">
        <f t="shared" si="210"/>
        <v>0</v>
      </c>
      <c r="BJ700">
        <f t="shared" si="211"/>
        <v>0</v>
      </c>
      <c r="BK700">
        <f t="shared" si="212"/>
        <v>0</v>
      </c>
      <c r="BL700" s="29">
        <f t="shared" si="213"/>
        <v>0</v>
      </c>
      <c r="BN700">
        <f t="shared" si="214"/>
        <v>0</v>
      </c>
      <c r="BO700">
        <f t="shared" si="215"/>
        <v>0</v>
      </c>
      <c r="BQ700">
        <f t="shared" si="216"/>
        <v>0</v>
      </c>
      <c r="BR700">
        <f t="shared" si="217"/>
        <v>0</v>
      </c>
      <c r="BS700">
        <f t="shared" si="218"/>
        <v>0</v>
      </c>
      <c r="BT700">
        <f t="shared" si="219"/>
        <v>0</v>
      </c>
      <c r="BU700">
        <f t="shared" si="220"/>
        <v>0</v>
      </c>
    </row>
    <row r="701" spans="1:73" x14ac:dyDescent="0.25">
      <c r="A701" s="5" t="s">
        <v>448</v>
      </c>
      <c r="B701" s="7"/>
      <c r="C701" s="7">
        <v>3</v>
      </c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>
        <v>3</v>
      </c>
      <c r="P701" s="7"/>
      <c r="Q701" s="7">
        <v>3</v>
      </c>
      <c r="R701" s="7">
        <v>3</v>
      </c>
      <c r="S701" s="7"/>
      <c r="T701" s="7"/>
      <c r="U701" s="7"/>
      <c r="V701" s="7"/>
      <c r="W701" s="7"/>
      <c r="X701" s="7"/>
      <c r="Y701" s="7">
        <v>6</v>
      </c>
      <c r="AB701">
        <v>3</v>
      </c>
      <c r="AN701">
        <v>3</v>
      </c>
      <c r="AP701">
        <v>3</v>
      </c>
      <c r="AQ701">
        <v>3</v>
      </c>
      <c r="AX701">
        <v>6</v>
      </c>
      <c r="AZ701">
        <f t="shared" si="201"/>
        <v>0</v>
      </c>
      <c r="BA701">
        <f t="shared" si="202"/>
        <v>1</v>
      </c>
      <c r="BB701">
        <f t="shared" si="203"/>
        <v>0</v>
      </c>
      <c r="BC701">
        <f t="shared" si="204"/>
        <v>0</v>
      </c>
      <c r="BD701">
        <f t="shared" si="205"/>
        <v>0</v>
      </c>
      <c r="BE701">
        <f t="shared" si="206"/>
        <v>0</v>
      </c>
      <c r="BF701">
        <f t="shared" si="207"/>
        <v>0</v>
      </c>
      <c r="BG701">
        <f t="shared" si="208"/>
        <v>0</v>
      </c>
      <c r="BH701">
        <f t="shared" si="209"/>
        <v>0</v>
      </c>
      <c r="BI701">
        <f t="shared" si="210"/>
        <v>0</v>
      </c>
      <c r="BJ701">
        <f t="shared" si="211"/>
        <v>0</v>
      </c>
      <c r="BK701">
        <f t="shared" si="212"/>
        <v>0</v>
      </c>
      <c r="BL701" s="29">
        <f t="shared" si="213"/>
        <v>0</v>
      </c>
      <c r="BN701">
        <f t="shared" si="214"/>
        <v>0</v>
      </c>
      <c r="BO701">
        <f t="shared" si="215"/>
        <v>1</v>
      </c>
      <c r="BQ701">
        <f t="shared" si="216"/>
        <v>0</v>
      </c>
      <c r="BR701">
        <f t="shared" si="217"/>
        <v>0</v>
      </c>
      <c r="BS701">
        <f t="shared" si="218"/>
        <v>0</v>
      </c>
      <c r="BT701">
        <f t="shared" si="219"/>
        <v>0</v>
      </c>
      <c r="BU701">
        <f t="shared" si="220"/>
        <v>0</v>
      </c>
    </row>
    <row r="702" spans="1:73" x14ac:dyDescent="0.25">
      <c r="A702" s="5" t="s">
        <v>1309</v>
      </c>
      <c r="B702" s="7"/>
      <c r="C702" s="7"/>
      <c r="D702" s="7"/>
      <c r="E702" s="7"/>
      <c r="F702" s="7"/>
      <c r="G702" s="7"/>
      <c r="H702" s="7">
        <v>2</v>
      </c>
      <c r="I702" s="7"/>
      <c r="J702" s="7"/>
      <c r="K702" s="7"/>
      <c r="L702" s="7"/>
      <c r="M702" s="7"/>
      <c r="N702" s="7"/>
      <c r="O702" s="7">
        <v>2</v>
      </c>
      <c r="P702" s="7"/>
      <c r="Q702" s="7"/>
      <c r="R702" s="7"/>
      <c r="S702" s="7"/>
      <c r="T702" s="7"/>
      <c r="U702" s="7"/>
      <c r="V702" s="7"/>
      <c r="W702" s="7"/>
      <c r="X702" s="7"/>
      <c r="Y702" s="7">
        <v>2</v>
      </c>
      <c r="AG702">
        <v>2</v>
      </c>
      <c r="AN702">
        <v>2</v>
      </c>
      <c r="AX702">
        <v>2</v>
      </c>
      <c r="AZ702">
        <f t="shared" si="201"/>
        <v>0</v>
      </c>
      <c r="BA702">
        <f t="shared" si="202"/>
        <v>0</v>
      </c>
      <c r="BB702">
        <f t="shared" si="203"/>
        <v>0</v>
      </c>
      <c r="BC702">
        <f t="shared" si="204"/>
        <v>0</v>
      </c>
      <c r="BD702">
        <f t="shared" si="205"/>
        <v>0</v>
      </c>
      <c r="BE702">
        <f t="shared" si="206"/>
        <v>0</v>
      </c>
      <c r="BF702">
        <f t="shared" si="207"/>
        <v>1</v>
      </c>
      <c r="BG702">
        <f t="shared" si="208"/>
        <v>0</v>
      </c>
      <c r="BH702">
        <f t="shared" si="209"/>
        <v>0</v>
      </c>
      <c r="BI702">
        <f t="shared" si="210"/>
        <v>0</v>
      </c>
      <c r="BJ702">
        <f t="shared" si="211"/>
        <v>0</v>
      </c>
      <c r="BK702">
        <f t="shared" si="212"/>
        <v>0</v>
      </c>
      <c r="BL702" s="29">
        <f t="shared" si="213"/>
        <v>0</v>
      </c>
      <c r="BN702">
        <f t="shared" si="214"/>
        <v>0</v>
      </c>
      <c r="BO702">
        <f t="shared" si="215"/>
        <v>0</v>
      </c>
      <c r="BQ702">
        <f t="shared" si="216"/>
        <v>0</v>
      </c>
      <c r="BR702">
        <f t="shared" si="217"/>
        <v>0</v>
      </c>
      <c r="BS702">
        <f t="shared" si="218"/>
        <v>0</v>
      </c>
      <c r="BT702">
        <f t="shared" si="219"/>
        <v>0</v>
      </c>
      <c r="BU702">
        <f t="shared" si="220"/>
        <v>0</v>
      </c>
    </row>
    <row r="703" spans="1:73" x14ac:dyDescent="0.25">
      <c r="A703" s="5" t="s">
        <v>732</v>
      </c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>
        <v>3</v>
      </c>
      <c r="W703" s="7"/>
      <c r="X703" s="7">
        <v>3</v>
      </c>
      <c r="Y703" s="7">
        <v>3</v>
      </c>
      <c r="AU703">
        <v>3</v>
      </c>
      <c r="AW703">
        <v>3</v>
      </c>
      <c r="AX703">
        <v>3</v>
      </c>
      <c r="AZ703">
        <f t="shared" si="201"/>
        <v>0</v>
      </c>
      <c r="BA703">
        <f t="shared" si="202"/>
        <v>0</v>
      </c>
      <c r="BB703">
        <f t="shared" si="203"/>
        <v>0</v>
      </c>
      <c r="BC703">
        <f t="shared" si="204"/>
        <v>0</v>
      </c>
      <c r="BD703">
        <f t="shared" si="205"/>
        <v>0</v>
      </c>
      <c r="BE703">
        <f t="shared" si="206"/>
        <v>0</v>
      </c>
      <c r="BF703">
        <f t="shared" si="207"/>
        <v>0</v>
      </c>
      <c r="BG703">
        <f t="shared" si="208"/>
        <v>0</v>
      </c>
      <c r="BH703">
        <f t="shared" si="209"/>
        <v>0</v>
      </c>
      <c r="BI703">
        <f t="shared" si="210"/>
        <v>0</v>
      </c>
      <c r="BJ703">
        <f t="shared" si="211"/>
        <v>0</v>
      </c>
      <c r="BK703">
        <f t="shared" si="212"/>
        <v>0</v>
      </c>
      <c r="BL703" s="29">
        <f t="shared" si="213"/>
        <v>0</v>
      </c>
      <c r="BN703">
        <f t="shared" si="214"/>
        <v>0</v>
      </c>
      <c r="BO703">
        <f t="shared" si="215"/>
        <v>0</v>
      </c>
      <c r="BQ703">
        <f t="shared" si="216"/>
        <v>0</v>
      </c>
      <c r="BR703">
        <f t="shared" si="217"/>
        <v>0</v>
      </c>
      <c r="BS703">
        <f t="shared" si="218"/>
        <v>0</v>
      </c>
      <c r="BT703">
        <f t="shared" si="219"/>
        <v>1</v>
      </c>
      <c r="BU703">
        <f t="shared" si="220"/>
        <v>0</v>
      </c>
    </row>
    <row r="704" spans="1:73" x14ac:dyDescent="0.25">
      <c r="A704" s="5" t="s">
        <v>2829</v>
      </c>
      <c r="B704" s="7"/>
      <c r="C704" s="7"/>
      <c r="D704" s="7"/>
      <c r="E704" s="7"/>
      <c r="F704" s="7"/>
      <c r="G704" s="7"/>
      <c r="H704" s="7">
        <v>3</v>
      </c>
      <c r="I704" s="7"/>
      <c r="J704" s="7"/>
      <c r="K704" s="7"/>
      <c r="L704" s="7"/>
      <c r="M704" s="7"/>
      <c r="N704" s="7"/>
      <c r="O704" s="7">
        <v>3</v>
      </c>
      <c r="P704" s="7"/>
      <c r="Q704" s="7"/>
      <c r="R704" s="7"/>
      <c r="S704" s="7"/>
      <c r="T704" s="7"/>
      <c r="U704" s="7"/>
      <c r="V704" s="7"/>
      <c r="W704" s="7"/>
      <c r="X704" s="7"/>
      <c r="Y704" s="7">
        <v>3</v>
      </c>
      <c r="AG704">
        <v>3</v>
      </c>
      <c r="AN704">
        <v>3</v>
      </c>
      <c r="AX704">
        <v>3</v>
      </c>
      <c r="AZ704">
        <f t="shared" si="201"/>
        <v>0</v>
      </c>
      <c r="BA704">
        <f t="shared" si="202"/>
        <v>0</v>
      </c>
      <c r="BB704">
        <f t="shared" si="203"/>
        <v>0</v>
      </c>
      <c r="BC704">
        <f t="shared" si="204"/>
        <v>0</v>
      </c>
      <c r="BD704">
        <f t="shared" si="205"/>
        <v>0</v>
      </c>
      <c r="BE704">
        <f t="shared" si="206"/>
        <v>0</v>
      </c>
      <c r="BF704">
        <f t="shared" si="207"/>
        <v>1</v>
      </c>
      <c r="BG704">
        <f t="shared" si="208"/>
        <v>0</v>
      </c>
      <c r="BH704">
        <f t="shared" si="209"/>
        <v>0</v>
      </c>
      <c r="BI704">
        <f t="shared" si="210"/>
        <v>0</v>
      </c>
      <c r="BJ704">
        <f t="shared" si="211"/>
        <v>0</v>
      </c>
      <c r="BK704">
        <f t="shared" si="212"/>
        <v>0</v>
      </c>
      <c r="BL704" s="29">
        <f t="shared" si="213"/>
        <v>0</v>
      </c>
      <c r="BN704">
        <f t="shared" si="214"/>
        <v>0</v>
      </c>
      <c r="BO704">
        <f t="shared" si="215"/>
        <v>0</v>
      </c>
      <c r="BQ704">
        <f t="shared" si="216"/>
        <v>0</v>
      </c>
      <c r="BR704">
        <f t="shared" si="217"/>
        <v>0</v>
      </c>
      <c r="BS704">
        <f t="shared" si="218"/>
        <v>0</v>
      </c>
      <c r="BT704">
        <f t="shared" si="219"/>
        <v>0</v>
      </c>
      <c r="BU704">
        <f t="shared" si="220"/>
        <v>0</v>
      </c>
    </row>
    <row r="705" spans="1:73" x14ac:dyDescent="0.25">
      <c r="A705" s="5" t="s">
        <v>1467</v>
      </c>
      <c r="B705" s="7"/>
      <c r="C705" s="7"/>
      <c r="D705" s="7"/>
      <c r="E705" s="7"/>
      <c r="F705" s="7"/>
      <c r="G705" s="7"/>
      <c r="H705" s="7">
        <v>3</v>
      </c>
      <c r="I705" s="7"/>
      <c r="J705" s="7"/>
      <c r="K705" s="7"/>
      <c r="L705" s="7"/>
      <c r="M705" s="7"/>
      <c r="N705" s="7"/>
      <c r="O705" s="7">
        <v>3</v>
      </c>
      <c r="P705" s="7"/>
      <c r="Q705" s="7"/>
      <c r="R705" s="7"/>
      <c r="S705" s="7"/>
      <c r="T705" s="7"/>
      <c r="U705" s="7"/>
      <c r="V705" s="7"/>
      <c r="W705" s="7"/>
      <c r="X705" s="7"/>
      <c r="Y705" s="7">
        <v>3</v>
      </c>
      <c r="AG705">
        <v>3</v>
      </c>
      <c r="AN705">
        <v>3</v>
      </c>
      <c r="AX705">
        <v>3</v>
      </c>
      <c r="AZ705">
        <f t="shared" si="201"/>
        <v>0</v>
      </c>
      <c r="BA705">
        <f t="shared" si="202"/>
        <v>0</v>
      </c>
      <c r="BB705">
        <f t="shared" si="203"/>
        <v>0</v>
      </c>
      <c r="BC705">
        <f t="shared" si="204"/>
        <v>0</v>
      </c>
      <c r="BD705">
        <f t="shared" si="205"/>
        <v>0</v>
      </c>
      <c r="BE705">
        <f t="shared" si="206"/>
        <v>0</v>
      </c>
      <c r="BF705">
        <f t="shared" si="207"/>
        <v>1</v>
      </c>
      <c r="BG705">
        <f t="shared" si="208"/>
        <v>0</v>
      </c>
      <c r="BH705">
        <f t="shared" si="209"/>
        <v>0</v>
      </c>
      <c r="BI705">
        <f t="shared" si="210"/>
        <v>0</v>
      </c>
      <c r="BJ705">
        <f t="shared" si="211"/>
        <v>0</v>
      </c>
      <c r="BK705">
        <f t="shared" si="212"/>
        <v>0</v>
      </c>
      <c r="BL705" s="29">
        <f t="shared" si="213"/>
        <v>0</v>
      </c>
      <c r="BN705">
        <f t="shared" si="214"/>
        <v>0</v>
      </c>
      <c r="BO705">
        <f t="shared" si="215"/>
        <v>0</v>
      </c>
      <c r="BQ705">
        <f t="shared" si="216"/>
        <v>0</v>
      </c>
      <c r="BR705">
        <f t="shared" si="217"/>
        <v>0</v>
      </c>
      <c r="BS705">
        <f t="shared" si="218"/>
        <v>0</v>
      </c>
      <c r="BT705">
        <f t="shared" si="219"/>
        <v>0</v>
      </c>
      <c r="BU705">
        <f t="shared" si="220"/>
        <v>0</v>
      </c>
    </row>
    <row r="706" spans="1:73" x14ac:dyDescent="0.25">
      <c r="A706" s="5" t="s">
        <v>41</v>
      </c>
      <c r="B706" s="7"/>
      <c r="C706" s="7"/>
      <c r="D706" s="7"/>
      <c r="E706" s="7"/>
      <c r="F706" s="7"/>
      <c r="G706" s="7"/>
      <c r="H706" s="7">
        <v>3</v>
      </c>
      <c r="I706" s="7"/>
      <c r="J706" s="7"/>
      <c r="K706" s="7"/>
      <c r="L706" s="7"/>
      <c r="M706" s="7"/>
      <c r="N706" s="7"/>
      <c r="O706" s="7">
        <v>3</v>
      </c>
      <c r="P706" s="7"/>
      <c r="Q706" s="7"/>
      <c r="R706" s="7"/>
      <c r="S706" s="7"/>
      <c r="T706" s="7"/>
      <c r="U706" s="7"/>
      <c r="V706" s="7"/>
      <c r="W706" s="7"/>
      <c r="X706" s="7"/>
      <c r="Y706" s="7">
        <v>3</v>
      </c>
      <c r="AG706">
        <v>3</v>
      </c>
      <c r="AN706">
        <v>3</v>
      </c>
      <c r="AX706">
        <v>3</v>
      </c>
      <c r="AZ706">
        <f t="shared" si="201"/>
        <v>0</v>
      </c>
      <c r="BA706">
        <f t="shared" si="202"/>
        <v>0</v>
      </c>
      <c r="BB706">
        <f t="shared" si="203"/>
        <v>0</v>
      </c>
      <c r="BC706">
        <f t="shared" si="204"/>
        <v>0</v>
      </c>
      <c r="BD706">
        <f t="shared" si="205"/>
        <v>0</v>
      </c>
      <c r="BE706">
        <f t="shared" si="206"/>
        <v>0</v>
      </c>
      <c r="BF706">
        <f t="shared" si="207"/>
        <v>1</v>
      </c>
      <c r="BG706">
        <f t="shared" si="208"/>
        <v>0</v>
      </c>
      <c r="BH706">
        <f t="shared" si="209"/>
        <v>0</v>
      </c>
      <c r="BI706">
        <f t="shared" si="210"/>
        <v>0</v>
      </c>
      <c r="BJ706">
        <f t="shared" si="211"/>
        <v>0</v>
      </c>
      <c r="BK706">
        <f t="shared" si="212"/>
        <v>0</v>
      </c>
      <c r="BL706" s="29">
        <f t="shared" si="213"/>
        <v>0</v>
      </c>
      <c r="BN706">
        <f t="shared" si="214"/>
        <v>0</v>
      </c>
      <c r="BO706">
        <f t="shared" si="215"/>
        <v>0</v>
      </c>
      <c r="BQ706">
        <f t="shared" si="216"/>
        <v>0</v>
      </c>
      <c r="BR706">
        <f t="shared" si="217"/>
        <v>0</v>
      </c>
      <c r="BS706">
        <f t="shared" si="218"/>
        <v>0</v>
      </c>
      <c r="BT706">
        <f t="shared" si="219"/>
        <v>0</v>
      </c>
      <c r="BU706">
        <f t="shared" si="220"/>
        <v>0</v>
      </c>
    </row>
    <row r="707" spans="1:73" x14ac:dyDescent="0.25">
      <c r="A707" s="5" t="s">
        <v>2625</v>
      </c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>
        <v>2</v>
      </c>
      <c r="O707" s="7">
        <v>2</v>
      </c>
      <c r="P707" s="7"/>
      <c r="Q707" s="7"/>
      <c r="R707" s="7"/>
      <c r="S707" s="7"/>
      <c r="T707" s="7"/>
      <c r="U707" s="7"/>
      <c r="V707" s="7"/>
      <c r="W707" s="7"/>
      <c r="X707" s="7"/>
      <c r="Y707" s="7">
        <v>2</v>
      </c>
      <c r="AM707">
        <v>2</v>
      </c>
      <c r="AN707">
        <v>2</v>
      </c>
      <c r="AX707">
        <v>2</v>
      </c>
      <c r="AZ707">
        <f t="shared" si="201"/>
        <v>0</v>
      </c>
      <c r="BA707">
        <f t="shared" si="202"/>
        <v>0</v>
      </c>
      <c r="BB707">
        <f t="shared" si="203"/>
        <v>0</v>
      </c>
      <c r="BC707">
        <f t="shared" si="204"/>
        <v>0</v>
      </c>
      <c r="BD707">
        <f t="shared" si="205"/>
        <v>0</v>
      </c>
      <c r="BE707">
        <f t="shared" si="206"/>
        <v>0</v>
      </c>
      <c r="BF707">
        <f t="shared" si="207"/>
        <v>0</v>
      </c>
      <c r="BG707">
        <f t="shared" si="208"/>
        <v>0</v>
      </c>
      <c r="BH707">
        <f t="shared" si="209"/>
        <v>0</v>
      </c>
      <c r="BI707">
        <f t="shared" si="210"/>
        <v>0</v>
      </c>
      <c r="BJ707">
        <f t="shared" si="211"/>
        <v>0</v>
      </c>
      <c r="BK707">
        <f t="shared" si="212"/>
        <v>0</v>
      </c>
      <c r="BL707" s="29">
        <f t="shared" si="213"/>
        <v>1</v>
      </c>
      <c r="BN707">
        <f t="shared" si="214"/>
        <v>0</v>
      </c>
      <c r="BO707">
        <f t="shared" si="215"/>
        <v>0</v>
      </c>
      <c r="BQ707">
        <f t="shared" si="216"/>
        <v>0</v>
      </c>
      <c r="BR707">
        <f t="shared" si="217"/>
        <v>0</v>
      </c>
      <c r="BS707">
        <f t="shared" si="218"/>
        <v>0</v>
      </c>
      <c r="BT707">
        <f t="shared" si="219"/>
        <v>0</v>
      </c>
      <c r="BU707">
        <f t="shared" si="220"/>
        <v>0</v>
      </c>
    </row>
    <row r="708" spans="1:73" x14ac:dyDescent="0.25">
      <c r="A708" s="5" t="s">
        <v>1701</v>
      </c>
      <c r="B708" s="7"/>
      <c r="C708" s="7"/>
      <c r="D708" s="7"/>
      <c r="E708" s="7"/>
      <c r="F708" s="7"/>
      <c r="G708" s="7"/>
      <c r="H708" s="7">
        <v>1</v>
      </c>
      <c r="I708" s="7"/>
      <c r="J708" s="7"/>
      <c r="K708" s="7"/>
      <c r="L708" s="7"/>
      <c r="M708" s="7"/>
      <c r="N708" s="7"/>
      <c r="O708" s="7">
        <v>1</v>
      </c>
      <c r="P708" s="7"/>
      <c r="Q708" s="7"/>
      <c r="R708" s="7"/>
      <c r="S708" s="7"/>
      <c r="T708" s="7"/>
      <c r="U708" s="7"/>
      <c r="V708" s="7"/>
      <c r="W708" s="7"/>
      <c r="X708" s="7"/>
      <c r="Y708" s="7">
        <v>1</v>
      </c>
      <c r="AG708">
        <v>1</v>
      </c>
      <c r="AN708">
        <v>1</v>
      </c>
      <c r="AX708">
        <v>1</v>
      </c>
      <c r="AZ708">
        <f t="shared" si="201"/>
        <v>0</v>
      </c>
      <c r="BA708">
        <f t="shared" si="202"/>
        <v>0</v>
      </c>
      <c r="BB708">
        <f t="shared" si="203"/>
        <v>0</v>
      </c>
      <c r="BC708">
        <f t="shared" si="204"/>
        <v>0</v>
      </c>
      <c r="BD708">
        <f t="shared" si="205"/>
        <v>0</v>
      </c>
      <c r="BE708">
        <f t="shared" si="206"/>
        <v>0</v>
      </c>
      <c r="BF708">
        <f t="shared" si="207"/>
        <v>1</v>
      </c>
      <c r="BG708">
        <f t="shared" si="208"/>
        <v>0</v>
      </c>
      <c r="BH708">
        <f t="shared" si="209"/>
        <v>0</v>
      </c>
      <c r="BI708">
        <f t="shared" si="210"/>
        <v>0</v>
      </c>
      <c r="BJ708">
        <f t="shared" si="211"/>
        <v>0</v>
      </c>
      <c r="BK708">
        <f t="shared" si="212"/>
        <v>0</v>
      </c>
      <c r="BL708" s="29">
        <f t="shared" si="213"/>
        <v>0</v>
      </c>
      <c r="BN708">
        <f t="shared" si="214"/>
        <v>0</v>
      </c>
      <c r="BO708">
        <f t="shared" si="215"/>
        <v>0</v>
      </c>
      <c r="BQ708">
        <f t="shared" si="216"/>
        <v>0</v>
      </c>
      <c r="BR708">
        <f t="shared" si="217"/>
        <v>0</v>
      </c>
      <c r="BS708">
        <f t="shared" si="218"/>
        <v>0</v>
      </c>
      <c r="BT708">
        <f t="shared" si="219"/>
        <v>0</v>
      </c>
      <c r="BU708">
        <f t="shared" si="220"/>
        <v>0</v>
      </c>
    </row>
    <row r="709" spans="1:73" x14ac:dyDescent="0.25">
      <c r="A709" s="5" t="s">
        <v>1127</v>
      </c>
      <c r="B709" s="7"/>
      <c r="C709" s="7"/>
      <c r="D709" s="7"/>
      <c r="E709" s="7"/>
      <c r="F709" s="7"/>
      <c r="G709" s="7"/>
      <c r="H709" s="7">
        <v>2</v>
      </c>
      <c r="I709" s="7"/>
      <c r="J709" s="7"/>
      <c r="K709" s="7"/>
      <c r="L709" s="7"/>
      <c r="M709" s="7"/>
      <c r="N709" s="7"/>
      <c r="O709" s="7">
        <v>2</v>
      </c>
      <c r="P709" s="7"/>
      <c r="Q709" s="7"/>
      <c r="R709" s="7"/>
      <c r="S709" s="7"/>
      <c r="T709" s="7"/>
      <c r="U709" s="7"/>
      <c r="V709" s="7"/>
      <c r="W709" s="7"/>
      <c r="X709" s="7"/>
      <c r="Y709" s="7">
        <v>2</v>
      </c>
      <c r="AG709">
        <v>2</v>
      </c>
      <c r="AN709">
        <v>2</v>
      </c>
      <c r="AX709">
        <v>2</v>
      </c>
      <c r="AZ709">
        <f t="shared" si="201"/>
        <v>0</v>
      </c>
      <c r="BA709">
        <f t="shared" si="202"/>
        <v>0</v>
      </c>
      <c r="BB709">
        <f t="shared" si="203"/>
        <v>0</v>
      </c>
      <c r="BC709">
        <f t="shared" si="204"/>
        <v>0</v>
      </c>
      <c r="BD709">
        <f t="shared" si="205"/>
        <v>0</v>
      </c>
      <c r="BE709">
        <f t="shared" si="206"/>
        <v>0</v>
      </c>
      <c r="BF709">
        <f t="shared" si="207"/>
        <v>1</v>
      </c>
      <c r="BG709">
        <f t="shared" si="208"/>
        <v>0</v>
      </c>
      <c r="BH709">
        <f t="shared" si="209"/>
        <v>0</v>
      </c>
      <c r="BI709">
        <f t="shared" si="210"/>
        <v>0</v>
      </c>
      <c r="BJ709">
        <f t="shared" si="211"/>
        <v>0</v>
      </c>
      <c r="BK709">
        <f t="shared" si="212"/>
        <v>0</v>
      </c>
      <c r="BL709" s="29">
        <f t="shared" si="213"/>
        <v>0</v>
      </c>
      <c r="BN709">
        <f t="shared" si="214"/>
        <v>0</v>
      </c>
      <c r="BO709">
        <f t="shared" si="215"/>
        <v>0</v>
      </c>
      <c r="BQ709">
        <f t="shared" si="216"/>
        <v>0</v>
      </c>
      <c r="BR709">
        <f t="shared" si="217"/>
        <v>0</v>
      </c>
      <c r="BS709">
        <f t="shared" si="218"/>
        <v>0</v>
      </c>
      <c r="BT709">
        <f t="shared" si="219"/>
        <v>0</v>
      </c>
      <c r="BU709">
        <f t="shared" si="220"/>
        <v>0</v>
      </c>
    </row>
    <row r="710" spans="1:73" x14ac:dyDescent="0.25">
      <c r="A710" s="5" t="s">
        <v>2269</v>
      </c>
      <c r="B710" s="7"/>
      <c r="C710" s="7"/>
      <c r="D710" s="7"/>
      <c r="E710" s="7"/>
      <c r="F710" s="7"/>
      <c r="G710" s="7"/>
      <c r="H710" s="7">
        <v>2</v>
      </c>
      <c r="I710" s="7"/>
      <c r="J710" s="7"/>
      <c r="K710" s="7"/>
      <c r="L710" s="7"/>
      <c r="M710" s="7"/>
      <c r="N710" s="7"/>
      <c r="O710" s="7">
        <v>2</v>
      </c>
      <c r="P710" s="7"/>
      <c r="Q710" s="7"/>
      <c r="R710" s="7"/>
      <c r="S710" s="7"/>
      <c r="T710" s="7"/>
      <c r="U710" s="7"/>
      <c r="V710" s="7"/>
      <c r="W710" s="7"/>
      <c r="X710" s="7"/>
      <c r="Y710" s="7">
        <v>2</v>
      </c>
      <c r="AG710">
        <v>2</v>
      </c>
      <c r="AN710">
        <v>2</v>
      </c>
      <c r="AX710">
        <v>2</v>
      </c>
      <c r="AZ710">
        <f t="shared" si="201"/>
        <v>0</v>
      </c>
      <c r="BA710">
        <f t="shared" si="202"/>
        <v>0</v>
      </c>
      <c r="BB710">
        <f t="shared" si="203"/>
        <v>0</v>
      </c>
      <c r="BC710">
        <f t="shared" si="204"/>
        <v>0</v>
      </c>
      <c r="BD710">
        <f t="shared" si="205"/>
        <v>0</v>
      </c>
      <c r="BE710">
        <f t="shared" si="206"/>
        <v>0</v>
      </c>
      <c r="BF710">
        <f t="shared" si="207"/>
        <v>1</v>
      </c>
      <c r="BG710">
        <f t="shared" si="208"/>
        <v>0</v>
      </c>
      <c r="BH710">
        <f t="shared" si="209"/>
        <v>0</v>
      </c>
      <c r="BI710">
        <f t="shared" si="210"/>
        <v>0</v>
      </c>
      <c r="BJ710">
        <f t="shared" si="211"/>
        <v>0</v>
      </c>
      <c r="BK710">
        <f t="shared" si="212"/>
        <v>0</v>
      </c>
      <c r="BL710" s="29">
        <f t="shared" si="213"/>
        <v>0</v>
      </c>
      <c r="BN710">
        <f t="shared" si="214"/>
        <v>0</v>
      </c>
      <c r="BO710">
        <f t="shared" si="215"/>
        <v>0</v>
      </c>
      <c r="BQ710">
        <f t="shared" si="216"/>
        <v>0</v>
      </c>
      <c r="BR710">
        <f t="shared" si="217"/>
        <v>0</v>
      </c>
      <c r="BS710">
        <f t="shared" si="218"/>
        <v>0</v>
      </c>
      <c r="BT710">
        <f t="shared" si="219"/>
        <v>0</v>
      </c>
      <c r="BU710">
        <f t="shared" si="220"/>
        <v>0</v>
      </c>
    </row>
    <row r="711" spans="1:73" x14ac:dyDescent="0.25">
      <c r="A711" s="5" t="s">
        <v>848</v>
      </c>
      <c r="B711" s="7"/>
      <c r="C711" s="7"/>
      <c r="D711" s="7"/>
      <c r="E711" s="7"/>
      <c r="F711" s="7"/>
      <c r="G711" s="7"/>
      <c r="H711" s="7">
        <v>3</v>
      </c>
      <c r="I711" s="7"/>
      <c r="J711" s="7"/>
      <c r="K711" s="7"/>
      <c r="L711" s="7"/>
      <c r="M711" s="7"/>
      <c r="N711" s="7"/>
      <c r="O711" s="7">
        <v>3</v>
      </c>
      <c r="P711" s="7"/>
      <c r="Q711" s="7"/>
      <c r="R711" s="7"/>
      <c r="S711" s="7"/>
      <c r="T711" s="7"/>
      <c r="U711" s="7"/>
      <c r="V711" s="7"/>
      <c r="W711" s="7"/>
      <c r="X711" s="7"/>
      <c r="Y711" s="7">
        <v>3</v>
      </c>
      <c r="AG711">
        <v>3</v>
      </c>
      <c r="AN711">
        <v>3</v>
      </c>
      <c r="AX711">
        <v>3</v>
      </c>
      <c r="AZ711">
        <f t="shared" ref="AZ711:AZ738" si="221">IF(ISBLANK(AA711),0,1)</f>
        <v>0</v>
      </c>
      <c r="BA711">
        <f t="shared" ref="BA711:BA738" si="222">IF(ISBLANK(AB711),0,1)</f>
        <v>0</v>
      </c>
      <c r="BB711">
        <f t="shared" ref="BB711:BB738" si="223">IF(ISBLANK(AC711),0,1)</f>
        <v>0</v>
      </c>
      <c r="BC711">
        <f t="shared" ref="BC711:BC738" si="224">IF(ISBLANK(AD711),0,1)</f>
        <v>0</v>
      </c>
      <c r="BD711">
        <f t="shared" ref="BD711:BD738" si="225">IF(ISBLANK(AE711),0,1)</f>
        <v>0</v>
      </c>
      <c r="BE711">
        <f t="shared" ref="BE711:BE738" si="226">IF(ISBLANK(AF711),0,1)</f>
        <v>0</v>
      </c>
      <c r="BF711">
        <f t="shared" ref="BF711:BF738" si="227">IF(ISBLANK(AG711),0,1)</f>
        <v>1</v>
      </c>
      <c r="BG711">
        <f t="shared" ref="BG711:BG738" si="228">IF(ISBLANK(AH711),0,1)</f>
        <v>0</v>
      </c>
      <c r="BH711">
        <f t="shared" ref="BH711:BH738" si="229">IF(ISBLANK(AI711),0,1)</f>
        <v>0</v>
      </c>
      <c r="BI711">
        <f t="shared" ref="BI711:BI738" si="230">IF(ISBLANK(AJ711),0,1)</f>
        <v>0</v>
      </c>
      <c r="BJ711">
        <f t="shared" ref="BJ711:BJ738" si="231">IF(ISBLANK(AK711),0,1)</f>
        <v>0</v>
      </c>
      <c r="BK711">
        <f t="shared" ref="BK711:BK738" si="232">IF(ISBLANK(AL711),0,1)</f>
        <v>0</v>
      </c>
      <c r="BL711" s="29">
        <f t="shared" ref="BL711:BL738" si="233">IF(ISBLANK(AM711),0,1)</f>
        <v>0</v>
      </c>
      <c r="BN711">
        <f t="shared" ref="BN711:BN738" si="234">IF(ISBLANK(AO711),0,1)</f>
        <v>0</v>
      </c>
      <c r="BO711">
        <f t="shared" ref="BO711:BO738" si="235">IF(ISBLANK(AP711),0,1)</f>
        <v>0</v>
      </c>
      <c r="BQ711">
        <f t="shared" ref="BQ711:BQ738" si="236">IF(ISBLANK(AR711),0,1)</f>
        <v>0</v>
      </c>
      <c r="BR711">
        <f t="shared" ref="BR711:BR738" si="237">IF(ISBLANK(AS711),0,1)</f>
        <v>0</v>
      </c>
      <c r="BS711">
        <f t="shared" ref="BS711:BS738" si="238">IF(ISBLANK(AT711),0,1)</f>
        <v>0</v>
      </c>
      <c r="BT711">
        <f t="shared" ref="BT711:BT738" si="239">IF(ISBLANK(AU711),0,1)</f>
        <v>0</v>
      </c>
      <c r="BU711">
        <f t="shared" ref="BU711:BU738" si="240">IF(ISBLANK(AV711),0,1)</f>
        <v>0</v>
      </c>
    </row>
    <row r="712" spans="1:73" x14ac:dyDescent="0.25">
      <c r="A712" s="5" t="s">
        <v>1027</v>
      </c>
      <c r="B712" s="7"/>
      <c r="C712" s="7"/>
      <c r="D712" s="7"/>
      <c r="E712" s="7"/>
      <c r="F712" s="7"/>
      <c r="G712" s="7"/>
      <c r="H712" s="7">
        <v>2</v>
      </c>
      <c r="I712" s="7"/>
      <c r="J712" s="7"/>
      <c r="K712" s="7"/>
      <c r="L712" s="7"/>
      <c r="M712" s="7"/>
      <c r="N712" s="7"/>
      <c r="O712" s="7">
        <v>2</v>
      </c>
      <c r="P712" s="7"/>
      <c r="Q712" s="7"/>
      <c r="R712" s="7"/>
      <c r="S712" s="7"/>
      <c r="T712" s="7"/>
      <c r="U712" s="7"/>
      <c r="V712" s="7"/>
      <c r="W712" s="7"/>
      <c r="X712" s="7"/>
      <c r="Y712" s="7">
        <v>2</v>
      </c>
      <c r="AG712">
        <v>2</v>
      </c>
      <c r="AN712">
        <v>2</v>
      </c>
      <c r="AX712">
        <v>2</v>
      </c>
      <c r="AZ712">
        <f t="shared" si="221"/>
        <v>0</v>
      </c>
      <c r="BA712">
        <f t="shared" si="222"/>
        <v>0</v>
      </c>
      <c r="BB712">
        <f t="shared" si="223"/>
        <v>0</v>
      </c>
      <c r="BC712">
        <f t="shared" si="224"/>
        <v>0</v>
      </c>
      <c r="BD712">
        <f t="shared" si="225"/>
        <v>0</v>
      </c>
      <c r="BE712">
        <f t="shared" si="226"/>
        <v>0</v>
      </c>
      <c r="BF712">
        <f t="shared" si="227"/>
        <v>1</v>
      </c>
      <c r="BG712">
        <f t="shared" si="228"/>
        <v>0</v>
      </c>
      <c r="BH712">
        <f t="shared" si="229"/>
        <v>0</v>
      </c>
      <c r="BI712">
        <f t="shared" si="230"/>
        <v>0</v>
      </c>
      <c r="BJ712">
        <f t="shared" si="231"/>
        <v>0</v>
      </c>
      <c r="BK712">
        <f t="shared" si="232"/>
        <v>0</v>
      </c>
      <c r="BL712" s="29">
        <f t="shared" si="233"/>
        <v>0</v>
      </c>
      <c r="BN712">
        <f t="shared" si="234"/>
        <v>0</v>
      </c>
      <c r="BO712">
        <f t="shared" si="235"/>
        <v>0</v>
      </c>
      <c r="BQ712">
        <f t="shared" si="236"/>
        <v>0</v>
      </c>
      <c r="BR712">
        <f t="shared" si="237"/>
        <v>0</v>
      </c>
      <c r="BS712">
        <f t="shared" si="238"/>
        <v>0</v>
      </c>
      <c r="BT712">
        <f t="shared" si="239"/>
        <v>0</v>
      </c>
      <c r="BU712">
        <f t="shared" si="240"/>
        <v>0</v>
      </c>
    </row>
    <row r="713" spans="1:73" x14ac:dyDescent="0.25">
      <c r="A713" s="5" t="s">
        <v>2161</v>
      </c>
      <c r="B713" s="7"/>
      <c r="C713" s="7"/>
      <c r="D713" s="7"/>
      <c r="E713" s="7"/>
      <c r="F713" s="7"/>
      <c r="G713" s="7"/>
      <c r="H713" s="7">
        <v>1</v>
      </c>
      <c r="I713" s="7"/>
      <c r="J713" s="7"/>
      <c r="K713" s="7"/>
      <c r="L713" s="7"/>
      <c r="M713" s="7"/>
      <c r="N713" s="7"/>
      <c r="O713" s="7">
        <v>1</v>
      </c>
      <c r="P713" s="7"/>
      <c r="Q713" s="7"/>
      <c r="R713" s="7"/>
      <c r="S713" s="7"/>
      <c r="T713" s="7"/>
      <c r="U713" s="7"/>
      <c r="V713" s="7"/>
      <c r="W713" s="7"/>
      <c r="X713" s="7"/>
      <c r="Y713" s="7">
        <v>1</v>
      </c>
      <c r="AG713">
        <v>1</v>
      </c>
      <c r="AN713">
        <v>1</v>
      </c>
      <c r="AX713">
        <v>1</v>
      </c>
      <c r="AZ713">
        <f t="shared" si="221"/>
        <v>0</v>
      </c>
      <c r="BA713">
        <f t="shared" si="222"/>
        <v>0</v>
      </c>
      <c r="BB713">
        <f t="shared" si="223"/>
        <v>0</v>
      </c>
      <c r="BC713">
        <f t="shared" si="224"/>
        <v>0</v>
      </c>
      <c r="BD713">
        <f t="shared" si="225"/>
        <v>0</v>
      </c>
      <c r="BE713">
        <f t="shared" si="226"/>
        <v>0</v>
      </c>
      <c r="BF713">
        <f t="shared" si="227"/>
        <v>1</v>
      </c>
      <c r="BG713">
        <f t="shared" si="228"/>
        <v>0</v>
      </c>
      <c r="BH713">
        <f t="shared" si="229"/>
        <v>0</v>
      </c>
      <c r="BI713">
        <f t="shared" si="230"/>
        <v>0</v>
      </c>
      <c r="BJ713">
        <f t="shared" si="231"/>
        <v>0</v>
      </c>
      <c r="BK713">
        <f t="shared" si="232"/>
        <v>0</v>
      </c>
      <c r="BL713" s="29">
        <f t="shared" si="233"/>
        <v>0</v>
      </c>
      <c r="BN713">
        <f t="shared" si="234"/>
        <v>0</v>
      </c>
      <c r="BO713">
        <f t="shared" si="235"/>
        <v>0</v>
      </c>
      <c r="BQ713">
        <f t="shared" si="236"/>
        <v>0</v>
      </c>
      <c r="BR713">
        <f t="shared" si="237"/>
        <v>0</v>
      </c>
      <c r="BS713">
        <f t="shared" si="238"/>
        <v>0</v>
      </c>
      <c r="BT713">
        <f t="shared" si="239"/>
        <v>0</v>
      </c>
      <c r="BU713">
        <f t="shared" si="240"/>
        <v>0</v>
      </c>
    </row>
    <row r="714" spans="1:73" x14ac:dyDescent="0.25">
      <c r="A714" s="5" t="s">
        <v>1392</v>
      </c>
      <c r="B714" s="7"/>
      <c r="C714" s="7"/>
      <c r="D714" s="7"/>
      <c r="E714" s="7"/>
      <c r="F714" s="7"/>
      <c r="G714" s="7"/>
      <c r="H714" s="7">
        <v>3</v>
      </c>
      <c r="I714" s="7"/>
      <c r="J714" s="7"/>
      <c r="K714" s="7"/>
      <c r="L714" s="7"/>
      <c r="M714" s="7"/>
      <c r="N714" s="7"/>
      <c r="O714" s="7">
        <v>3</v>
      </c>
      <c r="P714" s="7"/>
      <c r="Q714" s="7"/>
      <c r="R714" s="7"/>
      <c r="S714" s="7"/>
      <c r="T714" s="7"/>
      <c r="U714" s="7"/>
      <c r="V714" s="7"/>
      <c r="W714" s="7"/>
      <c r="X714" s="7"/>
      <c r="Y714" s="7">
        <v>3</v>
      </c>
      <c r="AG714">
        <v>3</v>
      </c>
      <c r="AN714">
        <v>3</v>
      </c>
      <c r="AX714">
        <v>3</v>
      </c>
      <c r="AZ714">
        <f t="shared" si="221"/>
        <v>0</v>
      </c>
      <c r="BA714">
        <f t="shared" si="222"/>
        <v>0</v>
      </c>
      <c r="BB714">
        <f t="shared" si="223"/>
        <v>0</v>
      </c>
      <c r="BC714">
        <f t="shared" si="224"/>
        <v>0</v>
      </c>
      <c r="BD714">
        <f t="shared" si="225"/>
        <v>0</v>
      </c>
      <c r="BE714">
        <f t="shared" si="226"/>
        <v>0</v>
      </c>
      <c r="BF714">
        <f t="shared" si="227"/>
        <v>1</v>
      </c>
      <c r="BG714">
        <f t="shared" si="228"/>
        <v>0</v>
      </c>
      <c r="BH714">
        <f t="shared" si="229"/>
        <v>0</v>
      </c>
      <c r="BI714">
        <f t="shared" si="230"/>
        <v>0</v>
      </c>
      <c r="BJ714">
        <f t="shared" si="231"/>
        <v>0</v>
      </c>
      <c r="BK714">
        <f t="shared" si="232"/>
        <v>0</v>
      </c>
      <c r="BL714" s="29">
        <f t="shared" si="233"/>
        <v>0</v>
      </c>
      <c r="BN714">
        <f t="shared" si="234"/>
        <v>0</v>
      </c>
      <c r="BO714">
        <f t="shared" si="235"/>
        <v>0</v>
      </c>
      <c r="BQ714">
        <f t="shared" si="236"/>
        <v>0</v>
      </c>
      <c r="BR714">
        <f t="shared" si="237"/>
        <v>0</v>
      </c>
      <c r="BS714">
        <f t="shared" si="238"/>
        <v>0</v>
      </c>
      <c r="BT714">
        <f t="shared" si="239"/>
        <v>0</v>
      </c>
      <c r="BU714">
        <f t="shared" si="240"/>
        <v>0</v>
      </c>
    </row>
    <row r="715" spans="1:73" x14ac:dyDescent="0.25">
      <c r="A715" s="5" t="s">
        <v>1550</v>
      </c>
      <c r="B715" s="7"/>
      <c r="C715" s="7"/>
      <c r="D715" s="7"/>
      <c r="E715" s="7"/>
      <c r="F715" s="7"/>
      <c r="G715" s="7"/>
      <c r="H715" s="7">
        <v>1</v>
      </c>
      <c r="I715" s="7"/>
      <c r="J715" s="7"/>
      <c r="K715" s="7"/>
      <c r="L715" s="7"/>
      <c r="M715" s="7"/>
      <c r="N715" s="7"/>
      <c r="O715" s="7">
        <v>1</v>
      </c>
      <c r="P715" s="7"/>
      <c r="Q715" s="7"/>
      <c r="R715" s="7"/>
      <c r="S715" s="7"/>
      <c r="T715" s="7"/>
      <c r="U715" s="7"/>
      <c r="V715" s="7"/>
      <c r="W715" s="7"/>
      <c r="X715" s="7"/>
      <c r="Y715" s="7">
        <v>1</v>
      </c>
      <c r="AG715">
        <v>1</v>
      </c>
      <c r="AN715">
        <v>1</v>
      </c>
      <c r="AX715">
        <v>1</v>
      </c>
      <c r="AZ715">
        <f t="shared" si="221"/>
        <v>0</v>
      </c>
      <c r="BA715">
        <f t="shared" si="222"/>
        <v>0</v>
      </c>
      <c r="BB715">
        <f t="shared" si="223"/>
        <v>0</v>
      </c>
      <c r="BC715">
        <f t="shared" si="224"/>
        <v>0</v>
      </c>
      <c r="BD715">
        <f t="shared" si="225"/>
        <v>0</v>
      </c>
      <c r="BE715">
        <f t="shared" si="226"/>
        <v>0</v>
      </c>
      <c r="BF715">
        <f t="shared" si="227"/>
        <v>1</v>
      </c>
      <c r="BG715">
        <f t="shared" si="228"/>
        <v>0</v>
      </c>
      <c r="BH715">
        <f t="shared" si="229"/>
        <v>0</v>
      </c>
      <c r="BI715">
        <f t="shared" si="230"/>
        <v>0</v>
      </c>
      <c r="BJ715">
        <f t="shared" si="231"/>
        <v>0</v>
      </c>
      <c r="BK715">
        <f t="shared" si="232"/>
        <v>0</v>
      </c>
      <c r="BL715" s="29">
        <f t="shared" si="233"/>
        <v>0</v>
      </c>
      <c r="BN715">
        <f t="shared" si="234"/>
        <v>0</v>
      </c>
      <c r="BO715">
        <f t="shared" si="235"/>
        <v>0</v>
      </c>
      <c r="BQ715">
        <f t="shared" si="236"/>
        <v>0</v>
      </c>
      <c r="BR715">
        <f t="shared" si="237"/>
        <v>0</v>
      </c>
      <c r="BS715">
        <f t="shared" si="238"/>
        <v>0</v>
      </c>
      <c r="BT715">
        <f t="shared" si="239"/>
        <v>0</v>
      </c>
      <c r="BU715">
        <f t="shared" si="240"/>
        <v>0</v>
      </c>
    </row>
    <row r="716" spans="1:73" x14ac:dyDescent="0.25">
      <c r="A716" s="5" t="s">
        <v>228</v>
      </c>
      <c r="B716" s="7"/>
      <c r="C716" s="7"/>
      <c r="D716" s="7"/>
      <c r="E716" s="7"/>
      <c r="F716" s="7"/>
      <c r="G716" s="7"/>
      <c r="H716" s="7">
        <v>2</v>
      </c>
      <c r="I716" s="7"/>
      <c r="J716" s="7"/>
      <c r="K716" s="7"/>
      <c r="L716" s="7"/>
      <c r="M716" s="7"/>
      <c r="N716" s="7"/>
      <c r="O716" s="7">
        <v>2</v>
      </c>
      <c r="P716" s="7"/>
      <c r="Q716" s="7"/>
      <c r="R716" s="7"/>
      <c r="S716" s="7"/>
      <c r="T716" s="7"/>
      <c r="U716" s="7"/>
      <c r="V716" s="7"/>
      <c r="W716" s="7"/>
      <c r="X716" s="7"/>
      <c r="Y716" s="7">
        <v>2</v>
      </c>
      <c r="AG716">
        <v>2</v>
      </c>
      <c r="AN716">
        <v>2</v>
      </c>
      <c r="AX716">
        <v>2</v>
      </c>
      <c r="AZ716">
        <f t="shared" si="221"/>
        <v>0</v>
      </c>
      <c r="BA716">
        <f t="shared" si="222"/>
        <v>0</v>
      </c>
      <c r="BB716">
        <f t="shared" si="223"/>
        <v>0</v>
      </c>
      <c r="BC716">
        <f t="shared" si="224"/>
        <v>0</v>
      </c>
      <c r="BD716">
        <f t="shared" si="225"/>
        <v>0</v>
      </c>
      <c r="BE716">
        <f t="shared" si="226"/>
        <v>0</v>
      </c>
      <c r="BF716">
        <f t="shared" si="227"/>
        <v>1</v>
      </c>
      <c r="BG716">
        <f t="shared" si="228"/>
        <v>0</v>
      </c>
      <c r="BH716">
        <f t="shared" si="229"/>
        <v>0</v>
      </c>
      <c r="BI716">
        <f t="shared" si="230"/>
        <v>0</v>
      </c>
      <c r="BJ716">
        <f t="shared" si="231"/>
        <v>0</v>
      </c>
      <c r="BK716">
        <f t="shared" si="232"/>
        <v>0</v>
      </c>
      <c r="BL716" s="29">
        <f t="shared" si="233"/>
        <v>0</v>
      </c>
      <c r="BN716">
        <f t="shared" si="234"/>
        <v>0</v>
      </c>
      <c r="BO716">
        <f t="shared" si="235"/>
        <v>0</v>
      </c>
      <c r="BQ716">
        <f t="shared" si="236"/>
        <v>0</v>
      </c>
      <c r="BR716">
        <f t="shared" si="237"/>
        <v>0</v>
      </c>
      <c r="BS716">
        <f t="shared" si="238"/>
        <v>0</v>
      </c>
      <c r="BT716">
        <f t="shared" si="239"/>
        <v>0</v>
      </c>
      <c r="BU716">
        <f t="shared" si="240"/>
        <v>0</v>
      </c>
    </row>
    <row r="717" spans="1:73" x14ac:dyDescent="0.25">
      <c r="A717" s="5" t="s">
        <v>1612</v>
      </c>
      <c r="B717" s="7"/>
      <c r="C717" s="7"/>
      <c r="D717" s="7"/>
      <c r="E717" s="7"/>
      <c r="F717" s="7"/>
      <c r="G717" s="7"/>
      <c r="H717" s="7">
        <v>3</v>
      </c>
      <c r="I717" s="7"/>
      <c r="J717" s="7"/>
      <c r="K717" s="7"/>
      <c r="L717" s="7"/>
      <c r="M717" s="7"/>
      <c r="N717" s="7"/>
      <c r="O717" s="7">
        <v>3</v>
      </c>
      <c r="P717" s="7"/>
      <c r="Q717" s="7"/>
      <c r="R717" s="7"/>
      <c r="S717" s="7"/>
      <c r="T717" s="7"/>
      <c r="U717" s="7"/>
      <c r="V717" s="7"/>
      <c r="W717" s="7"/>
      <c r="X717" s="7"/>
      <c r="Y717" s="7">
        <v>3</v>
      </c>
      <c r="AG717">
        <v>3</v>
      </c>
      <c r="AN717">
        <v>3</v>
      </c>
      <c r="AX717">
        <v>3</v>
      </c>
      <c r="AZ717">
        <f t="shared" si="221"/>
        <v>0</v>
      </c>
      <c r="BA717">
        <f t="shared" si="222"/>
        <v>0</v>
      </c>
      <c r="BB717">
        <f t="shared" si="223"/>
        <v>0</v>
      </c>
      <c r="BC717">
        <f t="shared" si="224"/>
        <v>0</v>
      </c>
      <c r="BD717">
        <f t="shared" si="225"/>
        <v>0</v>
      </c>
      <c r="BE717">
        <f t="shared" si="226"/>
        <v>0</v>
      </c>
      <c r="BF717">
        <f t="shared" si="227"/>
        <v>1</v>
      </c>
      <c r="BG717">
        <f t="shared" si="228"/>
        <v>0</v>
      </c>
      <c r="BH717">
        <f t="shared" si="229"/>
        <v>0</v>
      </c>
      <c r="BI717">
        <f t="shared" si="230"/>
        <v>0</v>
      </c>
      <c r="BJ717">
        <f t="shared" si="231"/>
        <v>0</v>
      </c>
      <c r="BK717">
        <f t="shared" si="232"/>
        <v>0</v>
      </c>
      <c r="BL717" s="29">
        <f t="shared" si="233"/>
        <v>0</v>
      </c>
      <c r="BN717">
        <f t="shared" si="234"/>
        <v>0</v>
      </c>
      <c r="BO717">
        <f t="shared" si="235"/>
        <v>0</v>
      </c>
      <c r="BQ717">
        <f t="shared" si="236"/>
        <v>0</v>
      </c>
      <c r="BR717">
        <f t="shared" si="237"/>
        <v>0</v>
      </c>
      <c r="BS717">
        <f t="shared" si="238"/>
        <v>0</v>
      </c>
      <c r="BT717">
        <f t="shared" si="239"/>
        <v>0</v>
      </c>
      <c r="BU717">
        <f t="shared" si="240"/>
        <v>0</v>
      </c>
    </row>
    <row r="718" spans="1:73" x14ac:dyDescent="0.25">
      <c r="A718" s="5" t="s">
        <v>2193</v>
      </c>
      <c r="B718" s="7"/>
      <c r="C718" s="7"/>
      <c r="D718" s="7"/>
      <c r="E718" s="7"/>
      <c r="F718" s="7"/>
      <c r="G718" s="7"/>
      <c r="H718" s="7">
        <v>3</v>
      </c>
      <c r="I718" s="7"/>
      <c r="J718" s="7"/>
      <c r="K718" s="7"/>
      <c r="L718" s="7"/>
      <c r="M718" s="7"/>
      <c r="N718" s="7"/>
      <c r="O718" s="7">
        <v>3</v>
      </c>
      <c r="P718" s="7"/>
      <c r="Q718" s="7">
        <v>3</v>
      </c>
      <c r="R718" s="7">
        <v>3</v>
      </c>
      <c r="S718" s="7"/>
      <c r="T718" s="7"/>
      <c r="U718" s="7"/>
      <c r="V718" s="7"/>
      <c r="W718" s="7"/>
      <c r="X718" s="7"/>
      <c r="Y718" s="7">
        <v>6</v>
      </c>
      <c r="AG718">
        <v>3</v>
      </c>
      <c r="AN718">
        <v>3</v>
      </c>
      <c r="AP718">
        <v>3</v>
      </c>
      <c r="AQ718">
        <v>3</v>
      </c>
      <c r="AX718">
        <v>6</v>
      </c>
      <c r="AZ718">
        <f t="shared" si="221"/>
        <v>0</v>
      </c>
      <c r="BA718">
        <f t="shared" si="222"/>
        <v>0</v>
      </c>
      <c r="BB718">
        <f t="shared" si="223"/>
        <v>0</v>
      </c>
      <c r="BC718">
        <f t="shared" si="224"/>
        <v>0</v>
      </c>
      <c r="BD718">
        <f t="shared" si="225"/>
        <v>0</v>
      </c>
      <c r="BE718">
        <f t="shared" si="226"/>
        <v>0</v>
      </c>
      <c r="BF718">
        <f t="shared" si="227"/>
        <v>1</v>
      </c>
      <c r="BG718">
        <f t="shared" si="228"/>
        <v>0</v>
      </c>
      <c r="BH718">
        <f t="shared" si="229"/>
        <v>0</v>
      </c>
      <c r="BI718">
        <f t="shared" si="230"/>
        <v>0</v>
      </c>
      <c r="BJ718">
        <f t="shared" si="231"/>
        <v>0</v>
      </c>
      <c r="BK718">
        <f t="shared" si="232"/>
        <v>0</v>
      </c>
      <c r="BL718" s="29">
        <f t="shared" si="233"/>
        <v>0</v>
      </c>
      <c r="BN718">
        <f t="shared" si="234"/>
        <v>0</v>
      </c>
      <c r="BO718">
        <f t="shared" si="235"/>
        <v>1</v>
      </c>
      <c r="BQ718">
        <f t="shared" si="236"/>
        <v>0</v>
      </c>
      <c r="BR718">
        <f t="shared" si="237"/>
        <v>0</v>
      </c>
      <c r="BS718">
        <f t="shared" si="238"/>
        <v>0</v>
      </c>
      <c r="BT718">
        <f t="shared" si="239"/>
        <v>0</v>
      </c>
      <c r="BU718">
        <f t="shared" si="240"/>
        <v>0</v>
      </c>
    </row>
    <row r="719" spans="1:73" x14ac:dyDescent="0.25">
      <c r="A719" s="5" t="s">
        <v>1560</v>
      </c>
      <c r="B719" s="7"/>
      <c r="C719" s="7">
        <v>2</v>
      </c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>
        <v>2</v>
      </c>
      <c r="P719" s="7"/>
      <c r="Q719" s="7">
        <v>2</v>
      </c>
      <c r="R719" s="7">
        <v>2</v>
      </c>
      <c r="S719" s="7"/>
      <c r="T719" s="7"/>
      <c r="U719" s="7"/>
      <c r="V719" s="7"/>
      <c r="W719" s="7"/>
      <c r="X719" s="7"/>
      <c r="Y719" s="7">
        <v>4</v>
      </c>
      <c r="AB719">
        <v>2</v>
      </c>
      <c r="AN719">
        <v>2</v>
      </c>
      <c r="AP719">
        <v>2</v>
      </c>
      <c r="AQ719">
        <v>2</v>
      </c>
      <c r="AX719">
        <v>4</v>
      </c>
      <c r="AZ719">
        <f t="shared" si="221"/>
        <v>0</v>
      </c>
      <c r="BA719">
        <f t="shared" si="222"/>
        <v>1</v>
      </c>
      <c r="BB719">
        <f t="shared" si="223"/>
        <v>0</v>
      </c>
      <c r="BC719">
        <f t="shared" si="224"/>
        <v>0</v>
      </c>
      <c r="BD719">
        <f t="shared" si="225"/>
        <v>0</v>
      </c>
      <c r="BE719">
        <f t="shared" si="226"/>
        <v>0</v>
      </c>
      <c r="BF719">
        <f t="shared" si="227"/>
        <v>0</v>
      </c>
      <c r="BG719">
        <f t="shared" si="228"/>
        <v>0</v>
      </c>
      <c r="BH719">
        <f t="shared" si="229"/>
        <v>0</v>
      </c>
      <c r="BI719">
        <f t="shared" si="230"/>
        <v>0</v>
      </c>
      <c r="BJ719">
        <f t="shared" si="231"/>
        <v>0</v>
      </c>
      <c r="BK719">
        <f t="shared" si="232"/>
        <v>0</v>
      </c>
      <c r="BL719" s="29">
        <f t="shared" si="233"/>
        <v>0</v>
      </c>
      <c r="BN719">
        <f t="shared" si="234"/>
        <v>0</v>
      </c>
      <c r="BO719">
        <f t="shared" si="235"/>
        <v>1</v>
      </c>
      <c r="BQ719">
        <f t="shared" si="236"/>
        <v>0</v>
      </c>
      <c r="BR719">
        <f t="shared" si="237"/>
        <v>0</v>
      </c>
      <c r="BS719">
        <f t="shared" si="238"/>
        <v>0</v>
      </c>
      <c r="BT719">
        <f t="shared" si="239"/>
        <v>0</v>
      </c>
      <c r="BU719">
        <f t="shared" si="240"/>
        <v>0</v>
      </c>
    </row>
    <row r="720" spans="1:73" x14ac:dyDescent="0.25">
      <c r="A720" s="5" t="s">
        <v>954</v>
      </c>
      <c r="B720" s="7"/>
      <c r="C720" s="7"/>
      <c r="D720" s="7"/>
      <c r="E720" s="7"/>
      <c r="F720" s="7"/>
      <c r="G720" s="7"/>
      <c r="H720" s="7">
        <v>3</v>
      </c>
      <c r="I720" s="7"/>
      <c r="J720" s="7"/>
      <c r="K720" s="7"/>
      <c r="L720" s="7"/>
      <c r="M720" s="7"/>
      <c r="N720" s="7"/>
      <c r="O720" s="7">
        <v>3</v>
      </c>
      <c r="P720" s="7"/>
      <c r="Q720" s="7"/>
      <c r="R720" s="7"/>
      <c r="S720" s="7"/>
      <c r="T720" s="7"/>
      <c r="U720" s="7"/>
      <c r="V720" s="7"/>
      <c r="W720" s="7"/>
      <c r="X720" s="7"/>
      <c r="Y720" s="7">
        <v>3</v>
      </c>
      <c r="AG720">
        <v>3</v>
      </c>
      <c r="AN720">
        <v>3</v>
      </c>
      <c r="AX720">
        <v>3</v>
      </c>
      <c r="AZ720">
        <f t="shared" si="221"/>
        <v>0</v>
      </c>
      <c r="BA720">
        <f t="shared" si="222"/>
        <v>0</v>
      </c>
      <c r="BB720">
        <f t="shared" si="223"/>
        <v>0</v>
      </c>
      <c r="BC720">
        <f t="shared" si="224"/>
        <v>0</v>
      </c>
      <c r="BD720">
        <f t="shared" si="225"/>
        <v>0</v>
      </c>
      <c r="BE720">
        <f t="shared" si="226"/>
        <v>0</v>
      </c>
      <c r="BF720">
        <f t="shared" si="227"/>
        <v>1</v>
      </c>
      <c r="BG720">
        <f t="shared" si="228"/>
        <v>0</v>
      </c>
      <c r="BH720">
        <f t="shared" si="229"/>
        <v>0</v>
      </c>
      <c r="BI720">
        <f t="shared" si="230"/>
        <v>0</v>
      </c>
      <c r="BJ720">
        <f t="shared" si="231"/>
        <v>0</v>
      </c>
      <c r="BK720">
        <f t="shared" si="232"/>
        <v>0</v>
      </c>
      <c r="BL720" s="29">
        <f t="shared" si="233"/>
        <v>0</v>
      </c>
      <c r="BN720">
        <f t="shared" si="234"/>
        <v>0</v>
      </c>
      <c r="BO720">
        <f t="shared" si="235"/>
        <v>0</v>
      </c>
      <c r="BQ720">
        <f t="shared" si="236"/>
        <v>0</v>
      </c>
      <c r="BR720">
        <f t="shared" si="237"/>
        <v>0</v>
      </c>
      <c r="BS720">
        <f t="shared" si="238"/>
        <v>0</v>
      </c>
      <c r="BT720">
        <f t="shared" si="239"/>
        <v>0</v>
      </c>
      <c r="BU720">
        <f t="shared" si="240"/>
        <v>0</v>
      </c>
    </row>
    <row r="721" spans="1:73" x14ac:dyDescent="0.25">
      <c r="A721" s="5" t="s">
        <v>995</v>
      </c>
      <c r="B721" s="7"/>
      <c r="C721" s="7"/>
      <c r="D721" s="7"/>
      <c r="E721" s="7"/>
      <c r="F721" s="7"/>
      <c r="G721" s="7"/>
      <c r="H721" s="7">
        <v>3</v>
      </c>
      <c r="I721" s="7"/>
      <c r="J721" s="7"/>
      <c r="K721" s="7"/>
      <c r="L721" s="7"/>
      <c r="M721" s="7"/>
      <c r="N721" s="7"/>
      <c r="O721" s="7">
        <v>3</v>
      </c>
      <c r="P721" s="7"/>
      <c r="Q721" s="7"/>
      <c r="R721" s="7"/>
      <c r="S721" s="7"/>
      <c r="T721" s="7"/>
      <c r="U721" s="7"/>
      <c r="V721" s="7"/>
      <c r="W721" s="7"/>
      <c r="X721" s="7"/>
      <c r="Y721" s="7">
        <v>3</v>
      </c>
      <c r="AG721">
        <v>3</v>
      </c>
      <c r="AN721">
        <v>3</v>
      </c>
      <c r="AX721">
        <v>3</v>
      </c>
      <c r="AZ721">
        <f t="shared" si="221"/>
        <v>0</v>
      </c>
      <c r="BA721">
        <f t="shared" si="222"/>
        <v>0</v>
      </c>
      <c r="BB721">
        <f t="shared" si="223"/>
        <v>0</v>
      </c>
      <c r="BC721">
        <f t="shared" si="224"/>
        <v>0</v>
      </c>
      <c r="BD721">
        <f t="shared" si="225"/>
        <v>0</v>
      </c>
      <c r="BE721">
        <f t="shared" si="226"/>
        <v>0</v>
      </c>
      <c r="BF721">
        <f t="shared" si="227"/>
        <v>1</v>
      </c>
      <c r="BG721">
        <f t="shared" si="228"/>
        <v>0</v>
      </c>
      <c r="BH721">
        <f t="shared" si="229"/>
        <v>0</v>
      </c>
      <c r="BI721">
        <f t="shared" si="230"/>
        <v>0</v>
      </c>
      <c r="BJ721">
        <f t="shared" si="231"/>
        <v>0</v>
      </c>
      <c r="BK721">
        <f t="shared" si="232"/>
        <v>0</v>
      </c>
      <c r="BL721" s="29">
        <f t="shared" si="233"/>
        <v>0</v>
      </c>
      <c r="BN721">
        <f t="shared" si="234"/>
        <v>0</v>
      </c>
      <c r="BO721">
        <f t="shared" si="235"/>
        <v>0</v>
      </c>
      <c r="BQ721">
        <f t="shared" si="236"/>
        <v>0</v>
      </c>
      <c r="BR721">
        <f t="shared" si="237"/>
        <v>0</v>
      </c>
      <c r="BS721">
        <f t="shared" si="238"/>
        <v>0</v>
      </c>
      <c r="BT721">
        <f t="shared" si="239"/>
        <v>0</v>
      </c>
      <c r="BU721">
        <f t="shared" si="240"/>
        <v>0</v>
      </c>
    </row>
    <row r="722" spans="1:73" x14ac:dyDescent="0.25">
      <c r="A722" s="5" t="s">
        <v>2564</v>
      </c>
      <c r="B722" s="7"/>
      <c r="C722" s="7"/>
      <c r="D722" s="7"/>
      <c r="E722" s="7"/>
      <c r="F722" s="7"/>
      <c r="G722" s="7"/>
      <c r="H722" s="7">
        <v>3</v>
      </c>
      <c r="I722" s="7"/>
      <c r="J722" s="7"/>
      <c r="K722" s="7"/>
      <c r="L722" s="7"/>
      <c r="M722" s="7"/>
      <c r="N722" s="7"/>
      <c r="O722" s="7">
        <v>3</v>
      </c>
      <c r="P722" s="7"/>
      <c r="Q722" s="7"/>
      <c r="R722" s="7"/>
      <c r="S722" s="7"/>
      <c r="T722" s="7"/>
      <c r="U722" s="7"/>
      <c r="V722" s="7"/>
      <c r="W722" s="7"/>
      <c r="X722" s="7"/>
      <c r="Y722" s="7">
        <v>3</v>
      </c>
      <c r="AG722">
        <v>3</v>
      </c>
      <c r="AN722">
        <v>3</v>
      </c>
      <c r="AX722">
        <v>3</v>
      </c>
      <c r="AZ722">
        <f t="shared" si="221"/>
        <v>0</v>
      </c>
      <c r="BA722">
        <f t="shared" si="222"/>
        <v>0</v>
      </c>
      <c r="BB722">
        <f t="shared" si="223"/>
        <v>0</v>
      </c>
      <c r="BC722">
        <f t="shared" si="224"/>
        <v>0</v>
      </c>
      <c r="BD722">
        <f t="shared" si="225"/>
        <v>0</v>
      </c>
      <c r="BE722">
        <f t="shared" si="226"/>
        <v>0</v>
      </c>
      <c r="BF722">
        <f t="shared" si="227"/>
        <v>1</v>
      </c>
      <c r="BG722">
        <f t="shared" si="228"/>
        <v>0</v>
      </c>
      <c r="BH722">
        <f t="shared" si="229"/>
        <v>0</v>
      </c>
      <c r="BI722">
        <f t="shared" si="230"/>
        <v>0</v>
      </c>
      <c r="BJ722">
        <f t="shared" si="231"/>
        <v>0</v>
      </c>
      <c r="BK722">
        <f t="shared" si="232"/>
        <v>0</v>
      </c>
      <c r="BL722" s="29">
        <f t="shared" si="233"/>
        <v>0</v>
      </c>
      <c r="BN722">
        <f t="shared" si="234"/>
        <v>0</v>
      </c>
      <c r="BO722">
        <f t="shared" si="235"/>
        <v>0</v>
      </c>
      <c r="BQ722">
        <f t="shared" si="236"/>
        <v>0</v>
      </c>
      <c r="BR722">
        <f t="shared" si="237"/>
        <v>0</v>
      </c>
      <c r="BS722">
        <f t="shared" si="238"/>
        <v>0</v>
      </c>
      <c r="BT722">
        <f t="shared" si="239"/>
        <v>0</v>
      </c>
      <c r="BU722">
        <f t="shared" si="240"/>
        <v>0</v>
      </c>
    </row>
    <row r="723" spans="1:73" x14ac:dyDescent="0.25">
      <c r="A723" s="5" t="s">
        <v>931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>
        <v>3</v>
      </c>
      <c r="W723" s="7"/>
      <c r="X723" s="7">
        <v>3</v>
      </c>
      <c r="Y723" s="7">
        <v>3</v>
      </c>
      <c r="AU723">
        <v>3</v>
      </c>
      <c r="AW723">
        <v>3</v>
      </c>
      <c r="AX723">
        <v>3</v>
      </c>
      <c r="AZ723">
        <f t="shared" si="221"/>
        <v>0</v>
      </c>
      <c r="BA723">
        <f t="shared" si="222"/>
        <v>0</v>
      </c>
      <c r="BB723">
        <f t="shared" si="223"/>
        <v>0</v>
      </c>
      <c r="BC723">
        <f t="shared" si="224"/>
        <v>0</v>
      </c>
      <c r="BD723">
        <f t="shared" si="225"/>
        <v>0</v>
      </c>
      <c r="BE723">
        <f t="shared" si="226"/>
        <v>0</v>
      </c>
      <c r="BF723">
        <f t="shared" si="227"/>
        <v>0</v>
      </c>
      <c r="BG723">
        <f t="shared" si="228"/>
        <v>0</v>
      </c>
      <c r="BH723">
        <f t="shared" si="229"/>
        <v>0</v>
      </c>
      <c r="BI723">
        <f t="shared" si="230"/>
        <v>0</v>
      </c>
      <c r="BJ723">
        <f t="shared" si="231"/>
        <v>0</v>
      </c>
      <c r="BK723">
        <f t="shared" si="232"/>
        <v>0</v>
      </c>
      <c r="BL723" s="29">
        <f t="shared" si="233"/>
        <v>0</v>
      </c>
      <c r="BN723">
        <f t="shared" si="234"/>
        <v>0</v>
      </c>
      <c r="BO723">
        <f t="shared" si="235"/>
        <v>0</v>
      </c>
      <c r="BQ723">
        <f t="shared" si="236"/>
        <v>0</v>
      </c>
      <c r="BR723">
        <f t="shared" si="237"/>
        <v>0</v>
      </c>
      <c r="BS723">
        <f t="shared" si="238"/>
        <v>0</v>
      </c>
      <c r="BT723">
        <f t="shared" si="239"/>
        <v>1</v>
      </c>
      <c r="BU723">
        <f t="shared" si="240"/>
        <v>0</v>
      </c>
    </row>
    <row r="724" spans="1:73" x14ac:dyDescent="0.25">
      <c r="A724" s="5" t="s">
        <v>1933</v>
      </c>
      <c r="B724" s="7"/>
      <c r="C724" s="7"/>
      <c r="D724" s="7"/>
      <c r="E724" s="7"/>
      <c r="F724" s="7"/>
      <c r="G724" s="7"/>
      <c r="H724" s="7">
        <v>1</v>
      </c>
      <c r="I724" s="7"/>
      <c r="J724" s="7"/>
      <c r="K724" s="7"/>
      <c r="L724" s="7"/>
      <c r="M724" s="7"/>
      <c r="N724" s="7"/>
      <c r="O724" s="7">
        <v>1</v>
      </c>
      <c r="P724" s="7"/>
      <c r="Q724" s="7"/>
      <c r="R724" s="7"/>
      <c r="S724" s="7"/>
      <c r="T724" s="7"/>
      <c r="U724" s="7"/>
      <c r="V724" s="7"/>
      <c r="W724" s="7"/>
      <c r="X724" s="7"/>
      <c r="Y724" s="7">
        <v>1</v>
      </c>
      <c r="AG724">
        <v>1</v>
      </c>
      <c r="AN724">
        <v>1</v>
      </c>
      <c r="AX724">
        <v>1</v>
      </c>
      <c r="AZ724">
        <f t="shared" si="221"/>
        <v>0</v>
      </c>
      <c r="BA724">
        <f t="shared" si="222"/>
        <v>0</v>
      </c>
      <c r="BB724">
        <f t="shared" si="223"/>
        <v>0</v>
      </c>
      <c r="BC724">
        <f t="shared" si="224"/>
        <v>0</v>
      </c>
      <c r="BD724">
        <f t="shared" si="225"/>
        <v>0</v>
      </c>
      <c r="BE724">
        <f t="shared" si="226"/>
        <v>0</v>
      </c>
      <c r="BF724">
        <f t="shared" si="227"/>
        <v>1</v>
      </c>
      <c r="BG724">
        <f t="shared" si="228"/>
        <v>0</v>
      </c>
      <c r="BH724">
        <f t="shared" si="229"/>
        <v>0</v>
      </c>
      <c r="BI724">
        <f t="shared" si="230"/>
        <v>0</v>
      </c>
      <c r="BJ724">
        <f t="shared" si="231"/>
        <v>0</v>
      </c>
      <c r="BK724">
        <f t="shared" si="232"/>
        <v>0</v>
      </c>
      <c r="BL724" s="29">
        <f t="shared" si="233"/>
        <v>0</v>
      </c>
      <c r="BN724">
        <f t="shared" si="234"/>
        <v>0</v>
      </c>
      <c r="BO724">
        <f t="shared" si="235"/>
        <v>0</v>
      </c>
      <c r="BQ724">
        <f t="shared" si="236"/>
        <v>0</v>
      </c>
      <c r="BR724">
        <f t="shared" si="237"/>
        <v>0</v>
      </c>
      <c r="BS724">
        <f t="shared" si="238"/>
        <v>0</v>
      </c>
      <c r="BT724">
        <f t="shared" si="239"/>
        <v>0</v>
      </c>
      <c r="BU724">
        <f t="shared" si="240"/>
        <v>0</v>
      </c>
    </row>
    <row r="725" spans="1:73" x14ac:dyDescent="0.25">
      <c r="A725" s="5" t="s">
        <v>2659</v>
      </c>
      <c r="B725" s="7"/>
      <c r="C725" s="7">
        <v>2</v>
      </c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>
        <v>2</v>
      </c>
      <c r="P725" s="7"/>
      <c r="Q725" s="7">
        <v>1</v>
      </c>
      <c r="R725" s="7">
        <v>1</v>
      </c>
      <c r="S725" s="7"/>
      <c r="T725" s="7"/>
      <c r="U725" s="7"/>
      <c r="V725" s="7"/>
      <c r="W725" s="7"/>
      <c r="X725" s="7"/>
      <c r="Y725" s="7">
        <v>3</v>
      </c>
      <c r="AB725">
        <v>2</v>
      </c>
      <c r="AN725">
        <v>2</v>
      </c>
      <c r="AP725">
        <v>1</v>
      </c>
      <c r="AQ725">
        <v>1</v>
      </c>
      <c r="AX725">
        <v>3</v>
      </c>
      <c r="AZ725">
        <f t="shared" si="221"/>
        <v>0</v>
      </c>
      <c r="BA725">
        <f t="shared" si="222"/>
        <v>1</v>
      </c>
      <c r="BB725">
        <f t="shared" si="223"/>
        <v>0</v>
      </c>
      <c r="BC725">
        <f t="shared" si="224"/>
        <v>0</v>
      </c>
      <c r="BD725">
        <f t="shared" si="225"/>
        <v>0</v>
      </c>
      <c r="BE725">
        <f t="shared" si="226"/>
        <v>0</v>
      </c>
      <c r="BF725">
        <f t="shared" si="227"/>
        <v>0</v>
      </c>
      <c r="BG725">
        <f t="shared" si="228"/>
        <v>0</v>
      </c>
      <c r="BH725">
        <f t="shared" si="229"/>
        <v>0</v>
      </c>
      <c r="BI725">
        <f t="shared" si="230"/>
        <v>0</v>
      </c>
      <c r="BJ725">
        <f t="shared" si="231"/>
        <v>0</v>
      </c>
      <c r="BK725">
        <f t="shared" si="232"/>
        <v>0</v>
      </c>
      <c r="BL725" s="29">
        <f t="shared" si="233"/>
        <v>0</v>
      </c>
      <c r="BN725">
        <f t="shared" si="234"/>
        <v>0</v>
      </c>
      <c r="BO725">
        <f t="shared" si="235"/>
        <v>1</v>
      </c>
      <c r="BQ725">
        <f t="shared" si="236"/>
        <v>0</v>
      </c>
      <c r="BR725">
        <f t="shared" si="237"/>
        <v>0</v>
      </c>
      <c r="BS725">
        <f t="shared" si="238"/>
        <v>0</v>
      </c>
      <c r="BT725">
        <f t="shared" si="239"/>
        <v>0</v>
      </c>
      <c r="BU725">
        <f t="shared" si="240"/>
        <v>0</v>
      </c>
    </row>
    <row r="726" spans="1:73" x14ac:dyDescent="0.25">
      <c r="A726" s="5" t="s">
        <v>2582</v>
      </c>
      <c r="B726" s="7"/>
      <c r="C726" s="7"/>
      <c r="D726" s="7"/>
      <c r="E726" s="7"/>
      <c r="F726" s="7"/>
      <c r="G726" s="7"/>
      <c r="H726" s="7">
        <v>2</v>
      </c>
      <c r="I726" s="7"/>
      <c r="J726" s="7"/>
      <c r="K726" s="7"/>
      <c r="L726" s="7"/>
      <c r="M726" s="7"/>
      <c r="N726" s="7"/>
      <c r="O726" s="7">
        <v>2</v>
      </c>
      <c r="P726" s="7"/>
      <c r="Q726" s="7"/>
      <c r="R726" s="7"/>
      <c r="S726" s="7"/>
      <c r="T726" s="7"/>
      <c r="U726" s="7"/>
      <c r="V726" s="7"/>
      <c r="W726" s="7"/>
      <c r="X726" s="7"/>
      <c r="Y726" s="7">
        <v>2</v>
      </c>
      <c r="AG726">
        <v>2</v>
      </c>
      <c r="AN726">
        <v>2</v>
      </c>
      <c r="AX726">
        <v>2</v>
      </c>
      <c r="AZ726">
        <f t="shared" si="221"/>
        <v>0</v>
      </c>
      <c r="BA726">
        <f t="shared" si="222"/>
        <v>0</v>
      </c>
      <c r="BB726">
        <f t="shared" si="223"/>
        <v>0</v>
      </c>
      <c r="BC726">
        <f t="shared" si="224"/>
        <v>0</v>
      </c>
      <c r="BD726">
        <f t="shared" si="225"/>
        <v>0</v>
      </c>
      <c r="BE726">
        <f t="shared" si="226"/>
        <v>0</v>
      </c>
      <c r="BF726">
        <f t="shared" si="227"/>
        <v>1</v>
      </c>
      <c r="BG726">
        <f t="shared" si="228"/>
        <v>0</v>
      </c>
      <c r="BH726">
        <f t="shared" si="229"/>
        <v>0</v>
      </c>
      <c r="BI726">
        <f t="shared" si="230"/>
        <v>0</v>
      </c>
      <c r="BJ726">
        <f t="shared" si="231"/>
        <v>0</v>
      </c>
      <c r="BK726">
        <f t="shared" si="232"/>
        <v>0</v>
      </c>
      <c r="BL726" s="29">
        <f t="shared" si="233"/>
        <v>0</v>
      </c>
      <c r="BN726">
        <f t="shared" si="234"/>
        <v>0</v>
      </c>
      <c r="BO726">
        <f t="shared" si="235"/>
        <v>0</v>
      </c>
      <c r="BQ726">
        <f t="shared" si="236"/>
        <v>0</v>
      </c>
      <c r="BR726">
        <f t="shared" si="237"/>
        <v>0</v>
      </c>
      <c r="BS726">
        <f t="shared" si="238"/>
        <v>0</v>
      </c>
      <c r="BT726">
        <f t="shared" si="239"/>
        <v>0</v>
      </c>
      <c r="BU726">
        <f t="shared" si="240"/>
        <v>0</v>
      </c>
    </row>
    <row r="727" spans="1:73" x14ac:dyDescent="0.25">
      <c r="A727" s="5" t="s">
        <v>1542</v>
      </c>
      <c r="B727" s="7"/>
      <c r="C727" s="7"/>
      <c r="D727" s="7"/>
      <c r="E727" s="7"/>
      <c r="F727" s="7"/>
      <c r="G727" s="7"/>
      <c r="H727" s="7">
        <v>2</v>
      </c>
      <c r="I727" s="7"/>
      <c r="J727" s="7"/>
      <c r="K727" s="7"/>
      <c r="L727" s="7"/>
      <c r="M727" s="7"/>
      <c r="N727" s="7"/>
      <c r="O727" s="7">
        <v>2</v>
      </c>
      <c r="P727" s="7"/>
      <c r="Q727" s="7"/>
      <c r="R727" s="7"/>
      <c r="S727" s="7"/>
      <c r="T727" s="7"/>
      <c r="U727" s="7"/>
      <c r="V727" s="7"/>
      <c r="W727" s="7"/>
      <c r="X727" s="7"/>
      <c r="Y727" s="7">
        <v>2</v>
      </c>
      <c r="AG727">
        <v>2</v>
      </c>
      <c r="AN727">
        <v>2</v>
      </c>
      <c r="AX727">
        <v>2</v>
      </c>
      <c r="AZ727">
        <f t="shared" si="221"/>
        <v>0</v>
      </c>
      <c r="BA727">
        <f t="shared" si="222"/>
        <v>0</v>
      </c>
      <c r="BB727">
        <f t="shared" si="223"/>
        <v>0</v>
      </c>
      <c r="BC727">
        <f t="shared" si="224"/>
        <v>0</v>
      </c>
      <c r="BD727">
        <f t="shared" si="225"/>
        <v>0</v>
      </c>
      <c r="BE727">
        <f t="shared" si="226"/>
        <v>0</v>
      </c>
      <c r="BF727">
        <f t="shared" si="227"/>
        <v>1</v>
      </c>
      <c r="BG727">
        <f t="shared" si="228"/>
        <v>0</v>
      </c>
      <c r="BH727">
        <f t="shared" si="229"/>
        <v>0</v>
      </c>
      <c r="BI727">
        <f t="shared" si="230"/>
        <v>0</v>
      </c>
      <c r="BJ727">
        <f t="shared" si="231"/>
        <v>0</v>
      </c>
      <c r="BK727">
        <f t="shared" si="232"/>
        <v>0</v>
      </c>
      <c r="BL727" s="29">
        <f t="shared" si="233"/>
        <v>0</v>
      </c>
      <c r="BN727">
        <f t="shared" si="234"/>
        <v>0</v>
      </c>
      <c r="BO727">
        <f t="shared" si="235"/>
        <v>0</v>
      </c>
      <c r="BQ727">
        <f t="shared" si="236"/>
        <v>0</v>
      </c>
      <c r="BR727">
        <f t="shared" si="237"/>
        <v>0</v>
      </c>
      <c r="BS727">
        <f t="shared" si="238"/>
        <v>0</v>
      </c>
      <c r="BT727">
        <f t="shared" si="239"/>
        <v>0</v>
      </c>
      <c r="BU727">
        <f t="shared" si="240"/>
        <v>0</v>
      </c>
    </row>
    <row r="728" spans="1:73" x14ac:dyDescent="0.25">
      <c r="A728" s="5" t="s">
        <v>2554</v>
      </c>
      <c r="B728" s="7"/>
      <c r="C728" s="7"/>
      <c r="D728" s="7"/>
      <c r="E728" s="7"/>
      <c r="F728" s="7"/>
      <c r="G728" s="7"/>
      <c r="H728" s="7">
        <v>3</v>
      </c>
      <c r="I728" s="7"/>
      <c r="J728" s="7"/>
      <c r="K728" s="7"/>
      <c r="L728" s="7"/>
      <c r="M728" s="7"/>
      <c r="N728" s="7"/>
      <c r="O728" s="7">
        <v>3</v>
      </c>
      <c r="P728" s="7"/>
      <c r="Q728" s="7"/>
      <c r="R728" s="7"/>
      <c r="S728" s="7"/>
      <c r="T728" s="7"/>
      <c r="U728" s="7"/>
      <c r="V728" s="7"/>
      <c r="W728" s="7"/>
      <c r="X728" s="7"/>
      <c r="Y728" s="7">
        <v>3</v>
      </c>
      <c r="AG728">
        <v>3</v>
      </c>
      <c r="AN728">
        <v>3</v>
      </c>
      <c r="AX728">
        <v>3</v>
      </c>
      <c r="AZ728">
        <f t="shared" si="221"/>
        <v>0</v>
      </c>
      <c r="BA728">
        <f t="shared" si="222"/>
        <v>0</v>
      </c>
      <c r="BB728">
        <f t="shared" si="223"/>
        <v>0</v>
      </c>
      <c r="BC728">
        <f t="shared" si="224"/>
        <v>0</v>
      </c>
      <c r="BD728">
        <f t="shared" si="225"/>
        <v>0</v>
      </c>
      <c r="BE728">
        <f t="shared" si="226"/>
        <v>0</v>
      </c>
      <c r="BF728">
        <f t="shared" si="227"/>
        <v>1</v>
      </c>
      <c r="BG728">
        <f t="shared" si="228"/>
        <v>0</v>
      </c>
      <c r="BH728">
        <f t="shared" si="229"/>
        <v>0</v>
      </c>
      <c r="BI728">
        <f t="shared" si="230"/>
        <v>0</v>
      </c>
      <c r="BJ728">
        <f t="shared" si="231"/>
        <v>0</v>
      </c>
      <c r="BK728">
        <f t="shared" si="232"/>
        <v>0</v>
      </c>
      <c r="BL728" s="29">
        <f t="shared" si="233"/>
        <v>0</v>
      </c>
      <c r="BN728">
        <f t="shared" si="234"/>
        <v>0</v>
      </c>
      <c r="BO728">
        <f t="shared" si="235"/>
        <v>0</v>
      </c>
      <c r="BQ728">
        <f t="shared" si="236"/>
        <v>0</v>
      </c>
      <c r="BR728">
        <f t="shared" si="237"/>
        <v>0</v>
      </c>
      <c r="BS728">
        <f t="shared" si="238"/>
        <v>0</v>
      </c>
      <c r="BT728">
        <f t="shared" si="239"/>
        <v>0</v>
      </c>
      <c r="BU728">
        <f t="shared" si="240"/>
        <v>0</v>
      </c>
    </row>
    <row r="729" spans="1:73" x14ac:dyDescent="0.25">
      <c r="A729" s="5" t="s">
        <v>1804</v>
      </c>
      <c r="B729" s="7"/>
      <c r="C729" s="7"/>
      <c r="D729" s="7"/>
      <c r="E729" s="7"/>
      <c r="F729" s="7"/>
      <c r="G729" s="7"/>
      <c r="H729" s="7">
        <v>2</v>
      </c>
      <c r="I729" s="7"/>
      <c r="J729" s="7"/>
      <c r="K729" s="7"/>
      <c r="L729" s="7"/>
      <c r="M729" s="7"/>
      <c r="N729" s="7"/>
      <c r="O729" s="7">
        <v>2</v>
      </c>
      <c r="P729" s="7"/>
      <c r="Q729" s="7"/>
      <c r="R729" s="7"/>
      <c r="S729" s="7"/>
      <c r="T729" s="7"/>
      <c r="U729" s="7"/>
      <c r="V729" s="7"/>
      <c r="W729" s="7"/>
      <c r="X729" s="7"/>
      <c r="Y729" s="7">
        <v>2</v>
      </c>
      <c r="AG729">
        <v>2</v>
      </c>
      <c r="AN729">
        <v>2</v>
      </c>
      <c r="AX729">
        <v>2</v>
      </c>
      <c r="AZ729">
        <f t="shared" si="221"/>
        <v>0</v>
      </c>
      <c r="BA729">
        <f t="shared" si="222"/>
        <v>0</v>
      </c>
      <c r="BB729">
        <f t="shared" si="223"/>
        <v>0</v>
      </c>
      <c r="BC729">
        <f t="shared" si="224"/>
        <v>0</v>
      </c>
      <c r="BD729">
        <f t="shared" si="225"/>
        <v>0</v>
      </c>
      <c r="BE729">
        <f t="shared" si="226"/>
        <v>0</v>
      </c>
      <c r="BF729">
        <f t="shared" si="227"/>
        <v>1</v>
      </c>
      <c r="BG729">
        <f t="shared" si="228"/>
        <v>0</v>
      </c>
      <c r="BH729">
        <f t="shared" si="229"/>
        <v>0</v>
      </c>
      <c r="BI729">
        <f t="shared" si="230"/>
        <v>0</v>
      </c>
      <c r="BJ729">
        <f t="shared" si="231"/>
        <v>0</v>
      </c>
      <c r="BK729">
        <f t="shared" si="232"/>
        <v>0</v>
      </c>
      <c r="BL729" s="29">
        <f t="shared" si="233"/>
        <v>0</v>
      </c>
      <c r="BN729">
        <f t="shared" si="234"/>
        <v>0</v>
      </c>
      <c r="BO729">
        <f t="shared" si="235"/>
        <v>0</v>
      </c>
      <c r="BQ729">
        <f t="shared" si="236"/>
        <v>0</v>
      </c>
      <c r="BR729">
        <f t="shared" si="237"/>
        <v>0</v>
      </c>
      <c r="BS729">
        <f t="shared" si="238"/>
        <v>0</v>
      </c>
      <c r="BT729">
        <f t="shared" si="239"/>
        <v>0</v>
      </c>
      <c r="BU729">
        <f t="shared" si="240"/>
        <v>0</v>
      </c>
    </row>
    <row r="730" spans="1:73" x14ac:dyDescent="0.25">
      <c r="A730" s="5" t="s">
        <v>1546</v>
      </c>
      <c r="B730" s="7"/>
      <c r="C730" s="7"/>
      <c r="D730" s="7"/>
      <c r="E730" s="7"/>
      <c r="F730" s="7"/>
      <c r="G730" s="7"/>
      <c r="H730" s="7">
        <v>3</v>
      </c>
      <c r="I730" s="7"/>
      <c r="J730" s="7"/>
      <c r="K730" s="7"/>
      <c r="L730" s="7"/>
      <c r="M730" s="7"/>
      <c r="N730" s="7"/>
      <c r="O730" s="7">
        <v>3</v>
      </c>
      <c r="P730" s="7"/>
      <c r="Q730" s="7"/>
      <c r="R730" s="7"/>
      <c r="S730" s="7"/>
      <c r="T730" s="7"/>
      <c r="U730" s="7"/>
      <c r="V730" s="7"/>
      <c r="W730" s="7"/>
      <c r="X730" s="7"/>
      <c r="Y730" s="7">
        <v>3</v>
      </c>
      <c r="AG730">
        <v>3</v>
      </c>
      <c r="AN730">
        <v>3</v>
      </c>
      <c r="AX730">
        <v>3</v>
      </c>
      <c r="AZ730">
        <f t="shared" si="221"/>
        <v>0</v>
      </c>
      <c r="BA730">
        <f t="shared" si="222"/>
        <v>0</v>
      </c>
      <c r="BB730">
        <f t="shared" si="223"/>
        <v>0</v>
      </c>
      <c r="BC730">
        <f t="shared" si="224"/>
        <v>0</v>
      </c>
      <c r="BD730">
        <f t="shared" si="225"/>
        <v>0</v>
      </c>
      <c r="BE730">
        <f t="shared" si="226"/>
        <v>0</v>
      </c>
      <c r="BF730">
        <f t="shared" si="227"/>
        <v>1</v>
      </c>
      <c r="BG730">
        <f t="shared" si="228"/>
        <v>0</v>
      </c>
      <c r="BH730">
        <f t="shared" si="229"/>
        <v>0</v>
      </c>
      <c r="BI730">
        <f t="shared" si="230"/>
        <v>0</v>
      </c>
      <c r="BJ730">
        <f t="shared" si="231"/>
        <v>0</v>
      </c>
      <c r="BK730">
        <f t="shared" si="232"/>
        <v>0</v>
      </c>
      <c r="BL730" s="29">
        <f t="shared" si="233"/>
        <v>0</v>
      </c>
      <c r="BN730">
        <f t="shared" si="234"/>
        <v>0</v>
      </c>
      <c r="BO730">
        <f t="shared" si="235"/>
        <v>0</v>
      </c>
      <c r="BQ730">
        <f t="shared" si="236"/>
        <v>0</v>
      </c>
      <c r="BR730">
        <f t="shared" si="237"/>
        <v>0</v>
      </c>
      <c r="BS730">
        <f t="shared" si="238"/>
        <v>0</v>
      </c>
      <c r="BT730">
        <f t="shared" si="239"/>
        <v>0</v>
      </c>
      <c r="BU730">
        <f t="shared" si="240"/>
        <v>0</v>
      </c>
    </row>
    <row r="731" spans="1:73" x14ac:dyDescent="0.25">
      <c r="A731" s="5" t="s">
        <v>1898</v>
      </c>
      <c r="B731" s="7"/>
      <c r="C731" s="7"/>
      <c r="D731" s="7"/>
      <c r="E731" s="7"/>
      <c r="F731" s="7"/>
      <c r="G731" s="7"/>
      <c r="H731" s="7">
        <v>1</v>
      </c>
      <c r="I731" s="7"/>
      <c r="J731" s="7"/>
      <c r="K731" s="7"/>
      <c r="L731" s="7"/>
      <c r="M731" s="7"/>
      <c r="N731" s="7"/>
      <c r="O731" s="7">
        <v>1</v>
      </c>
      <c r="P731" s="7"/>
      <c r="Q731" s="7"/>
      <c r="R731" s="7"/>
      <c r="S731" s="7"/>
      <c r="T731" s="7"/>
      <c r="U731" s="7"/>
      <c r="V731" s="7"/>
      <c r="W731" s="7"/>
      <c r="X731" s="7"/>
      <c r="Y731" s="7">
        <v>1</v>
      </c>
      <c r="AG731">
        <v>1</v>
      </c>
      <c r="AN731">
        <v>1</v>
      </c>
      <c r="AX731">
        <v>1</v>
      </c>
      <c r="AZ731">
        <f t="shared" si="221"/>
        <v>0</v>
      </c>
      <c r="BA731">
        <f t="shared" si="222"/>
        <v>0</v>
      </c>
      <c r="BB731">
        <f t="shared" si="223"/>
        <v>0</v>
      </c>
      <c r="BC731">
        <f t="shared" si="224"/>
        <v>0</v>
      </c>
      <c r="BD731">
        <f t="shared" si="225"/>
        <v>0</v>
      </c>
      <c r="BE731">
        <f t="shared" si="226"/>
        <v>0</v>
      </c>
      <c r="BF731">
        <f t="shared" si="227"/>
        <v>1</v>
      </c>
      <c r="BG731">
        <f t="shared" si="228"/>
        <v>0</v>
      </c>
      <c r="BH731">
        <f t="shared" si="229"/>
        <v>0</v>
      </c>
      <c r="BI731">
        <f t="shared" si="230"/>
        <v>0</v>
      </c>
      <c r="BJ731">
        <f t="shared" si="231"/>
        <v>0</v>
      </c>
      <c r="BK731">
        <f t="shared" si="232"/>
        <v>0</v>
      </c>
      <c r="BL731" s="29">
        <f t="shared" si="233"/>
        <v>0</v>
      </c>
      <c r="BN731">
        <f t="shared" si="234"/>
        <v>0</v>
      </c>
      <c r="BO731">
        <f t="shared" si="235"/>
        <v>0</v>
      </c>
      <c r="BQ731">
        <f t="shared" si="236"/>
        <v>0</v>
      </c>
      <c r="BR731">
        <f t="shared" si="237"/>
        <v>0</v>
      </c>
      <c r="BS731">
        <f t="shared" si="238"/>
        <v>0</v>
      </c>
      <c r="BT731">
        <f t="shared" si="239"/>
        <v>0</v>
      </c>
      <c r="BU731">
        <f t="shared" si="240"/>
        <v>0</v>
      </c>
    </row>
    <row r="732" spans="1:73" x14ac:dyDescent="0.25">
      <c r="A732" s="5" t="s">
        <v>2757</v>
      </c>
      <c r="B732" s="7"/>
      <c r="C732" s="7"/>
      <c r="D732" s="7"/>
      <c r="E732" s="7"/>
      <c r="F732" s="7"/>
      <c r="G732" s="7"/>
      <c r="H732" s="7">
        <v>3</v>
      </c>
      <c r="I732" s="7"/>
      <c r="J732" s="7"/>
      <c r="K732" s="7"/>
      <c r="L732" s="7"/>
      <c r="M732" s="7"/>
      <c r="N732" s="7"/>
      <c r="O732" s="7">
        <v>3</v>
      </c>
      <c r="P732" s="7"/>
      <c r="Q732" s="7"/>
      <c r="R732" s="7"/>
      <c r="S732" s="7"/>
      <c r="T732" s="7"/>
      <c r="U732" s="7"/>
      <c r="V732" s="7"/>
      <c r="W732" s="7"/>
      <c r="X732" s="7"/>
      <c r="Y732" s="7">
        <v>3</v>
      </c>
      <c r="AG732">
        <v>3</v>
      </c>
      <c r="AN732">
        <v>3</v>
      </c>
      <c r="AX732">
        <v>3</v>
      </c>
      <c r="AZ732">
        <f t="shared" si="221"/>
        <v>0</v>
      </c>
      <c r="BA732">
        <f t="shared" si="222"/>
        <v>0</v>
      </c>
      <c r="BB732">
        <f t="shared" si="223"/>
        <v>0</v>
      </c>
      <c r="BC732">
        <f t="shared" si="224"/>
        <v>0</v>
      </c>
      <c r="BD732">
        <f t="shared" si="225"/>
        <v>0</v>
      </c>
      <c r="BE732">
        <f t="shared" si="226"/>
        <v>0</v>
      </c>
      <c r="BF732">
        <f t="shared" si="227"/>
        <v>1</v>
      </c>
      <c r="BG732">
        <f t="shared" si="228"/>
        <v>0</v>
      </c>
      <c r="BH732">
        <f t="shared" si="229"/>
        <v>0</v>
      </c>
      <c r="BI732">
        <f t="shared" si="230"/>
        <v>0</v>
      </c>
      <c r="BJ732">
        <f t="shared" si="231"/>
        <v>0</v>
      </c>
      <c r="BK732">
        <f t="shared" si="232"/>
        <v>0</v>
      </c>
      <c r="BL732" s="29">
        <f t="shared" si="233"/>
        <v>0</v>
      </c>
      <c r="BN732">
        <f t="shared" si="234"/>
        <v>0</v>
      </c>
      <c r="BO732">
        <f t="shared" si="235"/>
        <v>0</v>
      </c>
      <c r="BQ732">
        <f t="shared" si="236"/>
        <v>0</v>
      </c>
      <c r="BR732">
        <f t="shared" si="237"/>
        <v>0</v>
      </c>
      <c r="BS732">
        <f t="shared" si="238"/>
        <v>0</v>
      </c>
      <c r="BT732">
        <f t="shared" si="239"/>
        <v>0</v>
      </c>
      <c r="BU732">
        <f t="shared" si="240"/>
        <v>0</v>
      </c>
    </row>
    <row r="733" spans="1:73" x14ac:dyDescent="0.25">
      <c r="A733" s="5" t="s">
        <v>2557</v>
      </c>
      <c r="B733" s="7"/>
      <c r="C733" s="7"/>
      <c r="D733" s="7"/>
      <c r="E733" s="7"/>
      <c r="F733" s="7"/>
      <c r="G733" s="7"/>
      <c r="H733" s="7">
        <v>1</v>
      </c>
      <c r="I733" s="7"/>
      <c r="J733" s="7"/>
      <c r="K733" s="7"/>
      <c r="L733" s="7"/>
      <c r="M733" s="7"/>
      <c r="N733" s="7"/>
      <c r="O733" s="7">
        <v>1</v>
      </c>
      <c r="P733" s="7"/>
      <c r="Q733" s="7">
        <v>1</v>
      </c>
      <c r="R733" s="7">
        <v>1</v>
      </c>
      <c r="S733" s="7"/>
      <c r="T733" s="7"/>
      <c r="U733" s="7"/>
      <c r="V733" s="7"/>
      <c r="W733" s="7"/>
      <c r="X733" s="7"/>
      <c r="Y733" s="7">
        <v>2</v>
      </c>
      <c r="AG733">
        <v>1</v>
      </c>
      <c r="AN733">
        <v>1</v>
      </c>
      <c r="AP733">
        <v>1</v>
      </c>
      <c r="AQ733">
        <v>1</v>
      </c>
      <c r="AX733">
        <v>2</v>
      </c>
      <c r="AZ733">
        <f t="shared" si="221"/>
        <v>0</v>
      </c>
      <c r="BA733">
        <f t="shared" si="222"/>
        <v>0</v>
      </c>
      <c r="BB733">
        <f t="shared" si="223"/>
        <v>0</v>
      </c>
      <c r="BC733">
        <f t="shared" si="224"/>
        <v>0</v>
      </c>
      <c r="BD733">
        <f t="shared" si="225"/>
        <v>0</v>
      </c>
      <c r="BE733">
        <f t="shared" si="226"/>
        <v>0</v>
      </c>
      <c r="BF733">
        <f t="shared" si="227"/>
        <v>1</v>
      </c>
      <c r="BG733">
        <f t="shared" si="228"/>
        <v>0</v>
      </c>
      <c r="BH733">
        <f t="shared" si="229"/>
        <v>0</v>
      </c>
      <c r="BI733">
        <f t="shared" si="230"/>
        <v>0</v>
      </c>
      <c r="BJ733">
        <f t="shared" si="231"/>
        <v>0</v>
      </c>
      <c r="BK733">
        <f t="shared" si="232"/>
        <v>0</v>
      </c>
      <c r="BL733" s="29">
        <f t="shared" si="233"/>
        <v>0</v>
      </c>
      <c r="BN733">
        <f t="shared" si="234"/>
        <v>0</v>
      </c>
      <c r="BO733">
        <f t="shared" si="235"/>
        <v>1</v>
      </c>
      <c r="BQ733">
        <f t="shared" si="236"/>
        <v>0</v>
      </c>
      <c r="BR733">
        <f t="shared" si="237"/>
        <v>0</v>
      </c>
      <c r="BS733">
        <f t="shared" si="238"/>
        <v>0</v>
      </c>
      <c r="BT733">
        <f t="shared" si="239"/>
        <v>0</v>
      </c>
      <c r="BU733">
        <f t="shared" si="240"/>
        <v>0</v>
      </c>
    </row>
    <row r="734" spans="1:73" x14ac:dyDescent="0.25">
      <c r="A734" s="5" t="s">
        <v>1404</v>
      </c>
      <c r="B734" s="7"/>
      <c r="C734" s="7"/>
      <c r="D734" s="7"/>
      <c r="E734" s="7"/>
      <c r="F734" s="7"/>
      <c r="G734" s="7"/>
      <c r="H734" s="7">
        <v>2</v>
      </c>
      <c r="I734" s="7"/>
      <c r="J734" s="7"/>
      <c r="K734" s="7"/>
      <c r="L734" s="7"/>
      <c r="M734" s="7"/>
      <c r="N734" s="7"/>
      <c r="O734" s="7">
        <v>2</v>
      </c>
      <c r="P734" s="7"/>
      <c r="Q734" s="7"/>
      <c r="R734" s="7"/>
      <c r="S734" s="7"/>
      <c r="T734" s="7"/>
      <c r="U734" s="7"/>
      <c r="V734" s="7"/>
      <c r="W734" s="7"/>
      <c r="X734" s="7"/>
      <c r="Y734" s="7">
        <v>2</v>
      </c>
      <c r="AG734">
        <v>2</v>
      </c>
      <c r="AN734">
        <v>2</v>
      </c>
      <c r="AX734">
        <v>2</v>
      </c>
      <c r="AZ734">
        <f t="shared" si="221"/>
        <v>0</v>
      </c>
      <c r="BA734">
        <f t="shared" si="222"/>
        <v>0</v>
      </c>
      <c r="BB734">
        <f t="shared" si="223"/>
        <v>0</v>
      </c>
      <c r="BC734">
        <f t="shared" si="224"/>
        <v>0</v>
      </c>
      <c r="BD734">
        <f t="shared" si="225"/>
        <v>0</v>
      </c>
      <c r="BE734">
        <f t="shared" si="226"/>
        <v>0</v>
      </c>
      <c r="BF734">
        <f t="shared" si="227"/>
        <v>1</v>
      </c>
      <c r="BG734">
        <f t="shared" si="228"/>
        <v>0</v>
      </c>
      <c r="BH734">
        <f t="shared" si="229"/>
        <v>0</v>
      </c>
      <c r="BI734">
        <f t="shared" si="230"/>
        <v>0</v>
      </c>
      <c r="BJ734">
        <f t="shared" si="231"/>
        <v>0</v>
      </c>
      <c r="BK734">
        <f t="shared" si="232"/>
        <v>0</v>
      </c>
      <c r="BL734" s="29">
        <f t="shared" si="233"/>
        <v>0</v>
      </c>
      <c r="BN734">
        <f t="shared" si="234"/>
        <v>0</v>
      </c>
      <c r="BO734">
        <f t="shared" si="235"/>
        <v>0</v>
      </c>
      <c r="BQ734">
        <f t="shared" si="236"/>
        <v>0</v>
      </c>
      <c r="BR734">
        <f t="shared" si="237"/>
        <v>0</v>
      </c>
      <c r="BS734">
        <f t="shared" si="238"/>
        <v>0</v>
      </c>
      <c r="BT734">
        <f t="shared" si="239"/>
        <v>0</v>
      </c>
      <c r="BU734">
        <f t="shared" si="240"/>
        <v>0</v>
      </c>
    </row>
    <row r="735" spans="1:73" x14ac:dyDescent="0.25">
      <c r="A735" s="5" t="s">
        <v>307</v>
      </c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>
        <v>2</v>
      </c>
      <c r="W735" s="7"/>
      <c r="X735" s="7">
        <v>2</v>
      </c>
      <c r="Y735" s="7">
        <v>2</v>
      </c>
      <c r="AU735">
        <v>2</v>
      </c>
      <c r="AW735">
        <v>2</v>
      </c>
      <c r="AX735">
        <v>2</v>
      </c>
      <c r="AZ735">
        <f t="shared" si="221"/>
        <v>0</v>
      </c>
      <c r="BA735">
        <f t="shared" si="222"/>
        <v>0</v>
      </c>
      <c r="BB735">
        <f t="shared" si="223"/>
        <v>0</v>
      </c>
      <c r="BC735">
        <f t="shared" si="224"/>
        <v>0</v>
      </c>
      <c r="BD735">
        <f t="shared" si="225"/>
        <v>0</v>
      </c>
      <c r="BE735">
        <f t="shared" si="226"/>
        <v>0</v>
      </c>
      <c r="BF735">
        <f t="shared" si="227"/>
        <v>0</v>
      </c>
      <c r="BG735">
        <f t="shared" si="228"/>
        <v>0</v>
      </c>
      <c r="BH735">
        <f t="shared" si="229"/>
        <v>0</v>
      </c>
      <c r="BI735">
        <f t="shared" si="230"/>
        <v>0</v>
      </c>
      <c r="BJ735">
        <f t="shared" si="231"/>
        <v>0</v>
      </c>
      <c r="BK735">
        <f t="shared" si="232"/>
        <v>0</v>
      </c>
      <c r="BL735" s="29">
        <f t="shared" si="233"/>
        <v>0</v>
      </c>
      <c r="BN735">
        <f t="shared" si="234"/>
        <v>0</v>
      </c>
      <c r="BO735">
        <f t="shared" si="235"/>
        <v>0</v>
      </c>
      <c r="BQ735">
        <f t="shared" si="236"/>
        <v>0</v>
      </c>
      <c r="BR735">
        <f t="shared" si="237"/>
        <v>0</v>
      </c>
      <c r="BS735">
        <f t="shared" si="238"/>
        <v>0</v>
      </c>
      <c r="BT735">
        <f t="shared" si="239"/>
        <v>1</v>
      </c>
      <c r="BU735">
        <f t="shared" si="240"/>
        <v>0</v>
      </c>
    </row>
    <row r="736" spans="1:73" x14ac:dyDescent="0.25">
      <c r="A736" s="5" t="s">
        <v>792</v>
      </c>
      <c r="B736" s="7"/>
      <c r="C736" s="7"/>
      <c r="D736" s="7"/>
      <c r="E736" s="7"/>
      <c r="F736" s="7"/>
      <c r="G736" s="7"/>
      <c r="H736" s="7">
        <v>1</v>
      </c>
      <c r="I736" s="7"/>
      <c r="J736" s="7"/>
      <c r="K736" s="7"/>
      <c r="L736" s="7"/>
      <c r="M736" s="7"/>
      <c r="N736" s="7"/>
      <c r="O736" s="7">
        <v>1</v>
      </c>
      <c r="P736" s="7"/>
      <c r="Q736" s="7"/>
      <c r="R736" s="7"/>
      <c r="S736" s="7"/>
      <c r="T736" s="7"/>
      <c r="U736" s="7"/>
      <c r="V736" s="7"/>
      <c r="W736" s="7"/>
      <c r="X736" s="7"/>
      <c r="Y736" s="7">
        <v>1</v>
      </c>
      <c r="AG736">
        <v>1</v>
      </c>
      <c r="AN736">
        <v>1</v>
      </c>
      <c r="AX736">
        <v>1</v>
      </c>
      <c r="AZ736">
        <f t="shared" si="221"/>
        <v>0</v>
      </c>
      <c r="BA736">
        <f t="shared" si="222"/>
        <v>0</v>
      </c>
      <c r="BB736">
        <f t="shared" si="223"/>
        <v>0</v>
      </c>
      <c r="BC736">
        <f t="shared" si="224"/>
        <v>0</v>
      </c>
      <c r="BD736">
        <f t="shared" si="225"/>
        <v>0</v>
      </c>
      <c r="BE736">
        <f t="shared" si="226"/>
        <v>0</v>
      </c>
      <c r="BF736">
        <f t="shared" si="227"/>
        <v>1</v>
      </c>
      <c r="BG736">
        <f t="shared" si="228"/>
        <v>0</v>
      </c>
      <c r="BH736">
        <f t="shared" si="229"/>
        <v>0</v>
      </c>
      <c r="BI736">
        <f t="shared" si="230"/>
        <v>0</v>
      </c>
      <c r="BJ736">
        <f t="shared" si="231"/>
        <v>0</v>
      </c>
      <c r="BK736">
        <f t="shared" si="232"/>
        <v>0</v>
      </c>
      <c r="BL736" s="29">
        <f t="shared" si="233"/>
        <v>0</v>
      </c>
      <c r="BN736">
        <f t="shared" si="234"/>
        <v>0</v>
      </c>
      <c r="BO736">
        <f t="shared" si="235"/>
        <v>0</v>
      </c>
      <c r="BQ736">
        <f t="shared" si="236"/>
        <v>0</v>
      </c>
      <c r="BR736">
        <f t="shared" si="237"/>
        <v>0</v>
      </c>
      <c r="BS736">
        <f t="shared" si="238"/>
        <v>0</v>
      </c>
      <c r="BT736">
        <f t="shared" si="239"/>
        <v>0</v>
      </c>
      <c r="BU736">
        <f t="shared" si="240"/>
        <v>0</v>
      </c>
    </row>
    <row r="737" spans="1:74" x14ac:dyDescent="0.25">
      <c r="A737" s="5" t="s">
        <v>2463</v>
      </c>
      <c r="B737" s="7"/>
      <c r="C737" s="7"/>
      <c r="D737" s="7"/>
      <c r="E737" s="7"/>
      <c r="F737" s="7"/>
      <c r="G737" s="7"/>
      <c r="H737" s="7">
        <v>1</v>
      </c>
      <c r="I737" s="7"/>
      <c r="J737" s="7"/>
      <c r="K737" s="7"/>
      <c r="L737" s="7"/>
      <c r="M737" s="7"/>
      <c r="N737" s="7"/>
      <c r="O737" s="7">
        <v>1</v>
      </c>
      <c r="P737" s="7"/>
      <c r="Q737" s="7"/>
      <c r="R737" s="7"/>
      <c r="S737" s="7"/>
      <c r="T737" s="7"/>
      <c r="U737" s="7"/>
      <c r="V737" s="7"/>
      <c r="W737" s="7"/>
      <c r="X737" s="7"/>
      <c r="Y737" s="7">
        <v>1</v>
      </c>
      <c r="AG737">
        <v>1</v>
      </c>
      <c r="AN737">
        <v>1</v>
      </c>
      <c r="AX737">
        <v>1</v>
      </c>
      <c r="AZ737">
        <f t="shared" si="221"/>
        <v>0</v>
      </c>
      <c r="BA737">
        <f t="shared" si="222"/>
        <v>0</v>
      </c>
      <c r="BB737">
        <f t="shared" si="223"/>
        <v>0</v>
      </c>
      <c r="BC737">
        <f t="shared" si="224"/>
        <v>0</v>
      </c>
      <c r="BD737">
        <f t="shared" si="225"/>
        <v>0</v>
      </c>
      <c r="BE737">
        <f t="shared" si="226"/>
        <v>0</v>
      </c>
      <c r="BF737">
        <f t="shared" si="227"/>
        <v>1</v>
      </c>
      <c r="BG737">
        <f t="shared" si="228"/>
        <v>0</v>
      </c>
      <c r="BH737">
        <f t="shared" si="229"/>
        <v>0</v>
      </c>
      <c r="BI737">
        <f t="shared" si="230"/>
        <v>0</v>
      </c>
      <c r="BJ737">
        <f t="shared" si="231"/>
        <v>0</v>
      </c>
      <c r="BK737">
        <f t="shared" si="232"/>
        <v>0</v>
      </c>
      <c r="BL737" s="29">
        <f t="shared" si="233"/>
        <v>0</v>
      </c>
      <c r="BN737">
        <f t="shared" si="234"/>
        <v>0</v>
      </c>
      <c r="BO737">
        <f t="shared" si="235"/>
        <v>0</v>
      </c>
      <c r="BQ737">
        <f t="shared" si="236"/>
        <v>0</v>
      </c>
      <c r="BR737">
        <f t="shared" si="237"/>
        <v>0</v>
      </c>
      <c r="BS737">
        <f t="shared" si="238"/>
        <v>0</v>
      </c>
      <c r="BT737">
        <f t="shared" si="239"/>
        <v>0</v>
      </c>
      <c r="BU737">
        <f t="shared" si="240"/>
        <v>0</v>
      </c>
    </row>
    <row r="738" spans="1:74" x14ac:dyDescent="0.25">
      <c r="A738" s="5" t="s">
        <v>1171</v>
      </c>
      <c r="B738" s="7"/>
      <c r="C738" s="7"/>
      <c r="D738" s="7"/>
      <c r="E738" s="7"/>
      <c r="F738" s="7"/>
      <c r="G738" s="7"/>
      <c r="H738" s="7">
        <v>1</v>
      </c>
      <c r="I738" s="7"/>
      <c r="J738" s="7"/>
      <c r="K738" s="7"/>
      <c r="L738" s="7"/>
      <c r="M738" s="7"/>
      <c r="N738" s="7"/>
      <c r="O738" s="7">
        <v>1</v>
      </c>
      <c r="P738" s="7"/>
      <c r="Q738" s="7"/>
      <c r="R738" s="7"/>
      <c r="S738" s="7"/>
      <c r="T738" s="7"/>
      <c r="U738" s="7"/>
      <c r="V738" s="7"/>
      <c r="W738" s="7"/>
      <c r="X738" s="7"/>
      <c r="Y738" s="7">
        <v>1</v>
      </c>
      <c r="AG738">
        <v>1</v>
      </c>
      <c r="AN738">
        <v>1</v>
      </c>
      <c r="AX738">
        <v>1</v>
      </c>
      <c r="AZ738">
        <f t="shared" si="221"/>
        <v>0</v>
      </c>
      <c r="BA738">
        <f t="shared" si="222"/>
        <v>0</v>
      </c>
      <c r="BB738">
        <f t="shared" si="223"/>
        <v>0</v>
      </c>
      <c r="BC738">
        <f t="shared" si="224"/>
        <v>0</v>
      </c>
      <c r="BD738">
        <f t="shared" si="225"/>
        <v>0</v>
      </c>
      <c r="BE738">
        <f t="shared" si="226"/>
        <v>0</v>
      </c>
      <c r="BF738">
        <f t="shared" si="227"/>
        <v>1</v>
      </c>
      <c r="BG738">
        <f t="shared" si="228"/>
        <v>0</v>
      </c>
      <c r="BH738">
        <f t="shared" si="229"/>
        <v>0</v>
      </c>
      <c r="BI738">
        <f t="shared" si="230"/>
        <v>0</v>
      </c>
      <c r="BJ738">
        <f t="shared" si="231"/>
        <v>0</v>
      </c>
      <c r="BK738">
        <f t="shared" si="232"/>
        <v>0</v>
      </c>
      <c r="BL738" s="29">
        <f t="shared" si="233"/>
        <v>0</v>
      </c>
      <c r="BN738">
        <f t="shared" si="234"/>
        <v>0</v>
      </c>
      <c r="BO738">
        <f t="shared" si="235"/>
        <v>0</v>
      </c>
      <c r="BQ738">
        <f t="shared" si="236"/>
        <v>0</v>
      </c>
      <c r="BR738">
        <f t="shared" si="237"/>
        <v>0</v>
      </c>
      <c r="BS738">
        <f t="shared" si="238"/>
        <v>0</v>
      </c>
      <c r="BT738">
        <f t="shared" si="239"/>
        <v>0</v>
      </c>
      <c r="BU738">
        <f t="shared" si="240"/>
        <v>0</v>
      </c>
    </row>
    <row r="739" spans="1:74" x14ac:dyDescent="0.25">
      <c r="A739" s="5" t="s">
        <v>2863</v>
      </c>
      <c r="B739" s="7">
        <v>3</v>
      </c>
      <c r="C739" s="7">
        <v>24</v>
      </c>
      <c r="D739" s="7">
        <v>3</v>
      </c>
      <c r="E739" s="7">
        <v>18</v>
      </c>
      <c r="F739" s="7">
        <v>1</v>
      </c>
      <c r="G739" s="7">
        <v>1</v>
      </c>
      <c r="H739" s="7">
        <v>1360</v>
      </c>
      <c r="I739" s="7">
        <v>3</v>
      </c>
      <c r="J739" s="7">
        <v>3</v>
      </c>
      <c r="K739" s="7">
        <v>1</v>
      </c>
      <c r="L739" s="7">
        <v>1</v>
      </c>
      <c r="M739" s="7">
        <v>1</v>
      </c>
      <c r="N739" s="7">
        <v>32</v>
      </c>
      <c r="O739" s="7">
        <v>1451</v>
      </c>
      <c r="P739" s="7">
        <v>3</v>
      </c>
      <c r="Q739" s="7">
        <v>103</v>
      </c>
      <c r="R739" s="7">
        <v>106</v>
      </c>
      <c r="S739" s="7">
        <v>9</v>
      </c>
      <c r="T739" s="7">
        <v>1</v>
      </c>
      <c r="U739" s="7">
        <v>2</v>
      </c>
      <c r="V739" s="7">
        <v>226</v>
      </c>
      <c r="W739" s="7">
        <v>4</v>
      </c>
      <c r="X739" s="7">
        <v>242</v>
      </c>
      <c r="Y739" s="7">
        <v>1799</v>
      </c>
      <c r="AZ739">
        <f>SUM(AZ6:AZ738)</f>
        <v>1</v>
      </c>
      <c r="BA739">
        <f t="shared" ref="BA739:BL739" si="241">SUM(BA6:BA738)</f>
        <v>9</v>
      </c>
      <c r="BB739">
        <f t="shared" si="241"/>
        <v>1</v>
      </c>
      <c r="BC739">
        <f t="shared" si="241"/>
        <v>7</v>
      </c>
      <c r="BD739">
        <f t="shared" si="241"/>
        <v>1</v>
      </c>
      <c r="BE739">
        <f t="shared" si="241"/>
        <v>1</v>
      </c>
      <c r="BF739">
        <f t="shared" si="241"/>
        <v>622</v>
      </c>
      <c r="BG739">
        <f t="shared" si="241"/>
        <v>1</v>
      </c>
      <c r="BH739">
        <f t="shared" si="241"/>
        <v>1</v>
      </c>
      <c r="BI739">
        <f t="shared" si="241"/>
        <v>1</v>
      </c>
      <c r="BJ739">
        <f t="shared" si="241"/>
        <v>1</v>
      </c>
      <c r="BK739">
        <f t="shared" si="241"/>
        <v>1</v>
      </c>
      <c r="BL739" s="29">
        <f t="shared" si="241"/>
        <v>19</v>
      </c>
      <c r="BM739">
        <f>SUM(BM6:BM738)</f>
        <v>0</v>
      </c>
      <c r="BN739">
        <f t="shared" ref="BN739" si="242">SUM(BN6:BN738)</f>
        <v>1</v>
      </c>
      <c r="BO739">
        <f t="shared" ref="BO739" si="243">SUM(BO6:BO738)</f>
        <v>41</v>
      </c>
      <c r="BP739">
        <f t="shared" ref="BP739" si="244">SUM(BP6:BP738)</f>
        <v>0</v>
      </c>
      <c r="BQ739">
        <f t="shared" ref="BQ739" si="245">SUM(BQ6:BQ738)</f>
        <v>3</v>
      </c>
      <c r="BR739">
        <f t="shared" ref="BR739" si="246">SUM(BR6:BR738)</f>
        <v>1</v>
      </c>
      <c r="BS739">
        <f t="shared" ref="BS739" si="247">SUM(BS6:BS738)</f>
        <v>1</v>
      </c>
      <c r="BT739">
        <f t="shared" ref="BT739" si="248">SUM(BT6:BT738)</f>
        <v>101</v>
      </c>
      <c r="BU739">
        <f t="shared" ref="BU739" si="249">SUM(BU6:BU738)</f>
        <v>2</v>
      </c>
    </row>
    <row r="740" spans="1:74" x14ac:dyDescent="0.25">
      <c r="AZ740" s="27">
        <f>+AZ739*AZ5</f>
        <v>137.94999999999999</v>
      </c>
      <c r="BA740" s="27">
        <f t="shared" ref="BA740:BT740" si="250">+BA739*BA5</f>
        <v>1800</v>
      </c>
      <c r="BB740" s="27">
        <f t="shared" si="250"/>
        <v>221.4</v>
      </c>
      <c r="BC740" s="27">
        <f t="shared" si="250"/>
        <v>2100</v>
      </c>
      <c r="BD740" s="27">
        <f t="shared" si="250"/>
        <v>333.9</v>
      </c>
      <c r="BE740" s="27">
        <f t="shared" si="250"/>
        <v>481</v>
      </c>
      <c r="BF740" s="27">
        <f t="shared" si="250"/>
        <v>311000</v>
      </c>
      <c r="BG740" s="27">
        <f t="shared" si="250"/>
        <v>500.81</v>
      </c>
      <c r="BH740" s="27">
        <f t="shared" si="250"/>
        <v>501.25</v>
      </c>
      <c r="BI740" s="27">
        <f t="shared" si="250"/>
        <v>51</v>
      </c>
      <c r="BJ740" s="27">
        <f t="shared" si="250"/>
        <v>53.64</v>
      </c>
      <c r="BK740" s="27">
        <f t="shared" si="250"/>
        <v>555</v>
      </c>
      <c r="BL740" s="30">
        <v>0</v>
      </c>
      <c r="BM740" s="27">
        <f>SUM(AZ740:BL740)</f>
        <v>317735.95</v>
      </c>
      <c r="BN740" s="28">
        <f t="shared" si="250"/>
        <v>300</v>
      </c>
      <c r="BO740" s="27">
        <f t="shared" si="250"/>
        <v>20500</v>
      </c>
      <c r="BP740" s="27">
        <f>SUM(BN740:BO740)</f>
        <v>20800</v>
      </c>
      <c r="BQ740" s="27">
        <f t="shared" si="250"/>
        <v>600</v>
      </c>
      <c r="BR740" s="27">
        <f t="shared" si="250"/>
        <v>245.39</v>
      </c>
      <c r="BS740" s="27">
        <f t="shared" si="250"/>
        <v>300</v>
      </c>
      <c r="BT740" s="27">
        <f t="shared" si="250"/>
        <v>50500</v>
      </c>
      <c r="BU740" s="28"/>
      <c r="BV740" s="27">
        <f>SUM(BQ740:BU740)</f>
        <v>51645.39</v>
      </c>
    </row>
    <row r="741" spans="1:74" x14ac:dyDescent="0.25">
      <c r="AZ741" t="s">
        <v>2900</v>
      </c>
      <c r="BC741" s="11">
        <f>BM740</f>
        <v>317735.95</v>
      </c>
      <c r="BQ741" t="s">
        <v>2902</v>
      </c>
      <c r="BT741">
        <v>2</v>
      </c>
    </row>
    <row r="742" spans="1:74" x14ac:dyDescent="0.25">
      <c r="AZ742" t="s">
        <v>2901</v>
      </c>
      <c r="BA742">
        <v>19</v>
      </c>
    </row>
  </sheetData>
  <pageMargins left="0.511811024" right="0.511811024" top="0.78740157499999996" bottom="0.78740157499999996" header="0.31496062000000002" footer="0.31496062000000002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7"/>
  <sheetViews>
    <sheetView topLeftCell="A4" zoomScale="70" zoomScaleNormal="70" workbookViewId="0">
      <pane ySplit="825" activePane="bottomLeft"/>
      <selection activeCell="F4" sqref="F1:F1048576"/>
      <selection pane="bottomLeft" activeCell="N5" sqref="N5"/>
    </sheetView>
  </sheetViews>
  <sheetFormatPr defaultRowHeight="15" x14ac:dyDescent="0.25"/>
  <cols>
    <col min="1" max="1" width="48.140625" customWidth="1"/>
    <col min="2" max="2" width="10.7109375" customWidth="1"/>
    <col min="3" max="3" width="12.42578125" customWidth="1"/>
    <col min="4" max="4" width="10.5703125" customWidth="1"/>
    <col min="5" max="5" width="9.85546875" customWidth="1"/>
    <col min="6" max="6" width="10.7109375" style="14" customWidth="1"/>
    <col min="7" max="7" width="5.7109375" customWidth="1"/>
    <col min="10" max="10" width="10.42578125" customWidth="1"/>
    <col min="11" max="11" width="10" customWidth="1"/>
    <col min="13" max="13" width="3" customWidth="1"/>
    <col min="14" max="14" width="12" customWidth="1"/>
    <col min="15" max="15" width="15.140625" customWidth="1"/>
    <col min="16" max="16" width="15" customWidth="1"/>
    <col min="17" max="17" width="13.28515625" customWidth="1"/>
  </cols>
  <sheetData>
    <row r="2" spans="1:17" x14ac:dyDescent="0.25">
      <c r="B2" t="s">
        <v>2867</v>
      </c>
    </row>
    <row r="3" spans="1:17" x14ac:dyDescent="0.25">
      <c r="A3" s="4" t="s">
        <v>2865</v>
      </c>
      <c r="B3" s="4" t="s">
        <v>2864</v>
      </c>
      <c r="H3" t="s">
        <v>2877</v>
      </c>
      <c r="N3" t="s">
        <v>2868</v>
      </c>
    </row>
    <row r="4" spans="1:17" ht="45" x14ac:dyDescent="0.25">
      <c r="A4" s="4" t="s">
        <v>2862</v>
      </c>
      <c r="B4" s="8" t="s">
        <v>23</v>
      </c>
      <c r="C4" s="8" t="s">
        <v>36</v>
      </c>
      <c r="D4" s="8" t="s">
        <v>37</v>
      </c>
      <c r="E4" t="s">
        <v>30</v>
      </c>
      <c r="F4" s="15" t="s">
        <v>2863</v>
      </c>
      <c r="H4" s="9" t="s">
        <v>23</v>
      </c>
      <c r="I4" s="9" t="s">
        <v>36</v>
      </c>
      <c r="J4" s="9" t="s">
        <v>37</v>
      </c>
      <c r="K4" s="6" t="s">
        <v>30</v>
      </c>
      <c r="L4" s="9" t="s">
        <v>2863</v>
      </c>
      <c r="N4" s="9" t="s">
        <v>23</v>
      </c>
      <c r="O4" s="9" t="s">
        <v>36</v>
      </c>
      <c r="P4" s="9" t="s">
        <v>37</v>
      </c>
      <c r="Q4" s="6" t="s">
        <v>30</v>
      </c>
    </row>
    <row r="5" spans="1:17" x14ac:dyDescent="0.25">
      <c r="A5" s="5" t="s">
        <v>19</v>
      </c>
      <c r="B5" s="7">
        <v>1</v>
      </c>
      <c r="C5" s="7"/>
      <c r="D5" s="7"/>
      <c r="E5" s="7"/>
      <c r="F5" s="16">
        <v>1</v>
      </c>
      <c r="H5" s="7">
        <v>1</v>
      </c>
      <c r="I5" s="7"/>
      <c r="J5" s="7"/>
      <c r="K5" s="7"/>
      <c r="L5" s="7">
        <v>1</v>
      </c>
      <c r="N5">
        <f>IF(ISBLANK(H5),0,1)</f>
        <v>1</v>
      </c>
      <c r="O5">
        <f t="shared" ref="O5:Q5" si="0">IF(ISBLANK(I5),0,1)</f>
        <v>0</v>
      </c>
      <c r="P5">
        <f t="shared" si="0"/>
        <v>0</v>
      </c>
      <c r="Q5">
        <f t="shared" si="0"/>
        <v>0</v>
      </c>
    </row>
    <row r="6" spans="1:17" x14ac:dyDescent="0.25">
      <c r="A6" s="5" t="s">
        <v>27</v>
      </c>
      <c r="B6" s="7"/>
      <c r="C6" s="7"/>
      <c r="D6" s="7"/>
      <c r="E6" s="7">
        <v>1</v>
      </c>
      <c r="F6" s="16">
        <v>1</v>
      </c>
      <c r="H6" s="7"/>
      <c r="I6" s="7"/>
      <c r="J6" s="7"/>
      <c r="K6" s="7">
        <v>1</v>
      </c>
      <c r="L6" s="7">
        <v>1</v>
      </c>
      <c r="N6">
        <f t="shared" ref="N6:N69" si="1">IF(ISBLANK(H6),0,1)</f>
        <v>0</v>
      </c>
      <c r="O6">
        <f t="shared" ref="O6:O69" si="2">IF(ISBLANK(I6),0,1)</f>
        <v>0</v>
      </c>
      <c r="P6">
        <f t="shared" ref="P6:P69" si="3">IF(ISBLANK(J6),0,1)</f>
        <v>0</v>
      </c>
      <c r="Q6">
        <f t="shared" ref="Q6:Q69" si="4">IF(ISBLANK(K6),0,1)</f>
        <v>1</v>
      </c>
    </row>
    <row r="7" spans="1:17" x14ac:dyDescent="0.25">
      <c r="A7" s="5" t="s">
        <v>32</v>
      </c>
      <c r="B7" s="7">
        <v>1</v>
      </c>
      <c r="C7" s="7">
        <v>1</v>
      </c>
      <c r="D7" s="7">
        <v>1</v>
      </c>
      <c r="E7" s="7"/>
      <c r="F7" s="16">
        <v>3</v>
      </c>
      <c r="H7" s="7">
        <v>1</v>
      </c>
      <c r="I7" s="7">
        <v>1</v>
      </c>
      <c r="J7" s="7">
        <v>1</v>
      </c>
      <c r="K7" s="7"/>
      <c r="L7" s="7">
        <v>3</v>
      </c>
      <c r="N7">
        <f t="shared" si="1"/>
        <v>1</v>
      </c>
      <c r="O7">
        <f t="shared" si="2"/>
        <v>1</v>
      </c>
      <c r="P7">
        <f t="shared" si="3"/>
        <v>1</v>
      </c>
      <c r="Q7">
        <f t="shared" si="4"/>
        <v>0</v>
      </c>
    </row>
    <row r="8" spans="1:17" x14ac:dyDescent="0.25">
      <c r="A8" s="5" t="s">
        <v>39</v>
      </c>
      <c r="B8" s="7">
        <v>1</v>
      </c>
      <c r="C8" s="7">
        <v>1</v>
      </c>
      <c r="D8" s="7">
        <v>1</v>
      </c>
      <c r="E8" s="7"/>
      <c r="F8" s="16">
        <v>3</v>
      </c>
      <c r="H8" s="7">
        <v>1</v>
      </c>
      <c r="I8" s="7">
        <v>1</v>
      </c>
      <c r="J8" s="7">
        <v>1</v>
      </c>
      <c r="K8" s="7"/>
      <c r="L8" s="7">
        <v>3</v>
      </c>
      <c r="N8">
        <f t="shared" si="1"/>
        <v>1</v>
      </c>
      <c r="O8">
        <f t="shared" si="2"/>
        <v>1</v>
      </c>
      <c r="P8">
        <f t="shared" si="3"/>
        <v>1</v>
      </c>
      <c r="Q8">
        <f t="shared" si="4"/>
        <v>0</v>
      </c>
    </row>
    <row r="9" spans="1:17" x14ac:dyDescent="0.25">
      <c r="A9" s="5" t="s">
        <v>42</v>
      </c>
      <c r="B9" s="7">
        <v>1</v>
      </c>
      <c r="C9" s="7">
        <v>1</v>
      </c>
      <c r="D9" s="7">
        <v>1</v>
      </c>
      <c r="E9" s="7"/>
      <c r="F9" s="16">
        <v>3</v>
      </c>
      <c r="H9" s="7">
        <v>1</v>
      </c>
      <c r="I9" s="7">
        <v>1</v>
      </c>
      <c r="J9" s="7">
        <v>1</v>
      </c>
      <c r="K9" s="7"/>
      <c r="L9" s="7">
        <v>3</v>
      </c>
      <c r="N9">
        <f t="shared" si="1"/>
        <v>1</v>
      </c>
      <c r="O9">
        <f t="shared" si="2"/>
        <v>1</v>
      </c>
      <c r="P9">
        <f t="shared" si="3"/>
        <v>1</v>
      </c>
      <c r="Q9">
        <f t="shared" si="4"/>
        <v>0</v>
      </c>
    </row>
    <row r="10" spans="1:17" x14ac:dyDescent="0.25">
      <c r="A10" s="5" t="s">
        <v>51</v>
      </c>
      <c r="B10" s="7"/>
      <c r="C10" s="7">
        <v>1</v>
      </c>
      <c r="D10" s="7"/>
      <c r="E10" s="7"/>
      <c r="F10" s="16">
        <v>1</v>
      </c>
      <c r="H10" s="7"/>
      <c r="I10" s="7">
        <v>1</v>
      </c>
      <c r="J10" s="7"/>
      <c r="K10" s="7"/>
      <c r="L10" s="7">
        <v>1</v>
      </c>
      <c r="N10">
        <f t="shared" si="1"/>
        <v>0</v>
      </c>
      <c r="O10">
        <f t="shared" si="2"/>
        <v>1</v>
      </c>
      <c r="P10">
        <f t="shared" si="3"/>
        <v>0</v>
      </c>
      <c r="Q10">
        <f t="shared" si="4"/>
        <v>0</v>
      </c>
    </row>
    <row r="11" spans="1:17" x14ac:dyDescent="0.25">
      <c r="A11" s="5" t="s">
        <v>55</v>
      </c>
      <c r="B11" s="7">
        <v>1</v>
      </c>
      <c r="C11" s="7">
        <v>1</v>
      </c>
      <c r="D11" s="7"/>
      <c r="E11" s="7"/>
      <c r="F11" s="16">
        <v>2</v>
      </c>
      <c r="H11" s="7">
        <v>1</v>
      </c>
      <c r="I11" s="7">
        <v>1</v>
      </c>
      <c r="J11" s="7"/>
      <c r="K11" s="7"/>
      <c r="L11" s="7">
        <v>2</v>
      </c>
      <c r="N11">
        <f t="shared" si="1"/>
        <v>1</v>
      </c>
      <c r="O11">
        <f t="shared" si="2"/>
        <v>1</v>
      </c>
      <c r="P11">
        <f t="shared" si="3"/>
        <v>0</v>
      </c>
      <c r="Q11">
        <f t="shared" si="4"/>
        <v>0</v>
      </c>
    </row>
    <row r="12" spans="1:17" x14ac:dyDescent="0.25">
      <c r="A12" s="5" t="s">
        <v>60</v>
      </c>
      <c r="B12" s="7">
        <v>1</v>
      </c>
      <c r="C12" s="7">
        <v>1</v>
      </c>
      <c r="D12" s="7">
        <v>1</v>
      </c>
      <c r="E12" s="7"/>
      <c r="F12" s="16">
        <v>3</v>
      </c>
      <c r="H12" s="7">
        <v>1</v>
      </c>
      <c r="I12" s="7">
        <v>1</v>
      </c>
      <c r="J12" s="7">
        <v>1</v>
      </c>
      <c r="K12" s="7"/>
      <c r="L12" s="7">
        <v>3</v>
      </c>
      <c r="N12">
        <f t="shared" si="1"/>
        <v>1</v>
      </c>
      <c r="O12">
        <f t="shared" si="2"/>
        <v>1</v>
      </c>
      <c r="P12">
        <f t="shared" si="3"/>
        <v>1</v>
      </c>
      <c r="Q12">
        <f t="shared" si="4"/>
        <v>0</v>
      </c>
    </row>
    <row r="13" spans="1:17" x14ac:dyDescent="0.25">
      <c r="A13" s="5" t="s">
        <v>75</v>
      </c>
      <c r="B13" s="7"/>
      <c r="C13" s="7">
        <v>1</v>
      </c>
      <c r="D13" s="7"/>
      <c r="E13" s="7"/>
      <c r="F13" s="16">
        <v>1</v>
      </c>
      <c r="H13" s="7"/>
      <c r="I13" s="7">
        <v>1</v>
      </c>
      <c r="J13" s="7"/>
      <c r="K13" s="7"/>
      <c r="L13" s="7">
        <v>1</v>
      </c>
      <c r="N13">
        <f t="shared" si="1"/>
        <v>0</v>
      </c>
      <c r="O13">
        <f t="shared" si="2"/>
        <v>1</v>
      </c>
      <c r="P13">
        <f t="shared" si="3"/>
        <v>0</v>
      </c>
      <c r="Q13">
        <f t="shared" si="4"/>
        <v>0</v>
      </c>
    </row>
    <row r="14" spans="1:17" x14ac:dyDescent="0.25">
      <c r="A14" s="5" t="s">
        <v>83</v>
      </c>
      <c r="B14" s="7">
        <v>1</v>
      </c>
      <c r="C14" s="7">
        <v>1</v>
      </c>
      <c r="D14" s="7">
        <v>1</v>
      </c>
      <c r="E14" s="7"/>
      <c r="F14" s="16">
        <v>3</v>
      </c>
      <c r="H14" s="7">
        <v>1</v>
      </c>
      <c r="I14" s="7">
        <v>1</v>
      </c>
      <c r="J14" s="7">
        <v>1</v>
      </c>
      <c r="K14" s="7"/>
      <c r="L14" s="7">
        <v>3</v>
      </c>
      <c r="N14">
        <f t="shared" si="1"/>
        <v>1</v>
      </c>
      <c r="O14">
        <f t="shared" si="2"/>
        <v>1</v>
      </c>
      <c r="P14">
        <f t="shared" si="3"/>
        <v>1</v>
      </c>
      <c r="Q14">
        <f t="shared" si="4"/>
        <v>0</v>
      </c>
    </row>
    <row r="15" spans="1:17" x14ac:dyDescent="0.25">
      <c r="A15" s="5" t="s">
        <v>87</v>
      </c>
      <c r="B15" s="7">
        <v>1</v>
      </c>
      <c r="C15" s="7">
        <v>1</v>
      </c>
      <c r="D15" s="7"/>
      <c r="E15" s="7"/>
      <c r="F15" s="16">
        <v>2</v>
      </c>
      <c r="H15" s="7">
        <v>1</v>
      </c>
      <c r="I15" s="7">
        <v>1</v>
      </c>
      <c r="J15" s="7"/>
      <c r="K15" s="7"/>
      <c r="L15" s="7">
        <v>2</v>
      </c>
      <c r="N15">
        <f t="shared" si="1"/>
        <v>1</v>
      </c>
      <c r="O15">
        <f t="shared" si="2"/>
        <v>1</v>
      </c>
      <c r="P15">
        <f t="shared" si="3"/>
        <v>0</v>
      </c>
      <c r="Q15">
        <f t="shared" si="4"/>
        <v>0</v>
      </c>
    </row>
    <row r="16" spans="1:17" x14ac:dyDescent="0.25">
      <c r="A16" s="5" t="s">
        <v>92</v>
      </c>
      <c r="B16" s="7">
        <v>1</v>
      </c>
      <c r="C16" s="7">
        <v>1</v>
      </c>
      <c r="D16" s="7">
        <v>1</v>
      </c>
      <c r="E16" s="7"/>
      <c r="F16" s="16">
        <v>3</v>
      </c>
      <c r="H16" s="7">
        <v>1</v>
      </c>
      <c r="I16" s="7">
        <v>1</v>
      </c>
      <c r="J16" s="7">
        <v>1</v>
      </c>
      <c r="K16" s="7"/>
      <c r="L16" s="7">
        <v>3</v>
      </c>
      <c r="N16">
        <f t="shared" si="1"/>
        <v>1</v>
      </c>
      <c r="O16">
        <f t="shared" si="2"/>
        <v>1</v>
      </c>
      <c r="P16">
        <f t="shared" si="3"/>
        <v>1</v>
      </c>
      <c r="Q16">
        <f t="shared" si="4"/>
        <v>0</v>
      </c>
    </row>
    <row r="17" spans="1:17" x14ac:dyDescent="0.25">
      <c r="A17" s="5" t="s">
        <v>97</v>
      </c>
      <c r="B17" s="7">
        <v>1</v>
      </c>
      <c r="C17" s="7">
        <v>1</v>
      </c>
      <c r="D17" s="7">
        <v>1</v>
      </c>
      <c r="E17" s="7"/>
      <c r="F17" s="16">
        <v>3</v>
      </c>
      <c r="H17" s="7">
        <v>1</v>
      </c>
      <c r="I17" s="7">
        <v>1</v>
      </c>
      <c r="J17" s="7">
        <v>1</v>
      </c>
      <c r="K17" s="7"/>
      <c r="L17" s="7">
        <v>3</v>
      </c>
      <c r="N17">
        <f t="shared" si="1"/>
        <v>1</v>
      </c>
      <c r="O17">
        <f t="shared" si="2"/>
        <v>1</v>
      </c>
      <c r="P17">
        <f t="shared" si="3"/>
        <v>1</v>
      </c>
      <c r="Q17">
        <f t="shared" si="4"/>
        <v>0</v>
      </c>
    </row>
    <row r="18" spans="1:17" x14ac:dyDescent="0.25">
      <c r="A18" s="5" t="s">
        <v>101</v>
      </c>
      <c r="B18" s="7">
        <v>1</v>
      </c>
      <c r="C18" s="7">
        <v>1</v>
      </c>
      <c r="D18" s="7"/>
      <c r="E18" s="7"/>
      <c r="F18" s="16">
        <v>2</v>
      </c>
      <c r="H18" s="7">
        <v>1</v>
      </c>
      <c r="I18" s="7">
        <v>1</v>
      </c>
      <c r="J18" s="7"/>
      <c r="K18" s="7"/>
      <c r="L18" s="7">
        <v>2</v>
      </c>
      <c r="N18">
        <f t="shared" si="1"/>
        <v>1</v>
      </c>
      <c r="O18">
        <f t="shared" si="2"/>
        <v>1</v>
      </c>
      <c r="P18">
        <f t="shared" si="3"/>
        <v>0</v>
      </c>
      <c r="Q18">
        <f t="shared" si="4"/>
        <v>0</v>
      </c>
    </row>
    <row r="19" spans="1:17" x14ac:dyDescent="0.25">
      <c r="A19" s="5" t="s">
        <v>106</v>
      </c>
      <c r="B19" s="7">
        <v>1</v>
      </c>
      <c r="C19" s="7">
        <v>1</v>
      </c>
      <c r="D19" s="7"/>
      <c r="E19" s="7"/>
      <c r="F19" s="16">
        <v>2</v>
      </c>
      <c r="H19" s="7">
        <v>1</v>
      </c>
      <c r="I19" s="7">
        <v>1</v>
      </c>
      <c r="J19" s="7"/>
      <c r="K19" s="7"/>
      <c r="L19" s="7">
        <v>2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</row>
    <row r="20" spans="1:17" x14ac:dyDescent="0.25">
      <c r="A20" s="5" t="s">
        <v>117</v>
      </c>
      <c r="B20" s="7"/>
      <c r="C20" s="7"/>
      <c r="D20" s="7"/>
      <c r="E20" s="7">
        <v>1</v>
      </c>
      <c r="F20" s="16">
        <v>1</v>
      </c>
      <c r="H20" s="7"/>
      <c r="I20" s="7"/>
      <c r="J20" s="7"/>
      <c r="K20" s="7">
        <v>1</v>
      </c>
      <c r="L20" s="7">
        <v>1</v>
      </c>
      <c r="N20">
        <f t="shared" si="1"/>
        <v>0</v>
      </c>
      <c r="O20">
        <f t="shared" si="2"/>
        <v>0</v>
      </c>
      <c r="P20">
        <f t="shared" si="3"/>
        <v>0</v>
      </c>
      <c r="Q20">
        <f t="shared" si="4"/>
        <v>1</v>
      </c>
    </row>
    <row r="21" spans="1:17" x14ac:dyDescent="0.25">
      <c r="A21" s="5" t="s">
        <v>113</v>
      </c>
      <c r="B21" s="7"/>
      <c r="C21" s="7"/>
      <c r="D21" s="7"/>
      <c r="E21" s="7">
        <v>1</v>
      </c>
      <c r="F21" s="16">
        <v>1</v>
      </c>
      <c r="H21" s="7"/>
      <c r="I21" s="7"/>
      <c r="J21" s="7"/>
      <c r="K21" s="7">
        <v>1</v>
      </c>
      <c r="L21" s="7">
        <v>1</v>
      </c>
      <c r="N21">
        <f t="shared" si="1"/>
        <v>0</v>
      </c>
      <c r="O21">
        <f t="shared" si="2"/>
        <v>0</v>
      </c>
      <c r="P21">
        <f t="shared" si="3"/>
        <v>0</v>
      </c>
      <c r="Q21">
        <f t="shared" si="4"/>
        <v>1</v>
      </c>
    </row>
    <row r="22" spans="1:17" x14ac:dyDescent="0.25">
      <c r="A22" s="5" t="s">
        <v>125</v>
      </c>
      <c r="B22" s="7"/>
      <c r="C22" s="7">
        <v>1</v>
      </c>
      <c r="D22" s="7"/>
      <c r="E22" s="7"/>
      <c r="F22" s="16">
        <v>1</v>
      </c>
      <c r="H22" s="7"/>
      <c r="I22" s="7">
        <v>1</v>
      </c>
      <c r="J22" s="7"/>
      <c r="K22" s="7"/>
      <c r="L22" s="7">
        <v>1</v>
      </c>
      <c r="N22">
        <f t="shared" si="1"/>
        <v>0</v>
      </c>
      <c r="O22">
        <f t="shared" si="2"/>
        <v>1</v>
      </c>
      <c r="P22">
        <f t="shared" si="3"/>
        <v>0</v>
      </c>
      <c r="Q22">
        <f t="shared" si="4"/>
        <v>0</v>
      </c>
    </row>
    <row r="23" spans="1:17" x14ac:dyDescent="0.25">
      <c r="A23" s="5" t="s">
        <v>129</v>
      </c>
      <c r="B23" s="7"/>
      <c r="C23" s="7">
        <v>1</v>
      </c>
      <c r="D23" s="7">
        <v>1</v>
      </c>
      <c r="E23" s="7"/>
      <c r="F23" s="16">
        <v>2</v>
      </c>
      <c r="H23" s="7"/>
      <c r="I23" s="7">
        <v>1</v>
      </c>
      <c r="J23" s="7">
        <v>1</v>
      </c>
      <c r="K23" s="7"/>
      <c r="L23" s="7">
        <v>2</v>
      </c>
      <c r="N23">
        <f t="shared" si="1"/>
        <v>0</v>
      </c>
      <c r="O23">
        <f t="shared" si="2"/>
        <v>1</v>
      </c>
      <c r="P23">
        <f t="shared" si="3"/>
        <v>1</v>
      </c>
      <c r="Q23">
        <f t="shared" si="4"/>
        <v>0</v>
      </c>
    </row>
    <row r="24" spans="1:17" x14ac:dyDescent="0.25">
      <c r="A24" s="5" t="s">
        <v>133</v>
      </c>
      <c r="B24" s="7"/>
      <c r="C24" s="7">
        <v>1</v>
      </c>
      <c r="D24" s="7"/>
      <c r="E24" s="7"/>
      <c r="F24" s="16">
        <v>1</v>
      </c>
      <c r="H24" s="7"/>
      <c r="I24" s="7">
        <v>1</v>
      </c>
      <c r="J24" s="7"/>
      <c r="K24" s="7"/>
      <c r="L24" s="7">
        <v>1</v>
      </c>
      <c r="N24">
        <f t="shared" si="1"/>
        <v>0</v>
      </c>
      <c r="O24">
        <f t="shared" si="2"/>
        <v>1</v>
      </c>
      <c r="P24">
        <f t="shared" si="3"/>
        <v>0</v>
      </c>
      <c r="Q24">
        <f t="shared" si="4"/>
        <v>0</v>
      </c>
    </row>
    <row r="25" spans="1:17" x14ac:dyDescent="0.25">
      <c r="A25" s="5" t="s">
        <v>137</v>
      </c>
      <c r="B25" s="7"/>
      <c r="C25" s="7"/>
      <c r="D25" s="7">
        <v>1</v>
      </c>
      <c r="E25" s="7"/>
      <c r="F25" s="16">
        <v>1</v>
      </c>
      <c r="H25" s="7"/>
      <c r="I25" s="7"/>
      <c r="J25" s="7">
        <v>1</v>
      </c>
      <c r="K25" s="7"/>
      <c r="L25" s="7">
        <v>1</v>
      </c>
      <c r="N25">
        <f t="shared" si="1"/>
        <v>0</v>
      </c>
      <c r="O25">
        <f t="shared" si="2"/>
        <v>0</v>
      </c>
      <c r="P25">
        <f t="shared" si="3"/>
        <v>1</v>
      </c>
      <c r="Q25">
        <f t="shared" si="4"/>
        <v>0</v>
      </c>
    </row>
    <row r="26" spans="1:17" x14ac:dyDescent="0.25">
      <c r="A26" s="5" t="s">
        <v>141</v>
      </c>
      <c r="B26" s="7"/>
      <c r="C26" s="7">
        <v>1</v>
      </c>
      <c r="D26" s="7"/>
      <c r="E26" s="7"/>
      <c r="F26" s="16">
        <v>1</v>
      </c>
      <c r="H26" s="7"/>
      <c r="I26" s="7">
        <v>1</v>
      </c>
      <c r="J26" s="7"/>
      <c r="K26" s="7"/>
      <c r="L26" s="7">
        <v>1</v>
      </c>
      <c r="N26">
        <f t="shared" si="1"/>
        <v>0</v>
      </c>
      <c r="O26">
        <f t="shared" si="2"/>
        <v>1</v>
      </c>
      <c r="P26">
        <f t="shared" si="3"/>
        <v>0</v>
      </c>
      <c r="Q26">
        <f t="shared" si="4"/>
        <v>0</v>
      </c>
    </row>
    <row r="27" spans="1:17" x14ac:dyDescent="0.25">
      <c r="A27" s="5" t="s">
        <v>144</v>
      </c>
      <c r="B27" s="7">
        <v>1</v>
      </c>
      <c r="C27" s="7"/>
      <c r="D27" s="7"/>
      <c r="E27" s="7"/>
      <c r="F27" s="16">
        <v>1</v>
      </c>
      <c r="H27" s="7">
        <v>1</v>
      </c>
      <c r="I27" s="7"/>
      <c r="J27" s="7"/>
      <c r="K27" s="7"/>
      <c r="L27" s="7">
        <v>1</v>
      </c>
      <c r="N27">
        <f t="shared" si="1"/>
        <v>1</v>
      </c>
      <c r="O27">
        <f t="shared" si="2"/>
        <v>0</v>
      </c>
      <c r="P27">
        <f t="shared" si="3"/>
        <v>0</v>
      </c>
      <c r="Q27">
        <f t="shared" si="4"/>
        <v>0</v>
      </c>
    </row>
    <row r="28" spans="1:17" x14ac:dyDescent="0.25">
      <c r="A28" s="5" t="s">
        <v>148</v>
      </c>
      <c r="B28" s="7"/>
      <c r="C28" s="7"/>
      <c r="D28" s="7"/>
      <c r="E28" s="7">
        <v>1</v>
      </c>
      <c r="F28" s="16">
        <v>1</v>
      </c>
      <c r="H28" s="7"/>
      <c r="I28" s="7"/>
      <c r="J28" s="7"/>
      <c r="K28" s="7">
        <v>1</v>
      </c>
      <c r="L28" s="7">
        <v>1</v>
      </c>
      <c r="N28">
        <f t="shared" si="1"/>
        <v>0</v>
      </c>
      <c r="O28">
        <f t="shared" si="2"/>
        <v>0</v>
      </c>
      <c r="P28">
        <f t="shared" si="3"/>
        <v>0</v>
      </c>
      <c r="Q28">
        <f t="shared" si="4"/>
        <v>1</v>
      </c>
    </row>
    <row r="29" spans="1:17" x14ac:dyDescent="0.25">
      <c r="A29" s="5" t="s">
        <v>152</v>
      </c>
      <c r="B29" s="7"/>
      <c r="C29" s="7">
        <v>1</v>
      </c>
      <c r="D29" s="7"/>
      <c r="E29" s="7"/>
      <c r="F29" s="16">
        <v>1</v>
      </c>
      <c r="H29" s="7"/>
      <c r="I29" s="7">
        <v>1</v>
      </c>
      <c r="J29" s="7"/>
      <c r="K29" s="7"/>
      <c r="L29" s="7">
        <v>1</v>
      </c>
      <c r="N29">
        <f t="shared" si="1"/>
        <v>0</v>
      </c>
      <c r="O29">
        <f t="shared" si="2"/>
        <v>1</v>
      </c>
      <c r="P29">
        <f t="shared" si="3"/>
        <v>0</v>
      </c>
      <c r="Q29">
        <f t="shared" si="4"/>
        <v>0</v>
      </c>
    </row>
    <row r="30" spans="1:17" x14ac:dyDescent="0.25">
      <c r="A30" s="5" t="s">
        <v>160</v>
      </c>
      <c r="B30" s="7">
        <v>1</v>
      </c>
      <c r="C30" s="7"/>
      <c r="D30" s="7"/>
      <c r="E30" s="7"/>
      <c r="F30" s="16">
        <v>1</v>
      </c>
      <c r="H30" s="7">
        <v>1</v>
      </c>
      <c r="I30" s="7"/>
      <c r="J30" s="7"/>
      <c r="K30" s="7"/>
      <c r="L30" s="7">
        <v>1</v>
      </c>
      <c r="N30">
        <f t="shared" si="1"/>
        <v>1</v>
      </c>
      <c r="O30">
        <f t="shared" si="2"/>
        <v>0</v>
      </c>
      <c r="P30">
        <f t="shared" si="3"/>
        <v>0</v>
      </c>
      <c r="Q30">
        <f t="shared" si="4"/>
        <v>0</v>
      </c>
    </row>
    <row r="31" spans="1:17" x14ac:dyDescent="0.25">
      <c r="A31" s="5" t="s">
        <v>164</v>
      </c>
      <c r="B31" s="7">
        <v>1</v>
      </c>
      <c r="C31" s="7">
        <v>1</v>
      </c>
      <c r="D31" s="7">
        <v>1</v>
      </c>
      <c r="E31" s="7"/>
      <c r="F31" s="16">
        <v>3</v>
      </c>
      <c r="H31" s="7">
        <v>1</v>
      </c>
      <c r="I31" s="7">
        <v>1</v>
      </c>
      <c r="J31" s="7">
        <v>1</v>
      </c>
      <c r="K31" s="7"/>
      <c r="L31" s="7">
        <v>3</v>
      </c>
      <c r="N31">
        <f t="shared" si="1"/>
        <v>1</v>
      </c>
      <c r="O31">
        <f t="shared" si="2"/>
        <v>1</v>
      </c>
      <c r="P31">
        <f t="shared" si="3"/>
        <v>1</v>
      </c>
      <c r="Q31">
        <f t="shared" si="4"/>
        <v>0</v>
      </c>
    </row>
    <row r="32" spans="1:17" x14ac:dyDescent="0.25">
      <c r="A32" s="5" t="s">
        <v>169</v>
      </c>
      <c r="B32" s="7">
        <v>1</v>
      </c>
      <c r="C32" s="7">
        <v>1</v>
      </c>
      <c r="D32" s="7"/>
      <c r="E32" s="7"/>
      <c r="F32" s="16">
        <v>2</v>
      </c>
      <c r="H32" s="7">
        <v>1</v>
      </c>
      <c r="I32" s="7">
        <v>1</v>
      </c>
      <c r="J32" s="7"/>
      <c r="K32" s="7"/>
      <c r="L32" s="7">
        <v>2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0</v>
      </c>
    </row>
    <row r="33" spans="1:17" x14ac:dyDescent="0.25">
      <c r="A33" s="5" t="s">
        <v>182</v>
      </c>
      <c r="B33" s="7">
        <v>1</v>
      </c>
      <c r="C33" s="7">
        <v>1</v>
      </c>
      <c r="D33" s="7">
        <v>1</v>
      </c>
      <c r="E33" s="7"/>
      <c r="F33" s="16">
        <v>3</v>
      </c>
      <c r="H33" s="7">
        <v>1</v>
      </c>
      <c r="I33" s="7">
        <v>1</v>
      </c>
      <c r="J33" s="7">
        <v>1</v>
      </c>
      <c r="K33" s="7"/>
      <c r="L33" s="7">
        <v>3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0</v>
      </c>
    </row>
    <row r="34" spans="1:17" x14ac:dyDescent="0.25">
      <c r="A34" s="5" t="s">
        <v>186</v>
      </c>
      <c r="B34" s="7">
        <v>1</v>
      </c>
      <c r="C34" s="7">
        <v>1</v>
      </c>
      <c r="D34" s="7">
        <v>1</v>
      </c>
      <c r="E34" s="7"/>
      <c r="F34" s="16">
        <v>3</v>
      </c>
      <c r="H34" s="7">
        <v>1</v>
      </c>
      <c r="I34" s="7">
        <v>1</v>
      </c>
      <c r="J34" s="7">
        <v>1</v>
      </c>
      <c r="K34" s="7"/>
      <c r="L34" s="7">
        <v>3</v>
      </c>
      <c r="N34">
        <f t="shared" si="1"/>
        <v>1</v>
      </c>
      <c r="O34">
        <f t="shared" si="2"/>
        <v>1</v>
      </c>
      <c r="P34">
        <f t="shared" si="3"/>
        <v>1</v>
      </c>
      <c r="Q34">
        <f t="shared" si="4"/>
        <v>0</v>
      </c>
    </row>
    <row r="35" spans="1:17" x14ac:dyDescent="0.25">
      <c r="A35" s="5" t="s">
        <v>190</v>
      </c>
      <c r="B35" s="7"/>
      <c r="C35" s="7">
        <v>1</v>
      </c>
      <c r="D35" s="7"/>
      <c r="E35" s="7"/>
      <c r="F35" s="16">
        <v>1</v>
      </c>
      <c r="H35" s="7"/>
      <c r="I35" s="7">
        <v>1</v>
      </c>
      <c r="J35" s="7"/>
      <c r="K35" s="7"/>
      <c r="L35" s="7">
        <v>1</v>
      </c>
      <c r="N35">
        <f t="shared" si="1"/>
        <v>0</v>
      </c>
      <c r="O35">
        <f t="shared" si="2"/>
        <v>1</v>
      </c>
      <c r="P35">
        <f t="shared" si="3"/>
        <v>0</v>
      </c>
      <c r="Q35">
        <f t="shared" si="4"/>
        <v>0</v>
      </c>
    </row>
    <row r="36" spans="1:17" x14ac:dyDescent="0.25">
      <c r="A36" s="5" t="s">
        <v>193</v>
      </c>
      <c r="B36" s="7">
        <v>1</v>
      </c>
      <c r="C36" s="7">
        <v>1</v>
      </c>
      <c r="D36" s="7">
        <v>1</v>
      </c>
      <c r="E36" s="7"/>
      <c r="F36" s="16">
        <v>3</v>
      </c>
      <c r="H36" s="7">
        <v>1</v>
      </c>
      <c r="I36" s="7">
        <v>1</v>
      </c>
      <c r="J36" s="7">
        <v>1</v>
      </c>
      <c r="K36" s="7"/>
      <c r="L36" s="7">
        <v>3</v>
      </c>
      <c r="N36">
        <f t="shared" si="1"/>
        <v>1</v>
      </c>
      <c r="O36">
        <f t="shared" si="2"/>
        <v>1</v>
      </c>
      <c r="P36">
        <f t="shared" si="3"/>
        <v>1</v>
      </c>
      <c r="Q36">
        <f t="shared" si="4"/>
        <v>0</v>
      </c>
    </row>
    <row r="37" spans="1:17" x14ac:dyDescent="0.25">
      <c r="A37" s="5" t="s">
        <v>197</v>
      </c>
      <c r="B37" s="7">
        <v>1</v>
      </c>
      <c r="C37" s="7"/>
      <c r="D37" s="7"/>
      <c r="E37" s="7"/>
      <c r="F37" s="16">
        <v>1</v>
      </c>
      <c r="H37" s="7">
        <v>1</v>
      </c>
      <c r="I37" s="7"/>
      <c r="J37" s="7"/>
      <c r="K37" s="7"/>
      <c r="L37" s="7">
        <v>1</v>
      </c>
      <c r="N37">
        <f t="shared" si="1"/>
        <v>1</v>
      </c>
      <c r="O37">
        <f t="shared" si="2"/>
        <v>0</v>
      </c>
      <c r="P37">
        <f t="shared" si="3"/>
        <v>0</v>
      </c>
      <c r="Q37">
        <f t="shared" si="4"/>
        <v>0</v>
      </c>
    </row>
    <row r="38" spans="1:17" x14ac:dyDescent="0.25">
      <c r="A38" s="5" t="s">
        <v>200</v>
      </c>
      <c r="B38" s="7">
        <v>1</v>
      </c>
      <c r="C38" s="7"/>
      <c r="D38" s="7">
        <v>1</v>
      </c>
      <c r="E38" s="7"/>
      <c r="F38" s="16">
        <v>2</v>
      </c>
      <c r="H38" s="7">
        <v>1</v>
      </c>
      <c r="I38" s="7"/>
      <c r="J38" s="7">
        <v>1</v>
      </c>
      <c r="K38" s="7"/>
      <c r="L38" s="7">
        <v>2</v>
      </c>
      <c r="N38">
        <f t="shared" si="1"/>
        <v>1</v>
      </c>
      <c r="O38">
        <f t="shared" si="2"/>
        <v>0</v>
      </c>
      <c r="P38">
        <f t="shared" si="3"/>
        <v>1</v>
      </c>
      <c r="Q38">
        <f t="shared" si="4"/>
        <v>0</v>
      </c>
    </row>
    <row r="39" spans="1:17" x14ac:dyDescent="0.25">
      <c r="A39" s="5" t="s">
        <v>205</v>
      </c>
      <c r="B39" s="7">
        <v>1</v>
      </c>
      <c r="C39" s="7">
        <v>1</v>
      </c>
      <c r="D39" s="7">
        <v>1</v>
      </c>
      <c r="E39" s="7"/>
      <c r="F39" s="16">
        <v>3</v>
      </c>
      <c r="H39" s="7">
        <v>1</v>
      </c>
      <c r="I39" s="7">
        <v>1</v>
      </c>
      <c r="J39" s="7">
        <v>1</v>
      </c>
      <c r="K39" s="7"/>
      <c r="L39" s="7">
        <v>3</v>
      </c>
      <c r="N39">
        <f t="shared" si="1"/>
        <v>1</v>
      </c>
      <c r="O39">
        <f t="shared" si="2"/>
        <v>1</v>
      </c>
      <c r="P39">
        <f t="shared" si="3"/>
        <v>1</v>
      </c>
      <c r="Q39">
        <f t="shared" si="4"/>
        <v>0</v>
      </c>
    </row>
    <row r="40" spans="1:17" x14ac:dyDescent="0.25">
      <c r="A40" s="5" t="s">
        <v>209</v>
      </c>
      <c r="B40" s="7">
        <v>1</v>
      </c>
      <c r="C40" s="7">
        <v>1</v>
      </c>
      <c r="D40" s="7">
        <v>1</v>
      </c>
      <c r="E40" s="7"/>
      <c r="F40" s="16">
        <v>3</v>
      </c>
      <c r="H40" s="7">
        <v>1</v>
      </c>
      <c r="I40" s="7">
        <v>1</v>
      </c>
      <c r="J40" s="7">
        <v>1</v>
      </c>
      <c r="K40" s="7"/>
      <c r="L40" s="7">
        <v>3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0</v>
      </c>
    </row>
    <row r="41" spans="1:17" x14ac:dyDescent="0.25">
      <c r="A41" s="5" t="s">
        <v>213</v>
      </c>
      <c r="B41" s="7">
        <v>1</v>
      </c>
      <c r="C41" s="7">
        <v>1</v>
      </c>
      <c r="D41" s="7">
        <v>1</v>
      </c>
      <c r="E41" s="7"/>
      <c r="F41" s="16">
        <v>3</v>
      </c>
      <c r="H41" s="7">
        <v>1</v>
      </c>
      <c r="I41" s="7">
        <v>1</v>
      </c>
      <c r="J41" s="7">
        <v>1</v>
      </c>
      <c r="K41" s="7"/>
      <c r="L41" s="7">
        <v>3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0</v>
      </c>
    </row>
    <row r="42" spans="1:17" x14ac:dyDescent="0.25">
      <c r="A42" s="5" t="s">
        <v>217</v>
      </c>
      <c r="B42" s="7"/>
      <c r="C42" s="7">
        <v>1</v>
      </c>
      <c r="D42" s="7"/>
      <c r="E42" s="7"/>
      <c r="F42" s="16">
        <v>1</v>
      </c>
      <c r="H42" s="7"/>
      <c r="I42" s="7">
        <v>1</v>
      </c>
      <c r="J42" s="7"/>
      <c r="K42" s="7"/>
      <c r="L42" s="7">
        <v>1</v>
      </c>
      <c r="N42">
        <f t="shared" si="1"/>
        <v>0</v>
      </c>
      <c r="O42">
        <f t="shared" si="2"/>
        <v>1</v>
      </c>
      <c r="P42">
        <f t="shared" si="3"/>
        <v>0</v>
      </c>
      <c r="Q42">
        <f t="shared" si="4"/>
        <v>0</v>
      </c>
    </row>
    <row r="43" spans="1:17" x14ac:dyDescent="0.25">
      <c r="A43" s="5" t="s">
        <v>220</v>
      </c>
      <c r="B43" s="7">
        <v>1</v>
      </c>
      <c r="C43" s="7">
        <v>1</v>
      </c>
      <c r="D43" s="7"/>
      <c r="E43" s="7"/>
      <c r="F43" s="16">
        <v>2</v>
      </c>
      <c r="H43" s="7">
        <v>1</v>
      </c>
      <c r="I43" s="7">
        <v>1</v>
      </c>
      <c r="J43" s="7"/>
      <c r="K43" s="7"/>
      <c r="L43" s="7">
        <v>2</v>
      </c>
      <c r="N43">
        <f t="shared" si="1"/>
        <v>1</v>
      </c>
      <c r="O43">
        <f t="shared" si="2"/>
        <v>1</v>
      </c>
      <c r="P43">
        <f t="shared" si="3"/>
        <v>0</v>
      </c>
      <c r="Q43">
        <f t="shared" si="4"/>
        <v>0</v>
      </c>
    </row>
    <row r="44" spans="1:17" x14ac:dyDescent="0.25">
      <c r="A44" s="5" t="s">
        <v>229</v>
      </c>
      <c r="B44" s="7">
        <v>1</v>
      </c>
      <c r="C44" s="7">
        <v>1</v>
      </c>
      <c r="D44" s="7"/>
      <c r="E44" s="7"/>
      <c r="F44" s="16">
        <v>2</v>
      </c>
      <c r="H44" s="7">
        <v>1</v>
      </c>
      <c r="I44" s="7">
        <v>1</v>
      </c>
      <c r="J44" s="7"/>
      <c r="K44" s="7"/>
      <c r="L44" s="7">
        <v>2</v>
      </c>
      <c r="N44">
        <f t="shared" si="1"/>
        <v>1</v>
      </c>
      <c r="O44">
        <f t="shared" si="2"/>
        <v>1</v>
      </c>
      <c r="P44">
        <f t="shared" si="3"/>
        <v>0</v>
      </c>
      <c r="Q44">
        <f t="shared" si="4"/>
        <v>0</v>
      </c>
    </row>
    <row r="45" spans="1:17" x14ac:dyDescent="0.25">
      <c r="A45" s="5" t="s">
        <v>233</v>
      </c>
      <c r="B45" s="7">
        <v>1</v>
      </c>
      <c r="C45" s="7">
        <v>1</v>
      </c>
      <c r="D45" s="7">
        <v>1</v>
      </c>
      <c r="E45" s="7"/>
      <c r="F45" s="16">
        <v>3</v>
      </c>
      <c r="H45" s="7">
        <v>1</v>
      </c>
      <c r="I45" s="7">
        <v>1</v>
      </c>
      <c r="J45" s="7">
        <v>1</v>
      </c>
      <c r="K45" s="7"/>
      <c r="L45" s="7">
        <v>3</v>
      </c>
      <c r="N45">
        <f t="shared" si="1"/>
        <v>1</v>
      </c>
      <c r="O45">
        <f t="shared" si="2"/>
        <v>1</v>
      </c>
      <c r="P45">
        <f t="shared" si="3"/>
        <v>1</v>
      </c>
      <c r="Q45">
        <f t="shared" si="4"/>
        <v>0</v>
      </c>
    </row>
    <row r="46" spans="1:17" x14ac:dyDescent="0.25">
      <c r="A46" s="5" t="s">
        <v>236</v>
      </c>
      <c r="B46" s="7">
        <v>1</v>
      </c>
      <c r="C46" s="7">
        <v>1</v>
      </c>
      <c r="D46" s="7">
        <v>1</v>
      </c>
      <c r="E46" s="7"/>
      <c r="F46" s="16">
        <v>3</v>
      </c>
      <c r="H46" s="7">
        <v>1</v>
      </c>
      <c r="I46" s="7">
        <v>1</v>
      </c>
      <c r="J46" s="7">
        <v>1</v>
      </c>
      <c r="K46" s="7"/>
      <c r="L46" s="7">
        <v>3</v>
      </c>
      <c r="N46">
        <f t="shared" si="1"/>
        <v>1</v>
      </c>
      <c r="O46">
        <f t="shared" si="2"/>
        <v>1</v>
      </c>
      <c r="P46">
        <f t="shared" si="3"/>
        <v>1</v>
      </c>
      <c r="Q46">
        <f t="shared" si="4"/>
        <v>0</v>
      </c>
    </row>
    <row r="47" spans="1:17" x14ac:dyDescent="0.25">
      <c r="A47" s="5" t="s">
        <v>240</v>
      </c>
      <c r="B47" s="7"/>
      <c r="C47" s="7">
        <v>1</v>
      </c>
      <c r="D47" s="7"/>
      <c r="E47" s="7"/>
      <c r="F47" s="16">
        <v>1</v>
      </c>
      <c r="H47" s="7"/>
      <c r="I47" s="7">
        <v>1</v>
      </c>
      <c r="J47" s="7"/>
      <c r="K47" s="7"/>
      <c r="L47" s="7">
        <v>1</v>
      </c>
      <c r="N47">
        <f t="shared" si="1"/>
        <v>0</v>
      </c>
      <c r="O47">
        <f t="shared" si="2"/>
        <v>1</v>
      </c>
      <c r="P47">
        <f t="shared" si="3"/>
        <v>0</v>
      </c>
      <c r="Q47">
        <f t="shared" si="4"/>
        <v>0</v>
      </c>
    </row>
    <row r="48" spans="1:17" x14ac:dyDescent="0.25">
      <c r="A48" s="5" t="s">
        <v>243</v>
      </c>
      <c r="B48" s="7"/>
      <c r="C48" s="7">
        <v>1</v>
      </c>
      <c r="D48" s="7"/>
      <c r="E48" s="7"/>
      <c r="F48" s="16">
        <v>1</v>
      </c>
      <c r="H48" s="7"/>
      <c r="I48" s="7">
        <v>1</v>
      </c>
      <c r="J48" s="7"/>
      <c r="K48" s="7"/>
      <c r="L48" s="7">
        <v>1</v>
      </c>
      <c r="N48">
        <f t="shared" si="1"/>
        <v>0</v>
      </c>
      <c r="O48">
        <f t="shared" si="2"/>
        <v>1</v>
      </c>
      <c r="P48">
        <f t="shared" si="3"/>
        <v>0</v>
      </c>
      <c r="Q48">
        <f t="shared" si="4"/>
        <v>0</v>
      </c>
    </row>
    <row r="49" spans="1:17" x14ac:dyDescent="0.25">
      <c r="A49" s="5" t="s">
        <v>247</v>
      </c>
      <c r="B49" s="7"/>
      <c r="C49" s="7"/>
      <c r="D49" s="7">
        <v>1</v>
      </c>
      <c r="E49" s="7"/>
      <c r="F49" s="16">
        <v>1</v>
      </c>
      <c r="H49" s="7"/>
      <c r="I49" s="7"/>
      <c r="J49" s="7">
        <v>1</v>
      </c>
      <c r="K49" s="7"/>
      <c r="L49" s="7">
        <v>1</v>
      </c>
      <c r="N49">
        <f t="shared" si="1"/>
        <v>0</v>
      </c>
      <c r="O49">
        <f t="shared" si="2"/>
        <v>0</v>
      </c>
      <c r="P49">
        <f t="shared" si="3"/>
        <v>1</v>
      </c>
      <c r="Q49">
        <f t="shared" si="4"/>
        <v>0</v>
      </c>
    </row>
    <row r="50" spans="1:17" x14ac:dyDescent="0.25">
      <c r="A50" s="5" t="s">
        <v>251</v>
      </c>
      <c r="B50" s="7"/>
      <c r="C50" s="7">
        <v>1</v>
      </c>
      <c r="D50" s="7">
        <v>1</v>
      </c>
      <c r="E50" s="7"/>
      <c r="F50" s="16">
        <v>2</v>
      </c>
      <c r="H50" s="7"/>
      <c r="I50" s="7">
        <v>1</v>
      </c>
      <c r="J50" s="7">
        <v>1</v>
      </c>
      <c r="K50" s="7"/>
      <c r="L50" s="7">
        <v>2</v>
      </c>
      <c r="N50">
        <f t="shared" si="1"/>
        <v>0</v>
      </c>
      <c r="O50">
        <f t="shared" si="2"/>
        <v>1</v>
      </c>
      <c r="P50">
        <f t="shared" si="3"/>
        <v>1</v>
      </c>
      <c r="Q50">
        <f t="shared" si="4"/>
        <v>0</v>
      </c>
    </row>
    <row r="51" spans="1:17" x14ac:dyDescent="0.25">
      <c r="A51" s="5" t="s">
        <v>254</v>
      </c>
      <c r="B51" s="7"/>
      <c r="C51" s="7">
        <v>1</v>
      </c>
      <c r="D51" s="7"/>
      <c r="E51" s="7"/>
      <c r="F51" s="16">
        <v>1</v>
      </c>
      <c r="H51" s="7"/>
      <c r="I51" s="7">
        <v>1</v>
      </c>
      <c r="J51" s="7"/>
      <c r="K51" s="7"/>
      <c r="L51" s="7">
        <v>1</v>
      </c>
      <c r="N51">
        <f t="shared" si="1"/>
        <v>0</v>
      </c>
      <c r="O51">
        <f t="shared" si="2"/>
        <v>1</v>
      </c>
      <c r="P51">
        <f t="shared" si="3"/>
        <v>0</v>
      </c>
      <c r="Q51">
        <f t="shared" si="4"/>
        <v>0</v>
      </c>
    </row>
    <row r="52" spans="1:17" x14ac:dyDescent="0.25">
      <c r="A52" s="5" t="s">
        <v>258</v>
      </c>
      <c r="B52" s="7">
        <v>1</v>
      </c>
      <c r="C52" s="7">
        <v>1</v>
      </c>
      <c r="D52" s="7">
        <v>1</v>
      </c>
      <c r="E52" s="7"/>
      <c r="F52" s="16">
        <v>3</v>
      </c>
      <c r="H52" s="7">
        <v>1</v>
      </c>
      <c r="I52" s="7">
        <v>1</v>
      </c>
      <c r="J52" s="7">
        <v>1</v>
      </c>
      <c r="K52" s="7"/>
      <c r="L52" s="7">
        <v>3</v>
      </c>
      <c r="N52">
        <f t="shared" si="1"/>
        <v>1</v>
      </c>
      <c r="O52">
        <f t="shared" si="2"/>
        <v>1</v>
      </c>
      <c r="P52">
        <f t="shared" si="3"/>
        <v>1</v>
      </c>
      <c r="Q52">
        <f t="shared" si="4"/>
        <v>0</v>
      </c>
    </row>
    <row r="53" spans="1:17" x14ac:dyDescent="0.25">
      <c r="A53" s="5" t="s">
        <v>263</v>
      </c>
      <c r="B53" s="7">
        <v>1</v>
      </c>
      <c r="C53" s="7"/>
      <c r="D53" s="7"/>
      <c r="E53" s="7"/>
      <c r="F53" s="16">
        <v>1</v>
      </c>
      <c r="H53" s="7">
        <v>1</v>
      </c>
      <c r="I53" s="7"/>
      <c r="J53" s="7"/>
      <c r="K53" s="7"/>
      <c r="L53" s="7">
        <v>1</v>
      </c>
      <c r="N53">
        <f t="shared" si="1"/>
        <v>1</v>
      </c>
      <c r="O53">
        <f t="shared" si="2"/>
        <v>0</v>
      </c>
      <c r="P53">
        <f t="shared" si="3"/>
        <v>0</v>
      </c>
      <c r="Q53">
        <f t="shared" si="4"/>
        <v>0</v>
      </c>
    </row>
    <row r="54" spans="1:17" x14ac:dyDescent="0.25">
      <c r="A54" s="5" t="s">
        <v>267</v>
      </c>
      <c r="B54" s="7"/>
      <c r="C54" s="7">
        <v>1</v>
      </c>
      <c r="D54" s="7">
        <v>1</v>
      </c>
      <c r="E54" s="7"/>
      <c r="F54" s="16">
        <v>2</v>
      </c>
      <c r="H54" s="7"/>
      <c r="I54" s="7">
        <v>1</v>
      </c>
      <c r="J54" s="7">
        <v>1</v>
      </c>
      <c r="K54" s="7"/>
      <c r="L54" s="7">
        <v>2</v>
      </c>
      <c r="N54">
        <f t="shared" si="1"/>
        <v>0</v>
      </c>
      <c r="O54">
        <f t="shared" si="2"/>
        <v>1</v>
      </c>
      <c r="P54">
        <f t="shared" si="3"/>
        <v>1</v>
      </c>
      <c r="Q54">
        <f t="shared" si="4"/>
        <v>0</v>
      </c>
    </row>
    <row r="55" spans="1:17" x14ac:dyDescent="0.25">
      <c r="A55" s="5" t="s">
        <v>270</v>
      </c>
      <c r="B55" s="7">
        <v>1</v>
      </c>
      <c r="C55" s="7">
        <v>1</v>
      </c>
      <c r="D55" s="7"/>
      <c r="E55" s="7"/>
      <c r="F55" s="16">
        <v>2</v>
      </c>
      <c r="H55" s="7">
        <v>1</v>
      </c>
      <c r="I55" s="7">
        <v>1</v>
      </c>
      <c r="J55" s="7"/>
      <c r="K55" s="7"/>
      <c r="L55" s="7">
        <v>2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0</v>
      </c>
    </row>
    <row r="56" spans="1:17" x14ac:dyDescent="0.25">
      <c r="A56" s="5" t="s">
        <v>273</v>
      </c>
      <c r="B56" s="7">
        <v>1</v>
      </c>
      <c r="C56" s="7">
        <v>1</v>
      </c>
      <c r="D56" s="7">
        <v>1</v>
      </c>
      <c r="E56" s="7"/>
      <c r="F56" s="16">
        <v>3</v>
      </c>
      <c r="H56" s="7">
        <v>1</v>
      </c>
      <c r="I56" s="7">
        <v>1</v>
      </c>
      <c r="J56" s="7">
        <v>1</v>
      </c>
      <c r="K56" s="7"/>
      <c r="L56" s="7">
        <v>3</v>
      </c>
      <c r="N56">
        <f t="shared" si="1"/>
        <v>1</v>
      </c>
      <c r="O56">
        <f t="shared" si="2"/>
        <v>1</v>
      </c>
      <c r="P56">
        <f t="shared" si="3"/>
        <v>1</v>
      </c>
      <c r="Q56">
        <f t="shared" si="4"/>
        <v>0</v>
      </c>
    </row>
    <row r="57" spans="1:17" x14ac:dyDescent="0.25">
      <c r="A57" s="5" t="s">
        <v>281</v>
      </c>
      <c r="B57" s="7">
        <v>1</v>
      </c>
      <c r="C57" s="7">
        <v>1</v>
      </c>
      <c r="D57" s="7">
        <v>1</v>
      </c>
      <c r="E57" s="7"/>
      <c r="F57" s="16">
        <v>3</v>
      </c>
      <c r="H57" s="7">
        <v>1</v>
      </c>
      <c r="I57" s="7">
        <v>1</v>
      </c>
      <c r="J57" s="7">
        <v>1</v>
      </c>
      <c r="K57" s="7"/>
      <c r="L57" s="7">
        <v>3</v>
      </c>
      <c r="N57">
        <f t="shared" si="1"/>
        <v>1</v>
      </c>
      <c r="O57">
        <f t="shared" si="2"/>
        <v>1</v>
      </c>
      <c r="P57">
        <f t="shared" si="3"/>
        <v>1</v>
      </c>
      <c r="Q57">
        <f t="shared" si="4"/>
        <v>0</v>
      </c>
    </row>
    <row r="58" spans="1:17" x14ac:dyDescent="0.25">
      <c r="A58" s="5" t="s">
        <v>285</v>
      </c>
      <c r="B58" s="7"/>
      <c r="C58" s="7"/>
      <c r="D58" s="7"/>
      <c r="E58" s="7">
        <v>1</v>
      </c>
      <c r="F58" s="16">
        <v>1</v>
      </c>
      <c r="H58" s="7"/>
      <c r="I58" s="7"/>
      <c r="J58" s="7"/>
      <c r="K58" s="7">
        <v>1</v>
      </c>
      <c r="L58" s="7">
        <v>1</v>
      </c>
      <c r="N58">
        <f t="shared" si="1"/>
        <v>0</v>
      </c>
      <c r="O58">
        <f t="shared" si="2"/>
        <v>0</v>
      </c>
      <c r="P58">
        <f t="shared" si="3"/>
        <v>0</v>
      </c>
      <c r="Q58">
        <f t="shared" si="4"/>
        <v>1</v>
      </c>
    </row>
    <row r="59" spans="1:17" x14ac:dyDescent="0.25">
      <c r="A59" s="5" t="s">
        <v>290</v>
      </c>
      <c r="B59" s="7"/>
      <c r="C59" s="7"/>
      <c r="D59" s="7"/>
      <c r="E59" s="7">
        <v>1</v>
      </c>
      <c r="F59" s="16">
        <v>1</v>
      </c>
      <c r="H59" s="7"/>
      <c r="I59" s="7"/>
      <c r="J59" s="7"/>
      <c r="K59" s="7">
        <v>1</v>
      </c>
      <c r="L59" s="7">
        <v>1</v>
      </c>
      <c r="N59">
        <f t="shared" si="1"/>
        <v>0</v>
      </c>
      <c r="O59">
        <f t="shared" si="2"/>
        <v>0</v>
      </c>
      <c r="P59">
        <f t="shared" si="3"/>
        <v>0</v>
      </c>
      <c r="Q59">
        <f t="shared" si="4"/>
        <v>1</v>
      </c>
    </row>
    <row r="60" spans="1:17" x14ac:dyDescent="0.25">
      <c r="A60" s="5" t="s">
        <v>292</v>
      </c>
      <c r="B60" s="7">
        <v>1</v>
      </c>
      <c r="C60" s="7">
        <v>1</v>
      </c>
      <c r="D60" s="7">
        <v>1</v>
      </c>
      <c r="E60" s="7"/>
      <c r="F60" s="16">
        <v>3</v>
      </c>
      <c r="H60" s="7">
        <v>1</v>
      </c>
      <c r="I60" s="7">
        <v>1</v>
      </c>
      <c r="J60" s="7">
        <v>1</v>
      </c>
      <c r="K60" s="7"/>
      <c r="L60" s="7">
        <v>3</v>
      </c>
      <c r="N60">
        <f t="shared" si="1"/>
        <v>1</v>
      </c>
      <c r="O60">
        <f t="shared" si="2"/>
        <v>1</v>
      </c>
      <c r="P60">
        <f t="shared" si="3"/>
        <v>1</v>
      </c>
      <c r="Q60">
        <f t="shared" si="4"/>
        <v>0</v>
      </c>
    </row>
    <row r="61" spans="1:17" x14ac:dyDescent="0.25">
      <c r="A61" s="5" t="s">
        <v>296</v>
      </c>
      <c r="B61" s="7">
        <v>1</v>
      </c>
      <c r="C61" s="7">
        <v>1</v>
      </c>
      <c r="D61" s="7">
        <v>1</v>
      </c>
      <c r="E61" s="7"/>
      <c r="F61" s="16">
        <v>3</v>
      </c>
      <c r="H61" s="7">
        <v>1</v>
      </c>
      <c r="I61" s="7">
        <v>1</v>
      </c>
      <c r="J61" s="7">
        <v>1</v>
      </c>
      <c r="K61" s="7"/>
      <c r="L61" s="7">
        <v>3</v>
      </c>
      <c r="N61">
        <f t="shared" si="1"/>
        <v>1</v>
      </c>
      <c r="O61">
        <f t="shared" si="2"/>
        <v>1</v>
      </c>
      <c r="P61">
        <f t="shared" si="3"/>
        <v>1</v>
      </c>
      <c r="Q61">
        <f t="shared" si="4"/>
        <v>0</v>
      </c>
    </row>
    <row r="62" spans="1:17" x14ac:dyDescent="0.25">
      <c r="A62" s="5" t="s">
        <v>313</v>
      </c>
      <c r="B62" s="7"/>
      <c r="C62" s="7"/>
      <c r="D62" s="7">
        <v>1</v>
      </c>
      <c r="E62" s="7"/>
      <c r="F62" s="16">
        <v>1</v>
      </c>
      <c r="H62" s="7"/>
      <c r="I62" s="7"/>
      <c r="J62" s="7">
        <v>1</v>
      </c>
      <c r="K62" s="7"/>
      <c r="L62" s="7">
        <v>1</v>
      </c>
      <c r="N62">
        <f t="shared" si="1"/>
        <v>0</v>
      </c>
      <c r="O62">
        <f t="shared" si="2"/>
        <v>0</v>
      </c>
      <c r="P62">
        <f t="shared" si="3"/>
        <v>1</v>
      </c>
      <c r="Q62">
        <f t="shared" si="4"/>
        <v>0</v>
      </c>
    </row>
    <row r="63" spans="1:17" x14ac:dyDescent="0.25">
      <c r="A63" s="5" t="s">
        <v>318</v>
      </c>
      <c r="B63" s="7">
        <v>1</v>
      </c>
      <c r="C63" s="7">
        <v>1</v>
      </c>
      <c r="D63" s="7">
        <v>1</v>
      </c>
      <c r="E63" s="7"/>
      <c r="F63" s="16">
        <v>3</v>
      </c>
      <c r="H63" s="7">
        <v>1</v>
      </c>
      <c r="I63" s="7">
        <v>1</v>
      </c>
      <c r="J63" s="7">
        <v>1</v>
      </c>
      <c r="K63" s="7"/>
      <c r="L63" s="7">
        <v>3</v>
      </c>
      <c r="N63">
        <f t="shared" si="1"/>
        <v>1</v>
      </c>
      <c r="O63">
        <f t="shared" si="2"/>
        <v>1</v>
      </c>
      <c r="P63">
        <f t="shared" si="3"/>
        <v>1</v>
      </c>
      <c r="Q63">
        <f t="shared" si="4"/>
        <v>0</v>
      </c>
    </row>
    <row r="64" spans="1:17" x14ac:dyDescent="0.25">
      <c r="A64" s="5" t="s">
        <v>323</v>
      </c>
      <c r="B64" s="7">
        <v>1</v>
      </c>
      <c r="C64" s="7">
        <v>1</v>
      </c>
      <c r="D64" s="7">
        <v>1</v>
      </c>
      <c r="E64" s="7"/>
      <c r="F64" s="16">
        <v>3</v>
      </c>
      <c r="H64" s="7">
        <v>1</v>
      </c>
      <c r="I64" s="7">
        <v>1</v>
      </c>
      <c r="J64" s="7">
        <v>1</v>
      </c>
      <c r="K64" s="7"/>
      <c r="L64" s="7">
        <v>3</v>
      </c>
      <c r="N64">
        <f t="shared" si="1"/>
        <v>1</v>
      </c>
      <c r="O64">
        <f t="shared" si="2"/>
        <v>1</v>
      </c>
      <c r="P64">
        <f t="shared" si="3"/>
        <v>1</v>
      </c>
      <c r="Q64">
        <f t="shared" si="4"/>
        <v>0</v>
      </c>
    </row>
    <row r="65" spans="1:17" x14ac:dyDescent="0.25">
      <c r="A65" s="5" t="s">
        <v>327</v>
      </c>
      <c r="B65" s="7">
        <v>1</v>
      </c>
      <c r="C65" s="7">
        <v>1</v>
      </c>
      <c r="D65" s="7">
        <v>1</v>
      </c>
      <c r="E65" s="7"/>
      <c r="F65" s="16">
        <v>3</v>
      </c>
      <c r="H65" s="7">
        <v>1</v>
      </c>
      <c r="I65" s="7">
        <v>1</v>
      </c>
      <c r="J65" s="7">
        <v>1</v>
      </c>
      <c r="K65" s="7"/>
      <c r="L65" s="7">
        <v>3</v>
      </c>
      <c r="N65">
        <f t="shared" si="1"/>
        <v>1</v>
      </c>
      <c r="O65">
        <f t="shared" si="2"/>
        <v>1</v>
      </c>
      <c r="P65">
        <f t="shared" si="3"/>
        <v>1</v>
      </c>
      <c r="Q65">
        <f t="shared" si="4"/>
        <v>0</v>
      </c>
    </row>
    <row r="66" spans="1:17" x14ac:dyDescent="0.25">
      <c r="A66" s="5" t="s">
        <v>331</v>
      </c>
      <c r="B66" s="7">
        <v>1</v>
      </c>
      <c r="C66" s="7">
        <v>1</v>
      </c>
      <c r="D66" s="7"/>
      <c r="E66" s="7"/>
      <c r="F66" s="16">
        <v>2</v>
      </c>
      <c r="H66" s="7">
        <v>1</v>
      </c>
      <c r="I66" s="7">
        <v>1</v>
      </c>
      <c r="J66" s="7"/>
      <c r="K66" s="7"/>
      <c r="L66" s="7">
        <v>2</v>
      </c>
      <c r="N66">
        <f t="shared" si="1"/>
        <v>1</v>
      </c>
      <c r="O66">
        <f t="shared" si="2"/>
        <v>1</v>
      </c>
      <c r="P66">
        <f t="shared" si="3"/>
        <v>0</v>
      </c>
      <c r="Q66">
        <f t="shared" si="4"/>
        <v>0</v>
      </c>
    </row>
    <row r="67" spans="1:17" x14ac:dyDescent="0.25">
      <c r="A67" s="5" t="s">
        <v>335</v>
      </c>
      <c r="B67" s="7"/>
      <c r="C67" s="7">
        <v>1</v>
      </c>
      <c r="D67" s="7"/>
      <c r="E67" s="7"/>
      <c r="F67" s="16">
        <v>1</v>
      </c>
      <c r="H67" s="7"/>
      <c r="I67" s="7">
        <v>1</v>
      </c>
      <c r="J67" s="7"/>
      <c r="K67" s="7"/>
      <c r="L67" s="7">
        <v>1</v>
      </c>
      <c r="N67">
        <f t="shared" si="1"/>
        <v>0</v>
      </c>
      <c r="O67">
        <f t="shared" si="2"/>
        <v>1</v>
      </c>
      <c r="P67">
        <f t="shared" si="3"/>
        <v>0</v>
      </c>
      <c r="Q67">
        <f t="shared" si="4"/>
        <v>0</v>
      </c>
    </row>
    <row r="68" spans="1:17" x14ac:dyDescent="0.25">
      <c r="A68" s="5" t="s">
        <v>344</v>
      </c>
      <c r="B68" s="7"/>
      <c r="C68" s="7"/>
      <c r="D68" s="7"/>
      <c r="E68" s="7">
        <v>1</v>
      </c>
      <c r="F68" s="16">
        <v>1</v>
      </c>
      <c r="H68" s="7"/>
      <c r="I68" s="7"/>
      <c r="J68" s="7"/>
      <c r="K68" s="7">
        <v>1</v>
      </c>
      <c r="L68" s="7">
        <v>1</v>
      </c>
      <c r="N68">
        <f t="shared" si="1"/>
        <v>0</v>
      </c>
      <c r="O68">
        <f t="shared" si="2"/>
        <v>0</v>
      </c>
      <c r="P68">
        <f t="shared" si="3"/>
        <v>0</v>
      </c>
      <c r="Q68">
        <f t="shared" si="4"/>
        <v>1</v>
      </c>
    </row>
    <row r="69" spans="1:17" x14ac:dyDescent="0.25">
      <c r="A69" s="5" t="s">
        <v>348</v>
      </c>
      <c r="B69" s="7">
        <v>1</v>
      </c>
      <c r="C69" s="7">
        <v>1</v>
      </c>
      <c r="D69" s="7">
        <v>1</v>
      </c>
      <c r="E69" s="7"/>
      <c r="F69" s="16">
        <v>3</v>
      </c>
      <c r="H69" s="7">
        <v>1</v>
      </c>
      <c r="I69" s="7">
        <v>1</v>
      </c>
      <c r="J69" s="7">
        <v>1</v>
      </c>
      <c r="K69" s="7"/>
      <c r="L69" s="7">
        <v>3</v>
      </c>
      <c r="N69">
        <f t="shared" si="1"/>
        <v>1</v>
      </c>
      <c r="O69">
        <f t="shared" si="2"/>
        <v>1</v>
      </c>
      <c r="P69">
        <f t="shared" si="3"/>
        <v>1</v>
      </c>
      <c r="Q69">
        <f t="shared" si="4"/>
        <v>0</v>
      </c>
    </row>
    <row r="70" spans="1:17" x14ac:dyDescent="0.25">
      <c r="A70" s="5" t="s">
        <v>353</v>
      </c>
      <c r="B70" s="7">
        <v>1</v>
      </c>
      <c r="C70" s="7">
        <v>1</v>
      </c>
      <c r="D70" s="7">
        <v>1</v>
      </c>
      <c r="E70" s="7"/>
      <c r="F70" s="16">
        <v>3</v>
      </c>
      <c r="H70" s="7">
        <v>1</v>
      </c>
      <c r="I70" s="7">
        <v>1</v>
      </c>
      <c r="J70" s="7">
        <v>1</v>
      </c>
      <c r="K70" s="7"/>
      <c r="L70" s="7">
        <v>3</v>
      </c>
      <c r="N70">
        <f t="shared" ref="N70:N133" si="5">IF(ISBLANK(H70),0,1)</f>
        <v>1</v>
      </c>
      <c r="O70">
        <f t="shared" ref="O70:O133" si="6">IF(ISBLANK(I70),0,1)</f>
        <v>1</v>
      </c>
      <c r="P70">
        <f t="shared" ref="P70:P133" si="7">IF(ISBLANK(J70),0,1)</f>
        <v>1</v>
      </c>
      <c r="Q70">
        <f t="shared" ref="Q70:Q133" si="8">IF(ISBLANK(K70),0,1)</f>
        <v>0</v>
      </c>
    </row>
    <row r="71" spans="1:17" x14ac:dyDescent="0.25">
      <c r="A71" s="5" t="s">
        <v>357</v>
      </c>
      <c r="B71" s="7">
        <v>1</v>
      </c>
      <c r="C71" s="7">
        <v>1</v>
      </c>
      <c r="D71" s="7">
        <v>1</v>
      </c>
      <c r="E71" s="7"/>
      <c r="F71" s="16">
        <v>3</v>
      </c>
      <c r="H71" s="7">
        <v>1</v>
      </c>
      <c r="I71" s="7">
        <v>1</v>
      </c>
      <c r="J71" s="7">
        <v>1</v>
      </c>
      <c r="K71" s="7"/>
      <c r="L71" s="7">
        <v>3</v>
      </c>
      <c r="N71">
        <f t="shared" si="5"/>
        <v>1</v>
      </c>
      <c r="O71">
        <f t="shared" si="6"/>
        <v>1</v>
      </c>
      <c r="P71">
        <f t="shared" si="7"/>
        <v>1</v>
      </c>
      <c r="Q71">
        <f t="shared" si="8"/>
        <v>0</v>
      </c>
    </row>
    <row r="72" spans="1:17" x14ac:dyDescent="0.25">
      <c r="A72" s="5" t="s">
        <v>365</v>
      </c>
      <c r="B72" s="7">
        <v>1</v>
      </c>
      <c r="C72" s="7">
        <v>1</v>
      </c>
      <c r="D72" s="7">
        <v>1</v>
      </c>
      <c r="E72" s="7"/>
      <c r="F72" s="16">
        <v>3</v>
      </c>
      <c r="H72" s="7">
        <v>1</v>
      </c>
      <c r="I72" s="7">
        <v>1</v>
      </c>
      <c r="J72" s="7">
        <v>1</v>
      </c>
      <c r="K72" s="7"/>
      <c r="L72" s="7">
        <v>3</v>
      </c>
      <c r="N72">
        <f t="shared" si="5"/>
        <v>1</v>
      </c>
      <c r="O72">
        <f t="shared" si="6"/>
        <v>1</v>
      </c>
      <c r="P72">
        <f t="shared" si="7"/>
        <v>1</v>
      </c>
      <c r="Q72">
        <f t="shared" si="8"/>
        <v>0</v>
      </c>
    </row>
    <row r="73" spans="1:17" x14ac:dyDescent="0.25">
      <c r="A73" s="5" t="s">
        <v>368</v>
      </c>
      <c r="B73" s="7">
        <v>1</v>
      </c>
      <c r="C73" s="7">
        <v>1</v>
      </c>
      <c r="D73" s="7">
        <v>1</v>
      </c>
      <c r="E73" s="7"/>
      <c r="F73" s="16">
        <v>3</v>
      </c>
      <c r="H73" s="7">
        <v>1</v>
      </c>
      <c r="I73" s="7">
        <v>1</v>
      </c>
      <c r="J73" s="7">
        <v>1</v>
      </c>
      <c r="K73" s="7"/>
      <c r="L73" s="7">
        <v>3</v>
      </c>
      <c r="N73">
        <f t="shared" si="5"/>
        <v>1</v>
      </c>
      <c r="O73">
        <f t="shared" si="6"/>
        <v>1</v>
      </c>
      <c r="P73">
        <f t="shared" si="7"/>
        <v>1</v>
      </c>
      <c r="Q73">
        <f t="shared" si="8"/>
        <v>0</v>
      </c>
    </row>
    <row r="74" spans="1:17" x14ac:dyDescent="0.25">
      <c r="A74" s="5" t="s">
        <v>375</v>
      </c>
      <c r="B74" s="7">
        <v>1</v>
      </c>
      <c r="C74" s="7">
        <v>1</v>
      </c>
      <c r="D74" s="7">
        <v>1</v>
      </c>
      <c r="E74" s="7"/>
      <c r="F74" s="16">
        <v>3</v>
      </c>
      <c r="H74" s="7">
        <v>1</v>
      </c>
      <c r="I74" s="7">
        <v>1</v>
      </c>
      <c r="J74" s="7">
        <v>1</v>
      </c>
      <c r="K74" s="7"/>
      <c r="L74" s="7">
        <v>3</v>
      </c>
      <c r="N74">
        <f t="shared" si="5"/>
        <v>1</v>
      </c>
      <c r="O74">
        <f t="shared" si="6"/>
        <v>1</v>
      </c>
      <c r="P74">
        <f t="shared" si="7"/>
        <v>1</v>
      </c>
      <c r="Q74">
        <f t="shared" si="8"/>
        <v>0</v>
      </c>
    </row>
    <row r="75" spans="1:17" x14ac:dyDescent="0.25">
      <c r="A75" s="5" t="s">
        <v>378</v>
      </c>
      <c r="B75" s="7">
        <v>1</v>
      </c>
      <c r="C75" s="7">
        <v>1</v>
      </c>
      <c r="D75" s="7"/>
      <c r="E75" s="7"/>
      <c r="F75" s="16">
        <v>2</v>
      </c>
      <c r="H75" s="7">
        <v>1</v>
      </c>
      <c r="I75" s="7">
        <v>1</v>
      </c>
      <c r="J75" s="7"/>
      <c r="K75" s="7"/>
      <c r="L75" s="7">
        <v>2</v>
      </c>
      <c r="N75">
        <f t="shared" si="5"/>
        <v>1</v>
      </c>
      <c r="O75">
        <f t="shared" si="6"/>
        <v>1</v>
      </c>
      <c r="P75">
        <f t="shared" si="7"/>
        <v>0</v>
      </c>
      <c r="Q75">
        <f t="shared" si="8"/>
        <v>0</v>
      </c>
    </row>
    <row r="76" spans="1:17" x14ac:dyDescent="0.25">
      <c r="A76" s="5" t="s">
        <v>386</v>
      </c>
      <c r="B76" s="7">
        <v>1</v>
      </c>
      <c r="C76" s="7">
        <v>1</v>
      </c>
      <c r="D76" s="7"/>
      <c r="E76" s="7"/>
      <c r="F76" s="16">
        <v>2</v>
      </c>
      <c r="H76" s="7">
        <v>1</v>
      </c>
      <c r="I76" s="7">
        <v>1</v>
      </c>
      <c r="J76" s="7"/>
      <c r="K76" s="7"/>
      <c r="L76" s="7">
        <v>2</v>
      </c>
      <c r="N76">
        <f t="shared" si="5"/>
        <v>1</v>
      </c>
      <c r="O76">
        <f t="shared" si="6"/>
        <v>1</v>
      </c>
      <c r="P76">
        <f t="shared" si="7"/>
        <v>0</v>
      </c>
      <c r="Q76">
        <f t="shared" si="8"/>
        <v>0</v>
      </c>
    </row>
    <row r="77" spans="1:17" x14ac:dyDescent="0.25">
      <c r="A77" s="5" t="s">
        <v>389</v>
      </c>
      <c r="B77" s="7">
        <v>1</v>
      </c>
      <c r="C77" s="7">
        <v>1</v>
      </c>
      <c r="D77" s="7"/>
      <c r="E77" s="7"/>
      <c r="F77" s="16">
        <v>2</v>
      </c>
      <c r="H77" s="7">
        <v>1</v>
      </c>
      <c r="I77" s="7">
        <v>1</v>
      </c>
      <c r="J77" s="7"/>
      <c r="K77" s="7"/>
      <c r="L77" s="7">
        <v>2</v>
      </c>
      <c r="N77">
        <f t="shared" si="5"/>
        <v>1</v>
      </c>
      <c r="O77">
        <f t="shared" si="6"/>
        <v>1</v>
      </c>
      <c r="P77">
        <f t="shared" si="7"/>
        <v>0</v>
      </c>
      <c r="Q77">
        <f t="shared" si="8"/>
        <v>0</v>
      </c>
    </row>
    <row r="78" spans="1:17" x14ac:dyDescent="0.25">
      <c r="A78" s="5" t="s">
        <v>393</v>
      </c>
      <c r="B78" s="7"/>
      <c r="C78" s="7"/>
      <c r="D78" s="7"/>
      <c r="E78" s="7">
        <v>1</v>
      </c>
      <c r="F78" s="16">
        <v>1</v>
      </c>
      <c r="H78" s="7"/>
      <c r="I78" s="7"/>
      <c r="J78" s="7"/>
      <c r="K78" s="7">
        <v>1</v>
      </c>
      <c r="L78" s="7">
        <v>1</v>
      </c>
      <c r="N78">
        <f t="shared" si="5"/>
        <v>0</v>
      </c>
      <c r="O78">
        <f t="shared" si="6"/>
        <v>0</v>
      </c>
      <c r="P78">
        <f t="shared" si="7"/>
        <v>0</v>
      </c>
      <c r="Q78">
        <f t="shared" si="8"/>
        <v>1</v>
      </c>
    </row>
    <row r="79" spans="1:17" x14ac:dyDescent="0.25">
      <c r="A79" s="5" t="s">
        <v>397</v>
      </c>
      <c r="B79" s="7"/>
      <c r="C79" s="7">
        <v>1</v>
      </c>
      <c r="D79" s="7"/>
      <c r="E79" s="7"/>
      <c r="F79" s="16">
        <v>1</v>
      </c>
      <c r="H79" s="7"/>
      <c r="I79" s="7">
        <v>1</v>
      </c>
      <c r="J79" s="7"/>
      <c r="K79" s="7"/>
      <c r="L79" s="7">
        <v>1</v>
      </c>
      <c r="N79">
        <f t="shared" si="5"/>
        <v>0</v>
      </c>
      <c r="O79">
        <f t="shared" si="6"/>
        <v>1</v>
      </c>
      <c r="P79">
        <f t="shared" si="7"/>
        <v>0</v>
      </c>
      <c r="Q79">
        <f t="shared" si="8"/>
        <v>0</v>
      </c>
    </row>
    <row r="80" spans="1:17" x14ac:dyDescent="0.25">
      <c r="A80" s="5" t="s">
        <v>400</v>
      </c>
      <c r="B80" s="7">
        <v>1</v>
      </c>
      <c r="C80" s="7">
        <v>1</v>
      </c>
      <c r="D80" s="7"/>
      <c r="E80" s="7"/>
      <c r="F80" s="16">
        <v>2</v>
      </c>
      <c r="H80" s="7">
        <v>1</v>
      </c>
      <c r="I80" s="7">
        <v>1</v>
      </c>
      <c r="J80" s="7"/>
      <c r="K80" s="7"/>
      <c r="L80" s="7">
        <v>2</v>
      </c>
      <c r="N80">
        <f t="shared" si="5"/>
        <v>1</v>
      </c>
      <c r="O80">
        <f t="shared" si="6"/>
        <v>1</v>
      </c>
      <c r="P80">
        <f t="shared" si="7"/>
        <v>0</v>
      </c>
      <c r="Q80">
        <f t="shared" si="8"/>
        <v>0</v>
      </c>
    </row>
    <row r="81" spans="1:17" x14ac:dyDescent="0.25">
      <c r="A81" s="5" t="s">
        <v>405</v>
      </c>
      <c r="B81" s="7">
        <v>1</v>
      </c>
      <c r="C81" s="7">
        <v>1</v>
      </c>
      <c r="D81" s="7"/>
      <c r="E81" s="7"/>
      <c r="F81" s="16">
        <v>2</v>
      </c>
      <c r="H81" s="7">
        <v>1</v>
      </c>
      <c r="I81" s="7">
        <v>1</v>
      </c>
      <c r="J81" s="7"/>
      <c r="K81" s="7"/>
      <c r="L81" s="7">
        <v>2</v>
      </c>
      <c r="N81">
        <f t="shared" si="5"/>
        <v>1</v>
      </c>
      <c r="O81">
        <f t="shared" si="6"/>
        <v>1</v>
      </c>
      <c r="P81">
        <f t="shared" si="7"/>
        <v>0</v>
      </c>
      <c r="Q81">
        <f t="shared" si="8"/>
        <v>0</v>
      </c>
    </row>
    <row r="82" spans="1:17" x14ac:dyDescent="0.25">
      <c r="A82" s="5" t="s">
        <v>409</v>
      </c>
      <c r="B82" s="7">
        <v>1</v>
      </c>
      <c r="C82" s="7">
        <v>1</v>
      </c>
      <c r="D82" s="7">
        <v>1</v>
      </c>
      <c r="E82" s="7"/>
      <c r="F82" s="16">
        <v>3</v>
      </c>
      <c r="H82" s="7">
        <v>1</v>
      </c>
      <c r="I82" s="7">
        <v>1</v>
      </c>
      <c r="J82" s="7">
        <v>1</v>
      </c>
      <c r="K82" s="7"/>
      <c r="L82" s="7">
        <v>3</v>
      </c>
      <c r="N82">
        <f t="shared" si="5"/>
        <v>1</v>
      </c>
      <c r="O82">
        <f t="shared" si="6"/>
        <v>1</v>
      </c>
      <c r="P82">
        <f t="shared" si="7"/>
        <v>1</v>
      </c>
      <c r="Q82">
        <f t="shared" si="8"/>
        <v>0</v>
      </c>
    </row>
    <row r="83" spans="1:17" x14ac:dyDescent="0.25">
      <c r="A83" s="5" t="s">
        <v>414</v>
      </c>
      <c r="B83" s="7"/>
      <c r="C83" s="7">
        <v>1</v>
      </c>
      <c r="D83" s="7">
        <v>1</v>
      </c>
      <c r="E83" s="7"/>
      <c r="F83" s="16">
        <v>2</v>
      </c>
      <c r="H83" s="7"/>
      <c r="I83" s="7">
        <v>1</v>
      </c>
      <c r="J83" s="7">
        <v>1</v>
      </c>
      <c r="K83" s="7"/>
      <c r="L83" s="7">
        <v>2</v>
      </c>
      <c r="N83">
        <f t="shared" si="5"/>
        <v>0</v>
      </c>
      <c r="O83">
        <f t="shared" si="6"/>
        <v>1</v>
      </c>
      <c r="P83">
        <f t="shared" si="7"/>
        <v>1</v>
      </c>
      <c r="Q83">
        <f t="shared" si="8"/>
        <v>0</v>
      </c>
    </row>
    <row r="84" spans="1:17" x14ac:dyDescent="0.25">
      <c r="A84" s="5" t="s">
        <v>418</v>
      </c>
      <c r="B84" s="7"/>
      <c r="C84" s="7"/>
      <c r="D84" s="7"/>
      <c r="E84" s="7">
        <v>1</v>
      </c>
      <c r="F84" s="16">
        <v>1</v>
      </c>
      <c r="H84" s="7"/>
      <c r="I84" s="7"/>
      <c r="J84" s="7"/>
      <c r="K84" s="7">
        <v>1</v>
      </c>
      <c r="L84" s="7">
        <v>1</v>
      </c>
      <c r="N84">
        <f t="shared" si="5"/>
        <v>0</v>
      </c>
      <c r="O84">
        <f t="shared" si="6"/>
        <v>0</v>
      </c>
      <c r="P84">
        <f t="shared" si="7"/>
        <v>0</v>
      </c>
      <c r="Q84">
        <f t="shared" si="8"/>
        <v>1</v>
      </c>
    </row>
    <row r="85" spans="1:17" x14ac:dyDescent="0.25">
      <c r="A85" s="5" t="s">
        <v>422</v>
      </c>
      <c r="B85" s="7"/>
      <c r="C85" s="7"/>
      <c r="D85" s="7"/>
      <c r="E85" s="7">
        <v>1</v>
      </c>
      <c r="F85" s="16">
        <v>1</v>
      </c>
      <c r="H85" s="7"/>
      <c r="I85" s="7"/>
      <c r="J85" s="7"/>
      <c r="K85" s="7">
        <v>1</v>
      </c>
      <c r="L85" s="7">
        <v>1</v>
      </c>
      <c r="N85">
        <f t="shared" si="5"/>
        <v>0</v>
      </c>
      <c r="O85">
        <f t="shared" si="6"/>
        <v>0</v>
      </c>
      <c r="P85">
        <f t="shared" si="7"/>
        <v>0</v>
      </c>
      <c r="Q85">
        <f t="shared" si="8"/>
        <v>1</v>
      </c>
    </row>
    <row r="86" spans="1:17" x14ac:dyDescent="0.25">
      <c r="A86" s="5" t="s">
        <v>425</v>
      </c>
      <c r="B86" s="7">
        <v>1</v>
      </c>
      <c r="C86" s="7">
        <v>1</v>
      </c>
      <c r="D86" s="7">
        <v>1</v>
      </c>
      <c r="E86" s="7"/>
      <c r="F86" s="16">
        <v>3</v>
      </c>
      <c r="H86" s="7">
        <v>1</v>
      </c>
      <c r="I86" s="7">
        <v>1</v>
      </c>
      <c r="J86" s="7">
        <v>1</v>
      </c>
      <c r="K86" s="7"/>
      <c r="L86" s="7">
        <v>3</v>
      </c>
      <c r="N86">
        <f t="shared" si="5"/>
        <v>1</v>
      </c>
      <c r="O86">
        <f t="shared" si="6"/>
        <v>1</v>
      </c>
      <c r="P86">
        <f t="shared" si="7"/>
        <v>1</v>
      </c>
      <c r="Q86">
        <f t="shared" si="8"/>
        <v>0</v>
      </c>
    </row>
    <row r="87" spans="1:17" x14ac:dyDescent="0.25">
      <c r="A87" s="5" t="s">
        <v>429</v>
      </c>
      <c r="B87" s="7">
        <v>1</v>
      </c>
      <c r="C87" s="7">
        <v>1</v>
      </c>
      <c r="D87" s="7">
        <v>1</v>
      </c>
      <c r="E87" s="7"/>
      <c r="F87" s="16">
        <v>3</v>
      </c>
      <c r="H87" s="7">
        <v>1</v>
      </c>
      <c r="I87" s="7">
        <v>1</v>
      </c>
      <c r="J87" s="7">
        <v>1</v>
      </c>
      <c r="K87" s="7"/>
      <c r="L87" s="7">
        <v>3</v>
      </c>
      <c r="N87">
        <f t="shared" si="5"/>
        <v>1</v>
      </c>
      <c r="O87">
        <f t="shared" si="6"/>
        <v>1</v>
      </c>
      <c r="P87">
        <f t="shared" si="7"/>
        <v>1</v>
      </c>
      <c r="Q87">
        <f t="shared" si="8"/>
        <v>0</v>
      </c>
    </row>
    <row r="88" spans="1:17" x14ac:dyDescent="0.25">
      <c r="A88" s="5" t="s">
        <v>434</v>
      </c>
      <c r="B88" s="7"/>
      <c r="C88" s="7">
        <v>1</v>
      </c>
      <c r="D88" s="7">
        <v>1</v>
      </c>
      <c r="E88" s="7"/>
      <c r="F88" s="16">
        <v>2</v>
      </c>
      <c r="H88" s="7"/>
      <c r="I88" s="7">
        <v>1</v>
      </c>
      <c r="J88" s="7">
        <v>1</v>
      </c>
      <c r="K88" s="7"/>
      <c r="L88" s="7">
        <v>2</v>
      </c>
      <c r="N88">
        <f t="shared" si="5"/>
        <v>0</v>
      </c>
      <c r="O88">
        <f t="shared" si="6"/>
        <v>1</v>
      </c>
      <c r="P88">
        <f t="shared" si="7"/>
        <v>1</v>
      </c>
      <c r="Q88">
        <f t="shared" si="8"/>
        <v>0</v>
      </c>
    </row>
    <row r="89" spans="1:17" x14ac:dyDescent="0.25">
      <c r="A89" s="5" t="s">
        <v>437</v>
      </c>
      <c r="B89" s="7">
        <v>1</v>
      </c>
      <c r="C89" s="7">
        <v>1</v>
      </c>
      <c r="D89" s="7">
        <v>1</v>
      </c>
      <c r="E89" s="7"/>
      <c r="F89" s="16">
        <v>3</v>
      </c>
      <c r="H89" s="7">
        <v>1</v>
      </c>
      <c r="I89" s="7">
        <v>1</v>
      </c>
      <c r="J89" s="7">
        <v>1</v>
      </c>
      <c r="K89" s="7"/>
      <c r="L89" s="7">
        <v>3</v>
      </c>
      <c r="N89">
        <f t="shared" si="5"/>
        <v>1</v>
      </c>
      <c r="O89">
        <f t="shared" si="6"/>
        <v>1</v>
      </c>
      <c r="P89">
        <f t="shared" si="7"/>
        <v>1</v>
      </c>
      <c r="Q89">
        <f t="shared" si="8"/>
        <v>0</v>
      </c>
    </row>
    <row r="90" spans="1:17" x14ac:dyDescent="0.25">
      <c r="A90" s="5" t="s">
        <v>442</v>
      </c>
      <c r="B90" s="7">
        <v>1</v>
      </c>
      <c r="C90" s="7">
        <v>1</v>
      </c>
      <c r="D90" s="7">
        <v>1</v>
      </c>
      <c r="E90" s="7"/>
      <c r="F90" s="16">
        <v>3</v>
      </c>
      <c r="H90" s="7">
        <v>1</v>
      </c>
      <c r="I90" s="7">
        <v>1</v>
      </c>
      <c r="J90" s="7">
        <v>1</v>
      </c>
      <c r="K90" s="7"/>
      <c r="L90" s="7">
        <v>3</v>
      </c>
      <c r="N90">
        <f t="shared" si="5"/>
        <v>1</v>
      </c>
      <c r="O90">
        <f t="shared" si="6"/>
        <v>1</v>
      </c>
      <c r="P90">
        <f t="shared" si="7"/>
        <v>1</v>
      </c>
      <c r="Q90">
        <f t="shared" si="8"/>
        <v>0</v>
      </c>
    </row>
    <row r="91" spans="1:17" x14ac:dyDescent="0.25">
      <c r="A91" s="5" t="s">
        <v>446</v>
      </c>
      <c r="B91" s="7"/>
      <c r="C91" s="7"/>
      <c r="D91" s="7"/>
      <c r="E91" s="7">
        <v>1</v>
      </c>
      <c r="F91" s="16">
        <v>1</v>
      </c>
      <c r="H91" s="7"/>
      <c r="I91" s="7"/>
      <c r="J91" s="7"/>
      <c r="K91" s="7">
        <v>1</v>
      </c>
      <c r="L91" s="7">
        <v>1</v>
      </c>
      <c r="N91">
        <f t="shared" si="5"/>
        <v>0</v>
      </c>
      <c r="O91">
        <f t="shared" si="6"/>
        <v>0</v>
      </c>
      <c r="P91">
        <f t="shared" si="7"/>
        <v>0</v>
      </c>
      <c r="Q91">
        <f t="shared" si="8"/>
        <v>1</v>
      </c>
    </row>
    <row r="92" spans="1:17" x14ac:dyDescent="0.25">
      <c r="A92" s="5" t="s">
        <v>449</v>
      </c>
      <c r="B92" s="7">
        <v>1</v>
      </c>
      <c r="C92" s="7">
        <v>1</v>
      </c>
      <c r="D92" s="7">
        <v>1</v>
      </c>
      <c r="E92" s="7"/>
      <c r="F92" s="16">
        <v>3</v>
      </c>
      <c r="H92" s="7">
        <v>1</v>
      </c>
      <c r="I92" s="7">
        <v>1</v>
      </c>
      <c r="J92" s="7">
        <v>1</v>
      </c>
      <c r="K92" s="7"/>
      <c r="L92" s="7">
        <v>3</v>
      </c>
      <c r="N92">
        <f t="shared" si="5"/>
        <v>1</v>
      </c>
      <c r="O92">
        <f t="shared" si="6"/>
        <v>1</v>
      </c>
      <c r="P92">
        <f t="shared" si="7"/>
        <v>1</v>
      </c>
      <c r="Q92">
        <f t="shared" si="8"/>
        <v>0</v>
      </c>
    </row>
    <row r="93" spans="1:17" x14ac:dyDescent="0.25">
      <c r="A93" s="5" t="s">
        <v>454</v>
      </c>
      <c r="B93" s="7">
        <v>1</v>
      </c>
      <c r="C93" s="7">
        <v>1</v>
      </c>
      <c r="D93" s="7">
        <v>1</v>
      </c>
      <c r="E93" s="7"/>
      <c r="F93" s="16">
        <v>3</v>
      </c>
      <c r="H93" s="7">
        <v>1</v>
      </c>
      <c r="I93" s="7">
        <v>1</v>
      </c>
      <c r="J93" s="7">
        <v>1</v>
      </c>
      <c r="K93" s="7"/>
      <c r="L93" s="7">
        <v>3</v>
      </c>
      <c r="N93">
        <f t="shared" si="5"/>
        <v>1</v>
      </c>
      <c r="O93">
        <f t="shared" si="6"/>
        <v>1</v>
      </c>
      <c r="P93">
        <f t="shared" si="7"/>
        <v>1</v>
      </c>
      <c r="Q93">
        <f t="shared" si="8"/>
        <v>0</v>
      </c>
    </row>
    <row r="94" spans="1:17" x14ac:dyDescent="0.25">
      <c r="A94" s="5" t="s">
        <v>459</v>
      </c>
      <c r="B94" s="7"/>
      <c r="C94" s="7"/>
      <c r="D94" s="7"/>
      <c r="E94" s="7">
        <v>1</v>
      </c>
      <c r="F94" s="16">
        <v>1</v>
      </c>
      <c r="H94" s="7"/>
      <c r="I94" s="7"/>
      <c r="J94" s="7"/>
      <c r="K94" s="7">
        <v>1</v>
      </c>
      <c r="L94" s="7">
        <v>1</v>
      </c>
      <c r="N94">
        <f t="shared" si="5"/>
        <v>0</v>
      </c>
      <c r="O94">
        <f t="shared" si="6"/>
        <v>0</v>
      </c>
      <c r="P94">
        <f t="shared" si="7"/>
        <v>0</v>
      </c>
      <c r="Q94">
        <f t="shared" si="8"/>
        <v>1</v>
      </c>
    </row>
    <row r="95" spans="1:17" x14ac:dyDescent="0.25">
      <c r="A95" s="5" t="s">
        <v>462</v>
      </c>
      <c r="B95" s="7">
        <v>1</v>
      </c>
      <c r="C95" s="7">
        <v>1</v>
      </c>
      <c r="D95" s="7">
        <v>1</v>
      </c>
      <c r="E95" s="7"/>
      <c r="F95" s="16">
        <v>3</v>
      </c>
      <c r="H95" s="7">
        <v>1</v>
      </c>
      <c r="I95" s="7">
        <v>1</v>
      </c>
      <c r="J95" s="7">
        <v>1</v>
      </c>
      <c r="K95" s="7"/>
      <c r="L95" s="7">
        <v>3</v>
      </c>
      <c r="N95">
        <f t="shared" si="5"/>
        <v>1</v>
      </c>
      <c r="O95">
        <f t="shared" si="6"/>
        <v>1</v>
      </c>
      <c r="P95">
        <f t="shared" si="7"/>
        <v>1</v>
      </c>
      <c r="Q95">
        <f t="shared" si="8"/>
        <v>0</v>
      </c>
    </row>
    <row r="96" spans="1:17" x14ac:dyDescent="0.25">
      <c r="A96" s="5" t="s">
        <v>466</v>
      </c>
      <c r="B96" s="7">
        <v>1</v>
      </c>
      <c r="C96" s="7">
        <v>1</v>
      </c>
      <c r="D96" s="7">
        <v>1</v>
      </c>
      <c r="E96" s="7"/>
      <c r="F96" s="16">
        <v>3</v>
      </c>
      <c r="H96" s="7">
        <v>1</v>
      </c>
      <c r="I96" s="7">
        <v>1</v>
      </c>
      <c r="J96" s="7">
        <v>1</v>
      </c>
      <c r="K96" s="7"/>
      <c r="L96" s="7">
        <v>3</v>
      </c>
      <c r="N96">
        <f t="shared" si="5"/>
        <v>1</v>
      </c>
      <c r="O96">
        <f t="shared" si="6"/>
        <v>1</v>
      </c>
      <c r="P96">
        <f t="shared" si="7"/>
        <v>1</v>
      </c>
      <c r="Q96">
        <f t="shared" si="8"/>
        <v>0</v>
      </c>
    </row>
    <row r="97" spans="1:17" x14ac:dyDescent="0.25">
      <c r="A97" s="5" t="s">
        <v>470</v>
      </c>
      <c r="B97" s="7">
        <v>1</v>
      </c>
      <c r="C97" s="7">
        <v>1</v>
      </c>
      <c r="D97" s="7">
        <v>1</v>
      </c>
      <c r="E97" s="7"/>
      <c r="F97" s="16">
        <v>3</v>
      </c>
      <c r="H97" s="7">
        <v>1</v>
      </c>
      <c r="I97" s="7">
        <v>1</v>
      </c>
      <c r="J97" s="7">
        <v>1</v>
      </c>
      <c r="K97" s="7"/>
      <c r="L97" s="7">
        <v>3</v>
      </c>
      <c r="N97">
        <f t="shared" si="5"/>
        <v>1</v>
      </c>
      <c r="O97">
        <f t="shared" si="6"/>
        <v>1</v>
      </c>
      <c r="P97">
        <f t="shared" si="7"/>
        <v>1</v>
      </c>
      <c r="Q97">
        <f t="shared" si="8"/>
        <v>0</v>
      </c>
    </row>
    <row r="98" spans="1:17" x14ac:dyDescent="0.25">
      <c r="A98" s="5" t="s">
        <v>474</v>
      </c>
      <c r="B98" s="7">
        <v>1</v>
      </c>
      <c r="C98" s="7">
        <v>1</v>
      </c>
      <c r="D98" s="7"/>
      <c r="E98" s="7"/>
      <c r="F98" s="16">
        <v>2</v>
      </c>
      <c r="H98" s="7">
        <v>1</v>
      </c>
      <c r="I98" s="7">
        <v>1</v>
      </c>
      <c r="J98" s="7"/>
      <c r="K98" s="7"/>
      <c r="L98" s="7">
        <v>2</v>
      </c>
      <c r="N98">
        <f t="shared" si="5"/>
        <v>1</v>
      </c>
      <c r="O98">
        <f t="shared" si="6"/>
        <v>1</v>
      </c>
      <c r="P98">
        <f t="shared" si="7"/>
        <v>0</v>
      </c>
      <c r="Q98">
        <f t="shared" si="8"/>
        <v>0</v>
      </c>
    </row>
    <row r="99" spans="1:17" x14ac:dyDescent="0.25">
      <c r="A99" s="5" t="s">
        <v>478</v>
      </c>
      <c r="B99" s="7"/>
      <c r="C99" s="7">
        <v>1</v>
      </c>
      <c r="D99" s="7"/>
      <c r="E99" s="7"/>
      <c r="F99" s="16">
        <v>1</v>
      </c>
      <c r="H99" s="7"/>
      <c r="I99" s="7">
        <v>1</v>
      </c>
      <c r="J99" s="7"/>
      <c r="K99" s="7"/>
      <c r="L99" s="7">
        <v>1</v>
      </c>
      <c r="N99">
        <f t="shared" si="5"/>
        <v>0</v>
      </c>
      <c r="O99">
        <f t="shared" si="6"/>
        <v>1</v>
      </c>
      <c r="P99">
        <f t="shared" si="7"/>
        <v>0</v>
      </c>
      <c r="Q99">
        <f t="shared" si="8"/>
        <v>0</v>
      </c>
    </row>
    <row r="100" spans="1:17" x14ac:dyDescent="0.25">
      <c r="A100" s="5" t="s">
        <v>481</v>
      </c>
      <c r="B100" s="7"/>
      <c r="C100" s="7"/>
      <c r="D100" s="7"/>
      <c r="E100" s="7">
        <v>1</v>
      </c>
      <c r="F100" s="16">
        <v>1</v>
      </c>
      <c r="H100" s="7"/>
      <c r="I100" s="7"/>
      <c r="J100" s="7"/>
      <c r="K100" s="7">
        <v>1</v>
      </c>
      <c r="L100" s="7">
        <v>1</v>
      </c>
      <c r="N100">
        <f t="shared" si="5"/>
        <v>0</v>
      </c>
      <c r="O100">
        <f t="shared" si="6"/>
        <v>0</v>
      </c>
      <c r="P100">
        <f t="shared" si="7"/>
        <v>0</v>
      </c>
      <c r="Q100">
        <f t="shared" si="8"/>
        <v>1</v>
      </c>
    </row>
    <row r="101" spans="1:17" x14ac:dyDescent="0.25">
      <c r="A101" s="5" t="s">
        <v>485</v>
      </c>
      <c r="B101" s="7"/>
      <c r="C101" s="7"/>
      <c r="D101" s="7"/>
      <c r="E101" s="7">
        <v>1</v>
      </c>
      <c r="F101" s="16">
        <v>1</v>
      </c>
      <c r="H101" s="7"/>
      <c r="I101" s="7"/>
      <c r="J101" s="7"/>
      <c r="K101" s="7">
        <v>1</v>
      </c>
      <c r="L101" s="7">
        <v>1</v>
      </c>
      <c r="N101">
        <f t="shared" si="5"/>
        <v>0</v>
      </c>
      <c r="O101">
        <f t="shared" si="6"/>
        <v>0</v>
      </c>
      <c r="P101">
        <f t="shared" si="7"/>
        <v>0</v>
      </c>
      <c r="Q101">
        <f t="shared" si="8"/>
        <v>1</v>
      </c>
    </row>
    <row r="102" spans="1:17" x14ac:dyDescent="0.25">
      <c r="A102" s="5" t="s">
        <v>489</v>
      </c>
      <c r="B102" s="7"/>
      <c r="C102" s="7">
        <v>1</v>
      </c>
      <c r="D102" s="7">
        <v>1</v>
      </c>
      <c r="E102" s="7"/>
      <c r="F102" s="16">
        <v>2</v>
      </c>
      <c r="H102" s="7"/>
      <c r="I102" s="7">
        <v>1</v>
      </c>
      <c r="J102" s="7">
        <v>1</v>
      </c>
      <c r="K102" s="7"/>
      <c r="L102" s="7">
        <v>2</v>
      </c>
      <c r="N102">
        <f t="shared" si="5"/>
        <v>0</v>
      </c>
      <c r="O102">
        <f t="shared" si="6"/>
        <v>1</v>
      </c>
      <c r="P102">
        <f t="shared" si="7"/>
        <v>1</v>
      </c>
      <c r="Q102">
        <f t="shared" si="8"/>
        <v>0</v>
      </c>
    </row>
    <row r="103" spans="1:17" x14ac:dyDescent="0.25">
      <c r="A103" s="5" t="s">
        <v>493</v>
      </c>
      <c r="B103" s="7"/>
      <c r="C103" s="7">
        <v>1</v>
      </c>
      <c r="D103" s="7"/>
      <c r="E103" s="7"/>
      <c r="F103" s="16">
        <v>1</v>
      </c>
      <c r="H103" s="7"/>
      <c r="I103" s="7">
        <v>1</v>
      </c>
      <c r="J103" s="7"/>
      <c r="K103" s="7"/>
      <c r="L103" s="7">
        <v>1</v>
      </c>
      <c r="N103">
        <f t="shared" si="5"/>
        <v>0</v>
      </c>
      <c r="O103">
        <f t="shared" si="6"/>
        <v>1</v>
      </c>
      <c r="P103">
        <f t="shared" si="7"/>
        <v>0</v>
      </c>
      <c r="Q103">
        <f t="shared" si="8"/>
        <v>0</v>
      </c>
    </row>
    <row r="104" spans="1:17" x14ac:dyDescent="0.25">
      <c r="A104" s="5" t="s">
        <v>496</v>
      </c>
      <c r="B104" s="7">
        <v>1</v>
      </c>
      <c r="C104" s="7">
        <v>1</v>
      </c>
      <c r="D104" s="7">
        <v>1</v>
      </c>
      <c r="E104" s="7"/>
      <c r="F104" s="16">
        <v>3</v>
      </c>
      <c r="H104" s="7">
        <v>1</v>
      </c>
      <c r="I104" s="7">
        <v>1</v>
      </c>
      <c r="J104" s="7">
        <v>1</v>
      </c>
      <c r="K104" s="7"/>
      <c r="L104" s="7">
        <v>3</v>
      </c>
      <c r="N104">
        <f t="shared" si="5"/>
        <v>1</v>
      </c>
      <c r="O104">
        <f t="shared" si="6"/>
        <v>1</v>
      </c>
      <c r="P104">
        <f t="shared" si="7"/>
        <v>1</v>
      </c>
      <c r="Q104">
        <f t="shared" si="8"/>
        <v>0</v>
      </c>
    </row>
    <row r="105" spans="1:17" x14ac:dyDescent="0.25">
      <c r="A105" s="5" t="s">
        <v>501</v>
      </c>
      <c r="B105" s="7">
        <v>1</v>
      </c>
      <c r="C105" s="7">
        <v>1</v>
      </c>
      <c r="D105" s="7"/>
      <c r="E105" s="7"/>
      <c r="F105" s="16">
        <v>2</v>
      </c>
      <c r="H105" s="7">
        <v>1</v>
      </c>
      <c r="I105" s="7">
        <v>1</v>
      </c>
      <c r="J105" s="7"/>
      <c r="K105" s="7"/>
      <c r="L105" s="7">
        <v>2</v>
      </c>
      <c r="N105">
        <f t="shared" si="5"/>
        <v>1</v>
      </c>
      <c r="O105">
        <f t="shared" si="6"/>
        <v>1</v>
      </c>
      <c r="P105">
        <f t="shared" si="7"/>
        <v>0</v>
      </c>
      <c r="Q105">
        <f t="shared" si="8"/>
        <v>0</v>
      </c>
    </row>
    <row r="106" spans="1:17" x14ac:dyDescent="0.25">
      <c r="A106" s="5" t="s">
        <v>505</v>
      </c>
      <c r="B106" s="7">
        <v>1</v>
      </c>
      <c r="C106" s="7">
        <v>1</v>
      </c>
      <c r="D106" s="7">
        <v>1</v>
      </c>
      <c r="E106" s="7"/>
      <c r="F106" s="16">
        <v>3</v>
      </c>
      <c r="H106" s="7">
        <v>1</v>
      </c>
      <c r="I106" s="7">
        <v>1</v>
      </c>
      <c r="J106" s="7">
        <v>1</v>
      </c>
      <c r="K106" s="7"/>
      <c r="L106" s="7">
        <v>3</v>
      </c>
      <c r="N106">
        <f t="shared" si="5"/>
        <v>1</v>
      </c>
      <c r="O106">
        <f t="shared" si="6"/>
        <v>1</v>
      </c>
      <c r="P106">
        <f t="shared" si="7"/>
        <v>1</v>
      </c>
      <c r="Q106">
        <f t="shared" si="8"/>
        <v>0</v>
      </c>
    </row>
    <row r="107" spans="1:17" x14ac:dyDescent="0.25">
      <c r="A107" s="5" t="s">
        <v>510</v>
      </c>
      <c r="B107" s="7">
        <v>1</v>
      </c>
      <c r="C107" s="7">
        <v>1</v>
      </c>
      <c r="D107" s="7"/>
      <c r="E107" s="7"/>
      <c r="F107" s="16">
        <v>2</v>
      </c>
      <c r="H107" s="7">
        <v>1</v>
      </c>
      <c r="I107" s="7">
        <v>1</v>
      </c>
      <c r="J107" s="7"/>
      <c r="K107" s="7"/>
      <c r="L107" s="7">
        <v>2</v>
      </c>
      <c r="N107">
        <f t="shared" si="5"/>
        <v>1</v>
      </c>
      <c r="O107">
        <f t="shared" si="6"/>
        <v>1</v>
      </c>
      <c r="P107">
        <f t="shared" si="7"/>
        <v>0</v>
      </c>
      <c r="Q107">
        <f t="shared" si="8"/>
        <v>0</v>
      </c>
    </row>
    <row r="108" spans="1:17" x14ac:dyDescent="0.25">
      <c r="A108" s="5" t="s">
        <v>514</v>
      </c>
      <c r="B108" s="7">
        <v>1</v>
      </c>
      <c r="C108" s="7">
        <v>1</v>
      </c>
      <c r="D108" s="7">
        <v>1</v>
      </c>
      <c r="E108" s="7"/>
      <c r="F108" s="16">
        <v>3</v>
      </c>
      <c r="H108" s="7">
        <v>1</v>
      </c>
      <c r="I108" s="7">
        <v>1</v>
      </c>
      <c r="J108" s="7">
        <v>1</v>
      </c>
      <c r="K108" s="7"/>
      <c r="L108" s="7">
        <v>3</v>
      </c>
      <c r="N108">
        <f t="shared" si="5"/>
        <v>1</v>
      </c>
      <c r="O108">
        <f t="shared" si="6"/>
        <v>1</v>
      </c>
      <c r="P108">
        <f t="shared" si="7"/>
        <v>1</v>
      </c>
      <c r="Q108">
        <f t="shared" si="8"/>
        <v>0</v>
      </c>
    </row>
    <row r="109" spans="1:17" x14ac:dyDescent="0.25">
      <c r="A109" s="5" t="s">
        <v>518</v>
      </c>
      <c r="B109" s="7">
        <v>1</v>
      </c>
      <c r="C109" s="7">
        <v>1</v>
      </c>
      <c r="D109" s="7">
        <v>1</v>
      </c>
      <c r="E109" s="7"/>
      <c r="F109" s="16">
        <v>3</v>
      </c>
      <c r="H109" s="7">
        <v>1</v>
      </c>
      <c r="I109" s="7">
        <v>1</v>
      </c>
      <c r="J109" s="7">
        <v>1</v>
      </c>
      <c r="K109" s="7"/>
      <c r="L109" s="7">
        <v>3</v>
      </c>
      <c r="N109">
        <f t="shared" si="5"/>
        <v>1</v>
      </c>
      <c r="O109">
        <f t="shared" si="6"/>
        <v>1</v>
      </c>
      <c r="P109">
        <f t="shared" si="7"/>
        <v>1</v>
      </c>
      <c r="Q109">
        <f t="shared" si="8"/>
        <v>0</v>
      </c>
    </row>
    <row r="110" spans="1:17" x14ac:dyDescent="0.25">
      <c r="A110" s="5" t="s">
        <v>521</v>
      </c>
      <c r="B110" s="7">
        <v>1</v>
      </c>
      <c r="C110" s="7">
        <v>1</v>
      </c>
      <c r="D110" s="7">
        <v>1</v>
      </c>
      <c r="E110" s="7"/>
      <c r="F110" s="16">
        <v>3</v>
      </c>
      <c r="H110" s="7">
        <v>1</v>
      </c>
      <c r="I110" s="7">
        <v>1</v>
      </c>
      <c r="J110" s="7">
        <v>1</v>
      </c>
      <c r="K110" s="7"/>
      <c r="L110" s="7">
        <v>3</v>
      </c>
      <c r="N110">
        <f t="shared" si="5"/>
        <v>1</v>
      </c>
      <c r="O110">
        <f t="shared" si="6"/>
        <v>1</v>
      </c>
      <c r="P110">
        <f t="shared" si="7"/>
        <v>1</v>
      </c>
      <c r="Q110">
        <f t="shared" si="8"/>
        <v>0</v>
      </c>
    </row>
    <row r="111" spans="1:17" x14ac:dyDescent="0.25">
      <c r="A111" s="5" t="s">
        <v>525</v>
      </c>
      <c r="B111" s="7">
        <v>1</v>
      </c>
      <c r="C111" s="7">
        <v>1</v>
      </c>
      <c r="D111" s="7">
        <v>1</v>
      </c>
      <c r="E111" s="7"/>
      <c r="F111" s="16">
        <v>3</v>
      </c>
      <c r="H111" s="7">
        <v>1</v>
      </c>
      <c r="I111" s="7">
        <v>1</v>
      </c>
      <c r="J111" s="7">
        <v>1</v>
      </c>
      <c r="K111" s="7"/>
      <c r="L111" s="7">
        <v>3</v>
      </c>
      <c r="N111">
        <f t="shared" si="5"/>
        <v>1</v>
      </c>
      <c r="O111">
        <f t="shared" si="6"/>
        <v>1</v>
      </c>
      <c r="P111">
        <f t="shared" si="7"/>
        <v>1</v>
      </c>
      <c r="Q111">
        <f t="shared" si="8"/>
        <v>0</v>
      </c>
    </row>
    <row r="112" spans="1:17" x14ac:dyDescent="0.25">
      <c r="A112" s="5" t="s">
        <v>528</v>
      </c>
      <c r="B112" s="7"/>
      <c r="C112" s="7"/>
      <c r="D112" s="7">
        <v>1</v>
      </c>
      <c r="E112" s="7"/>
      <c r="F112" s="16">
        <v>1</v>
      </c>
      <c r="H112" s="7"/>
      <c r="I112" s="7"/>
      <c r="J112" s="7">
        <v>1</v>
      </c>
      <c r="K112" s="7"/>
      <c r="L112" s="7">
        <v>1</v>
      </c>
      <c r="N112">
        <f t="shared" si="5"/>
        <v>0</v>
      </c>
      <c r="O112">
        <f t="shared" si="6"/>
        <v>0</v>
      </c>
      <c r="P112">
        <f t="shared" si="7"/>
        <v>1</v>
      </c>
      <c r="Q112">
        <f t="shared" si="8"/>
        <v>0</v>
      </c>
    </row>
    <row r="113" spans="1:17" x14ac:dyDescent="0.25">
      <c r="A113" s="5" t="s">
        <v>532</v>
      </c>
      <c r="B113" s="7">
        <v>1</v>
      </c>
      <c r="C113" s="7">
        <v>1</v>
      </c>
      <c r="D113" s="7">
        <v>1</v>
      </c>
      <c r="E113" s="7"/>
      <c r="F113" s="16">
        <v>3</v>
      </c>
      <c r="H113" s="7">
        <v>1</v>
      </c>
      <c r="I113" s="7">
        <v>1</v>
      </c>
      <c r="J113" s="7">
        <v>1</v>
      </c>
      <c r="K113" s="7"/>
      <c r="L113" s="7">
        <v>3</v>
      </c>
      <c r="N113">
        <f t="shared" si="5"/>
        <v>1</v>
      </c>
      <c r="O113">
        <f t="shared" si="6"/>
        <v>1</v>
      </c>
      <c r="P113">
        <f t="shared" si="7"/>
        <v>1</v>
      </c>
      <c r="Q113">
        <f t="shared" si="8"/>
        <v>0</v>
      </c>
    </row>
    <row r="114" spans="1:17" x14ac:dyDescent="0.25">
      <c r="A114" s="5" t="s">
        <v>537</v>
      </c>
      <c r="B114" s="7">
        <v>1</v>
      </c>
      <c r="C114" s="7">
        <v>1</v>
      </c>
      <c r="D114" s="7"/>
      <c r="E114" s="7">
        <v>1</v>
      </c>
      <c r="F114" s="16">
        <v>3</v>
      </c>
      <c r="H114" s="7">
        <v>1</v>
      </c>
      <c r="I114" s="7">
        <v>1</v>
      </c>
      <c r="J114" s="7"/>
      <c r="K114" s="7">
        <v>1</v>
      </c>
      <c r="L114" s="7">
        <v>3</v>
      </c>
      <c r="N114">
        <f t="shared" si="5"/>
        <v>1</v>
      </c>
      <c r="O114">
        <f t="shared" si="6"/>
        <v>1</v>
      </c>
      <c r="P114">
        <f t="shared" si="7"/>
        <v>0</v>
      </c>
      <c r="Q114">
        <f t="shared" si="8"/>
        <v>1</v>
      </c>
    </row>
    <row r="115" spans="1:17" x14ac:dyDescent="0.25">
      <c r="A115" s="5" t="s">
        <v>542</v>
      </c>
      <c r="B115" s="7"/>
      <c r="C115" s="7">
        <v>1</v>
      </c>
      <c r="D115" s="7"/>
      <c r="E115" s="7"/>
      <c r="F115" s="16">
        <v>1</v>
      </c>
      <c r="H115" s="7"/>
      <c r="I115" s="7">
        <v>1</v>
      </c>
      <c r="J115" s="7"/>
      <c r="K115" s="7"/>
      <c r="L115" s="7">
        <v>1</v>
      </c>
      <c r="N115">
        <f t="shared" si="5"/>
        <v>0</v>
      </c>
      <c r="O115">
        <f t="shared" si="6"/>
        <v>1</v>
      </c>
      <c r="P115">
        <f t="shared" si="7"/>
        <v>0</v>
      </c>
      <c r="Q115">
        <f t="shared" si="8"/>
        <v>0</v>
      </c>
    </row>
    <row r="116" spans="1:17" x14ac:dyDescent="0.25">
      <c r="A116" s="5" t="s">
        <v>546</v>
      </c>
      <c r="B116" s="7"/>
      <c r="C116" s="7">
        <v>1</v>
      </c>
      <c r="D116" s="7"/>
      <c r="E116" s="7"/>
      <c r="F116" s="16">
        <v>1</v>
      </c>
      <c r="H116" s="7"/>
      <c r="I116" s="7">
        <v>1</v>
      </c>
      <c r="J116" s="7"/>
      <c r="K116" s="7"/>
      <c r="L116" s="7">
        <v>1</v>
      </c>
      <c r="N116">
        <f t="shared" si="5"/>
        <v>0</v>
      </c>
      <c r="O116">
        <f t="shared" si="6"/>
        <v>1</v>
      </c>
      <c r="P116">
        <f t="shared" si="7"/>
        <v>0</v>
      </c>
      <c r="Q116">
        <f t="shared" si="8"/>
        <v>0</v>
      </c>
    </row>
    <row r="117" spans="1:17" x14ac:dyDescent="0.25">
      <c r="A117" s="5" t="s">
        <v>550</v>
      </c>
      <c r="B117" s="7">
        <v>1</v>
      </c>
      <c r="C117" s="7">
        <v>1</v>
      </c>
      <c r="D117" s="7">
        <v>1</v>
      </c>
      <c r="E117" s="7"/>
      <c r="F117" s="16">
        <v>3</v>
      </c>
      <c r="H117" s="7">
        <v>1</v>
      </c>
      <c r="I117" s="7">
        <v>1</v>
      </c>
      <c r="J117" s="7">
        <v>1</v>
      </c>
      <c r="K117" s="7"/>
      <c r="L117" s="7">
        <v>3</v>
      </c>
      <c r="N117">
        <f t="shared" si="5"/>
        <v>1</v>
      </c>
      <c r="O117">
        <f t="shared" si="6"/>
        <v>1</v>
      </c>
      <c r="P117">
        <f t="shared" si="7"/>
        <v>1</v>
      </c>
      <c r="Q117">
        <f t="shared" si="8"/>
        <v>0</v>
      </c>
    </row>
    <row r="118" spans="1:17" x14ac:dyDescent="0.25">
      <c r="A118" s="5" t="s">
        <v>554</v>
      </c>
      <c r="B118" s="7">
        <v>1</v>
      </c>
      <c r="C118" s="7">
        <v>1</v>
      </c>
      <c r="D118" s="7">
        <v>1</v>
      </c>
      <c r="E118" s="7"/>
      <c r="F118" s="16">
        <v>3</v>
      </c>
      <c r="H118" s="7">
        <v>1</v>
      </c>
      <c r="I118" s="7">
        <v>1</v>
      </c>
      <c r="J118" s="7">
        <v>1</v>
      </c>
      <c r="K118" s="7"/>
      <c r="L118" s="7">
        <v>3</v>
      </c>
      <c r="N118">
        <f t="shared" si="5"/>
        <v>1</v>
      </c>
      <c r="O118">
        <f t="shared" si="6"/>
        <v>1</v>
      </c>
      <c r="P118">
        <f t="shared" si="7"/>
        <v>1</v>
      </c>
      <c r="Q118">
        <f t="shared" si="8"/>
        <v>0</v>
      </c>
    </row>
    <row r="119" spans="1:17" x14ac:dyDescent="0.25">
      <c r="A119" s="5" t="s">
        <v>558</v>
      </c>
      <c r="B119" s="7">
        <v>1</v>
      </c>
      <c r="C119" s="7">
        <v>1</v>
      </c>
      <c r="D119" s="7">
        <v>1</v>
      </c>
      <c r="E119" s="7"/>
      <c r="F119" s="16">
        <v>3</v>
      </c>
      <c r="H119" s="7">
        <v>1</v>
      </c>
      <c r="I119" s="7">
        <v>1</v>
      </c>
      <c r="J119" s="7">
        <v>1</v>
      </c>
      <c r="K119" s="7"/>
      <c r="L119" s="7">
        <v>3</v>
      </c>
      <c r="N119">
        <f t="shared" si="5"/>
        <v>1</v>
      </c>
      <c r="O119">
        <f t="shared" si="6"/>
        <v>1</v>
      </c>
      <c r="P119">
        <f t="shared" si="7"/>
        <v>1</v>
      </c>
      <c r="Q119">
        <f t="shared" si="8"/>
        <v>0</v>
      </c>
    </row>
    <row r="120" spans="1:17" x14ac:dyDescent="0.25">
      <c r="A120" s="5" t="s">
        <v>561</v>
      </c>
      <c r="B120" s="7">
        <v>1</v>
      </c>
      <c r="C120" s="7">
        <v>1</v>
      </c>
      <c r="D120" s="7">
        <v>1</v>
      </c>
      <c r="E120" s="7"/>
      <c r="F120" s="16">
        <v>3</v>
      </c>
      <c r="H120" s="7">
        <v>1</v>
      </c>
      <c r="I120" s="7">
        <v>1</v>
      </c>
      <c r="J120" s="7">
        <v>1</v>
      </c>
      <c r="K120" s="7"/>
      <c r="L120" s="7">
        <v>3</v>
      </c>
      <c r="N120">
        <f t="shared" si="5"/>
        <v>1</v>
      </c>
      <c r="O120">
        <f t="shared" si="6"/>
        <v>1</v>
      </c>
      <c r="P120">
        <f t="shared" si="7"/>
        <v>1</v>
      </c>
      <c r="Q120">
        <f t="shared" si="8"/>
        <v>0</v>
      </c>
    </row>
    <row r="121" spans="1:17" x14ac:dyDescent="0.25">
      <c r="A121" s="5" t="s">
        <v>565</v>
      </c>
      <c r="B121" s="7">
        <v>1</v>
      </c>
      <c r="C121" s="7">
        <v>1</v>
      </c>
      <c r="D121" s="7">
        <v>1</v>
      </c>
      <c r="E121" s="7"/>
      <c r="F121" s="16">
        <v>3</v>
      </c>
      <c r="H121" s="7">
        <v>1</v>
      </c>
      <c r="I121" s="7">
        <v>1</v>
      </c>
      <c r="J121" s="7">
        <v>1</v>
      </c>
      <c r="K121" s="7"/>
      <c r="L121" s="7">
        <v>3</v>
      </c>
      <c r="N121">
        <f t="shared" si="5"/>
        <v>1</v>
      </c>
      <c r="O121">
        <f t="shared" si="6"/>
        <v>1</v>
      </c>
      <c r="P121">
        <f t="shared" si="7"/>
        <v>1</v>
      </c>
      <c r="Q121">
        <f t="shared" si="8"/>
        <v>0</v>
      </c>
    </row>
    <row r="122" spans="1:17" x14ac:dyDescent="0.25">
      <c r="A122" s="5" t="s">
        <v>574</v>
      </c>
      <c r="B122" s="7"/>
      <c r="C122" s="7"/>
      <c r="D122" s="7"/>
      <c r="E122" s="7">
        <v>1</v>
      </c>
      <c r="F122" s="16">
        <v>1</v>
      </c>
      <c r="H122" s="7"/>
      <c r="I122" s="7"/>
      <c r="J122" s="7"/>
      <c r="K122" s="7">
        <v>1</v>
      </c>
      <c r="L122" s="7">
        <v>1</v>
      </c>
      <c r="N122">
        <f t="shared" si="5"/>
        <v>0</v>
      </c>
      <c r="O122">
        <f t="shared" si="6"/>
        <v>0</v>
      </c>
      <c r="P122">
        <f t="shared" si="7"/>
        <v>0</v>
      </c>
      <c r="Q122">
        <f t="shared" si="8"/>
        <v>1</v>
      </c>
    </row>
    <row r="123" spans="1:17" x14ac:dyDescent="0.25">
      <c r="A123" s="5" t="s">
        <v>582</v>
      </c>
      <c r="B123" s="7">
        <v>1</v>
      </c>
      <c r="C123" s="7">
        <v>1</v>
      </c>
      <c r="D123" s="7">
        <v>1</v>
      </c>
      <c r="E123" s="7"/>
      <c r="F123" s="16">
        <v>3</v>
      </c>
      <c r="H123" s="7">
        <v>1</v>
      </c>
      <c r="I123" s="7">
        <v>1</v>
      </c>
      <c r="J123" s="7">
        <v>1</v>
      </c>
      <c r="K123" s="7"/>
      <c r="L123" s="7">
        <v>3</v>
      </c>
      <c r="N123">
        <f t="shared" si="5"/>
        <v>1</v>
      </c>
      <c r="O123">
        <f t="shared" si="6"/>
        <v>1</v>
      </c>
      <c r="P123">
        <f t="shared" si="7"/>
        <v>1</v>
      </c>
      <c r="Q123">
        <f t="shared" si="8"/>
        <v>0</v>
      </c>
    </row>
    <row r="124" spans="1:17" x14ac:dyDescent="0.25">
      <c r="A124" s="5" t="s">
        <v>592</v>
      </c>
      <c r="B124" s="7">
        <v>1</v>
      </c>
      <c r="C124" s="7">
        <v>1</v>
      </c>
      <c r="D124" s="7">
        <v>1</v>
      </c>
      <c r="E124" s="7"/>
      <c r="F124" s="16">
        <v>3</v>
      </c>
      <c r="H124" s="7">
        <v>1</v>
      </c>
      <c r="I124" s="7">
        <v>1</v>
      </c>
      <c r="J124" s="7">
        <v>1</v>
      </c>
      <c r="K124" s="7"/>
      <c r="L124" s="7">
        <v>3</v>
      </c>
      <c r="N124">
        <f t="shared" si="5"/>
        <v>1</v>
      </c>
      <c r="O124">
        <f t="shared" si="6"/>
        <v>1</v>
      </c>
      <c r="P124">
        <f t="shared" si="7"/>
        <v>1</v>
      </c>
      <c r="Q124">
        <f t="shared" si="8"/>
        <v>0</v>
      </c>
    </row>
    <row r="125" spans="1:17" x14ac:dyDescent="0.25">
      <c r="A125" s="5" t="s">
        <v>596</v>
      </c>
      <c r="B125" s="7">
        <v>1</v>
      </c>
      <c r="C125" s="7">
        <v>1</v>
      </c>
      <c r="D125" s="7">
        <v>1</v>
      </c>
      <c r="E125" s="7"/>
      <c r="F125" s="16">
        <v>3</v>
      </c>
      <c r="H125" s="7">
        <v>1</v>
      </c>
      <c r="I125" s="7">
        <v>1</v>
      </c>
      <c r="J125" s="7">
        <v>1</v>
      </c>
      <c r="K125" s="7"/>
      <c r="L125" s="7">
        <v>3</v>
      </c>
      <c r="N125">
        <f t="shared" si="5"/>
        <v>1</v>
      </c>
      <c r="O125">
        <f t="shared" si="6"/>
        <v>1</v>
      </c>
      <c r="P125">
        <f t="shared" si="7"/>
        <v>1</v>
      </c>
      <c r="Q125">
        <f t="shared" si="8"/>
        <v>0</v>
      </c>
    </row>
    <row r="126" spans="1:17" x14ac:dyDescent="0.25">
      <c r="A126" s="5" t="s">
        <v>600</v>
      </c>
      <c r="B126" s="7"/>
      <c r="C126" s="7">
        <v>1</v>
      </c>
      <c r="D126" s="7">
        <v>1</v>
      </c>
      <c r="E126" s="7"/>
      <c r="F126" s="16">
        <v>2</v>
      </c>
      <c r="H126" s="7"/>
      <c r="I126" s="7">
        <v>1</v>
      </c>
      <c r="J126" s="7">
        <v>1</v>
      </c>
      <c r="K126" s="7"/>
      <c r="L126" s="7">
        <v>2</v>
      </c>
      <c r="N126">
        <f t="shared" si="5"/>
        <v>0</v>
      </c>
      <c r="O126">
        <f t="shared" si="6"/>
        <v>1</v>
      </c>
      <c r="P126">
        <f t="shared" si="7"/>
        <v>1</v>
      </c>
      <c r="Q126">
        <f t="shared" si="8"/>
        <v>0</v>
      </c>
    </row>
    <row r="127" spans="1:17" x14ac:dyDescent="0.25">
      <c r="A127" s="5" t="s">
        <v>607</v>
      </c>
      <c r="B127" s="7">
        <v>1</v>
      </c>
      <c r="C127" s="7">
        <v>1</v>
      </c>
      <c r="D127" s="7">
        <v>1</v>
      </c>
      <c r="E127" s="7"/>
      <c r="F127" s="16">
        <v>3</v>
      </c>
      <c r="H127" s="7">
        <v>1</v>
      </c>
      <c r="I127" s="7">
        <v>1</v>
      </c>
      <c r="J127" s="7">
        <v>1</v>
      </c>
      <c r="K127" s="7"/>
      <c r="L127" s="7">
        <v>3</v>
      </c>
      <c r="N127">
        <f t="shared" si="5"/>
        <v>1</v>
      </c>
      <c r="O127">
        <f t="shared" si="6"/>
        <v>1</v>
      </c>
      <c r="P127">
        <f t="shared" si="7"/>
        <v>1</v>
      </c>
      <c r="Q127">
        <f t="shared" si="8"/>
        <v>0</v>
      </c>
    </row>
    <row r="128" spans="1:17" x14ac:dyDescent="0.25">
      <c r="A128" s="5" t="s">
        <v>610</v>
      </c>
      <c r="B128" s="7">
        <v>1</v>
      </c>
      <c r="C128" s="7">
        <v>1</v>
      </c>
      <c r="D128" s="7">
        <v>1</v>
      </c>
      <c r="E128" s="7"/>
      <c r="F128" s="16">
        <v>3</v>
      </c>
      <c r="H128" s="7">
        <v>1</v>
      </c>
      <c r="I128" s="7">
        <v>1</v>
      </c>
      <c r="J128" s="7">
        <v>1</v>
      </c>
      <c r="K128" s="7"/>
      <c r="L128" s="7">
        <v>3</v>
      </c>
      <c r="N128">
        <f t="shared" si="5"/>
        <v>1</v>
      </c>
      <c r="O128">
        <f t="shared" si="6"/>
        <v>1</v>
      </c>
      <c r="P128">
        <f t="shared" si="7"/>
        <v>1</v>
      </c>
      <c r="Q128">
        <f t="shared" si="8"/>
        <v>0</v>
      </c>
    </row>
    <row r="129" spans="1:17" x14ac:dyDescent="0.25">
      <c r="A129" s="5" t="s">
        <v>619</v>
      </c>
      <c r="B129" s="7">
        <v>1</v>
      </c>
      <c r="C129" s="7">
        <v>1</v>
      </c>
      <c r="D129" s="7">
        <v>1</v>
      </c>
      <c r="E129" s="7"/>
      <c r="F129" s="16">
        <v>3</v>
      </c>
      <c r="H129" s="7">
        <v>1</v>
      </c>
      <c r="I129" s="7">
        <v>1</v>
      </c>
      <c r="J129" s="7">
        <v>1</v>
      </c>
      <c r="K129" s="7"/>
      <c r="L129" s="7">
        <v>3</v>
      </c>
      <c r="N129">
        <f t="shared" si="5"/>
        <v>1</v>
      </c>
      <c r="O129">
        <f t="shared" si="6"/>
        <v>1</v>
      </c>
      <c r="P129">
        <f t="shared" si="7"/>
        <v>1</v>
      </c>
      <c r="Q129">
        <f t="shared" si="8"/>
        <v>0</v>
      </c>
    </row>
    <row r="130" spans="1:17" x14ac:dyDescent="0.25">
      <c r="A130" s="5" t="s">
        <v>623</v>
      </c>
      <c r="B130" s="7">
        <v>1</v>
      </c>
      <c r="C130" s="7">
        <v>1</v>
      </c>
      <c r="D130" s="7">
        <v>1</v>
      </c>
      <c r="E130" s="7"/>
      <c r="F130" s="16">
        <v>3</v>
      </c>
      <c r="H130" s="7">
        <v>1</v>
      </c>
      <c r="I130" s="7">
        <v>1</v>
      </c>
      <c r="J130" s="7">
        <v>1</v>
      </c>
      <c r="K130" s="7"/>
      <c r="L130" s="7">
        <v>3</v>
      </c>
      <c r="N130">
        <f t="shared" si="5"/>
        <v>1</v>
      </c>
      <c r="O130">
        <f t="shared" si="6"/>
        <v>1</v>
      </c>
      <c r="P130">
        <f t="shared" si="7"/>
        <v>1</v>
      </c>
      <c r="Q130">
        <f t="shared" si="8"/>
        <v>0</v>
      </c>
    </row>
    <row r="131" spans="1:17" x14ac:dyDescent="0.25">
      <c r="A131" s="5" t="s">
        <v>627</v>
      </c>
      <c r="B131" s="7">
        <v>1</v>
      </c>
      <c r="C131" s="7">
        <v>1</v>
      </c>
      <c r="D131" s="7">
        <v>1</v>
      </c>
      <c r="E131" s="7"/>
      <c r="F131" s="16">
        <v>3</v>
      </c>
      <c r="H131" s="7">
        <v>1</v>
      </c>
      <c r="I131" s="7">
        <v>1</v>
      </c>
      <c r="J131" s="7">
        <v>1</v>
      </c>
      <c r="K131" s="7"/>
      <c r="L131" s="7">
        <v>3</v>
      </c>
      <c r="N131">
        <f t="shared" si="5"/>
        <v>1</v>
      </c>
      <c r="O131">
        <f t="shared" si="6"/>
        <v>1</v>
      </c>
      <c r="P131">
        <f t="shared" si="7"/>
        <v>1</v>
      </c>
      <c r="Q131">
        <f t="shared" si="8"/>
        <v>0</v>
      </c>
    </row>
    <row r="132" spans="1:17" x14ac:dyDescent="0.25">
      <c r="A132" s="5" t="s">
        <v>631</v>
      </c>
      <c r="B132" s="7">
        <v>1</v>
      </c>
      <c r="C132" s="7">
        <v>1</v>
      </c>
      <c r="D132" s="7">
        <v>1</v>
      </c>
      <c r="E132" s="7"/>
      <c r="F132" s="16">
        <v>3</v>
      </c>
      <c r="H132" s="7">
        <v>1</v>
      </c>
      <c r="I132" s="7">
        <v>1</v>
      </c>
      <c r="J132" s="7">
        <v>1</v>
      </c>
      <c r="K132" s="7"/>
      <c r="L132" s="7">
        <v>3</v>
      </c>
      <c r="N132">
        <f t="shared" si="5"/>
        <v>1</v>
      </c>
      <c r="O132">
        <f t="shared" si="6"/>
        <v>1</v>
      </c>
      <c r="P132">
        <f t="shared" si="7"/>
        <v>1</v>
      </c>
      <c r="Q132">
        <f t="shared" si="8"/>
        <v>0</v>
      </c>
    </row>
    <row r="133" spans="1:17" x14ac:dyDescent="0.25">
      <c r="A133" s="5" t="s">
        <v>635</v>
      </c>
      <c r="B133" s="7">
        <v>1</v>
      </c>
      <c r="C133" s="7"/>
      <c r="D133" s="7"/>
      <c r="E133" s="7"/>
      <c r="F133" s="16">
        <v>1</v>
      </c>
      <c r="H133" s="7">
        <v>1</v>
      </c>
      <c r="I133" s="7"/>
      <c r="J133" s="7"/>
      <c r="K133" s="7"/>
      <c r="L133" s="7">
        <v>1</v>
      </c>
      <c r="N133">
        <f t="shared" si="5"/>
        <v>1</v>
      </c>
      <c r="O133">
        <f t="shared" si="6"/>
        <v>0</v>
      </c>
      <c r="P133">
        <f t="shared" si="7"/>
        <v>0</v>
      </c>
      <c r="Q133">
        <f t="shared" si="8"/>
        <v>0</v>
      </c>
    </row>
    <row r="134" spans="1:17" x14ac:dyDescent="0.25">
      <c r="A134" s="5" t="s">
        <v>639</v>
      </c>
      <c r="B134" s="7">
        <v>1</v>
      </c>
      <c r="C134" s="7">
        <v>1</v>
      </c>
      <c r="D134" s="7">
        <v>1</v>
      </c>
      <c r="E134" s="7"/>
      <c r="F134" s="16">
        <v>3</v>
      </c>
      <c r="H134" s="7">
        <v>1</v>
      </c>
      <c r="I134" s="7">
        <v>1</v>
      </c>
      <c r="J134" s="7">
        <v>1</v>
      </c>
      <c r="K134" s="7"/>
      <c r="L134" s="7">
        <v>3</v>
      </c>
      <c r="N134">
        <f t="shared" ref="N134:N197" si="9">IF(ISBLANK(H134),0,1)</f>
        <v>1</v>
      </c>
      <c r="O134">
        <f t="shared" ref="O134:O197" si="10">IF(ISBLANK(I134),0,1)</f>
        <v>1</v>
      </c>
      <c r="P134">
        <f t="shared" ref="P134:P197" si="11">IF(ISBLANK(J134),0,1)</f>
        <v>1</v>
      </c>
      <c r="Q134">
        <f t="shared" ref="Q134:Q197" si="12">IF(ISBLANK(K134),0,1)</f>
        <v>0</v>
      </c>
    </row>
    <row r="135" spans="1:17" x14ac:dyDescent="0.25">
      <c r="A135" s="5" t="s">
        <v>642</v>
      </c>
      <c r="B135" s="7">
        <v>1</v>
      </c>
      <c r="C135" s="7">
        <v>1</v>
      </c>
      <c r="D135" s="7">
        <v>1</v>
      </c>
      <c r="E135" s="7"/>
      <c r="F135" s="16">
        <v>3</v>
      </c>
      <c r="H135" s="7">
        <v>1</v>
      </c>
      <c r="I135" s="7">
        <v>1</v>
      </c>
      <c r="J135" s="7">
        <v>1</v>
      </c>
      <c r="K135" s="7"/>
      <c r="L135" s="7">
        <v>3</v>
      </c>
      <c r="N135">
        <f t="shared" si="9"/>
        <v>1</v>
      </c>
      <c r="O135">
        <f t="shared" si="10"/>
        <v>1</v>
      </c>
      <c r="P135">
        <f t="shared" si="11"/>
        <v>1</v>
      </c>
      <c r="Q135">
        <f t="shared" si="12"/>
        <v>0</v>
      </c>
    </row>
    <row r="136" spans="1:17" x14ac:dyDescent="0.25">
      <c r="A136" s="5" t="s">
        <v>645</v>
      </c>
      <c r="B136" s="7">
        <v>1</v>
      </c>
      <c r="C136" s="7">
        <v>1</v>
      </c>
      <c r="D136" s="7">
        <v>1</v>
      </c>
      <c r="E136" s="7"/>
      <c r="F136" s="16">
        <v>3</v>
      </c>
      <c r="H136" s="7">
        <v>1</v>
      </c>
      <c r="I136" s="7">
        <v>1</v>
      </c>
      <c r="J136" s="7">
        <v>1</v>
      </c>
      <c r="K136" s="7"/>
      <c r="L136" s="7">
        <v>3</v>
      </c>
      <c r="N136">
        <f t="shared" si="9"/>
        <v>1</v>
      </c>
      <c r="O136">
        <f t="shared" si="10"/>
        <v>1</v>
      </c>
      <c r="P136">
        <f t="shared" si="11"/>
        <v>1</v>
      </c>
      <c r="Q136">
        <f t="shared" si="12"/>
        <v>0</v>
      </c>
    </row>
    <row r="137" spans="1:17" x14ac:dyDescent="0.25">
      <c r="A137" s="5" t="s">
        <v>650</v>
      </c>
      <c r="B137" s="7"/>
      <c r="C137" s="7">
        <v>1</v>
      </c>
      <c r="D137" s="7"/>
      <c r="E137" s="7"/>
      <c r="F137" s="16">
        <v>1</v>
      </c>
      <c r="H137" s="7"/>
      <c r="I137" s="7">
        <v>1</v>
      </c>
      <c r="J137" s="7"/>
      <c r="K137" s="7"/>
      <c r="L137" s="7">
        <v>1</v>
      </c>
      <c r="N137">
        <f t="shared" si="9"/>
        <v>0</v>
      </c>
      <c r="O137">
        <f t="shared" si="10"/>
        <v>1</v>
      </c>
      <c r="P137">
        <f t="shared" si="11"/>
        <v>0</v>
      </c>
      <c r="Q137">
        <f t="shared" si="12"/>
        <v>0</v>
      </c>
    </row>
    <row r="138" spans="1:17" x14ac:dyDescent="0.25">
      <c r="A138" s="5" t="s">
        <v>653</v>
      </c>
      <c r="B138" s="7">
        <v>1</v>
      </c>
      <c r="C138" s="7">
        <v>1</v>
      </c>
      <c r="D138" s="7">
        <v>1</v>
      </c>
      <c r="E138" s="7"/>
      <c r="F138" s="16">
        <v>3</v>
      </c>
      <c r="H138" s="7">
        <v>1</v>
      </c>
      <c r="I138" s="7">
        <v>1</v>
      </c>
      <c r="J138" s="7">
        <v>1</v>
      </c>
      <c r="K138" s="7"/>
      <c r="L138" s="7">
        <v>3</v>
      </c>
      <c r="N138">
        <f t="shared" si="9"/>
        <v>1</v>
      </c>
      <c r="O138">
        <f t="shared" si="10"/>
        <v>1</v>
      </c>
      <c r="P138">
        <f t="shared" si="11"/>
        <v>1</v>
      </c>
      <c r="Q138">
        <f t="shared" si="12"/>
        <v>0</v>
      </c>
    </row>
    <row r="139" spans="1:17" x14ac:dyDescent="0.25">
      <c r="A139" s="5" t="s">
        <v>657</v>
      </c>
      <c r="B139" s="7">
        <v>1</v>
      </c>
      <c r="C139" s="7">
        <v>1</v>
      </c>
      <c r="D139" s="7">
        <v>1</v>
      </c>
      <c r="E139" s="7"/>
      <c r="F139" s="16">
        <v>3</v>
      </c>
      <c r="H139" s="7">
        <v>1</v>
      </c>
      <c r="I139" s="7">
        <v>1</v>
      </c>
      <c r="J139" s="7">
        <v>1</v>
      </c>
      <c r="K139" s="7"/>
      <c r="L139" s="7">
        <v>3</v>
      </c>
      <c r="N139">
        <f t="shared" si="9"/>
        <v>1</v>
      </c>
      <c r="O139">
        <f t="shared" si="10"/>
        <v>1</v>
      </c>
      <c r="P139">
        <f t="shared" si="11"/>
        <v>1</v>
      </c>
      <c r="Q139">
        <f t="shared" si="12"/>
        <v>0</v>
      </c>
    </row>
    <row r="140" spans="1:17" x14ac:dyDescent="0.25">
      <c r="A140" s="5" t="s">
        <v>661</v>
      </c>
      <c r="B140" s="7"/>
      <c r="C140" s="7"/>
      <c r="D140" s="7"/>
      <c r="E140" s="7">
        <v>1</v>
      </c>
      <c r="F140" s="16">
        <v>1</v>
      </c>
      <c r="H140" s="7"/>
      <c r="I140" s="7"/>
      <c r="J140" s="7"/>
      <c r="K140" s="7">
        <v>1</v>
      </c>
      <c r="L140" s="7">
        <v>1</v>
      </c>
      <c r="N140">
        <f t="shared" si="9"/>
        <v>0</v>
      </c>
      <c r="O140">
        <f t="shared" si="10"/>
        <v>0</v>
      </c>
      <c r="P140">
        <f t="shared" si="11"/>
        <v>0</v>
      </c>
      <c r="Q140">
        <f t="shared" si="12"/>
        <v>1</v>
      </c>
    </row>
    <row r="141" spans="1:17" x14ac:dyDescent="0.25">
      <c r="A141" s="5" t="s">
        <v>664</v>
      </c>
      <c r="B141" s="7"/>
      <c r="C141" s="7">
        <v>1</v>
      </c>
      <c r="D141" s="7"/>
      <c r="E141" s="7"/>
      <c r="F141" s="16">
        <v>1</v>
      </c>
      <c r="H141" s="7"/>
      <c r="I141" s="7">
        <v>1</v>
      </c>
      <c r="J141" s="7"/>
      <c r="K141" s="7"/>
      <c r="L141" s="7">
        <v>1</v>
      </c>
      <c r="N141">
        <f t="shared" si="9"/>
        <v>0</v>
      </c>
      <c r="O141">
        <f t="shared" si="10"/>
        <v>1</v>
      </c>
      <c r="P141">
        <f t="shared" si="11"/>
        <v>0</v>
      </c>
      <c r="Q141">
        <f t="shared" si="12"/>
        <v>0</v>
      </c>
    </row>
    <row r="142" spans="1:17" x14ac:dyDescent="0.25">
      <c r="A142" s="5" t="s">
        <v>668</v>
      </c>
      <c r="B142" s="7">
        <v>1</v>
      </c>
      <c r="C142" s="7">
        <v>1</v>
      </c>
      <c r="D142" s="7">
        <v>1</v>
      </c>
      <c r="E142" s="7"/>
      <c r="F142" s="16">
        <v>3</v>
      </c>
      <c r="H142" s="7">
        <v>1</v>
      </c>
      <c r="I142" s="7">
        <v>1</v>
      </c>
      <c r="J142" s="7">
        <v>1</v>
      </c>
      <c r="K142" s="7"/>
      <c r="L142" s="7">
        <v>3</v>
      </c>
      <c r="N142">
        <f t="shared" si="9"/>
        <v>1</v>
      </c>
      <c r="O142">
        <f t="shared" si="10"/>
        <v>1</v>
      </c>
      <c r="P142">
        <f t="shared" si="11"/>
        <v>1</v>
      </c>
      <c r="Q142">
        <f t="shared" si="12"/>
        <v>0</v>
      </c>
    </row>
    <row r="143" spans="1:17" x14ac:dyDescent="0.25">
      <c r="A143" s="5" t="s">
        <v>673</v>
      </c>
      <c r="B143" s="7">
        <v>1</v>
      </c>
      <c r="C143" s="7"/>
      <c r="D143" s="7"/>
      <c r="E143" s="7"/>
      <c r="F143" s="16">
        <v>1</v>
      </c>
      <c r="H143" s="7">
        <v>1</v>
      </c>
      <c r="I143" s="7"/>
      <c r="J143" s="7"/>
      <c r="K143" s="7"/>
      <c r="L143" s="7">
        <v>1</v>
      </c>
      <c r="N143">
        <f t="shared" si="9"/>
        <v>1</v>
      </c>
      <c r="O143">
        <f t="shared" si="10"/>
        <v>0</v>
      </c>
      <c r="P143">
        <f t="shared" si="11"/>
        <v>0</v>
      </c>
      <c r="Q143">
        <f t="shared" si="12"/>
        <v>0</v>
      </c>
    </row>
    <row r="144" spans="1:17" x14ac:dyDescent="0.25">
      <c r="A144" s="5" t="s">
        <v>677</v>
      </c>
      <c r="B144" s="7">
        <v>1</v>
      </c>
      <c r="C144" s="7">
        <v>1</v>
      </c>
      <c r="D144" s="7"/>
      <c r="E144" s="7"/>
      <c r="F144" s="16">
        <v>2</v>
      </c>
      <c r="H144" s="7">
        <v>1</v>
      </c>
      <c r="I144" s="7">
        <v>1</v>
      </c>
      <c r="J144" s="7"/>
      <c r="K144" s="7"/>
      <c r="L144" s="7">
        <v>2</v>
      </c>
      <c r="N144">
        <f t="shared" si="9"/>
        <v>1</v>
      </c>
      <c r="O144">
        <f t="shared" si="10"/>
        <v>1</v>
      </c>
      <c r="P144">
        <f t="shared" si="11"/>
        <v>0</v>
      </c>
      <c r="Q144">
        <f t="shared" si="12"/>
        <v>0</v>
      </c>
    </row>
    <row r="145" spans="1:17" x14ac:dyDescent="0.25">
      <c r="A145" s="5" t="s">
        <v>681</v>
      </c>
      <c r="B145" s="7">
        <v>1</v>
      </c>
      <c r="C145" s="7">
        <v>1</v>
      </c>
      <c r="D145" s="7"/>
      <c r="E145" s="7"/>
      <c r="F145" s="16">
        <v>2</v>
      </c>
      <c r="H145" s="7">
        <v>1</v>
      </c>
      <c r="I145" s="7">
        <v>1</v>
      </c>
      <c r="J145" s="7"/>
      <c r="K145" s="7"/>
      <c r="L145" s="7">
        <v>2</v>
      </c>
      <c r="N145">
        <f t="shared" si="9"/>
        <v>1</v>
      </c>
      <c r="O145">
        <f t="shared" si="10"/>
        <v>1</v>
      </c>
      <c r="P145">
        <f t="shared" si="11"/>
        <v>0</v>
      </c>
      <c r="Q145">
        <f t="shared" si="12"/>
        <v>0</v>
      </c>
    </row>
    <row r="146" spans="1:17" x14ac:dyDescent="0.25">
      <c r="A146" s="5" t="s">
        <v>686</v>
      </c>
      <c r="B146" s="7">
        <v>1</v>
      </c>
      <c r="C146" s="7">
        <v>1</v>
      </c>
      <c r="D146" s="7">
        <v>1</v>
      </c>
      <c r="E146" s="7"/>
      <c r="F146" s="16">
        <v>3</v>
      </c>
      <c r="H146" s="7">
        <v>1</v>
      </c>
      <c r="I146" s="7">
        <v>1</v>
      </c>
      <c r="J146" s="7">
        <v>1</v>
      </c>
      <c r="K146" s="7"/>
      <c r="L146" s="7">
        <v>3</v>
      </c>
      <c r="N146">
        <f t="shared" si="9"/>
        <v>1</v>
      </c>
      <c r="O146">
        <f t="shared" si="10"/>
        <v>1</v>
      </c>
      <c r="P146">
        <f t="shared" si="11"/>
        <v>1</v>
      </c>
      <c r="Q146">
        <f t="shared" si="12"/>
        <v>0</v>
      </c>
    </row>
    <row r="147" spans="1:17" x14ac:dyDescent="0.25">
      <c r="A147" s="5" t="s">
        <v>691</v>
      </c>
      <c r="B147" s="7">
        <v>1</v>
      </c>
      <c r="C147" s="7">
        <v>1</v>
      </c>
      <c r="D147" s="7">
        <v>1</v>
      </c>
      <c r="E147" s="7"/>
      <c r="F147" s="16">
        <v>3</v>
      </c>
      <c r="H147" s="7">
        <v>1</v>
      </c>
      <c r="I147" s="7">
        <v>1</v>
      </c>
      <c r="J147" s="7">
        <v>1</v>
      </c>
      <c r="K147" s="7"/>
      <c r="L147" s="7">
        <v>3</v>
      </c>
      <c r="N147">
        <f t="shared" si="9"/>
        <v>1</v>
      </c>
      <c r="O147">
        <f t="shared" si="10"/>
        <v>1</v>
      </c>
      <c r="P147">
        <f t="shared" si="11"/>
        <v>1</v>
      </c>
      <c r="Q147">
        <f t="shared" si="12"/>
        <v>0</v>
      </c>
    </row>
    <row r="148" spans="1:17" x14ac:dyDescent="0.25">
      <c r="A148" s="5" t="s">
        <v>694</v>
      </c>
      <c r="B148" s="7">
        <v>1</v>
      </c>
      <c r="C148" s="7">
        <v>1</v>
      </c>
      <c r="D148" s="7">
        <v>1</v>
      </c>
      <c r="E148" s="7"/>
      <c r="F148" s="16">
        <v>3</v>
      </c>
      <c r="H148" s="7">
        <v>1</v>
      </c>
      <c r="I148" s="7">
        <v>1</v>
      </c>
      <c r="J148" s="7">
        <v>1</v>
      </c>
      <c r="K148" s="7"/>
      <c r="L148" s="7">
        <v>3</v>
      </c>
      <c r="N148">
        <f t="shared" si="9"/>
        <v>1</v>
      </c>
      <c r="O148">
        <f t="shared" si="10"/>
        <v>1</v>
      </c>
      <c r="P148">
        <f t="shared" si="11"/>
        <v>1</v>
      </c>
      <c r="Q148">
        <f t="shared" si="12"/>
        <v>0</v>
      </c>
    </row>
    <row r="149" spans="1:17" x14ac:dyDescent="0.25">
      <c r="A149" s="5" t="s">
        <v>699</v>
      </c>
      <c r="B149" s="7">
        <v>1</v>
      </c>
      <c r="C149" s="7">
        <v>1</v>
      </c>
      <c r="D149" s="7">
        <v>1</v>
      </c>
      <c r="E149" s="7"/>
      <c r="F149" s="16">
        <v>3</v>
      </c>
      <c r="H149" s="7">
        <v>1</v>
      </c>
      <c r="I149" s="7">
        <v>1</v>
      </c>
      <c r="J149" s="7">
        <v>1</v>
      </c>
      <c r="K149" s="7"/>
      <c r="L149" s="7">
        <v>3</v>
      </c>
      <c r="N149">
        <f t="shared" si="9"/>
        <v>1</v>
      </c>
      <c r="O149">
        <f t="shared" si="10"/>
        <v>1</v>
      </c>
      <c r="P149">
        <f t="shared" si="11"/>
        <v>1</v>
      </c>
      <c r="Q149">
        <f t="shared" si="12"/>
        <v>0</v>
      </c>
    </row>
    <row r="150" spans="1:17" x14ac:dyDescent="0.25">
      <c r="A150" s="5" t="s">
        <v>704</v>
      </c>
      <c r="B150" s="7"/>
      <c r="C150" s="7">
        <v>1</v>
      </c>
      <c r="D150" s="7"/>
      <c r="E150" s="7"/>
      <c r="F150" s="16">
        <v>1</v>
      </c>
      <c r="H150" s="7"/>
      <c r="I150" s="7">
        <v>1</v>
      </c>
      <c r="J150" s="7"/>
      <c r="K150" s="7"/>
      <c r="L150" s="7">
        <v>1</v>
      </c>
      <c r="N150">
        <f t="shared" si="9"/>
        <v>0</v>
      </c>
      <c r="O150">
        <f t="shared" si="10"/>
        <v>1</v>
      </c>
      <c r="P150">
        <f t="shared" si="11"/>
        <v>0</v>
      </c>
      <c r="Q150">
        <f t="shared" si="12"/>
        <v>0</v>
      </c>
    </row>
    <row r="151" spans="1:17" x14ac:dyDescent="0.25">
      <c r="A151" s="5" t="s">
        <v>710</v>
      </c>
      <c r="B151" s="7"/>
      <c r="C151" s="7">
        <v>1</v>
      </c>
      <c r="D151" s="7">
        <v>1</v>
      </c>
      <c r="E151" s="7"/>
      <c r="F151" s="16">
        <v>2</v>
      </c>
      <c r="H151" s="7"/>
      <c r="I151" s="7">
        <v>1</v>
      </c>
      <c r="J151" s="7">
        <v>1</v>
      </c>
      <c r="K151" s="7"/>
      <c r="L151" s="7">
        <v>2</v>
      </c>
      <c r="N151">
        <f t="shared" si="9"/>
        <v>0</v>
      </c>
      <c r="O151">
        <f t="shared" si="10"/>
        <v>1</v>
      </c>
      <c r="P151">
        <f t="shared" si="11"/>
        <v>1</v>
      </c>
      <c r="Q151">
        <f t="shared" si="12"/>
        <v>0</v>
      </c>
    </row>
    <row r="152" spans="1:17" x14ac:dyDescent="0.25">
      <c r="A152" s="5" t="s">
        <v>714</v>
      </c>
      <c r="B152" s="7"/>
      <c r="C152" s="7">
        <v>1</v>
      </c>
      <c r="D152" s="7">
        <v>1</v>
      </c>
      <c r="E152" s="7"/>
      <c r="F152" s="16">
        <v>2</v>
      </c>
      <c r="H152" s="7"/>
      <c r="I152" s="7">
        <v>1</v>
      </c>
      <c r="J152" s="7">
        <v>1</v>
      </c>
      <c r="K152" s="7"/>
      <c r="L152" s="7">
        <v>2</v>
      </c>
      <c r="N152">
        <f t="shared" si="9"/>
        <v>0</v>
      </c>
      <c r="O152">
        <f t="shared" si="10"/>
        <v>1</v>
      </c>
      <c r="P152">
        <f t="shared" si="11"/>
        <v>1</v>
      </c>
      <c r="Q152">
        <f t="shared" si="12"/>
        <v>0</v>
      </c>
    </row>
    <row r="153" spans="1:17" x14ac:dyDescent="0.25">
      <c r="A153" s="5" t="s">
        <v>716</v>
      </c>
      <c r="B153" s="7">
        <v>1</v>
      </c>
      <c r="C153" s="7">
        <v>1</v>
      </c>
      <c r="D153" s="7">
        <v>1</v>
      </c>
      <c r="E153" s="7"/>
      <c r="F153" s="16">
        <v>3</v>
      </c>
      <c r="H153" s="7">
        <v>1</v>
      </c>
      <c r="I153" s="7">
        <v>1</v>
      </c>
      <c r="J153" s="7">
        <v>1</v>
      </c>
      <c r="K153" s="7"/>
      <c r="L153" s="7">
        <v>3</v>
      </c>
      <c r="N153">
        <f t="shared" si="9"/>
        <v>1</v>
      </c>
      <c r="O153">
        <f t="shared" si="10"/>
        <v>1</v>
      </c>
      <c r="P153">
        <f t="shared" si="11"/>
        <v>1</v>
      </c>
      <c r="Q153">
        <f t="shared" si="12"/>
        <v>0</v>
      </c>
    </row>
    <row r="154" spans="1:17" x14ac:dyDescent="0.25">
      <c r="A154" s="5" t="s">
        <v>720</v>
      </c>
      <c r="B154" s="7">
        <v>1</v>
      </c>
      <c r="C154" s="7">
        <v>1</v>
      </c>
      <c r="D154" s="7">
        <v>1</v>
      </c>
      <c r="E154" s="7"/>
      <c r="F154" s="16">
        <v>3</v>
      </c>
      <c r="H154" s="7">
        <v>1</v>
      </c>
      <c r="I154" s="7">
        <v>1</v>
      </c>
      <c r="J154" s="7">
        <v>1</v>
      </c>
      <c r="K154" s="7"/>
      <c r="L154" s="7">
        <v>3</v>
      </c>
      <c r="N154">
        <f t="shared" si="9"/>
        <v>1</v>
      </c>
      <c r="O154">
        <f t="shared" si="10"/>
        <v>1</v>
      </c>
      <c r="P154">
        <f t="shared" si="11"/>
        <v>1</v>
      </c>
      <c r="Q154">
        <f t="shared" si="12"/>
        <v>0</v>
      </c>
    </row>
    <row r="155" spans="1:17" x14ac:dyDescent="0.25">
      <c r="A155" s="5" t="s">
        <v>729</v>
      </c>
      <c r="B155" s="7">
        <v>1</v>
      </c>
      <c r="C155" s="7">
        <v>1</v>
      </c>
      <c r="D155" s="7"/>
      <c r="E155" s="7"/>
      <c r="F155" s="16">
        <v>2</v>
      </c>
      <c r="H155" s="7">
        <v>1</v>
      </c>
      <c r="I155" s="7">
        <v>1</v>
      </c>
      <c r="J155" s="7"/>
      <c r="K155" s="7"/>
      <c r="L155" s="7">
        <v>2</v>
      </c>
      <c r="N155">
        <f t="shared" si="9"/>
        <v>1</v>
      </c>
      <c r="O155">
        <f t="shared" si="10"/>
        <v>1</v>
      </c>
      <c r="P155">
        <f t="shared" si="11"/>
        <v>0</v>
      </c>
      <c r="Q155">
        <f t="shared" si="12"/>
        <v>0</v>
      </c>
    </row>
    <row r="156" spans="1:17" x14ac:dyDescent="0.25">
      <c r="A156" s="5" t="s">
        <v>737</v>
      </c>
      <c r="B156" s="7">
        <v>1</v>
      </c>
      <c r="C156" s="7">
        <v>1</v>
      </c>
      <c r="D156" s="7"/>
      <c r="E156" s="7"/>
      <c r="F156" s="16">
        <v>2</v>
      </c>
      <c r="H156" s="7">
        <v>1</v>
      </c>
      <c r="I156" s="7">
        <v>1</v>
      </c>
      <c r="J156" s="7"/>
      <c r="K156" s="7"/>
      <c r="L156" s="7">
        <v>2</v>
      </c>
      <c r="N156">
        <f t="shared" si="9"/>
        <v>1</v>
      </c>
      <c r="O156">
        <f t="shared" si="10"/>
        <v>1</v>
      </c>
      <c r="P156">
        <f t="shared" si="11"/>
        <v>0</v>
      </c>
      <c r="Q156">
        <f t="shared" si="12"/>
        <v>0</v>
      </c>
    </row>
    <row r="157" spans="1:17" x14ac:dyDescent="0.25">
      <c r="A157" s="5" t="s">
        <v>741</v>
      </c>
      <c r="B157" s="7">
        <v>1</v>
      </c>
      <c r="C157" s="7">
        <v>1</v>
      </c>
      <c r="D157" s="7">
        <v>1</v>
      </c>
      <c r="E157" s="7"/>
      <c r="F157" s="16">
        <v>3</v>
      </c>
      <c r="H157" s="7">
        <v>1</v>
      </c>
      <c r="I157" s="7">
        <v>1</v>
      </c>
      <c r="J157" s="7">
        <v>1</v>
      </c>
      <c r="K157" s="7"/>
      <c r="L157" s="7">
        <v>3</v>
      </c>
      <c r="N157">
        <f t="shared" si="9"/>
        <v>1</v>
      </c>
      <c r="O157">
        <f t="shared" si="10"/>
        <v>1</v>
      </c>
      <c r="P157">
        <f t="shared" si="11"/>
        <v>1</v>
      </c>
      <c r="Q157">
        <f t="shared" si="12"/>
        <v>0</v>
      </c>
    </row>
    <row r="158" spans="1:17" x14ac:dyDescent="0.25">
      <c r="A158" s="5" t="s">
        <v>744</v>
      </c>
      <c r="B158" s="7"/>
      <c r="C158" s="7">
        <v>1</v>
      </c>
      <c r="D158" s="7"/>
      <c r="E158" s="7"/>
      <c r="F158" s="16">
        <v>1</v>
      </c>
      <c r="H158" s="7"/>
      <c r="I158" s="7">
        <v>1</v>
      </c>
      <c r="J158" s="7"/>
      <c r="K158" s="7"/>
      <c r="L158" s="7">
        <v>1</v>
      </c>
      <c r="N158">
        <f t="shared" si="9"/>
        <v>0</v>
      </c>
      <c r="O158">
        <f t="shared" si="10"/>
        <v>1</v>
      </c>
      <c r="P158">
        <f t="shared" si="11"/>
        <v>0</v>
      </c>
      <c r="Q158">
        <f t="shared" si="12"/>
        <v>0</v>
      </c>
    </row>
    <row r="159" spans="1:17" x14ac:dyDescent="0.25">
      <c r="A159" s="5" t="s">
        <v>747</v>
      </c>
      <c r="B159" s="7">
        <v>1</v>
      </c>
      <c r="C159" s="7">
        <v>1</v>
      </c>
      <c r="D159" s="7">
        <v>1</v>
      </c>
      <c r="E159" s="7"/>
      <c r="F159" s="16">
        <v>3</v>
      </c>
      <c r="H159" s="7">
        <v>1</v>
      </c>
      <c r="I159" s="7">
        <v>1</v>
      </c>
      <c r="J159" s="7">
        <v>1</v>
      </c>
      <c r="K159" s="7"/>
      <c r="L159" s="7">
        <v>3</v>
      </c>
      <c r="N159">
        <f t="shared" si="9"/>
        <v>1</v>
      </c>
      <c r="O159">
        <f t="shared" si="10"/>
        <v>1</v>
      </c>
      <c r="P159">
        <f t="shared" si="11"/>
        <v>1</v>
      </c>
      <c r="Q159">
        <f t="shared" si="12"/>
        <v>0</v>
      </c>
    </row>
    <row r="160" spans="1:17" x14ac:dyDescent="0.25">
      <c r="A160" s="5" t="s">
        <v>752</v>
      </c>
      <c r="B160" s="7"/>
      <c r="C160" s="7">
        <v>1</v>
      </c>
      <c r="D160" s="7"/>
      <c r="E160" s="7"/>
      <c r="F160" s="16">
        <v>1</v>
      </c>
      <c r="H160" s="7"/>
      <c r="I160" s="7">
        <v>1</v>
      </c>
      <c r="J160" s="7"/>
      <c r="K160" s="7"/>
      <c r="L160" s="7">
        <v>1</v>
      </c>
      <c r="N160">
        <f t="shared" si="9"/>
        <v>0</v>
      </c>
      <c r="O160">
        <f t="shared" si="10"/>
        <v>1</v>
      </c>
      <c r="P160">
        <f t="shared" si="11"/>
        <v>0</v>
      </c>
      <c r="Q160">
        <f t="shared" si="12"/>
        <v>0</v>
      </c>
    </row>
    <row r="161" spans="1:17" x14ac:dyDescent="0.25">
      <c r="A161" s="5" t="s">
        <v>755</v>
      </c>
      <c r="B161" s="7"/>
      <c r="C161" s="7">
        <v>1</v>
      </c>
      <c r="D161" s="7"/>
      <c r="E161" s="7"/>
      <c r="F161" s="16">
        <v>1</v>
      </c>
      <c r="H161" s="7"/>
      <c r="I161" s="7">
        <v>1</v>
      </c>
      <c r="J161" s="7"/>
      <c r="K161" s="7"/>
      <c r="L161" s="7">
        <v>1</v>
      </c>
      <c r="N161">
        <f t="shared" si="9"/>
        <v>0</v>
      </c>
      <c r="O161">
        <f t="shared" si="10"/>
        <v>1</v>
      </c>
      <c r="P161">
        <f t="shared" si="11"/>
        <v>0</v>
      </c>
      <c r="Q161">
        <f t="shared" si="12"/>
        <v>0</v>
      </c>
    </row>
    <row r="162" spans="1:17" x14ac:dyDescent="0.25">
      <c r="A162" s="5" t="s">
        <v>759</v>
      </c>
      <c r="B162" s="7">
        <v>1</v>
      </c>
      <c r="C162" s="7">
        <v>1</v>
      </c>
      <c r="D162" s="7">
        <v>1</v>
      </c>
      <c r="E162" s="7"/>
      <c r="F162" s="16">
        <v>3</v>
      </c>
      <c r="H162" s="7">
        <v>1</v>
      </c>
      <c r="I162" s="7">
        <v>1</v>
      </c>
      <c r="J162" s="7">
        <v>1</v>
      </c>
      <c r="K162" s="7"/>
      <c r="L162" s="7">
        <v>3</v>
      </c>
      <c r="N162">
        <f t="shared" si="9"/>
        <v>1</v>
      </c>
      <c r="O162">
        <f t="shared" si="10"/>
        <v>1</v>
      </c>
      <c r="P162">
        <f t="shared" si="11"/>
        <v>1</v>
      </c>
      <c r="Q162">
        <f t="shared" si="12"/>
        <v>0</v>
      </c>
    </row>
    <row r="163" spans="1:17" x14ac:dyDescent="0.25">
      <c r="A163" s="5" t="s">
        <v>763</v>
      </c>
      <c r="B163" s="7">
        <v>1</v>
      </c>
      <c r="C163" s="7">
        <v>1</v>
      </c>
      <c r="D163" s="7">
        <v>1</v>
      </c>
      <c r="E163" s="7"/>
      <c r="F163" s="16">
        <v>3</v>
      </c>
      <c r="H163" s="7">
        <v>1</v>
      </c>
      <c r="I163" s="7">
        <v>1</v>
      </c>
      <c r="J163" s="7">
        <v>1</v>
      </c>
      <c r="K163" s="7"/>
      <c r="L163" s="7">
        <v>3</v>
      </c>
      <c r="N163">
        <f t="shared" si="9"/>
        <v>1</v>
      </c>
      <c r="O163">
        <f t="shared" si="10"/>
        <v>1</v>
      </c>
      <c r="P163">
        <f t="shared" si="11"/>
        <v>1</v>
      </c>
      <c r="Q163">
        <f t="shared" si="12"/>
        <v>0</v>
      </c>
    </row>
    <row r="164" spans="1:17" x14ac:dyDescent="0.25">
      <c r="A164" s="5" t="s">
        <v>768</v>
      </c>
      <c r="B164" s="7">
        <v>1</v>
      </c>
      <c r="C164" s="7">
        <v>1</v>
      </c>
      <c r="D164" s="7">
        <v>1</v>
      </c>
      <c r="E164" s="7"/>
      <c r="F164" s="16">
        <v>3</v>
      </c>
      <c r="H164" s="7">
        <v>1</v>
      </c>
      <c r="I164" s="7">
        <v>1</v>
      </c>
      <c r="J164" s="7">
        <v>1</v>
      </c>
      <c r="K164" s="7"/>
      <c r="L164" s="7">
        <v>3</v>
      </c>
      <c r="N164">
        <f t="shared" si="9"/>
        <v>1</v>
      </c>
      <c r="O164">
        <f t="shared" si="10"/>
        <v>1</v>
      </c>
      <c r="P164">
        <f t="shared" si="11"/>
        <v>1</v>
      </c>
      <c r="Q164">
        <f t="shared" si="12"/>
        <v>0</v>
      </c>
    </row>
    <row r="165" spans="1:17" x14ac:dyDescent="0.25">
      <c r="A165" s="5" t="s">
        <v>773</v>
      </c>
      <c r="B165" s="7"/>
      <c r="C165" s="7"/>
      <c r="D165" s="7">
        <v>1</v>
      </c>
      <c r="E165" s="7"/>
      <c r="F165" s="16">
        <v>1</v>
      </c>
      <c r="H165" s="7"/>
      <c r="I165" s="7"/>
      <c r="J165" s="7">
        <v>1</v>
      </c>
      <c r="K165" s="7"/>
      <c r="L165" s="7">
        <v>1</v>
      </c>
      <c r="N165">
        <f t="shared" si="9"/>
        <v>0</v>
      </c>
      <c r="O165">
        <f t="shared" si="10"/>
        <v>0</v>
      </c>
      <c r="P165">
        <f t="shared" si="11"/>
        <v>1</v>
      </c>
      <c r="Q165">
        <f t="shared" si="12"/>
        <v>0</v>
      </c>
    </row>
    <row r="166" spans="1:17" x14ac:dyDescent="0.25">
      <c r="A166" s="5" t="s">
        <v>776</v>
      </c>
      <c r="B166" s="7">
        <v>1</v>
      </c>
      <c r="C166" s="7">
        <v>1</v>
      </c>
      <c r="D166" s="7"/>
      <c r="E166" s="7"/>
      <c r="F166" s="16">
        <v>2</v>
      </c>
      <c r="H166" s="7">
        <v>1</v>
      </c>
      <c r="I166" s="7">
        <v>1</v>
      </c>
      <c r="J166" s="7"/>
      <c r="K166" s="7"/>
      <c r="L166" s="7">
        <v>2</v>
      </c>
      <c r="N166">
        <f t="shared" si="9"/>
        <v>1</v>
      </c>
      <c r="O166">
        <f t="shared" si="10"/>
        <v>1</v>
      </c>
      <c r="P166">
        <f t="shared" si="11"/>
        <v>0</v>
      </c>
      <c r="Q166">
        <f t="shared" si="12"/>
        <v>0</v>
      </c>
    </row>
    <row r="167" spans="1:17" x14ac:dyDescent="0.25">
      <c r="A167" s="5" t="s">
        <v>779</v>
      </c>
      <c r="B167" s="7">
        <v>1</v>
      </c>
      <c r="C167" s="7">
        <v>1</v>
      </c>
      <c r="D167" s="7">
        <v>1</v>
      </c>
      <c r="E167" s="7"/>
      <c r="F167" s="16">
        <v>3</v>
      </c>
      <c r="H167" s="7">
        <v>1</v>
      </c>
      <c r="I167" s="7">
        <v>1</v>
      </c>
      <c r="J167" s="7">
        <v>1</v>
      </c>
      <c r="K167" s="7"/>
      <c r="L167" s="7">
        <v>3</v>
      </c>
      <c r="N167">
        <f t="shared" si="9"/>
        <v>1</v>
      </c>
      <c r="O167">
        <f t="shared" si="10"/>
        <v>1</v>
      </c>
      <c r="P167">
        <f t="shared" si="11"/>
        <v>1</v>
      </c>
      <c r="Q167">
        <f t="shared" si="12"/>
        <v>0</v>
      </c>
    </row>
    <row r="168" spans="1:17" x14ac:dyDescent="0.25">
      <c r="A168" s="5" t="s">
        <v>784</v>
      </c>
      <c r="B168" s="7">
        <v>1</v>
      </c>
      <c r="C168" s="7">
        <v>1</v>
      </c>
      <c r="D168" s="7">
        <v>1</v>
      </c>
      <c r="E168" s="7"/>
      <c r="F168" s="16">
        <v>3</v>
      </c>
      <c r="H168" s="7">
        <v>1</v>
      </c>
      <c r="I168" s="7">
        <v>1</v>
      </c>
      <c r="J168" s="7">
        <v>1</v>
      </c>
      <c r="K168" s="7"/>
      <c r="L168" s="7">
        <v>3</v>
      </c>
      <c r="N168">
        <f t="shared" si="9"/>
        <v>1</v>
      </c>
      <c r="O168">
        <f t="shared" si="10"/>
        <v>1</v>
      </c>
      <c r="P168">
        <f t="shared" si="11"/>
        <v>1</v>
      </c>
      <c r="Q168">
        <f t="shared" si="12"/>
        <v>0</v>
      </c>
    </row>
    <row r="169" spans="1:17" x14ac:dyDescent="0.25">
      <c r="A169" s="5" t="s">
        <v>789</v>
      </c>
      <c r="B169" s="7">
        <v>1</v>
      </c>
      <c r="C169" s="7">
        <v>1</v>
      </c>
      <c r="D169" s="7">
        <v>1</v>
      </c>
      <c r="E169" s="7"/>
      <c r="F169" s="16">
        <v>3</v>
      </c>
      <c r="H169" s="7">
        <v>1</v>
      </c>
      <c r="I169" s="7">
        <v>1</v>
      </c>
      <c r="J169" s="7">
        <v>1</v>
      </c>
      <c r="K169" s="7"/>
      <c r="L169" s="7">
        <v>3</v>
      </c>
      <c r="N169">
        <f t="shared" si="9"/>
        <v>1</v>
      </c>
      <c r="O169">
        <f t="shared" si="10"/>
        <v>1</v>
      </c>
      <c r="P169">
        <f t="shared" si="11"/>
        <v>1</v>
      </c>
      <c r="Q169">
        <f t="shared" si="12"/>
        <v>0</v>
      </c>
    </row>
    <row r="170" spans="1:17" x14ac:dyDescent="0.25">
      <c r="A170" s="5" t="s">
        <v>793</v>
      </c>
      <c r="B170" s="7"/>
      <c r="C170" s="7">
        <v>1</v>
      </c>
      <c r="D170" s="7"/>
      <c r="E170" s="7"/>
      <c r="F170" s="16">
        <v>1</v>
      </c>
      <c r="H170" s="7"/>
      <c r="I170" s="7">
        <v>1</v>
      </c>
      <c r="J170" s="7"/>
      <c r="K170" s="7"/>
      <c r="L170" s="7">
        <v>1</v>
      </c>
      <c r="N170">
        <f t="shared" si="9"/>
        <v>0</v>
      </c>
      <c r="O170">
        <f t="shared" si="10"/>
        <v>1</v>
      </c>
      <c r="P170">
        <f t="shared" si="11"/>
        <v>0</v>
      </c>
      <c r="Q170">
        <f t="shared" si="12"/>
        <v>0</v>
      </c>
    </row>
    <row r="171" spans="1:17" x14ac:dyDescent="0.25">
      <c r="A171" s="5" t="s">
        <v>796</v>
      </c>
      <c r="B171" s="7">
        <v>1</v>
      </c>
      <c r="C171" s="7">
        <v>1</v>
      </c>
      <c r="D171" s="7"/>
      <c r="E171" s="7"/>
      <c r="F171" s="16">
        <v>2</v>
      </c>
      <c r="H171" s="7">
        <v>1</v>
      </c>
      <c r="I171" s="7">
        <v>1</v>
      </c>
      <c r="J171" s="7"/>
      <c r="K171" s="7"/>
      <c r="L171" s="7">
        <v>2</v>
      </c>
      <c r="N171">
        <f t="shared" si="9"/>
        <v>1</v>
      </c>
      <c r="O171">
        <f t="shared" si="10"/>
        <v>1</v>
      </c>
      <c r="P171">
        <f t="shared" si="11"/>
        <v>0</v>
      </c>
      <c r="Q171">
        <f t="shared" si="12"/>
        <v>0</v>
      </c>
    </row>
    <row r="172" spans="1:17" x14ac:dyDescent="0.25">
      <c r="A172" s="5" t="s">
        <v>800</v>
      </c>
      <c r="B172" s="7"/>
      <c r="C172" s="7"/>
      <c r="D172" s="7"/>
      <c r="E172" s="7">
        <v>1</v>
      </c>
      <c r="F172" s="16">
        <v>1</v>
      </c>
      <c r="H172" s="7"/>
      <c r="I172" s="7"/>
      <c r="J172" s="7"/>
      <c r="K172" s="7">
        <v>1</v>
      </c>
      <c r="L172" s="7">
        <v>1</v>
      </c>
      <c r="N172">
        <f t="shared" si="9"/>
        <v>0</v>
      </c>
      <c r="O172">
        <f t="shared" si="10"/>
        <v>0</v>
      </c>
      <c r="P172">
        <f t="shared" si="11"/>
        <v>0</v>
      </c>
      <c r="Q172">
        <f t="shared" si="12"/>
        <v>1</v>
      </c>
    </row>
    <row r="173" spans="1:17" x14ac:dyDescent="0.25">
      <c r="A173" s="5" t="s">
        <v>803</v>
      </c>
      <c r="B173" s="7">
        <v>1</v>
      </c>
      <c r="C173" s="7">
        <v>1</v>
      </c>
      <c r="D173" s="7">
        <v>1</v>
      </c>
      <c r="E173" s="7"/>
      <c r="F173" s="16">
        <v>3</v>
      </c>
      <c r="H173" s="7">
        <v>1</v>
      </c>
      <c r="I173" s="7">
        <v>1</v>
      </c>
      <c r="J173" s="7">
        <v>1</v>
      </c>
      <c r="K173" s="7"/>
      <c r="L173" s="7">
        <v>3</v>
      </c>
      <c r="N173">
        <f t="shared" si="9"/>
        <v>1</v>
      </c>
      <c r="O173">
        <f t="shared" si="10"/>
        <v>1</v>
      </c>
      <c r="P173">
        <f t="shared" si="11"/>
        <v>1</v>
      </c>
      <c r="Q173">
        <f t="shared" si="12"/>
        <v>0</v>
      </c>
    </row>
    <row r="174" spans="1:17" x14ac:dyDescent="0.25">
      <c r="A174" s="5" t="s">
        <v>808</v>
      </c>
      <c r="B174" s="7">
        <v>1</v>
      </c>
      <c r="C174" s="7">
        <v>1</v>
      </c>
      <c r="D174" s="7">
        <v>1</v>
      </c>
      <c r="E174" s="7"/>
      <c r="F174" s="16">
        <v>3</v>
      </c>
      <c r="H174" s="7">
        <v>1</v>
      </c>
      <c r="I174" s="7">
        <v>1</v>
      </c>
      <c r="J174" s="7">
        <v>1</v>
      </c>
      <c r="K174" s="7"/>
      <c r="L174" s="7">
        <v>3</v>
      </c>
      <c r="N174">
        <f t="shared" si="9"/>
        <v>1</v>
      </c>
      <c r="O174">
        <f t="shared" si="10"/>
        <v>1</v>
      </c>
      <c r="P174">
        <f t="shared" si="11"/>
        <v>1</v>
      </c>
      <c r="Q174">
        <f t="shared" si="12"/>
        <v>0</v>
      </c>
    </row>
    <row r="175" spans="1:17" x14ac:dyDescent="0.25">
      <c r="A175" s="5" t="s">
        <v>811</v>
      </c>
      <c r="B175" s="7"/>
      <c r="C175" s="7"/>
      <c r="D175" s="7"/>
      <c r="E175" s="7">
        <v>1</v>
      </c>
      <c r="F175" s="16">
        <v>1</v>
      </c>
      <c r="H175" s="7"/>
      <c r="I175" s="7"/>
      <c r="J175" s="7"/>
      <c r="K175" s="7">
        <v>1</v>
      </c>
      <c r="L175" s="7">
        <v>1</v>
      </c>
      <c r="N175">
        <f t="shared" si="9"/>
        <v>0</v>
      </c>
      <c r="O175">
        <f t="shared" si="10"/>
        <v>0</v>
      </c>
      <c r="P175">
        <f t="shared" si="11"/>
        <v>0</v>
      </c>
      <c r="Q175">
        <f t="shared" si="12"/>
        <v>1</v>
      </c>
    </row>
    <row r="176" spans="1:17" x14ac:dyDescent="0.25">
      <c r="A176" s="5" t="s">
        <v>819</v>
      </c>
      <c r="B176" s="7">
        <v>1</v>
      </c>
      <c r="C176" s="7">
        <v>1</v>
      </c>
      <c r="D176" s="7">
        <v>1</v>
      </c>
      <c r="E176" s="7"/>
      <c r="F176" s="16">
        <v>3</v>
      </c>
      <c r="H176" s="7">
        <v>1</v>
      </c>
      <c r="I176" s="7">
        <v>1</v>
      </c>
      <c r="J176" s="7">
        <v>1</v>
      </c>
      <c r="K176" s="7"/>
      <c r="L176" s="7">
        <v>3</v>
      </c>
      <c r="N176">
        <f t="shared" si="9"/>
        <v>1</v>
      </c>
      <c r="O176">
        <f t="shared" si="10"/>
        <v>1</v>
      </c>
      <c r="P176">
        <f t="shared" si="11"/>
        <v>1</v>
      </c>
      <c r="Q176">
        <f t="shared" si="12"/>
        <v>0</v>
      </c>
    </row>
    <row r="177" spans="1:17" x14ac:dyDescent="0.25">
      <c r="A177" s="5" t="s">
        <v>824</v>
      </c>
      <c r="B177" s="7">
        <v>1</v>
      </c>
      <c r="C177" s="7">
        <v>1</v>
      </c>
      <c r="D177" s="7">
        <v>1</v>
      </c>
      <c r="E177" s="7"/>
      <c r="F177" s="16">
        <v>3</v>
      </c>
      <c r="H177" s="7">
        <v>1</v>
      </c>
      <c r="I177" s="7">
        <v>1</v>
      </c>
      <c r="J177" s="7">
        <v>1</v>
      </c>
      <c r="K177" s="7"/>
      <c r="L177" s="7">
        <v>3</v>
      </c>
      <c r="N177">
        <f t="shared" si="9"/>
        <v>1</v>
      </c>
      <c r="O177">
        <f t="shared" si="10"/>
        <v>1</v>
      </c>
      <c r="P177">
        <f t="shared" si="11"/>
        <v>1</v>
      </c>
      <c r="Q177">
        <f t="shared" si="12"/>
        <v>0</v>
      </c>
    </row>
    <row r="178" spans="1:17" x14ac:dyDescent="0.25">
      <c r="A178" s="5" t="s">
        <v>828</v>
      </c>
      <c r="B178" s="7">
        <v>1</v>
      </c>
      <c r="C178" s="7">
        <v>1</v>
      </c>
      <c r="D178" s="7">
        <v>1</v>
      </c>
      <c r="E178" s="7"/>
      <c r="F178" s="16">
        <v>3</v>
      </c>
      <c r="H178" s="7">
        <v>1</v>
      </c>
      <c r="I178" s="7">
        <v>1</v>
      </c>
      <c r="J178" s="7">
        <v>1</v>
      </c>
      <c r="K178" s="7"/>
      <c r="L178" s="7">
        <v>3</v>
      </c>
      <c r="N178">
        <f t="shared" si="9"/>
        <v>1</v>
      </c>
      <c r="O178">
        <f t="shared" si="10"/>
        <v>1</v>
      </c>
      <c r="P178">
        <f t="shared" si="11"/>
        <v>1</v>
      </c>
      <c r="Q178">
        <f t="shared" si="12"/>
        <v>0</v>
      </c>
    </row>
    <row r="179" spans="1:17" x14ac:dyDescent="0.25">
      <c r="A179" s="5" t="s">
        <v>832</v>
      </c>
      <c r="B179" s="7">
        <v>1</v>
      </c>
      <c r="C179" s="7">
        <v>1</v>
      </c>
      <c r="D179" s="7"/>
      <c r="E179" s="7"/>
      <c r="F179" s="16">
        <v>2</v>
      </c>
      <c r="H179" s="7">
        <v>1</v>
      </c>
      <c r="I179" s="7">
        <v>1</v>
      </c>
      <c r="J179" s="7"/>
      <c r="K179" s="7"/>
      <c r="L179" s="7">
        <v>2</v>
      </c>
      <c r="N179">
        <f t="shared" si="9"/>
        <v>1</v>
      </c>
      <c r="O179">
        <f t="shared" si="10"/>
        <v>1</v>
      </c>
      <c r="P179">
        <f t="shared" si="11"/>
        <v>0</v>
      </c>
      <c r="Q179">
        <f t="shared" si="12"/>
        <v>0</v>
      </c>
    </row>
    <row r="180" spans="1:17" x14ac:dyDescent="0.25">
      <c r="A180" s="5" t="s">
        <v>840</v>
      </c>
      <c r="B180" s="7">
        <v>1</v>
      </c>
      <c r="C180" s="7">
        <v>1</v>
      </c>
      <c r="D180" s="7">
        <v>1</v>
      </c>
      <c r="E180" s="7"/>
      <c r="F180" s="16">
        <v>3</v>
      </c>
      <c r="H180" s="7">
        <v>1</v>
      </c>
      <c r="I180" s="7">
        <v>1</v>
      </c>
      <c r="J180" s="7">
        <v>1</v>
      </c>
      <c r="K180" s="7"/>
      <c r="L180" s="7">
        <v>3</v>
      </c>
      <c r="N180">
        <f t="shared" si="9"/>
        <v>1</v>
      </c>
      <c r="O180">
        <f t="shared" si="10"/>
        <v>1</v>
      </c>
      <c r="P180">
        <f t="shared" si="11"/>
        <v>1</v>
      </c>
      <c r="Q180">
        <f t="shared" si="12"/>
        <v>0</v>
      </c>
    </row>
    <row r="181" spans="1:17" x14ac:dyDescent="0.25">
      <c r="A181" s="5" t="s">
        <v>844</v>
      </c>
      <c r="B181" s="7">
        <v>1</v>
      </c>
      <c r="C181" s="7">
        <v>1</v>
      </c>
      <c r="D181" s="7">
        <v>1</v>
      </c>
      <c r="E181" s="7"/>
      <c r="F181" s="16">
        <v>3</v>
      </c>
      <c r="H181" s="7">
        <v>1</v>
      </c>
      <c r="I181" s="7">
        <v>1</v>
      </c>
      <c r="J181" s="7">
        <v>1</v>
      </c>
      <c r="K181" s="7"/>
      <c r="L181" s="7">
        <v>3</v>
      </c>
      <c r="N181">
        <f t="shared" si="9"/>
        <v>1</v>
      </c>
      <c r="O181">
        <f t="shared" si="10"/>
        <v>1</v>
      </c>
      <c r="P181">
        <f t="shared" si="11"/>
        <v>1</v>
      </c>
      <c r="Q181">
        <f t="shared" si="12"/>
        <v>0</v>
      </c>
    </row>
    <row r="182" spans="1:17" x14ac:dyDescent="0.25">
      <c r="A182" s="5" t="s">
        <v>849</v>
      </c>
      <c r="B182" s="7">
        <v>1</v>
      </c>
      <c r="C182" s="7">
        <v>1</v>
      </c>
      <c r="D182" s="7">
        <v>1</v>
      </c>
      <c r="E182" s="7"/>
      <c r="F182" s="16">
        <v>3</v>
      </c>
      <c r="H182" s="7">
        <v>1</v>
      </c>
      <c r="I182" s="7">
        <v>1</v>
      </c>
      <c r="J182" s="7">
        <v>1</v>
      </c>
      <c r="K182" s="7"/>
      <c r="L182" s="7">
        <v>3</v>
      </c>
      <c r="N182">
        <f t="shared" si="9"/>
        <v>1</v>
      </c>
      <c r="O182">
        <f t="shared" si="10"/>
        <v>1</v>
      </c>
      <c r="P182">
        <f t="shared" si="11"/>
        <v>1</v>
      </c>
      <c r="Q182">
        <f t="shared" si="12"/>
        <v>0</v>
      </c>
    </row>
    <row r="183" spans="1:17" x14ac:dyDescent="0.25">
      <c r="A183" s="5" t="s">
        <v>853</v>
      </c>
      <c r="B183" s="7">
        <v>1</v>
      </c>
      <c r="C183" s="7">
        <v>1</v>
      </c>
      <c r="D183" s="7">
        <v>1</v>
      </c>
      <c r="E183" s="7"/>
      <c r="F183" s="16">
        <v>3</v>
      </c>
      <c r="H183" s="7">
        <v>1</v>
      </c>
      <c r="I183" s="7">
        <v>1</v>
      </c>
      <c r="J183" s="7">
        <v>1</v>
      </c>
      <c r="K183" s="7"/>
      <c r="L183" s="7">
        <v>3</v>
      </c>
      <c r="N183">
        <f t="shared" si="9"/>
        <v>1</v>
      </c>
      <c r="O183">
        <f t="shared" si="10"/>
        <v>1</v>
      </c>
      <c r="P183">
        <f t="shared" si="11"/>
        <v>1</v>
      </c>
      <c r="Q183">
        <f t="shared" si="12"/>
        <v>0</v>
      </c>
    </row>
    <row r="184" spans="1:17" x14ac:dyDescent="0.25">
      <c r="A184" s="5" t="s">
        <v>857</v>
      </c>
      <c r="B184" s="7">
        <v>1</v>
      </c>
      <c r="C184" s="7">
        <v>1</v>
      </c>
      <c r="D184" s="7">
        <v>1</v>
      </c>
      <c r="E184" s="7"/>
      <c r="F184" s="16">
        <v>3</v>
      </c>
      <c r="H184" s="7">
        <v>1</v>
      </c>
      <c r="I184" s="7">
        <v>1</v>
      </c>
      <c r="J184" s="7">
        <v>1</v>
      </c>
      <c r="K184" s="7"/>
      <c r="L184" s="7">
        <v>3</v>
      </c>
      <c r="N184">
        <f t="shared" si="9"/>
        <v>1</v>
      </c>
      <c r="O184">
        <f t="shared" si="10"/>
        <v>1</v>
      </c>
      <c r="P184">
        <f t="shared" si="11"/>
        <v>1</v>
      </c>
      <c r="Q184">
        <f t="shared" si="12"/>
        <v>0</v>
      </c>
    </row>
    <row r="185" spans="1:17" x14ac:dyDescent="0.25">
      <c r="A185" s="5" t="s">
        <v>862</v>
      </c>
      <c r="B185" s="7">
        <v>1</v>
      </c>
      <c r="C185" s="7">
        <v>1</v>
      </c>
      <c r="D185" s="7">
        <v>1</v>
      </c>
      <c r="E185" s="7"/>
      <c r="F185" s="16">
        <v>3</v>
      </c>
      <c r="H185" s="7">
        <v>1</v>
      </c>
      <c r="I185" s="7">
        <v>1</v>
      </c>
      <c r="J185" s="7">
        <v>1</v>
      </c>
      <c r="K185" s="7"/>
      <c r="L185" s="7">
        <v>3</v>
      </c>
      <c r="N185">
        <f t="shared" si="9"/>
        <v>1</v>
      </c>
      <c r="O185">
        <f t="shared" si="10"/>
        <v>1</v>
      </c>
      <c r="P185">
        <f t="shared" si="11"/>
        <v>1</v>
      </c>
      <c r="Q185">
        <f t="shared" si="12"/>
        <v>0</v>
      </c>
    </row>
    <row r="186" spans="1:17" x14ac:dyDescent="0.25">
      <c r="A186" s="5" t="s">
        <v>866</v>
      </c>
      <c r="B186" s="7">
        <v>1</v>
      </c>
      <c r="C186" s="7">
        <v>1</v>
      </c>
      <c r="D186" s="7">
        <v>1</v>
      </c>
      <c r="E186" s="7"/>
      <c r="F186" s="16">
        <v>3</v>
      </c>
      <c r="H186" s="7">
        <v>1</v>
      </c>
      <c r="I186" s="7">
        <v>1</v>
      </c>
      <c r="J186" s="7">
        <v>1</v>
      </c>
      <c r="K186" s="7"/>
      <c r="L186" s="7">
        <v>3</v>
      </c>
      <c r="N186">
        <f t="shared" si="9"/>
        <v>1</v>
      </c>
      <c r="O186">
        <f t="shared" si="10"/>
        <v>1</v>
      </c>
      <c r="P186">
        <f t="shared" si="11"/>
        <v>1</v>
      </c>
      <c r="Q186">
        <f t="shared" si="12"/>
        <v>0</v>
      </c>
    </row>
    <row r="187" spans="1:17" x14ac:dyDescent="0.25">
      <c r="A187" s="5" t="s">
        <v>873</v>
      </c>
      <c r="B187" s="7">
        <v>1</v>
      </c>
      <c r="C187" s="7">
        <v>1</v>
      </c>
      <c r="D187" s="7"/>
      <c r="E187" s="7"/>
      <c r="F187" s="16">
        <v>2</v>
      </c>
      <c r="H187" s="7">
        <v>1</v>
      </c>
      <c r="I187" s="7">
        <v>1</v>
      </c>
      <c r="J187" s="7"/>
      <c r="K187" s="7"/>
      <c r="L187" s="7">
        <v>2</v>
      </c>
      <c r="N187">
        <f t="shared" si="9"/>
        <v>1</v>
      </c>
      <c r="O187">
        <f t="shared" si="10"/>
        <v>1</v>
      </c>
      <c r="P187">
        <f t="shared" si="11"/>
        <v>0</v>
      </c>
      <c r="Q187">
        <f t="shared" si="12"/>
        <v>0</v>
      </c>
    </row>
    <row r="188" spans="1:17" x14ac:dyDescent="0.25">
      <c r="A188" s="5" t="s">
        <v>877</v>
      </c>
      <c r="B188" s="7"/>
      <c r="C188" s="7">
        <v>1</v>
      </c>
      <c r="D188" s="7"/>
      <c r="E188" s="7"/>
      <c r="F188" s="16">
        <v>1</v>
      </c>
      <c r="H188" s="7"/>
      <c r="I188" s="7">
        <v>1</v>
      </c>
      <c r="J188" s="7"/>
      <c r="K188" s="7"/>
      <c r="L188" s="7">
        <v>1</v>
      </c>
      <c r="N188">
        <f t="shared" si="9"/>
        <v>0</v>
      </c>
      <c r="O188">
        <f t="shared" si="10"/>
        <v>1</v>
      </c>
      <c r="P188">
        <f t="shared" si="11"/>
        <v>0</v>
      </c>
      <c r="Q188">
        <f t="shared" si="12"/>
        <v>0</v>
      </c>
    </row>
    <row r="189" spans="1:17" x14ac:dyDescent="0.25">
      <c r="A189" s="5" t="s">
        <v>880</v>
      </c>
      <c r="B189" s="7">
        <v>1</v>
      </c>
      <c r="C189" s="7">
        <v>1</v>
      </c>
      <c r="D189" s="7">
        <v>1</v>
      </c>
      <c r="E189" s="7"/>
      <c r="F189" s="16">
        <v>3</v>
      </c>
      <c r="H189" s="7">
        <v>1</v>
      </c>
      <c r="I189" s="7">
        <v>1</v>
      </c>
      <c r="J189" s="7">
        <v>1</v>
      </c>
      <c r="K189" s="7"/>
      <c r="L189" s="7">
        <v>3</v>
      </c>
      <c r="N189">
        <f t="shared" si="9"/>
        <v>1</v>
      </c>
      <c r="O189">
        <f t="shared" si="10"/>
        <v>1</v>
      </c>
      <c r="P189">
        <f t="shared" si="11"/>
        <v>1</v>
      </c>
      <c r="Q189">
        <f t="shared" si="12"/>
        <v>0</v>
      </c>
    </row>
    <row r="190" spans="1:17" x14ac:dyDescent="0.25">
      <c r="A190" s="5" t="s">
        <v>890</v>
      </c>
      <c r="B190" s="7">
        <v>1</v>
      </c>
      <c r="C190" s="7">
        <v>1</v>
      </c>
      <c r="D190" s="7">
        <v>1</v>
      </c>
      <c r="E190" s="7"/>
      <c r="F190" s="16">
        <v>3</v>
      </c>
      <c r="H190" s="7">
        <v>1</v>
      </c>
      <c r="I190" s="7">
        <v>1</v>
      </c>
      <c r="J190" s="7">
        <v>1</v>
      </c>
      <c r="K190" s="7"/>
      <c r="L190" s="7">
        <v>3</v>
      </c>
      <c r="N190">
        <f t="shared" si="9"/>
        <v>1</v>
      </c>
      <c r="O190">
        <f t="shared" si="10"/>
        <v>1</v>
      </c>
      <c r="P190">
        <f t="shared" si="11"/>
        <v>1</v>
      </c>
      <c r="Q190">
        <f t="shared" si="12"/>
        <v>0</v>
      </c>
    </row>
    <row r="191" spans="1:17" x14ac:dyDescent="0.25">
      <c r="A191" s="5" t="s">
        <v>895</v>
      </c>
      <c r="B191" s="7">
        <v>1</v>
      </c>
      <c r="C191" s="7">
        <v>1</v>
      </c>
      <c r="D191" s="7"/>
      <c r="E191" s="7"/>
      <c r="F191" s="16">
        <v>2</v>
      </c>
      <c r="H191" s="7">
        <v>1</v>
      </c>
      <c r="I191" s="7">
        <v>1</v>
      </c>
      <c r="J191" s="7"/>
      <c r="K191" s="7"/>
      <c r="L191" s="7">
        <v>2</v>
      </c>
      <c r="N191">
        <f t="shared" si="9"/>
        <v>1</v>
      </c>
      <c r="O191">
        <f t="shared" si="10"/>
        <v>1</v>
      </c>
      <c r="P191">
        <f t="shared" si="11"/>
        <v>0</v>
      </c>
      <c r="Q191">
        <f t="shared" si="12"/>
        <v>0</v>
      </c>
    </row>
    <row r="192" spans="1:17" x14ac:dyDescent="0.25">
      <c r="A192" s="5" t="s">
        <v>898</v>
      </c>
      <c r="B192" s="7">
        <v>1</v>
      </c>
      <c r="C192" s="7">
        <v>1</v>
      </c>
      <c r="D192" s="7">
        <v>1</v>
      </c>
      <c r="E192" s="7"/>
      <c r="F192" s="16">
        <v>3</v>
      </c>
      <c r="H192" s="7">
        <v>1</v>
      </c>
      <c r="I192" s="7">
        <v>1</v>
      </c>
      <c r="J192" s="7">
        <v>1</v>
      </c>
      <c r="K192" s="7"/>
      <c r="L192" s="7">
        <v>3</v>
      </c>
      <c r="N192">
        <f t="shared" si="9"/>
        <v>1</v>
      </c>
      <c r="O192">
        <f t="shared" si="10"/>
        <v>1</v>
      </c>
      <c r="P192">
        <f t="shared" si="11"/>
        <v>1</v>
      </c>
      <c r="Q192">
        <f t="shared" si="12"/>
        <v>0</v>
      </c>
    </row>
    <row r="193" spans="1:17" x14ac:dyDescent="0.25">
      <c r="A193" s="5" t="s">
        <v>902</v>
      </c>
      <c r="B193" s="7">
        <v>1</v>
      </c>
      <c r="C193" s="7">
        <v>1</v>
      </c>
      <c r="D193" s="7">
        <v>1</v>
      </c>
      <c r="E193" s="7"/>
      <c r="F193" s="16">
        <v>3</v>
      </c>
      <c r="H193" s="7">
        <v>1</v>
      </c>
      <c r="I193" s="7">
        <v>1</v>
      </c>
      <c r="J193" s="7">
        <v>1</v>
      </c>
      <c r="K193" s="7"/>
      <c r="L193" s="7">
        <v>3</v>
      </c>
      <c r="N193">
        <f t="shared" si="9"/>
        <v>1</v>
      </c>
      <c r="O193">
        <f t="shared" si="10"/>
        <v>1</v>
      </c>
      <c r="P193">
        <f t="shared" si="11"/>
        <v>1</v>
      </c>
      <c r="Q193">
        <f t="shared" si="12"/>
        <v>0</v>
      </c>
    </row>
    <row r="194" spans="1:17" x14ac:dyDescent="0.25">
      <c r="A194" s="5" t="s">
        <v>907</v>
      </c>
      <c r="B194" s="7">
        <v>1</v>
      </c>
      <c r="C194" s="7">
        <v>1</v>
      </c>
      <c r="D194" s="7">
        <v>1</v>
      </c>
      <c r="E194" s="7"/>
      <c r="F194" s="16">
        <v>3</v>
      </c>
      <c r="H194" s="7">
        <v>1</v>
      </c>
      <c r="I194" s="7">
        <v>1</v>
      </c>
      <c r="J194" s="7">
        <v>1</v>
      </c>
      <c r="K194" s="7"/>
      <c r="L194" s="7">
        <v>3</v>
      </c>
      <c r="N194">
        <f t="shared" si="9"/>
        <v>1</v>
      </c>
      <c r="O194">
        <f t="shared" si="10"/>
        <v>1</v>
      </c>
      <c r="P194">
        <f t="shared" si="11"/>
        <v>1</v>
      </c>
      <c r="Q194">
        <f t="shared" si="12"/>
        <v>0</v>
      </c>
    </row>
    <row r="195" spans="1:17" x14ac:dyDescent="0.25">
      <c r="A195" s="5" t="s">
        <v>911</v>
      </c>
      <c r="B195" s="7"/>
      <c r="C195" s="7">
        <v>1</v>
      </c>
      <c r="D195" s="7"/>
      <c r="E195" s="7"/>
      <c r="F195" s="16">
        <v>1</v>
      </c>
      <c r="H195" s="7"/>
      <c r="I195" s="7">
        <v>1</v>
      </c>
      <c r="J195" s="7"/>
      <c r="K195" s="7"/>
      <c r="L195" s="7">
        <v>1</v>
      </c>
      <c r="N195">
        <f t="shared" si="9"/>
        <v>0</v>
      </c>
      <c r="O195">
        <f t="shared" si="10"/>
        <v>1</v>
      </c>
      <c r="P195">
        <f t="shared" si="11"/>
        <v>0</v>
      </c>
      <c r="Q195">
        <f t="shared" si="12"/>
        <v>0</v>
      </c>
    </row>
    <row r="196" spans="1:17" x14ac:dyDescent="0.25">
      <c r="A196" s="5" t="s">
        <v>914</v>
      </c>
      <c r="B196" s="7"/>
      <c r="C196" s="7">
        <v>1</v>
      </c>
      <c r="D196" s="7"/>
      <c r="E196" s="7"/>
      <c r="F196" s="16">
        <v>1</v>
      </c>
      <c r="H196" s="7"/>
      <c r="I196" s="7">
        <v>1</v>
      </c>
      <c r="J196" s="7"/>
      <c r="K196" s="7"/>
      <c r="L196" s="7">
        <v>1</v>
      </c>
      <c r="N196">
        <f t="shared" si="9"/>
        <v>0</v>
      </c>
      <c r="O196">
        <f t="shared" si="10"/>
        <v>1</v>
      </c>
      <c r="P196">
        <f t="shared" si="11"/>
        <v>0</v>
      </c>
      <c r="Q196">
        <f t="shared" si="12"/>
        <v>0</v>
      </c>
    </row>
    <row r="197" spans="1:17" x14ac:dyDescent="0.25">
      <c r="A197" s="5" t="s">
        <v>917</v>
      </c>
      <c r="B197" s="7"/>
      <c r="C197" s="7"/>
      <c r="D197" s="7"/>
      <c r="E197" s="7">
        <v>1</v>
      </c>
      <c r="F197" s="16">
        <v>1</v>
      </c>
      <c r="H197" s="7"/>
      <c r="I197" s="7"/>
      <c r="J197" s="7"/>
      <c r="K197" s="7">
        <v>1</v>
      </c>
      <c r="L197" s="7">
        <v>1</v>
      </c>
      <c r="N197">
        <f t="shared" si="9"/>
        <v>0</v>
      </c>
      <c r="O197">
        <f t="shared" si="10"/>
        <v>0</v>
      </c>
      <c r="P197">
        <f t="shared" si="11"/>
        <v>0</v>
      </c>
      <c r="Q197">
        <f t="shared" si="12"/>
        <v>1</v>
      </c>
    </row>
    <row r="198" spans="1:17" x14ac:dyDescent="0.25">
      <c r="A198" s="5" t="s">
        <v>919</v>
      </c>
      <c r="B198" s="7"/>
      <c r="C198" s="7"/>
      <c r="D198" s="7"/>
      <c r="E198" s="7">
        <v>1</v>
      </c>
      <c r="F198" s="16">
        <v>1</v>
      </c>
      <c r="H198" s="7"/>
      <c r="I198" s="7"/>
      <c r="J198" s="7"/>
      <c r="K198" s="7">
        <v>1</v>
      </c>
      <c r="L198" s="7">
        <v>1</v>
      </c>
      <c r="N198">
        <f t="shared" ref="N198:N261" si="13">IF(ISBLANK(H198),0,1)</f>
        <v>0</v>
      </c>
      <c r="O198">
        <f t="shared" ref="O198:O261" si="14">IF(ISBLANK(I198),0,1)</f>
        <v>0</v>
      </c>
      <c r="P198">
        <f t="shared" ref="P198:P261" si="15">IF(ISBLANK(J198),0,1)</f>
        <v>0</v>
      </c>
      <c r="Q198">
        <f t="shared" ref="Q198:Q261" si="16">IF(ISBLANK(K198),0,1)</f>
        <v>1</v>
      </c>
    </row>
    <row r="199" spans="1:17" x14ac:dyDescent="0.25">
      <c r="A199" s="5" t="s">
        <v>922</v>
      </c>
      <c r="B199" s="7">
        <v>1</v>
      </c>
      <c r="C199" s="7">
        <v>1</v>
      </c>
      <c r="D199" s="7">
        <v>1</v>
      </c>
      <c r="E199" s="7"/>
      <c r="F199" s="16">
        <v>3</v>
      </c>
      <c r="H199" s="7">
        <v>1</v>
      </c>
      <c r="I199" s="7">
        <v>1</v>
      </c>
      <c r="J199" s="7">
        <v>1</v>
      </c>
      <c r="K199" s="7"/>
      <c r="L199" s="7">
        <v>3</v>
      </c>
      <c r="N199">
        <f t="shared" si="13"/>
        <v>1</v>
      </c>
      <c r="O199">
        <f t="shared" si="14"/>
        <v>1</v>
      </c>
      <c r="P199">
        <f t="shared" si="15"/>
        <v>1</v>
      </c>
      <c r="Q199">
        <f t="shared" si="16"/>
        <v>0</v>
      </c>
    </row>
    <row r="200" spans="1:17" x14ac:dyDescent="0.25">
      <c r="A200" s="5" t="s">
        <v>926</v>
      </c>
      <c r="B200" s="7">
        <v>1</v>
      </c>
      <c r="C200" s="7"/>
      <c r="D200" s="7"/>
      <c r="E200" s="7">
        <v>1</v>
      </c>
      <c r="F200" s="16">
        <v>2</v>
      </c>
      <c r="H200" s="7">
        <v>1</v>
      </c>
      <c r="I200" s="7"/>
      <c r="J200" s="7"/>
      <c r="K200" s="7">
        <v>1</v>
      </c>
      <c r="L200" s="7">
        <v>2</v>
      </c>
      <c r="N200">
        <f t="shared" si="13"/>
        <v>1</v>
      </c>
      <c r="O200">
        <f t="shared" si="14"/>
        <v>0</v>
      </c>
      <c r="P200">
        <f t="shared" si="15"/>
        <v>0</v>
      </c>
      <c r="Q200">
        <f t="shared" si="16"/>
        <v>1</v>
      </c>
    </row>
    <row r="201" spans="1:17" x14ac:dyDescent="0.25">
      <c r="A201" s="5" t="s">
        <v>929</v>
      </c>
      <c r="B201" s="7"/>
      <c r="C201" s="7"/>
      <c r="D201" s="7"/>
      <c r="E201" s="7">
        <v>1</v>
      </c>
      <c r="F201" s="16">
        <v>1</v>
      </c>
      <c r="H201" s="7"/>
      <c r="I201" s="7"/>
      <c r="J201" s="7"/>
      <c r="K201" s="7">
        <v>1</v>
      </c>
      <c r="L201" s="7">
        <v>1</v>
      </c>
      <c r="N201">
        <f t="shared" si="13"/>
        <v>0</v>
      </c>
      <c r="O201">
        <f t="shared" si="14"/>
        <v>0</v>
      </c>
      <c r="P201">
        <f t="shared" si="15"/>
        <v>0</v>
      </c>
      <c r="Q201">
        <f t="shared" si="16"/>
        <v>1</v>
      </c>
    </row>
    <row r="202" spans="1:17" x14ac:dyDescent="0.25">
      <c r="A202" s="5" t="s">
        <v>935</v>
      </c>
      <c r="B202" s="7"/>
      <c r="C202" s="7"/>
      <c r="D202" s="7">
        <v>1</v>
      </c>
      <c r="E202" s="7"/>
      <c r="F202" s="16">
        <v>1</v>
      </c>
      <c r="H202" s="7"/>
      <c r="I202" s="7"/>
      <c r="J202" s="7">
        <v>1</v>
      </c>
      <c r="K202" s="7"/>
      <c r="L202" s="7">
        <v>1</v>
      </c>
      <c r="N202">
        <f t="shared" si="13"/>
        <v>0</v>
      </c>
      <c r="O202">
        <f t="shared" si="14"/>
        <v>0</v>
      </c>
      <c r="P202">
        <f t="shared" si="15"/>
        <v>1</v>
      </c>
      <c r="Q202">
        <f t="shared" si="16"/>
        <v>0</v>
      </c>
    </row>
    <row r="203" spans="1:17" x14ac:dyDescent="0.25">
      <c r="A203" s="5" t="s">
        <v>943</v>
      </c>
      <c r="B203" s="7">
        <v>1</v>
      </c>
      <c r="C203" s="7"/>
      <c r="D203" s="7"/>
      <c r="E203" s="7"/>
      <c r="F203" s="16">
        <v>1</v>
      </c>
      <c r="H203" s="7">
        <v>1</v>
      </c>
      <c r="I203" s="7"/>
      <c r="J203" s="7"/>
      <c r="K203" s="7"/>
      <c r="L203" s="7">
        <v>1</v>
      </c>
      <c r="N203">
        <f t="shared" si="13"/>
        <v>1</v>
      </c>
      <c r="O203">
        <f t="shared" si="14"/>
        <v>0</v>
      </c>
      <c r="P203">
        <f t="shared" si="15"/>
        <v>0</v>
      </c>
      <c r="Q203">
        <f t="shared" si="16"/>
        <v>0</v>
      </c>
    </row>
    <row r="204" spans="1:17" x14ac:dyDescent="0.25">
      <c r="A204" s="5" t="s">
        <v>947</v>
      </c>
      <c r="B204" s="7">
        <v>1</v>
      </c>
      <c r="C204" s="7">
        <v>1</v>
      </c>
      <c r="D204" s="7"/>
      <c r="E204" s="7"/>
      <c r="F204" s="16">
        <v>2</v>
      </c>
      <c r="H204" s="7">
        <v>1</v>
      </c>
      <c r="I204" s="7">
        <v>1</v>
      </c>
      <c r="J204" s="7"/>
      <c r="K204" s="7"/>
      <c r="L204" s="7">
        <v>2</v>
      </c>
      <c r="N204">
        <f t="shared" si="13"/>
        <v>1</v>
      </c>
      <c r="O204">
        <f t="shared" si="14"/>
        <v>1</v>
      </c>
      <c r="P204">
        <f t="shared" si="15"/>
        <v>0</v>
      </c>
      <c r="Q204">
        <f t="shared" si="16"/>
        <v>0</v>
      </c>
    </row>
    <row r="205" spans="1:17" x14ac:dyDescent="0.25">
      <c r="A205" s="5" t="s">
        <v>951</v>
      </c>
      <c r="B205" s="7">
        <v>1</v>
      </c>
      <c r="C205" s="7">
        <v>1</v>
      </c>
      <c r="D205" s="7">
        <v>1</v>
      </c>
      <c r="E205" s="7"/>
      <c r="F205" s="16">
        <v>3</v>
      </c>
      <c r="H205" s="7">
        <v>1</v>
      </c>
      <c r="I205" s="7">
        <v>1</v>
      </c>
      <c r="J205" s="7">
        <v>1</v>
      </c>
      <c r="K205" s="7"/>
      <c r="L205" s="7">
        <v>3</v>
      </c>
      <c r="N205">
        <f t="shared" si="13"/>
        <v>1</v>
      </c>
      <c r="O205">
        <f t="shared" si="14"/>
        <v>1</v>
      </c>
      <c r="P205">
        <f t="shared" si="15"/>
        <v>1</v>
      </c>
      <c r="Q205">
        <f t="shared" si="16"/>
        <v>0</v>
      </c>
    </row>
    <row r="206" spans="1:17" x14ac:dyDescent="0.25">
      <c r="A206" s="5" t="s">
        <v>955</v>
      </c>
      <c r="B206" s="7">
        <v>1</v>
      </c>
      <c r="C206" s="7">
        <v>1</v>
      </c>
      <c r="D206" s="7">
        <v>1</v>
      </c>
      <c r="E206" s="7"/>
      <c r="F206" s="16">
        <v>3</v>
      </c>
      <c r="H206" s="7">
        <v>1</v>
      </c>
      <c r="I206" s="7">
        <v>1</v>
      </c>
      <c r="J206" s="7">
        <v>1</v>
      </c>
      <c r="K206" s="7"/>
      <c r="L206" s="7">
        <v>3</v>
      </c>
      <c r="N206">
        <f t="shared" si="13"/>
        <v>1</v>
      </c>
      <c r="O206">
        <f t="shared" si="14"/>
        <v>1</v>
      </c>
      <c r="P206">
        <f t="shared" si="15"/>
        <v>1</v>
      </c>
      <c r="Q206">
        <f t="shared" si="16"/>
        <v>0</v>
      </c>
    </row>
    <row r="207" spans="1:17" x14ac:dyDescent="0.25">
      <c r="A207" s="5" t="s">
        <v>959</v>
      </c>
      <c r="B207" s="7">
        <v>1</v>
      </c>
      <c r="C207" s="7">
        <v>1</v>
      </c>
      <c r="D207" s="7"/>
      <c r="E207" s="7"/>
      <c r="F207" s="16">
        <v>2</v>
      </c>
      <c r="H207" s="7">
        <v>1</v>
      </c>
      <c r="I207" s="7">
        <v>1</v>
      </c>
      <c r="J207" s="7"/>
      <c r="K207" s="7"/>
      <c r="L207" s="7">
        <v>2</v>
      </c>
      <c r="N207">
        <f t="shared" si="13"/>
        <v>1</v>
      </c>
      <c r="O207">
        <f t="shared" si="14"/>
        <v>1</v>
      </c>
      <c r="P207">
        <f t="shared" si="15"/>
        <v>0</v>
      </c>
      <c r="Q207">
        <f t="shared" si="16"/>
        <v>0</v>
      </c>
    </row>
    <row r="208" spans="1:17" x14ac:dyDescent="0.25">
      <c r="A208" s="5" t="s">
        <v>968</v>
      </c>
      <c r="B208" s="7">
        <v>1</v>
      </c>
      <c r="C208" s="7">
        <v>1</v>
      </c>
      <c r="D208" s="7"/>
      <c r="E208" s="7"/>
      <c r="F208" s="16">
        <v>2</v>
      </c>
      <c r="H208" s="7">
        <v>1</v>
      </c>
      <c r="I208" s="7">
        <v>1</v>
      </c>
      <c r="J208" s="7"/>
      <c r="K208" s="7"/>
      <c r="L208" s="7">
        <v>2</v>
      </c>
      <c r="N208">
        <f t="shared" si="13"/>
        <v>1</v>
      </c>
      <c r="O208">
        <f t="shared" si="14"/>
        <v>1</v>
      </c>
      <c r="P208">
        <f t="shared" si="15"/>
        <v>0</v>
      </c>
      <c r="Q208">
        <f t="shared" si="16"/>
        <v>0</v>
      </c>
    </row>
    <row r="209" spans="1:17" x14ac:dyDescent="0.25">
      <c r="A209" s="5" t="s">
        <v>977</v>
      </c>
      <c r="B209" s="7">
        <v>1</v>
      </c>
      <c r="C209" s="7">
        <v>1</v>
      </c>
      <c r="D209" s="7"/>
      <c r="E209" s="7"/>
      <c r="F209" s="16">
        <v>2</v>
      </c>
      <c r="H209" s="7">
        <v>1</v>
      </c>
      <c r="I209" s="7">
        <v>1</v>
      </c>
      <c r="J209" s="7"/>
      <c r="K209" s="7"/>
      <c r="L209" s="7">
        <v>2</v>
      </c>
      <c r="N209">
        <f t="shared" si="13"/>
        <v>1</v>
      </c>
      <c r="O209">
        <f t="shared" si="14"/>
        <v>1</v>
      </c>
      <c r="P209">
        <f t="shared" si="15"/>
        <v>0</v>
      </c>
      <c r="Q209">
        <f t="shared" si="16"/>
        <v>0</v>
      </c>
    </row>
    <row r="210" spans="1:17" x14ac:dyDescent="0.25">
      <c r="A210" s="5" t="s">
        <v>986</v>
      </c>
      <c r="B210" s="7">
        <v>1</v>
      </c>
      <c r="C210" s="7">
        <v>1</v>
      </c>
      <c r="D210" s="7"/>
      <c r="E210" s="7"/>
      <c r="F210" s="16">
        <v>2</v>
      </c>
      <c r="H210" s="7">
        <v>1</v>
      </c>
      <c r="I210" s="7">
        <v>1</v>
      </c>
      <c r="J210" s="7"/>
      <c r="K210" s="7"/>
      <c r="L210" s="7">
        <v>2</v>
      </c>
      <c r="N210">
        <f t="shared" si="13"/>
        <v>1</v>
      </c>
      <c r="O210">
        <f t="shared" si="14"/>
        <v>1</v>
      </c>
      <c r="P210">
        <f t="shared" si="15"/>
        <v>0</v>
      </c>
      <c r="Q210">
        <f t="shared" si="16"/>
        <v>0</v>
      </c>
    </row>
    <row r="211" spans="1:17" x14ac:dyDescent="0.25">
      <c r="A211" s="5" t="s">
        <v>990</v>
      </c>
      <c r="B211" s="7">
        <v>1</v>
      </c>
      <c r="C211" s="7"/>
      <c r="D211" s="7"/>
      <c r="E211" s="7"/>
      <c r="F211" s="16">
        <v>1</v>
      </c>
      <c r="H211" s="7">
        <v>1</v>
      </c>
      <c r="I211" s="7"/>
      <c r="J211" s="7"/>
      <c r="K211" s="7"/>
      <c r="L211" s="7">
        <v>1</v>
      </c>
      <c r="N211">
        <f t="shared" si="13"/>
        <v>1</v>
      </c>
      <c r="O211">
        <f t="shared" si="14"/>
        <v>0</v>
      </c>
      <c r="P211">
        <f t="shared" si="15"/>
        <v>0</v>
      </c>
      <c r="Q211">
        <f t="shared" si="16"/>
        <v>0</v>
      </c>
    </row>
    <row r="212" spans="1:17" x14ac:dyDescent="0.25">
      <c r="A212" s="5" t="s">
        <v>993</v>
      </c>
      <c r="B212" s="7"/>
      <c r="C212" s="7">
        <v>1</v>
      </c>
      <c r="D212" s="7">
        <v>1</v>
      </c>
      <c r="E212" s="7"/>
      <c r="F212" s="16">
        <v>2</v>
      </c>
      <c r="H212" s="7"/>
      <c r="I212" s="7">
        <v>1</v>
      </c>
      <c r="J212" s="7">
        <v>1</v>
      </c>
      <c r="K212" s="7"/>
      <c r="L212" s="7">
        <v>2</v>
      </c>
      <c r="N212">
        <f t="shared" si="13"/>
        <v>0</v>
      </c>
      <c r="O212">
        <f t="shared" si="14"/>
        <v>1</v>
      </c>
      <c r="P212">
        <f t="shared" si="15"/>
        <v>1</v>
      </c>
      <c r="Q212">
        <f t="shared" si="16"/>
        <v>0</v>
      </c>
    </row>
    <row r="213" spans="1:17" x14ac:dyDescent="0.25">
      <c r="A213" s="5" t="s">
        <v>996</v>
      </c>
      <c r="B213" s="7">
        <v>1</v>
      </c>
      <c r="C213" s="7">
        <v>1</v>
      </c>
      <c r="D213" s="7">
        <v>1</v>
      </c>
      <c r="E213" s="7"/>
      <c r="F213" s="16">
        <v>3</v>
      </c>
      <c r="H213" s="7">
        <v>1</v>
      </c>
      <c r="I213" s="7">
        <v>1</v>
      </c>
      <c r="J213" s="7">
        <v>1</v>
      </c>
      <c r="K213" s="7"/>
      <c r="L213" s="7">
        <v>3</v>
      </c>
      <c r="N213">
        <f t="shared" si="13"/>
        <v>1</v>
      </c>
      <c r="O213">
        <f t="shared" si="14"/>
        <v>1</v>
      </c>
      <c r="P213">
        <f t="shared" si="15"/>
        <v>1</v>
      </c>
      <c r="Q213">
        <f t="shared" si="16"/>
        <v>0</v>
      </c>
    </row>
    <row r="214" spans="1:17" x14ac:dyDescent="0.25">
      <c r="A214" s="5" t="s">
        <v>1000</v>
      </c>
      <c r="B214" s="7"/>
      <c r="C214" s="7"/>
      <c r="D214" s="7"/>
      <c r="E214" s="7">
        <v>1</v>
      </c>
      <c r="F214" s="16">
        <v>1</v>
      </c>
      <c r="H214" s="7"/>
      <c r="I214" s="7"/>
      <c r="J214" s="7"/>
      <c r="K214" s="7">
        <v>1</v>
      </c>
      <c r="L214" s="7">
        <v>1</v>
      </c>
      <c r="N214">
        <f t="shared" si="13"/>
        <v>0</v>
      </c>
      <c r="O214">
        <f t="shared" si="14"/>
        <v>0</v>
      </c>
      <c r="P214">
        <f t="shared" si="15"/>
        <v>0</v>
      </c>
      <c r="Q214">
        <f t="shared" si="16"/>
        <v>1</v>
      </c>
    </row>
    <row r="215" spans="1:17" x14ac:dyDescent="0.25">
      <c r="A215" s="5" t="s">
        <v>1002</v>
      </c>
      <c r="B215" s="7">
        <v>1</v>
      </c>
      <c r="C215" s="7">
        <v>1</v>
      </c>
      <c r="D215" s="7">
        <v>1</v>
      </c>
      <c r="E215" s="7"/>
      <c r="F215" s="16">
        <v>3</v>
      </c>
      <c r="H215" s="7">
        <v>1</v>
      </c>
      <c r="I215" s="7">
        <v>1</v>
      </c>
      <c r="J215" s="7">
        <v>1</v>
      </c>
      <c r="K215" s="7"/>
      <c r="L215" s="7">
        <v>3</v>
      </c>
      <c r="N215">
        <f t="shared" si="13"/>
        <v>1</v>
      </c>
      <c r="O215">
        <f t="shared" si="14"/>
        <v>1</v>
      </c>
      <c r="P215">
        <f t="shared" si="15"/>
        <v>1</v>
      </c>
      <c r="Q215">
        <f t="shared" si="16"/>
        <v>0</v>
      </c>
    </row>
    <row r="216" spans="1:17" x14ac:dyDescent="0.25">
      <c r="A216" s="5" t="s">
        <v>1006</v>
      </c>
      <c r="B216" s="7">
        <v>1</v>
      </c>
      <c r="C216" s="7">
        <v>1</v>
      </c>
      <c r="D216" s="7">
        <v>1</v>
      </c>
      <c r="E216" s="7"/>
      <c r="F216" s="16">
        <v>3</v>
      </c>
      <c r="H216" s="7">
        <v>1</v>
      </c>
      <c r="I216" s="7">
        <v>1</v>
      </c>
      <c r="J216" s="7">
        <v>1</v>
      </c>
      <c r="K216" s="7"/>
      <c r="L216" s="7">
        <v>3</v>
      </c>
      <c r="N216">
        <f t="shared" si="13"/>
        <v>1</v>
      </c>
      <c r="O216">
        <f t="shared" si="14"/>
        <v>1</v>
      </c>
      <c r="P216">
        <f t="shared" si="15"/>
        <v>1</v>
      </c>
      <c r="Q216">
        <f t="shared" si="16"/>
        <v>0</v>
      </c>
    </row>
    <row r="217" spans="1:17" x14ac:dyDescent="0.25">
      <c r="A217" s="5" t="s">
        <v>1009</v>
      </c>
      <c r="B217" s="7">
        <v>1</v>
      </c>
      <c r="C217" s="7">
        <v>1</v>
      </c>
      <c r="D217" s="7"/>
      <c r="E217" s="7"/>
      <c r="F217" s="16">
        <v>2</v>
      </c>
      <c r="H217" s="7">
        <v>1</v>
      </c>
      <c r="I217" s="7">
        <v>1</v>
      </c>
      <c r="J217" s="7"/>
      <c r="K217" s="7"/>
      <c r="L217" s="7">
        <v>2</v>
      </c>
      <c r="N217">
        <f t="shared" si="13"/>
        <v>1</v>
      </c>
      <c r="O217">
        <f t="shared" si="14"/>
        <v>1</v>
      </c>
      <c r="P217">
        <f t="shared" si="15"/>
        <v>0</v>
      </c>
      <c r="Q217">
        <f t="shared" si="16"/>
        <v>0</v>
      </c>
    </row>
    <row r="218" spans="1:17" x14ac:dyDescent="0.25">
      <c r="A218" s="5" t="s">
        <v>1017</v>
      </c>
      <c r="B218" s="7">
        <v>1</v>
      </c>
      <c r="C218" s="7">
        <v>1</v>
      </c>
      <c r="D218" s="7">
        <v>1</v>
      </c>
      <c r="E218" s="7"/>
      <c r="F218" s="16">
        <v>3</v>
      </c>
      <c r="H218" s="7">
        <v>1</v>
      </c>
      <c r="I218" s="7">
        <v>1</v>
      </c>
      <c r="J218" s="7">
        <v>1</v>
      </c>
      <c r="K218" s="7"/>
      <c r="L218" s="7">
        <v>3</v>
      </c>
      <c r="N218">
        <f t="shared" si="13"/>
        <v>1</v>
      </c>
      <c r="O218">
        <f t="shared" si="14"/>
        <v>1</v>
      </c>
      <c r="P218">
        <f t="shared" si="15"/>
        <v>1</v>
      </c>
      <c r="Q218">
        <f t="shared" si="16"/>
        <v>0</v>
      </c>
    </row>
    <row r="219" spans="1:17" x14ac:dyDescent="0.25">
      <c r="A219" s="5" t="s">
        <v>1021</v>
      </c>
      <c r="B219" s="7">
        <v>1</v>
      </c>
      <c r="C219" s="7">
        <v>1</v>
      </c>
      <c r="D219" s="7">
        <v>1</v>
      </c>
      <c r="E219" s="7"/>
      <c r="F219" s="16">
        <v>3</v>
      </c>
      <c r="H219" s="7">
        <v>1</v>
      </c>
      <c r="I219" s="7">
        <v>1</v>
      </c>
      <c r="J219" s="7">
        <v>1</v>
      </c>
      <c r="K219" s="7"/>
      <c r="L219" s="7">
        <v>3</v>
      </c>
      <c r="N219">
        <f t="shared" si="13"/>
        <v>1</v>
      </c>
      <c r="O219">
        <f t="shared" si="14"/>
        <v>1</v>
      </c>
      <c r="P219">
        <f t="shared" si="15"/>
        <v>1</v>
      </c>
      <c r="Q219">
        <f t="shared" si="16"/>
        <v>0</v>
      </c>
    </row>
    <row r="220" spans="1:17" x14ac:dyDescent="0.25">
      <c r="A220" s="5" t="s">
        <v>1024</v>
      </c>
      <c r="B220" s="7">
        <v>1</v>
      </c>
      <c r="C220" s="7">
        <v>1</v>
      </c>
      <c r="D220" s="7"/>
      <c r="E220" s="7"/>
      <c r="F220" s="16">
        <v>2</v>
      </c>
      <c r="H220" s="7">
        <v>1</v>
      </c>
      <c r="I220" s="7">
        <v>1</v>
      </c>
      <c r="J220" s="7"/>
      <c r="K220" s="7"/>
      <c r="L220" s="7">
        <v>2</v>
      </c>
      <c r="N220">
        <f t="shared" si="13"/>
        <v>1</v>
      </c>
      <c r="O220">
        <f t="shared" si="14"/>
        <v>1</v>
      </c>
      <c r="P220">
        <f t="shared" si="15"/>
        <v>0</v>
      </c>
      <c r="Q220">
        <f t="shared" si="16"/>
        <v>0</v>
      </c>
    </row>
    <row r="221" spans="1:17" x14ac:dyDescent="0.25">
      <c r="A221" s="5" t="s">
        <v>1028</v>
      </c>
      <c r="B221" s="7"/>
      <c r="C221" s="7">
        <v>1</v>
      </c>
      <c r="D221" s="7">
        <v>1</v>
      </c>
      <c r="E221" s="7"/>
      <c r="F221" s="16">
        <v>2</v>
      </c>
      <c r="H221" s="7"/>
      <c r="I221" s="7">
        <v>1</v>
      </c>
      <c r="J221" s="7">
        <v>1</v>
      </c>
      <c r="K221" s="7"/>
      <c r="L221" s="7">
        <v>2</v>
      </c>
      <c r="N221">
        <f t="shared" si="13"/>
        <v>0</v>
      </c>
      <c r="O221">
        <f t="shared" si="14"/>
        <v>1</v>
      </c>
      <c r="P221">
        <f t="shared" si="15"/>
        <v>1</v>
      </c>
      <c r="Q221">
        <f t="shared" si="16"/>
        <v>0</v>
      </c>
    </row>
    <row r="222" spans="1:17" x14ac:dyDescent="0.25">
      <c r="A222" s="5" t="s">
        <v>1031</v>
      </c>
      <c r="B222" s="7">
        <v>1</v>
      </c>
      <c r="C222" s="7">
        <v>1</v>
      </c>
      <c r="D222" s="7">
        <v>1</v>
      </c>
      <c r="E222" s="7"/>
      <c r="F222" s="16">
        <v>3</v>
      </c>
      <c r="H222" s="7">
        <v>1</v>
      </c>
      <c r="I222" s="7">
        <v>1</v>
      </c>
      <c r="J222" s="7">
        <v>1</v>
      </c>
      <c r="K222" s="7"/>
      <c r="L222" s="7">
        <v>3</v>
      </c>
      <c r="N222">
        <f t="shared" si="13"/>
        <v>1</v>
      </c>
      <c r="O222">
        <f t="shared" si="14"/>
        <v>1</v>
      </c>
      <c r="P222">
        <f t="shared" si="15"/>
        <v>1</v>
      </c>
      <c r="Q222">
        <f t="shared" si="16"/>
        <v>0</v>
      </c>
    </row>
    <row r="223" spans="1:17" x14ac:dyDescent="0.25">
      <c r="A223" s="5" t="s">
        <v>1034</v>
      </c>
      <c r="B223" s="7">
        <v>1</v>
      </c>
      <c r="C223" s="7">
        <v>1</v>
      </c>
      <c r="D223" s="7">
        <v>1</v>
      </c>
      <c r="E223" s="7"/>
      <c r="F223" s="16">
        <v>3</v>
      </c>
      <c r="H223" s="7">
        <v>1</v>
      </c>
      <c r="I223" s="7">
        <v>1</v>
      </c>
      <c r="J223" s="7">
        <v>1</v>
      </c>
      <c r="K223" s="7"/>
      <c r="L223" s="7">
        <v>3</v>
      </c>
      <c r="N223">
        <f t="shared" si="13"/>
        <v>1</v>
      </c>
      <c r="O223">
        <f t="shared" si="14"/>
        <v>1</v>
      </c>
      <c r="P223">
        <f t="shared" si="15"/>
        <v>1</v>
      </c>
      <c r="Q223">
        <f t="shared" si="16"/>
        <v>0</v>
      </c>
    </row>
    <row r="224" spans="1:17" x14ac:dyDescent="0.25">
      <c r="A224" s="5" t="s">
        <v>1038</v>
      </c>
      <c r="B224" s="7"/>
      <c r="C224" s="7">
        <v>1</v>
      </c>
      <c r="D224" s="7"/>
      <c r="E224" s="7"/>
      <c r="F224" s="16">
        <v>1</v>
      </c>
      <c r="H224" s="7"/>
      <c r="I224" s="7">
        <v>1</v>
      </c>
      <c r="J224" s="7"/>
      <c r="K224" s="7"/>
      <c r="L224" s="7">
        <v>1</v>
      </c>
      <c r="N224">
        <f t="shared" si="13"/>
        <v>0</v>
      </c>
      <c r="O224">
        <f t="shared" si="14"/>
        <v>1</v>
      </c>
      <c r="P224">
        <f t="shared" si="15"/>
        <v>0</v>
      </c>
      <c r="Q224">
        <f t="shared" si="16"/>
        <v>0</v>
      </c>
    </row>
    <row r="225" spans="1:17" x14ac:dyDescent="0.25">
      <c r="A225" s="5" t="s">
        <v>1041</v>
      </c>
      <c r="B225" s="7">
        <v>1</v>
      </c>
      <c r="C225" s="7">
        <v>1</v>
      </c>
      <c r="D225" s="7">
        <v>1</v>
      </c>
      <c r="E225" s="7"/>
      <c r="F225" s="16">
        <v>3</v>
      </c>
      <c r="H225" s="7">
        <v>1</v>
      </c>
      <c r="I225" s="7">
        <v>1</v>
      </c>
      <c r="J225" s="7">
        <v>1</v>
      </c>
      <c r="K225" s="7"/>
      <c r="L225" s="7">
        <v>3</v>
      </c>
      <c r="N225">
        <f t="shared" si="13"/>
        <v>1</v>
      </c>
      <c r="O225">
        <f t="shared" si="14"/>
        <v>1</v>
      </c>
      <c r="P225">
        <f t="shared" si="15"/>
        <v>1</v>
      </c>
      <c r="Q225">
        <f t="shared" si="16"/>
        <v>0</v>
      </c>
    </row>
    <row r="226" spans="1:17" x14ac:dyDescent="0.25">
      <c r="A226" s="5" t="s">
        <v>1049</v>
      </c>
      <c r="B226" s="7">
        <v>1</v>
      </c>
      <c r="C226" s="7">
        <v>1</v>
      </c>
      <c r="D226" s="7">
        <v>1</v>
      </c>
      <c r="E226" s="7"/>
      <c r="F226" s="16">
        <v>3</v>
      </c>
      <c r="H226" s="7">
        <v>1</v>
      </c>
      <c r="I226" s="7">
        <v>1</v>
      </c>
      <c r="J226" s="7">
        <v>1</v>
      </c>
      <c r="K226" s="7"/>
      <c r="L226" s="7">
        <v>3</v>
      </c>
      <c r="N226">
        <f t="shared" si="13"/>
        <v>1</v>
      </c>
      <c r="O226">
        <f t="shared" si="14"/>
        <v>1</v>
      </c>
      <c r="P226">
        <f t="shared" si="15"/>
        <v>1</v>
      </c>
      <c r="Q226">
        <f t="shared" si="16"/>
        <v>0</v>
      </c>
    </row>
    <row r="227" spans="1:17" x14ac:dyDescent="0.25">
      <c r="A227" s="5" t="s">
        <v>1054</v>
      </c>
      <c r="B227" s="7">
        <v>1</v>
      </c>
      <c r="C227" s="7">
        <v>1</v>
      </c>
      <c r="D227" s="7">
        <v>1</v>
      </c>
      <c r="E227" s="7"/>
      <c r="F227" s="16">
        <v>3</v>
      </c>
      <c r="H227" s="7">
        <v>1</v>
      </c>
      <c r="I227" s="7">
        <v>1</v>
      </c>
      <c r="J227" s="7">
        <v>1</v>
      </c>
      <c r="K227" s="7"/>
      <c r="L227" s="7">
        <v>3</v>
      </c>
      <c r="N227">
        <f t="shared" si="13"/>
        <v>1</v>
      </c>
      <c r="O227">
        <f t="shared" si="14"/>
        <v>1</v>
      </c>
      <c r="P227">
        <f t="shared" si="15"/>
        <v>1</v>
      </c>
      <c r="Q227">
        <f t="shared" si="16"/>
        <v>0</v>
      </c>
    </row>
    <row r="228" spans="1:17" x14ac:dyDescent="0.25">
      <c r="A228" s="5" t="s">
        <v>1062</v>
      </c>
      <c r="B228" s="7"/>
      <c r="C228" s="7"/>
      <c r="D228" s="7"/>
      <c r="E228" s="7">
        <v>1</v>
      </c>
      <c r="F228" s="16">
        <v>1</v>
      </c>
      <c r="H228" s="7"/>
      <c r="I228" s="7"/>
      <c r="J228" s="7"/>
      <c r="K228" s="7">
        <v>1</v>
      </c>
      <c r="L228" s="7">
        <v>1</v>
      </c>
      <c r="N228">
        <f t="shared" si="13"/>
        <v>0</v>
      </c>
      <c r="O228">
        <f t="shared" si="14"/>
        <v>0</v>
      </c>
      <c r="P228">
        <f t="shared" si="15"/>
        <v>0</v>
      </c>
      <c r="Q228">
        <f t="shared" si="16"/>
        <v>1</v>
      </c>
    </row>
    <row r="229" spans="1:17" x14ac:dyDescent="0.25">
      <c r="A229" s="5" t="s">
        <v>1064</v>
      </c>
      <c r="B229" s="7"/>
      <c r="C229" s="7"/>
      <c r="D229" s="7">
        <v>1</v>
      </c>
      <c r="E229" s="7"/>
      <c r="F229" s="16">
        <v>1</v>
      </c>
      <c r="H229" s="7"/>
      <c r="I229" s="7"/>
      <c r="J229" s="7">
        <v>1</v>
      </c>
      <c r="K229" s="7"/>
      <c r="L229" s="7">
        <v>1</v>
      </c>
      <c r="N229">
        <f t="shared" si="13"/>
        <v>0</v>
      </c>
      <c r="O229">
        <f t="shared" si="14"/>
        <v>0</v>
      </c>
      <c r="P229">
        <f t="shared" si="15"/>
        <v>1</v>
      </c>
      <c r="Q229">
        <f t="shared" si="16"/>
        <v>0</v>
      </c>
    </row>
    <row r="230" spans="1:17" x14ac:dyDescent="0.25">
      <c r="A230" s="5" t="s">
        <v>1067</v>
      </c>
      <c r="B230" s="7"/>
      <c r="C230" s="7"/>
      <c r="D230" s="7"/>
      <c r="E230" s="7">
        <v>1</v>
      </c>
      <c r="F230" s="16">
        <v>1</v>
      </c>
      <c r="H230" s="7"/>
      <c r="I230" s="7"/>
      <c r="J230" s="7"/>
      <c r="K230" s="7">
        <v>1</v>
      </c>
      <c r="L230" s="7">
        <v>1</v>
      </c>
      <c r="N230">
        <f t="shared" si="13"/>
        <v>0</v>
      </c>
      <c r="O230">
        <f t="shared" si="14"/>
        <v>0</v>
      </c>
      <c r="P230">
        <f t="shared" si="15"/>
        <v>0</v>
      </c>
      <c r="Q230">
        <f t="shared" si="16"/>
        <v>1</v>
      </c>
    </row>
    <row r="231" spans="1:17" x14ac:dyDescent="0.25">
      <c r="A231" s="5" t="s">
        <v>1070</v>
      </c>
      <c r="B231" s="7"/>
      <c r="C231" s="7"/>
      <c r="D231" s="7"/>
      <c r="E231" s="7">
        <v>1</v>
      </c>
      <c r="F231" s="16">
        <v>1</v>
      </c>
      <c r="H231" s="7"/>
      <c r="I231" s="7"/>
      <c r="J231" s="7"/>
      <c r="K231" s="7">
        <v>1</v>
      </c>
      <c r="L231" s="7">
        <v>1</v>
      </c>
      <c r="N231">
        <f t="shared" si="13"/>
        <v>0</v>
      </c>
      <c r="O231">
        <f t="shared" si="14"/>
        <v>0</v>
      </c>
      <c r="P231">
        <f t="shared" si="15"/>
        <v>0</v>
      </c>
      <c r="Q231">
        <f t="shared" si="16"/>
        <v>1</v>
      </c>
    </row>
    <row r="232" spans="1:17" x14ac:dyDescent="0.25">
      <c r="A232" s="5" t="s">
        <v>1072</v>
      </c>
      <c r="B232" s="7"/>
      <c r="C232" s="7"/>
      <c r="D232" s="7"/>
      <c r="E232" s="7">
        <v>1</v>
      </c>
      <c r="F232" s="16">
        <v>1</v>
      </c>
      <c r="H232" s="7"/>
      <c r="I232" s="7"/>
      <c r="J232" s="7"/>
      <c r="K232" s="7">
        <v>1</v>
      </c>
      <c r="L232" s="7">
        <v>1</v>
      </c>
      <c r="N232">
        <f t="shared" si="13"/>
        <v>0</v>
      </c>
      <c r="O232">
        <f t="shared" si="14"/>
        <v>0</v>
      </c>
      <c r="P232">
        <f t="shared" si="15"/>
        <v>0</v>
      </c>
      <c r="Q232">
        <f t="shared" si="16"/>
        <v>1</v>
      </c>
    </row>
    <row r="233" spans="1:17" x14ac:dyDescent="0.25">
      <c r="A233" s="5" t="s">
        <v>1074</v>
      </c>
      <c r="B233" s="7"/>
      <c r="C233" s="7"/>
      <c r="D233" s="7"/>
      <c r="E233" s="7">
        <v>1</v>
      </c>
      <c r="F233" s="16">
        <v>1</v>
      </c>
      <c r="H233" s="7"/>
      <c r="I233" s="7"/>
      <c r="J233" s="7"/>
      <c r="K233" s="7">
        <v>1</v>
      </c>
      <c r="L233" s="7">
        <v>1</v>
      </c>
      <c r="N233">
        <f t="shared" si="13"/>
        <v>0</v>
      </c>
      <c r="O233">
        <f t="shared" si="14"/>
        <v>0</v>
      </c>
      <c r="P233">
        <f t="shared" si="15"/>
        <v>0</v>
      </c>
      <c r="Q233">
        <f t="shared" si="16"/>
        <v>1</v>
      </c>
    </row>
    <row r="234" spans="1:17" x14ac:dyDescent="0.25">
      <c r="A234" s="5" t="s">
        <v>1076</v>
      </c>
      <c r="B234" s="7">
        <v>1</v>
      </c>
      <c r="C234" s="7">
        <v>1</v>
      </c>
      <c r="D234" s="7">
        <v>1</v>
      </c>
      <c r="E234" s="7"/>
      <c r="F234" s="16">
        <v>3</v>
      </c>
      <c r="H234" s="7">
        <v>1</v>
      </c>
      <c r="I234" s="7">
        <v>1</v>
      </c>
      <c r="J234" s="7">
        <v>1</v>
      </c>
      <c r="K234" s="7"/>
      <c r="L234" s="7">
        <v>3</v>
      </c>
      <c r="N234">
        <f t="shared" si="13"/>
        <v>1</v>
      </c>
      <c r="O234">
        <f t="shared" si="14"/>
        <v>1</v>
      </c>
      <c r="P234">
        <f t="shared" si="15"/>
        <v>1</v>
      </c>
      <c r="Q234">
        <f t="shared" si="16"/>
        <v>0</v>
      </c>
    </row>
    <row r="235" spans="1:17" x14ac:dyDescent="0.25">
      <c r="A235" s="5" t="s">
        <v>1080</v>
      </c>
      <c r="B235" s="7">
        <v>1</v>
      </c>
      <c r="C235" s="7">
        <v>1</v>
      </c>
      <c r="D235" s="7">
        <v>1</v>
      </c>
      <c r="E235" s="7"/>
      <c r="F235" s="16">
        <v>3</v>
      </c>
      <c r="H235" s="7">
        <v>1</v>
      </c>
      <c r="I235" s="7">
        <v>1</v>
      </c>
      <c r="J235" s="7">
        <v>1</v>
      </c>
      <c r="K235" s="7"/>
      <c r="L235" s="7">
        <v>3</v>
      </c>
      <c r="N235">
        <f t="shared" si="13"/>
        <v>1</v>
      </c>
      <c r="O235">
        <f t="shared" si="14"/>
        <v>1</v>
      </c>
      <c r="P235">
        <f t="shared" si="15"/>
        <v>1</v>
      </c>
      <c r="Q235">
        <f t="shared" si="16"/>
        <v>0</v>
      </c>
    </row>
    <row r="236" spans="1:17" x14ac:dyDescent="0.25">
      <c r="A236" s="5" t="s">
        <v>1084</v>
      </c>
      <c r="B236" s="7">
        <v>1</v>
      </c>
      <c r="C236" s="7">
        <v>1</v>
      </c>
      <c r="D236" s="7">
        <v>1</v>
      </c>
      <c r="E236" s="7"/>
      <c r="F236" s="16">
        <v>3</v>
      </c>
      <c r="H236" s="7">
        <v>1</v>
      </c>
      <c r="I236" s="7">
        <v>1</v>
      </c>
      <c r="J236" s="7">
        <v>1</v>
      </c>
      <c r="K236" s="7"/>
      <c r="L236" s="7">
        <v>3</v>
      </c>
      <c r="N236">
        <f t="shared" si="13"/>
        <v>1</v>
      </c>
      <c r="O236">
        <f t="shared" si="14"/>
        <v>1</v>
      </c>
      <c r="P236">
        <f t="shared" si="15"/>
        <v>1</v>
      </c>
      <c r="Q236">
        <f t="shared" si="16"/>
        <v>0</v>
      </c>
    </row>
    <row r="237" spans="1:17" x14ac:dyDescent="0.25">
      <c r="A237" s="5" t="s">
        <v>1088</v>
      </c>
      <c r="B237" s="7"/>
      <c r="C237" s="7">
        <v>1</v>
      </c>
      <c r="D237" s="7"/>
      <c r="E237" s="7"/>
      <c r="F237" s="16">
        <v>1</v>
      </c>
      <c r="H237" s="7"/>
      <c r="I237" s="7">
        <v>1</v>
      </c>
      <c r="J237" s="7"/>
      <c r="K237" s="7"/>
      <c r="L237" s="7">
        <v>1</v>
      </c>
      <c r="N237">
        <f t="shared" si="13"/>
        <v>0</v>
      </c>
      <c r="O237">
        <f t="shared" si="14"/>
        <v>1</v>
      </c>
      <c r="P237">
        <f t="shared" si="15"/>
        <v>0</v>
      </c>
      <c r="Q237">
        <f t="shared" si="16"/>
        <v>0</v>
      </c>
    </row>
    <row r="238" spans="1:17" x14ac:dyDescent="0.25">
      <c r="A238" s="5" t="s">
        <v>1091</v>
      </c>
      <c r="B238" s="7"/>
      <c r="C238" s="7">
        <v>1</v>
      </c>
      <c r="D238" s="7"/>
      <c r="E238" s="7"/>
      <c r="F238" s="16">
        <v>1</v>
      </c>
      <c r="H238" s="7"/>
      <c r="I238" s="7">
        <v>1</v>
      </c>
      <c r="J238" s="7"/>
      <c r="K238" s="7"/>
      <c r="L238" s="7">
        <v>1</v>
      </c>
      <c r="N238">
        <f t="shared" si="13"/>
        <v>0</v>
      </c>
      <c r="O238">
        <f t="shared" si="14"/>
        <v>1</v>
      </c>
      <c r="P238">
        <f t="shared" si="15"/>
        <v>0</v>
      </c>
      <c r="Q238">
        <f t="shared" si="16"/>
        <v>0</v>
      </c>
    </row>
    <row r="239" spans="1:17" x14ac:dyDescent="0.25">
      <c r="A239" s="5" t="s">
        <v>1094</v>
      </c>
      <c r="B239" s="7">
        <v>1</v>
      </c>
      <c r="C239" s="7">
        <v>1</v>
      </c>
      <c r="D239" s="7">
        <v>1</v>
      </c>
      <c r="E239" s="7"/>
      <c r="F239" s="16">
        <v>3</v>
      </c>
      <c r="H239" s="7">
        <v>1</v>
      </c>
      <c r="I239" s="7">
        <v>1</v>
      </c>
      <c r="J239" s="7">
        <v>1</v>
      </c>
      <c r="K239" s="7"/>
      <c r="L239" s="7">
        <v>3</v>
      </c>
      <c r="N239">
        <f t="shared" si="13"/>
        <v>1</v>
      </c>
      <c r="O239">
        <f t="shared" si="14"/>
        <v>1</v>
      </c>
      <c r="P239">
        <f t="shared" si="15"/>
        <v>1</v>
      </c>
      <c r="Q239">
        <f t="shared" si="16"/>
        <v>0</v>
      </c>
    </row>
    <row r="240" spans="1:17" x14ac:dyDescent="0.25">
      <c r="A240" s="5" t="s">
        <v>1101</v>
      </c>
      <c r="B240" s="7"/>
      <c r="C240" s="7"/>
      <c r="D240" s="7"/>
      <c r="E240" s="7">
        <v>1</v>
      </c>
      <c r="F240" s="16">
        <v>1</v>
      </c>
      <c r="H240" s="7"/>
      <c r="I240" s="7"/>
      <c r="J240" s="7"/>
      <c r="K240" s="7">
        <v>1</v>
      </c>
      <c r="L240" s="7">
        <v>1</v>
      </c>
      <c r="N240">
        <f t="shared" si="13"/>
        <v>0</v>
      </c>
      <c r="O240">
        <f t="shared" si="14"/>
        <v>0</v>
      </c>
      <c r="P240">
        <f t="shared" si="15"/>
        <v>0</v>
      </c>
      <c r="Q240">
        <f t="shared" si="16"/>
        <v>1</v>
      </c>
    </row>
    <row r="241" spans="1:17" x14ac:dyDescent="0.25">
      <c r="A241" s="5" t="s">
        <v>1103</v>
      </c>
      <c r="B241" s="7"/>
      <c r="C241" s="7">
        <v>1</v>
      </c>
      <c r="D241" s="7"/>
      <c r="E241" s="7"/>
      <c r="F241" s="16">
        <v>1</v>
      </c>
      <c r="H241" s="7"/>
      <c r="I241" s="7">
        <v>1</v>
      </c>
      <c r="J241" s="7"/>
      <c r="K241" s="7"/>
      <c r="L241" s="7">
        <v>1</v>
      </c>
      <c r="N241">
        <f t="shared" si="13"/>
        <v>0</v>
      </c>
      <c r="O241">
        <f t="shared" si="14"/>
        <v>1</v>
      </c>
      <c r="P241">
        <f t="shared" si="15"/>
        <v>0</v>
      </c>
      <c r="Q241">
        <f t="shared" si="16"/>
        <v>0</v>
      </c>
    </row>
    <row r="242" spans="1:17" x14ac:dyDescent="0.25">
      <c r="A242" s="5" t="s">
        <v>1107</v>
      </c>
      <c r="B242" s="7">
        <v>1</v>
      </c>
      <c r="C242" s="7">
        <v>1</v>
      </c>
      <c r="D242" s="7">
        <v>1</v>
      </c>
      <c r="E242" s="7"/>
      <c r="F242" s="16">
        <v>3</v>
      </c>
      <c r="H242" s="7">
        <v>1</v>
      </c>
      <c r="I242" s="7">
        <v>1</v>
      </c>
      <c r="J242" s="7">
        <v>1</v>
      </c>
      <c r="K242" s="7"/>
      <c r="L242" s="7">
        <v>3</v>
      </c>
      <c r="N242">
        <f t="shared" si="13"/>
        <v>1</v>
      </c>
      <c r="O242">
        <f t="shared" si="14"/>
        <v>1</v>
      </c>
      <c r="P242">
        <f t="shared" si="15"/>
        <v>1</v>
      </c>
      <c r="Q242">
        <f t="shared" si="16"/>
        <v>0</v>
      </c>
    </row>
    <row r="243" spans="1:17" x14ac:dyDescent="0.25">
      <c r="A243" s="5" t="s">
        <v>1111</v>
      </c>
      <c r="B243" s="7">
        <v>1</v>
      </c>
      <c r="C243" s="7">
        <v>1</v>
      </c>
      <c r="D243" s="7">
        <v>1</v>
      </c>
      <c r="E243" s="7"/>
      <c r="F243" s="16">
        <v>3</v>
      </c>
      <c r="H243" s="7">
        <v>1</v>
      </c>
      <c r="I243" s="7">
        <v>1</v>
      </c>
      <c r="J243" s="7">
        <v>1</v>
      </c>
      <c r="K243" s="7"/>
      <c r="L243" s="7">
        <v>3</v>
      </c>
      <c r="N243">
        <f t="shared" si="13"/>
        <v>1</v>
      </c>
      <c r="O243">
        <f t="shared" si="14"/>
        <v>1</v>
      </c>
      <c r="P243">
        <f t="shared" si="15"/>
        <v>1</v>
      </c>
      <c r="Q243">
        <f t="shared" si="16"/>
        <v>0</v>
      </c>
    </row>
    <row r="244" spans="1:17" x14ac:dyDescent="0.25">
      <c r="A244" s="5" t="s">
        <v>1115</v>
      </c>
      <c r="B244" s="7">
        <v>1</v>
      </c>
      <c r="C244" s="7">
        <v>1</v>
      </c>
      <c r="D244" s="7">
        <v>1</v>
      </c>
      <c r="E244" s="7"/>
      <c r="F244" s="16">
        <v>3</v>
      </c>
      <c r="H244" s="7">
        <v>1</v>
      </c>
      <c r="I244" s="7">
        <v>1</v>
      </c>
      <c r="J244" s="7">
        <v>1</v>
      </c>
      <c r="K244" s="7"/>
      <c r="L244" s="7">
        <v>3</v>
      </c>
      <c r="N244">
        <f t="shared" si="13"/>
        <v>1</v>
      </c>
      <c r="O244">
        <f t="shared" si="14"/>
        <v>1</v>
      </c>
      <c r="P244">
        <f t="shared" si="15"/>
        <v>1</v>
      </c>
      <c r="Q244">
        <f t="shared" si="16"/>
        <v>0</v>
      </c>
    </row>
    <row r="245" spans="1:17" x14ac:dyDescent="0.25">
      <c r="A245" s="5" t="s">
        <v>1119</v>
      </c>
      <c r="B245" s="7">
        <v>1</v>
      </c>
      <c r="C245" s="7">
        <v>1</v>
      </c>
      <c r="D245" s="7"/>
      <c r="E245" s="7"/>
      <c r="F245" s="16">
        <v>2</v>
      </c>
      <c r="H245" s="7">
        <v>1</v>
      </c>
      <c r="I245" s="7">
        <v>1</v>
      </c>
      <c r="J245" s="7"/>
      <c r="K245" s="7"/>
      <c r="L245" s="7">
        <v>2</v>
      </c>
      <c r="N245">
        <f t="shared" si="13"/>
        <v>1</v>
      </c>
      <c r="O245">
        <f t="shared" si="14"/>
        <v>1</v>
      </c>
      <c r="P245">
        <f t="shared" si="15"/>
        <v>0</v>
      </c>
      <c r="Q245">
        <f t="shared" si="16"/>
        <v>0</v>
      </c>
    </row>
    <row r="246" spans="1:17" x14ac:dyDescent="0.25">
      <c r="A246" s="5" t="s">
        <v>1123</v>
      </c>
      <c r="B246" s="7"/>
      <c r="C246" s="7"/>
      <c r="D246" s="7">
        <v>1</v>
      </c>
      <c r="E246" s="7"/>
      <c r="F246" s="16">
        <v>1</v>
      </c>
      <c r="H246" s="7"/>
      <c r="I246" s="7"/>
      <c r="J246" s="7">
        <v>1</v>
      </c>
      <c r="K246" s="7"/>
      <c r="L246" s="7">
        <v>1</v>
      </c>
      <c r="N246">
        <f t="shared" si="13"/>
        <v>0</v>
      </c>
      <c r="O246">
        <f t="shared" si="14"/>
        <v>0</v>
      </c>
      <c r="P246">
        <f t="shared" si="15"/>
        <v>1</v>
      </c>
      <c r="Q246">
        <f t="shared" si="16"/>
        <v>0</v>
      </c>
    </row>
    <row r="247" spans="1:17" x14ac:dyDescent="0.25">
      <c r="A247" s="5" t="s">
        <v>1126</v>
      </c>
      <c r="B247" s="7"/>
      <c r="C247" s="7"/>
      <c r="D247" s="7">
        <v>1</v>
      </c>
      <c r="E247" s="7"/>
      <c r="F247" s="16">
        <v>1</v>
      </c>
      <c r="H247" s="7"/>
      <c r="I247" s="7"/>
      <c r="J247" s="7">
        <v>1</v>
      </c>
      <c r="K247" s="7"/>
      <c r="L247" s="7">
        <v>1</v>
      </c>
      <c r="N247">
        <f t="shared" si="13"/>
        <v>0</v>
      </c>
      <c r="O247">
        <f t="shared" si="14"/>
        <v>0</v>
      </c>
      <c r="P247">
        <f t="shared" si="15"/>
        <v>1</v>
      </c>
      <c r="Q247">
        <f t="shared" si="16"/>
        <v>0</v>
      </c>
    </row>
    <row r="248" spans="1:17" x14ac:dyDescent="0.25">
      <c r="A248" s="5" t="s">
        <v>1128</v>
      </c>
      <c r="B248" s="7">
        <v>1</v>
      </c>
      <c r="C248" s="7">
        <v>1</v>
      </c>
      <c r="D248" s="7"/>
      <c r="E248" s="7"/>
      <c r="F248" s="16">
        <v>2</v>
      </c>
      <c r="H248" s="7">
        <v>1</v>
      </c>
      <c r="I248" s="7">
        <v>1</v>
      </c>
      <c r="J248" s="7"/>
      <c r="K248" s="7"/>
      <c r="L248" s="7">
        <v>2</v>
      </c>
      <c r="N248">
        <f t="shared" si="13"/>
        <v>1</v>
      </c>
      <c r="O248">
        <f t="shared" si="14"/>
        <v>1</v>
      </c>
      <c r="P248">
        <f t="shared" si="15"/>
        <v>0</v>
      </c>
      <c r="Q248">
        <f t="shared" si="16"/>
        <v>0</v>
      </c>
    </row>
    <row r="249" spans="1:17" x14ac:dyDescent="0.25">
      <c r="A249" s="5" t="s">
        <v>1132</v>
      </c>
      <c r="B249" s="7">
        <v>1</v>
      </c>
      <c r="C249" s="7">
        <v>1</v>
      </c>
      <c r="D249" s="7">
        <v>1</v>
      </c>
      <c r="E249" s="7"/>
      <c r="F249" s="16">
        <v>3</v>
      </c>
      <c r="H249" s="7">
        <v>1</v>
      </c>
      <c r="I249" s="7">
        <v>1</v>
      </c>
      <c r="J249" s="7">
        <v>1</v>
      </c>
      <c r="K249" s="7"/>
      <c r="L249" s="7">
        <v>3</v>
      </c>
      <c r="N249">
        <f t="shared" si="13"/>
        <v>1</v>
      </c>
      <c r="O249">
        <f t="shared" si="14"/>
        <v>1</v>
      </c>
      <c r="P249">
        <f t="shared" si="15"/>
        <v>1</v>
      </c>
      <c r="Q249">
        <f t="shared" si="16"/>
        <v>0</v>
      </c>
    </row>
    <row r="250" spans="1:17" x14ac:dyDescent="0.25">
      <c r="A250" s="5" t="s">
        <v>1136</v>
      </c>
      <c r="B250" s="7">
        <v>1</v>
      </c>
      <c r="C250" s="7">
        <v>1</v>
      </c>
      <c r="D250" s="7">
        <v>1</v>
      </c>
      <c r="E250" s="7"/>
      <c r="F250" s="16">
        <v>3</v>
      </c>
      <c r="H250" s="7">
        <v>1</v>
      </c>
      <c r="I250" s="7">
        <v>1</v>
      </c>
      <c r="J250" s="7">
        <v>1</v>
      </c>
      <c r="K250" s="7"/>
      <c r="L250" s="7">
        <v>3</v>
      </c>
      <c r="N250">
        <f t="shared" si="13"/>
        <v>1</v>
      </c>
      <c r="O250">
        <f t="shared" si="14"/>
        <v>1</v>
      </c>
      <c r="P250">
        <f t="shared" si="15"/>
        <v>1</v>
      </c>
      <c r="Q250">
        <f t="shared" si="16"/>
        <v>0</v>
      </c>
    </row>
    <row r="251" spans="1:17" x14ac:dyDescent="0.25">
      <c r="A251" s="5" t="s">
        <v>1140</v>
      </c>
      <c r="B251" s="7">
        <v>1</v>
      </c>
      <c r="C251" s="7">
        <v>1</v>
      </c>
      <c r="D251" s="7">
        <v>1</v>
      </c>
      <c r="E251" s="7"/>
      <c r="F251" s="16">
        <v>3</v>
      </c>
      <c r="H251" s="7">
        <v>1</v>
      </c>
      <c r="I251" s="7">
        <v>1</v>
      </c>
      <c r="J251" s="7">
        <v>1</v>
      </c>
      <c r="K251" s="7"/>
      <c r="L251" s="7">
        <v>3</v>
      </c>
      <c r="N251">
        <f t="shared" si="13"/>
        <v>1</v>
      </c>
      <c r="O251">
        <f t="shared" si="14"/>
        <v>1</v>
      </c>
      <c r="P251">
        <f t="shared" si="15"/>
        <v>1</v>
      </c>
      <c r="Q251">
        <f t="shared" si="16"/>
        <v>0</v>
      </c>
    </row>
    <row r="252" spans="1:17" x14ac:dyDescent="0.25">
      <c r="A252" s="5" t="s">
        <v>1144</v>
      </c>
      <c r="B252" s="7">
        <v>1</v>
      </c>
      <c r="C252" s="7">
        <v>1</v>
      </c>
      <c r="D252" s="7">
        <v>1</v>
      </c>
      <c r="E252" s="7"/>
      <c r="F252" s="16">
        <v>3</v>
      </c>
      <c r="H252" s="7">
        <v>1</v>
      </c>
      <c r="I252" s="7">
        <v>1</v>
      </c>
      <c r="J252" s="7">
        <v>1</v>
      </c>
      <c r="K252" s="7"/>
      <c r="L252" s="7">
        <v>3</v>
      </c>
      <c r="N252">
        <f t="shared" si="13"/>
        <v>1</v>
      </c>
      <c r="O252">
        <f t="shared" si="14"/>
        <v>1</v>
      </c>
      <c r="P252">
        <f t="shared" si="15"/>
        <v>1</v>
      </c>
      <c r="Q252">
        <f t="shared" si="16"/>
        <v>0</v>
      </c>
    </row>
    <row r="253" spans="1:17" x14ac:dyDescent="0.25">
      <c r="A253" s="5" t="s">
        <v>1148</v>
      </c>
      <c r="B253" s="7">
        <v>1</v>
      </c>
      <c r="C253" s="7">
        <v>1</v>
      </c>
      <c r="D253" s="7">
        <v>1</v>
      </c>
      <c r="E253" s="7"/>
      <c r="F253" s="16">
        <v>3</v>
      </c>
      <c r="H253" s="7">
        <v>1</v>
      </c>
      <c r="I253" s="7">
        <v>1</v>
      </c>
      <c r="J253" s="7">
        <v>1</v>
      </c>
      <c r="K253" s="7"/>
      <c r="L253" s="7">
        <v>3</v>
      </c>
      <c r="N253">
        <f t="shared" si="13"/>
        <v>1</v>
      </c>
      <c r="O253">
        <f t="shared" si="14"/>
        <v>1</v>
      </c>
      <c r="P253">
        <f t="shared" si="15"/>
        <v>1</v>
      </c>
      <c r="Q253">
        <f t="shared" si="16"/>
        <v>0</v>
      </c>
    </row>
    <row r="254" spans="1:17" x14ac:dyDescent="0.25">
      <c r="A254" s="5" t="s">
        <v>1152</v>
      </c>
      <c r="B254" s="7"/>
      <c r="C254" s="7">
        <v>1</v>
      </c>
      <c r="D254" s="7"/>
      <c r="E254" s="7"/>
      <c r="F254" s="16">
        <v>1</v>
      </c>
      <c r="H254" s="7"/>
      <c r="I254" s="7">
        <v>1</v>
      </c>
      <c r="J254" s="7"/>
      <c r="K254" s="7"/>
      <c r="L254" s="7">
        <v>1</v>
      </c>
      <c r="N254">
        <f t="shared" si="13"/>
        <v>0</v>
      </c>
      <c r="O254">
        <f t="shared" si="14"/>
        <v>1</v>
      </c>
      <c r="P254">
        <f t="shared" si="15"/>
        <v>0</v>
      </c>
      <c r="Q254">
        <f t="shared" si="16"/>
        <v>0</v>
      </c>
    </row>
    <row r="255" spans="1:17" x14ac:dyDescent="0.25">
      <c r="A255" s="5" t="s">
        <v>1155</v>
      </c>
      <c r="B255" s="7">
        <v>1</v>
      </c>
      <c r="C255" s="7">
        <v>1</v>
      </c>
      <c r="D255" s="7">
        <v>1</v>
      </c>
      <c r="E255" s="7"/>
      <c r="F255" s="16">
        <v>3</v>
      </c>
      <c r="H255" s="7">
        <v>1</v>
      </c>
      <c r="I255" s="7">
        <v>1</v>
      </c>
      <c r="J255" s="7">
        <v>1</v>
      </c>
      <c r="K255" s="7"/>
      <c r="L255" s="7">
        <v>3</v>
      </c>
      <c r="N255">
        <f t="shared" si="13"/>
        <v>1</v>
      </c>
      <c r="O255">
        <f t="shared" si="14"/>
        <v>1</v>
      </c>
      <c r="P255">
        <f t="shared" si="15"/>
        <v>1</v>
      </c>
      <c r="Q255">
        <f t="shared" si="16"/>
        <v>0</v>
      </c>
    </row>
    <row r="256" spans="1:17" x14ac:dyDescent="0.25">
      <c r="A256" s="5" t="s">
        <v>1159</v>
      </c>
      <c r="B256" s="7"/>
      <c r="C256" s="7">
        <v>1</v>
      </c>
      <c r="D256" s="7"/>
      <c r="E256" s="7"/>
      <c r="F256" s="16">
        <v>1</v>
      </c>
      <c r="H256" s="7"/>
      <c r="I256" s="7">
        <v>1</v>
      </c>
      <c r="J256" s="7"/>
      <c r="K256" s="7"/>
      <c r="L256" s="7">
        <v>1</v>
      </c>
      <c r="N256">
        <f t="shared" si="13"/>
        <v>0</v>
      </c>
      <c r="O256">
        <f t="shared" si="14"/>
        <v>1</v>
      </c>
      <c r="P256">
        <f t="shared" si="15"/>
        <v>0</v>
      </c>
      <c r="Q256">
        <f t="shared" si="16"/>
        <v>0</v>
      </c>
    </row>
    <row r="257" spans="1:17" x14ac:dyDescent="0.25">
      <c r="A257" s="5" t="s">
        <v>1162</v>
      </c>
      <c r="B257" s="7">
        <v>1</v>
      </c>
      <c r="C257" s="7">
        <v>1</v>
      </c>
      <c r="D257" s="7">
        <v>1</v>
      </c>
      <c r="E257" s="7"/>
      <c r="F257" s="16">
        <v>3</v>
      </c>
      <c r="H257" s="7">
        <v>1</v>
      </c>
      <c r="I257" s="7">
        <v>1</v>
      </c>
      <c r="J257" s="7">
        <v>1</v>
      </c>
      <c r="K257" s="7"/>
      <c r="L257" s="7">
        <v>3</v>
      </c>
      <c r="N257">
        <f t="shared" si="13"/>
        <v>1</v>
      </c>
      <c r="O257">
        <f t="shared" si="14"/>
        <v>1</v>
      </c>
      <c r="P257">
        <f t="shared" si="15"/>
        <v>1</v>
      </c>
      <c r="Q257">
        <f t="shared" si="16"/>
        <v>0</v>
      </c>
    </row>
    <row r="258" spans="1:17" x14ac:dyDescent="0.25">
      <c r="A258" s="5" t="s">
        <v>1165</v>
      </c>
      <c r="B258" s="7">
        <v>1</v>
      </c>
      <c r="C258" s="7">
        <v>1</v>
      </c>
      <c r="D258" s="7">
        <v>1</v>
      </c>
      <c r="E258" s="7"/>
      <c r="F258" s="16">
        <v>3</v>
      </c>
      <c r="H258" s="7">
        <v>1</v>
      </c>
      <c r="I258" s="7">
        <v>1</v>
      </c>
      <c r="J258" s="7">
        <v>1</v>
      </c>
      <c r="K258" s="7"/>
      <c r="L258" s="7">
        <v>3</v>
      </c>
      <c r="N258">
        <f t="shared" si="13"/>
        <v>1</v>
      </c>
      <c r="O258">
        <f t="shared" si="14"/>
        <v>1</v>
      </c>
      <c r="P258">
        <f t="shared" si="15"/>
        <v>1</v>
      </c>
      <c r="Q258">
        <f t="shared" si="16"/>
        <v>0</v>
      </c>
    </row>
    <row r="259" spans="1:17" x14ac:dyDescent="0.25">
      <c r="A259" s="5" t="s">
        <v>1168</v>
      </c>
      <c r="B259" s="7">
        <v>1</v>
      </c>
      <c r="C259" s="7">
        <v>1</v>
      </c>
      <c r="D259" s="7">
        <v>1</v>
      </c>
      <c r="E259" s="7"/>
      <c r="F259" s="16">
        <v>3</v>
      </c>
      <c r="H259" s="7">
        <v>1</v>
      </c>
      <c r="I259" s="7">
        <v>1</v>
      </c>
      <c r="J259" s="7">
        <v>1</v>
      </c>
      <c r="K259" s="7"/>
      <c r="L259" s="7">
        <v>3</v>
      </c>
      <c r="N259">
        <f t="shared" si="13"/>
        <v>1</v>
      </c>
      <c r="O259">
        <f t="shared" si="14"/>
        <v>1</v>
      </c>
      <c r="P259">
        <f t="shared" si="15"/>
        <v>1</v>
      </c>
      <c r="Q259">
        <f t="shared" si="16"/>
        <v>0</v>
      </c>
    </row>
    <row r="260" spans="1:17" x14ac:dyDescent="0.25">
      <c r="A260" s="5" t="s">
        <v>1172</v>
      </c>
      <c r="B260" s="7"/>
      <c r="C260" s="7"/>
      <c r="D260" s="7"/>
      <c r="E260" s="7">
        <v>1</v>
      </c>
      <c r="F260" s="16">
        <v>1</v>
      </c>
      <c r="H260" s="7"/>
      <c r="I260" s="7"/>
      <c r="J260" s="7"/>
      <c r="K260" s="7">
        <v>1</v>
      </c>
      <c r="L260" s="7">
        <v>1</v>
      </c>
      <c r="N260">
        <f t="shared" si="13"/>
        <v>0</v>
      </c>
      <c r="O260">
        <f t="shared" si="14"/>
        <v>0</v>
      </c>
      <c r="P260">
        <f t="shared" si="15"/>
        <v>0</v>
      </c>
      <c r="Q260">
        <f t="shared" si="16"/>
        <v>1</v>
      </c>
    </row>
    <row r="261" spans="1:17" x14ac:dyDescent="0.25">
      <c r="A261" s="5" t="s">
        <v>1174</v>
      </c>
      <c r="B261" s="7">
        <v>1</v>
      </c>
      <c r="C261" s="7">
        <v>1</v>
      </c>
      <c r="D261" s="7">
        <v>1</v>
      </c>
      <c r="E261" s="7"/>
      <c r="F261" s="16">
        <v>3</v>
      </c>
      <c r="H261" s="7">
        <v>1</v>
      </c>
      <c r="I261" s="7">
        <v>1</v>
      </c>
      <c r="J261" s="7">
        <v>1</v>
      </c>
      <c r="K261" s="7"/>
      <c r="L261" s="7">
        <v>3</v>
      </c>
      <c r="N261">
        <f t="shared" si="13"/>
        <v>1</v>
      </c>
      <c r="O261">
        <f t="shared" si="14"/>
        <v>1</v>
      </c>
      <c r="P261">
        <f t="shared" si="15"/>
        <v>1</v>
      </c>
      <c r="Q261">
        <f t="shared" si="16"/>
        <v>0</v>
      </c>
    </row>
    <row r="262" spans="1:17" x14ac:dyDescent="0.25">
      <c r="A262" s="5" t="s">
        <v>1178</v>
      </c>
      <c r="B262" s="7"/>
      <c r="C262" s="7">
        <v>1</v>
      </c>
      <c r="D262" s="7"/>
      <c r="E262" s="7"/>
      <c r="F262" s="16">
        <v>1</v>
      </c>
      <c r="H262" s="7"/>
      <c r="I262" s="7">
        <v>1</v>
      </c>
      <c r="J262" s="7"/>
      <c r="K262" s="7"/>
      <c r="L262" s="7">
        <v>1</v>
      </c>
      <c r="N262">
        <f t="shared" ref="N262:N325" si="17">IF(ISBLANK(H262),0,1)</f>
        <v>0</v>
      </c>
      <c r="O262">
        <f t="shared" ref="O262:O325" si="18">IF(ISBLANK(I262),0,1)</f>
        <v>1</v>
      </c>
      <c r="P262">
        <f t="shared" ref="P262:P325" si="19">IF(ISBLANK(J262),0,1)</f>
        <v>0</v>
      </c>
      <c r="Q262">
        <f t="shared" ref="Q262:Q325" si="20">IF(ISBLANK(K262),0,1)</f>
        <v>0</v>
      </c>
    </row>
    <row r="263" spans="1:17" x14ac:dyDescent="0.25">
      <c r="A263" s="5" t="s">
        <v>1181</v>
      </c>
      <c r="B263" s="7"/>
      <c r="C263" s="7">
        <v>1</v>
      </c>
      <c r="D263" s="7"/>
      <c r="E263" s="7"/>
      <c r="F263" s="16">
        <v>1</v>
      </c>
      <c r="H263" s="7"/>
      <c r="I263" s="7">
        <v>1</v>
      </c>
      <c r="J263" s="7"/>
      <c r="K263" s="7"/>
      <c r="L263" s="7">
        <v>1</v>
      </c>
      <c r="N263">
        <f t="shared" si="17"/>
        <v>0</v>
      </c>
      <c r="O263">
        <f t="shared" si="18"/>
        <v>1</v>
      </c>
      <c r="P263">
        <f t="shared" si="19"/>
        <v>0</v>
      </c>
      <c r="Q263">
        <f t="shared" si="20"/>
        <v>0</v>
      </c>
    </row>
    <row r="264" spans="1:17" x14ac:dyDescent="0.25">
      <c r="A264" s="5" t="s">
        <v>1184</v>
      </c>
      <c r="B264" s="7">
        <v>1</v>
      </c>
      <c r="C264" s="7">
        <v>1</v>
      </c>
      <c r="D264" s="7">
        <v>1</v>
      </c>
      <c r="E264" s="7"/>
      <c r="F264" s="16">
        <v>3</v>
      </c>
      <c r="H264" s="7">
        <v>1</v>
      </c>
      <c r="I264" s="7">
        <v>1</v>
      </c>
      <c r="J264" s="7">
        <v>1</v>
      </c>
      <c r="K264" s="7"/>
      <c r="L264" s="7">
        <v>3</v>
      </c>
      <c r="N264">
        <f t="shared" si="17"/>
        <v>1</v>
      </c>
      <c r="O264">
        <f t="shared" si="18"/>
        <v>1</v>
      </c>
      <c r="P264">
        <f t="shared" si="19"/>
        <v>1</v>
      </c>
      <c r="Q264">
        <f t="shared" si="20"/>
        <v>0</v>
      </c>
    </row>
    <row r="265" spans="1:17" x14ac:dyDescent="0.25">
      <c r="A265" s="5" t="s">
        <v>1188</v>
      </c>
      <c r="B265" s="7">
        <v>1</v>
      </c>
      <c r="C265" s="7"/>
      <c r="D265" s="7"/>
      <c r="E265" s="7"/>
      <c r="F265" s="16">
        <v>1</v>
      </c>
      <c r="H265" s="7">
        <v>1</v>
      </c>
      <c r="I265" s="7"/>
      <c r="J265" s="7"/>
      <c r="K265" s="7"/>
      <c r="L265" s="7">
        <v>1</v>
      </c>
      <c r="N265">
        <f t="shared" si="17"/>
        <v>1</v>
      </c>
      <c r="O265">
        <f t="shared" si="18"/>
        <v>0</v>
      </c>
      <c r="P265">
        <f t="shared" si="19"/>
        <v>0</v>
      </c>
      <c r="Q265">
        <f t="shared" si="20"/>
        <v>0</v>
      </c>
    </row>
    <row r="266" spans="1:17" x14ac:dyDescent="0.25">
      <c r="A266" s="5" t="s">
        <v>1196</v>
      </c>
      <c r="B266" s="7"/>
      <c r="C266" s="7"/>
      <c r="D266" s="7"/>
      <c r="E266" s="7">
        <v>1</v>
      </c>
      <c r="F266" s="16">
        <v>1</v>
      </c>
      <c r="H266" s="7"/>
      <c r="I266" s="7"/>
      <c r="J266" s="7"/>
      <c r="K266" s="7">
        <v>1</v>
      </c>
      <c r="L266" s="7">
        <v>1</v>
      </c>
      <c r="N266">
        <f t="shared" si="17"/>
        <v>0</v>
      </c>
      <c r="O266">
        <f t="shared" si="18"/>
        <v>0</v>
      </c>
      <c r="P266">
        <f t="shared" si="19"/>
        <v>0</v>
      </c>
      <c r="Q266">
        <f t="shared" si="20"/>
        <v>1</v>
      </c>
    </row>
    <row r="267" spans="1:17" x14ac:dyDescent="0.25">
      <c r="A267" s="5" t="s">
        <v>1199</v>
      </c>
      <c r="B267" s="7">
        <v>1</v>
      </c>
      <c r="C267" s="7">
        <v>1</v>
      </c>
      <c r="D267" s="7">
        <v>1</v>
      </c>
      <c r="E267" s="7"/>
      <c r="F267" s="16">
        <v>3</v>
      </c>
      <c r="H267" s="7">
        <v>1</v>
      </c>
      <c r="I267" s="7">
        <v>1</v>
      </c>
      <c r="J267" s="7">
        <v>1</v>
      </c>
      <c r="K267" s="7"/>
      <c r="L267" s="7">
        <v>3</v>
      </c>
      <c r="N267">
        <f t="shared" si="17"/>
        <v>1</v>
      </c>
      <c r="O267">
        <f t="shared" si="18"/>
        <v>1</v>
      </c>
      <c r="P267">
        <f t="shared" si="19"/>
        <v>1</v>
      </c>
      <c r="Q267">
        <f t="shared" si="20"/>
        <v>0</v>
      </c>
    </row>
    <row r="268" spans="1:17" x14ac:dyDescent="0.25">
      <c r="A268" s="5" t="s">
        <v>1203</v>
      </c>
      <c r="B268" s="7">
        <v>1</v>
      </c>
      <c r="C268" s="7">
        <v>1</v>
      </c>
      <c r="D268" s="7">
        <v>1</v>
      </c>
      <c r="E268" s="7"/>
      <c r="F268" s="16">
        <v>3</v>
      </c>
      <c r="H268" s="7">
        <v>1</v>
      </c>
      <c r="I268" s="7">
        <v>1</v>
      </c>
      <c r="J268" s="7">
        <v>1</v>
      </c>
      <c r="K268" s="7"/>
      <c r="L268" s="7">
        <v>3</v>
      </c>
      <c r="N268">
        <f t="shared" si="17"/>
        <v>1</v>
      </c>
      <c r="O268">
        <f t="shared" si="18"/>
        <v>1</v>
      </c>
      <c r="P268">
        <f t="shared" si="19"/>
        <v>1</v>
      </c>
      <c r="Q268">
        <f t="shared" si="20"/>
        <v>0</v>
      </c>
    </row>
    <row r="269" spans="1:17" x14ac:dyDescent="0.25">
      <c r="A269" s="5" t="s">
        <v>1207</v>
      </c>
      <c r="B269" s="7"/>
      <c r="C269" s="7">
        <v>1</v>
      </c>
      <c r="D269" s="7"/>
      <c r="E269" s="7"/>
      <c r="F269" s="16">
        <v>1</v>
      </c>
      <c r="H269" s="7"/>
      <c r="I269" s="7">
        <v>1</v>
      </c>
      <c r="J269" s="7"/>
      <c r="K269" s="7"/>
      <c r="L269" s="7">
        <v>1</v>
      </c>
      <c r="N269">
        <f t="shared" si="17"/>
        <v>0</v>
      </c>
      <c r="O269">
        <f t="shared" si="18"/>
        <v>1</v>
      </c>
      <c r="P269">
        <f t="shared" si="19"/>
        <v>0</v>
      </c>
      <c r="Q269">
        <f t="shared" si="20"/>
        <v>0</v>
      </c>
    </row>
    <row r="270" spans="1:17" x14ac:dyDescent="0.25">
      <c r="A270" s="5" t="s">
        <v>1210</v>
      </c>
      <c r="B270" s="7"/>
      <c r="C270" s="7">
        <v>1</v>
      </c>
      <c r="D270" s="7"/>
      <c r="E270" s="7"/>
      <c r="F270" s="16">
        <v>1</v>
      </c>
      <c r="H270" s="7"/>
      <c r="I270" s="7">
        <v>1</v>
      </c>
      <c r="J270" s="7"/>
      <c r="K270" s="7"/>
      <c r="L270" s="7">
        <v>1</v>
      </c>
      <c r="N270">
        <f t="shared" si="17"/>
        <v>0</v>
      </c>
      <c r="O270">
        <f t="shared" si="18"/>
        <v>1</v>
      </c>
      <c r="P270">
        <f t="shared" si="19"/>
        <v>0</v>
      </c>
      <c r="Q270">
        <f t="shared" si="20"/>
        <v>0</v>
      </c>
    </row>
    <row r="271" spans="1:17" x14ac:dyDescent="0.25">
      <c r="A271" s="5" t="s">
        <v>1213</v>
      </c>
      <c r="B271" s="7"/>
      <c r="C271" s="7"/>
      <c r="D271" s="7"/>
      <c r="E271" s="7">
        <v>1</v>
      </c>
      <c r="F271" s="16">
        <v>1</v>
      </c>
      <c r="H271" s="7"/>
      <c r="I271" s="7"/>
      <c r="J271" s="7"/>
      <c r="K271" s="7">
        <v>1</v>
      </c>
      <c r="L271" s="7">
        <v>1</v>
      </c>
      <c r="N271">
        <f t="shared" si="17"/>
        <v>0</v>
      </c>
      <c r="O271">
        <f t="shared" si="18"/>
        <v>0</v>
      </c>
      <c r="P271">
        <f t="shared" si="19"/>
        <v>0</v>
      </c>
      <c r="Q271">
        <f t="shared" si="20"/>
        <v>1</v>
      </c>
    </row>
    <row r="272" spans="1:17" x14ac:dyDescent="0.25">
      <c r="A272" s="5" t="s">
        <v>1216</v>
      </c>
      <c r="B272" s="7"/>
      <c r="C272" s="7">
        <v>1</v>
      </c>
      <c r="D272" s="7"/>
      <c r="E272" s="7"/>
      <c r="F272" s="16">
        <v>1</v>
      </c>
      <c r="H272" s="7"/>
      <c r="I272" s="7">
        <v>1</v>
      </c>
      <c r="J272" s="7"/>
      <c r="K272" s="7"/>
      <c r="L272" s="7">
        <v>1</v>
      </c>
      <c r="N272">
        <f t="shared" si="17"/>
        <v>0</v>
      </c>
      <c r="O272">
        <f t="shared" si="18"/>
        <v>1</v>
      </c>
      <c r="P272">
        <f t="shared" si="19"/>
        <v>0</v>
      </c>
      <c r="Q272">
        <f t="shared" si="20"/>
        <v>0</v>
      </c>
    </row>
    <row r="273" spans="1:17" x14ac:dyDescent="0.25">
      <c r="A273" s="5" t="s">
        <v>1219</v>
      </c>
      <c r="B273" s="7">
        <v>1</v>
      </c>
      <c r="C273" s="7">
        <v>1</v>
      </c>
      <c r="D273" s="7"/>
      <c r="E273" s="7"/>
      <c r="F273" s="16">
        <v>2</v>
      </c>
      <c r="H273" s="7">
        <v>1</v>
      </c>
      <c r="I273" s="7">
        <v>1</v>
      </c>
      <c r="J273" s="7"/>
      <c r="K273" s="7"/>
      <c r="L273" s="7">
        <v>2</v>
      </c>
      <c r="N273">
        <f t="shared" si="17"/>
        <v>1</v>
      </c>
      <c r="O273">
        <f t="shared" si="18"/>
        <v>1</v>
      </c>
      <c r="P273">
        <f t="shared" si="19"/>
        <v>0</v>
      </c>
      <c r="Q273">
        <f t="shared" si="20"/>
        <v>0</v>
      </c>
    </row>
    <row r="274" spans="1:17" x14ac:dyDescent="0.25">
      <c r="A274" s="5" t="s">
        <v>1223</v>
      </c>
      <c r="B274" s="7">
        <v>1</v>
      </c>
      <c r="C274" s="7">
        <v>1</v>
      </c>
      <c r="D274" s="7">
        <v>1</v>
      </c>
      <c r="E274" s="7"/>
      <c r="F274" s="16">
        <v>3</v>
      </c>
      <c r="H274" s="7">
        <v>1</v>
      </c>
      <c r="I274" s="7">
        <v>1</v>
      </c>
      <c r="J274" s="7">
        <v>1</v>
      </c>
      <c r="K274" s="7"/>
      <c r="L274" s="7">
        <v>3</v>
      </c>
      <c r="N274">
        <f t="shared" si="17"/>
        <v>1</v>
      </c>
      <c r="O274">
        <f t="shared" si="18"/>
        <v>1</v>
      </c>
      <c r="P274">
        <f t="shared" si="19"/>
        <v>1</v>
      </c>
      <c r="Q274">
        <f t="shared" si="20"/>
        <v>0</v>
      </c>
    </row>
    <row r="275" spans="1:17" x14ac:dyDescent="0.25">
      <c r="A275" s="5" t="s">
        <v>1227</v>
      </c>
      <c r="B275" s="7">
        <v>1</v>
      </c>
      <c r="C275" s="7">
        <v>1</v>
      </c>
      <c r="D275" s="7"/>
      <c r="E275" s="7"/>
      <c r="F275" s="16">
        <v>2</v>
      </c>
      <c r="H275" s="7">
        <v>1</v>
      </c>
      <c r="I275" s="7">
        <v>1</v>
      </c>
      <c r="J275" s="7"/>
      <c r="K275" s="7"/>
      <c r="L275" s="7">
        <v>2</v>
      </c>
      <c r="N275">
        <f t="shared" si="17"/>
        <v>1</v>
      </c>
      <c r="O275">
        <f t="shared" si="18"/>
        <v>1</v>
      </c>
      <c r="P275">
        <f t="shared" si="19"/>
        <v>0</v>
      </c>
      <c r="Q275">
        <f t="shared" si="20"/>
        <v>0</v>
      </c>
    </row>
    <row r="276" spans="1:17" x14ac:dyDescent="0.25">
      <c r="A276" s="5" t="s">
        <v>1230</v>
      </c>
      <c r="B276" s="7">
        <v>1</v>
      </c>
      <c r="C276" s="7">
        <v>1</v>
      </c>
      <c r="D276" s="7">
        <v>1</v>
      </c>
      <c r="E276" s="7"/>
      <c r="F276" s="16">
        <v>3</v>
      </c>
      <c r="H276" s="7">
        <v>1</v>
      </c>
      <c r="I276" s="7">
        <v>1</v>
      </c>
      <c r="J276" s="7">
        <v>1</v>
      </c>
      <c r="K276" s="7"/>
      <c r="L276" s="7">
        <v>3</v>
      </c>
      <c r="N276">
        <f t="shared" si="17"/>
        <v>1</v>
      </c>
      <c r="O276">
        <f t="shared" si="18"/>
        <v>1</v>
      </c>
      <c r="P276">
        <f t="shared" si="19"/>
        <v>1</v>
      </c>
      <c r="Q276">
        <f t="shared" si="20"/>
        <v>0</v>
      </c>
    </row>
    <row r="277" spans="1:17" x14ac:dyDescent="0.25">
      <c r="A277" s="5" t="s">
        <v>1234</v>
      </c>
      <c r="B277" s="7">
        <v>1</v>
      </c>
      <c r="C277" s="7">
        <v>1</v>
      </c>
      <c r="D277" s="7">
        <v>1</v>
      </c>
      <c r="E277" s="7"/>
      <c r="F277" s="16">
        <v>3</v>
      </c>
      <c r="H277" s="7">
        <v>1</v>
      </c>
      <c r="I277" s="7">
        <v>1</v>
      </c>
      <c r="J277" s="7">
        <v>1</v>
      </c>
      <c r="K277" s="7"/>
      <c r="L277" s="7">
        <v>3</v>
      </c>
      <c r="N277">
        <f t="shared" si="17"/>
        <v>1</v>
      </c>
      <c r="O277">
        <f t="shared" si="18"/>
        <v>1</v>
      </c>
      <c r="P277">
        <f t="shared" si="19"/>
        <v>1</v>
      </c>
      <c r="Q277">
        <f t="shared" si="20"/>
        <v>0</v>
      </c>
    </row>
    <row r="278" spans="1:17" x14ac:dyDescent="0.25">
      <c r="A278" s="5" t="s">
        <v>1237</v>
      </c>
      <c r="B278" s="7">
        <v>1</v>
      </c>
      <c r="C278" s="7">
        <v>1</v>
      </c>
      <c r="D278" s="7">
        <v>1</v>
      </c>
      <c r="E278" s="7"/>
      <c r="F278" s="16">
        <v>3</v>
      </c>
      <c r="H278" s="7">
        <v>1</v>
      </c>
      <c r="I278" s="7">
        <v>1</v>
      </c>
      <c r="J278" s="7">
        <v>1</v>
      </c>
      <c r="K278" s="7"/>
      <c r="L278" s="7">
        <v>3</v>
      </c>
      <c r="N278">
        <f t="shared" si="17"/>
        <v>1</v>
      </c>
      <c r="O278">
        <f t="shared" si="18"/>
        <v>1</v>
      </c>
      <c r="P278">
        <f t="shared" si="19"/>
        <v>1</v>
      </c>
      <c r="Q278">
        <f t="shared" si="20"/>
        <v>0</v>
      </c>
    </row>
    <row r="279" spans="1:17" x14ac:dyDescent="0.25">
      <c r="A279" s="5" t="s">
        <v>1241</v>
      </c>
      <c r="B279" s="7"/>
      <c r="C279" s="7"/>
      <c r="D279" s="7"/>
      <c r="E279" s="7">
        <v>1</v>
      </c>
      <c r="F279" s="16">
        <v>1</v>
      </c>
      <c r="H279" s="7"/>
      <c r="I279" s="7"/>
      <c r="J279" s="7"/>
      <c r="K279" s="7">
        <v>1</v>
      </c>
      <c r="L279" s="7">
        <v>1</v>
      </c>
      <c r="N279">
        <f t="shared" si="17"/>
        <v>0</v>
      </c>
      <c r="O279">
        <f t="shared" si="18"/>
        <v>0</v>
      </c>
      <c r="P279">
        <f t="shared" si="19"/>
        <v>0</v>
      </c>
      <c r="Q279">
        <f t="shared" si="20"/>
        <v>1</v>
      </c>
    </row>
    <row r="280" spans="1:17" x14ac:dyDescent="0.25">
      <c r="A280" s="5" t="s">
        <v>1244</v>
      </c>
      <c r="B280" s="7"/>
      <c r="C280" s="7">
        <v>1</v>
      </c>
      <c r="D280" s="7"/>
      <c r="E280" s="7"/>
      <c r="F280" s="16">
        <v>1</v>
      </c>
      <c r="H280" s="7"/>
      <c r="I280" s="7">
        <v>1</v>
      </c>
      <c r="J280" s="7"/>
      <c r="K280" s="7"/>
      <c r="L280" s="7">
        <v>1</v>
      </c>
      <c r="N280">
        <f t="shared" si="17"/>
        <v>0</v>
      </c>
      <c r="O280">
        <f t="shared" si="18"/>
        <v>1</v>
      </c>
      <c r="P280">
        <f t="shared" si="19"/>
        <v>0</v>
      </c>
      <c r="Q280">
        <f t="shared" si="20"/>
        <v>0</v>
      </c>
    </row>
    <row r="281" spans="1:17" x14ac:dyDescent="0.25">
      <c r="A281" s="5" t="s">
        <v>1247</v>
      </c>
      <c r="B281" s="7">
        <v>1</v>
      </c>
      <c r="C281" s="7">
        <v>1</v>
      </c>
      <c r="D281" s="7">
        <v>1</v>
      </c>
      <c r="E281" s="7"/>
      <c r="F281" s="16">
        <v>3</v>
      </c>
      <c r="H281" s="7">
        <v>1</v>
      </c>
      <c r="I281" s="7">
        <v>1</v>
      </c>
      <c r="J281" s="7">
        <v>1</v>
      </c>
      <c r="K281" s="7"/>
      <c r="L281" s="7">
        <v>3</v>
      </c>
      <c r="N281">
        <f t="shared" si="17"/>
        <v>1</v>
      </c>
      <c r="O281">
        <f t="shared" si="18"/>
        <v>1</v>
      </c>
      <c r="P281">
        <f t="shared" si="19"/>
        <v>1</v>
      </c>
      <c r="Q281">
        <f t="shared" si="20"/>
        <v>0</v>
      </c>
    </row>
    <row r="282" spans="1:17" x14ac:dyDescent="0.25">
      <c r="A282" s="5" t="s">
        <v>1251</v>
      </c>
      <c r="B282" s="7">
        <v>1</v>
      </c>
      <c r="C282" s="7">
        <v>1</v>
      </c>
      <c r="D282" s="7">
        <v>1</v>
      </c>
      <c r="E282" s="7"/>
      <c r="F282" s="16">
        <v>3</v>
      </c>
      <c r="H282" s="7">
        <v>1</v>
      </c>
      <c r="I282" s="7">
        <v>1</v>
      </c>
      <c r="J282" s="7">
        <v>1</v>
      </c>
      <c r="K282" s="7"/>
      <c r="L282" s="7">
        <v>3</v>
      </c>
      <c r="N282">
        <f t="shared" si="17"/>
        <v>1</v>
      </c>
      <c r="O282">
        <f t="shared" si="18"/>
        <v>1</v>
      </c>
      <c r="P282">
        <f t="shared" si="19"/>
        <v>1</v>
      </c>
      <c r="Q282">
        <f t="shared" si="20"/>
        <v>0</v>
      </c>
    </row>
    <row r="283" spans="1:17" x14ac:dyDescent="0.25">
      <c r="A283" s="5" t="s">
        <v>1255</v>
      </c>
      <c r="B283" s="7"/>
      <c r="C283" s="7">
        <v>1</v>
      </c>
      <c r="D283" s="7"/>
      <c r="E283" s="7"/>
      <c r="F283" s="16">
        <v>1</v>
      </c>
      <c r="H283" s="7"/>
      <c r="I283" s="7">
        <v>1</v>
      </c>
      <c r="J283" s="7"/>
      <c r="K283" s="7"/>
      <c r="L283" s="7">
        <v>1</v>
      </c>
      <c r="N283">
        <f t="shared" si="17"/>
        <v>0</v>
      </c>
      <c r="O283">
        <f t="shared" si="18"/>
        <v>1</v>
      </c>
      <c r="P283">
        <f t="shared" si="19"/>
        <v>0</v>
      </c>
      <c r="Q283">
        <f t="shared" si="20"/>
        <v>0</v>
      </c>
    </row>
    <row r="284" spans="1:17" x14ac:dyDescent="0.25">
      <c r="A284" s="5" t="s">
        <v>1258</v>
      </c>
      <c r="B284" s="7">
        <v>1</v>
      </c>
      <c r="C284" s="7">
        <v>1</v>
      </c>
      <c r="D284" s="7">
        <v>1</v>
      </c>
      <c r="E284" s="7"/>
      <c r="F284" s="16">
        <v>3</v>
      </c>
      <c r="H284" s="7">
        <v>1</v>
      </c>
      <c r="I284" s="7">
        <v>1</v>
      </c>
      <c r="J284" s="7">
        <v>1</v>
      </c>
      <c r="K284" s="7"/>
      <c r="L284" s="7">
        <v>3</v>
      </c>
      <c r="N284">
        <f t="shared" si="17"/>
        <v>1</v>
      </c>
      <c r="O284">
        <f t="shared" si="18"/>
        <v>1</v>
      </c>
      <c r="P284">
        <f t="shared" si="19"/>
        <v>1</v>
      </c>
      <c r="Q284">
        <f t="shared" si="20"/>
        <v>0</v>
      </c>
    </row>
    <row r="285" spans="1:17" x14ac:dyDescent="0.25">
      <c r="A285" s="5" t="s">
        <v>1262</v>
      </c>
      <c r="B285" s="7">
        <v>1</v>
      </c>
      <c r="C285" s="7">
        <v>1</v>
      </c>
      <c r="D285" s="7">
        <v>1</v>
      </c>
      <c r="E285" s="7"/>
      <c r="F285" s="16">
        <v>3</v>
      </c>
      <c r="H285" s="7">
        <v>1</v>
      </c>
      <c r="I285" s="7">
        <v>1</v>
      </c>
      <c r="J285" s="7">
        <v>1</v>
      </c>
      <c r="K285" s="7"/>
      <c r="L285" s="7">
        <v>3</v>
      </c>
      <c r="N285">
        <f t="shared" si="17"/>
        <v>1</v>
      </c>
      <c r="O285">
        <f t="shared" si="18"/>
        <v>1</v>
      </c>
      <c r="P285">
        <f t="shared" si="19"/>
        <v>1</v>
      </c>
      <c r="Q285">
        <f t="shared" si="20"/>
        <v>0</v>
      </c>
    </row>
    <row r="286" spans="1:17" x14ac:dyDescent="0.25">
      <c r="A286" s="5" t="s">
        <v>1267</v>
      </c>
      <c r="B286" s="7">
        <v>1</v>
      </c>
      <c r="C286" s="7">
        <v>1</v>
      </c>
      <c r="D286" s="7">
        <v>1</v>
      </c>
      <c r="E286" s="7"/>
      <c r="F286" s="16">
        <v>3</v>
      </c>
      <c r="H286" s="7">
        <v>1</v>
      </c>
      <c r="I286" s="7">
        <v>1</v>
      </c>
      <c r="J286" s="7">
        <v>1</v>
      </c>
      <c r="K286" s="7"/>
      <c r="L286" s="7">
        <v>3</v>
      </c>
      <c r="N286">
        <f t="shared" si="17"/>
        <v>1</v>
      </c>
      <c r="O286">
        <f t="shared" si="18"/>
        <v>1</v>
      </c>
      <c r="P286">
        <f t="shared" si="19"/>
        <v>1</v>
      </c>
      <c r="Q286">
        <f t="shared" si="20"/>
        <v>0</v>
      </c>
    </row>
    <row r="287" spans="1:17" x14ac:dyDescent="0.25">
      <c r="A287" s="5" t="s">
        <v>1271</v>
      </c>
      <c r="B287" s="7"/>
      <c r="C287" s="7">
        <v>1</v>
      </c>
      <c r="D287" s="7"/>
      <c r="E287" s="7"/>
      <c r="F287" s="16">
        <v>1</v>
      </c>
      <c r="H287" s="7"/>
      <c r="I287" s="7">
        <v>1</v>
      </c>
      <c r="J287" s="7"/>
      <c r="K287" s="7"/>
      <c r="L287" s="7">
        <v>1</v>
      </c>
      <c r="N287">
        <f t="shared" si="17"/>
        <v>0</v>
      </c>
      <c r="O287">
        <f t="shared" si="18"/>
        <v>1</v>
      </c>
      <c r="P287">
        <f t="shared" si="19"/>
        <v>0</v>
      </c>
      <c r="Q287">
        <f t="shared" si="20"/>
        <v>0</v>
      </c>
    </row>
    <row r="288" spans="1:17" x14ac:dyDescent="0.25">
      <c r="A288" s="5" t="s">
        <v>1274</v>
      </c>
      <c r="B288" s="7">
        <v>1</v>
      </c>
      <c r="C288" s="7">
        <v>1</v>
      </c>
      <c r="D288" s="7">
        <v>1</v>
      </c>
      <c r="E288" s="7"/>
      <c r="F288" s="16">
        <v>3</v>
      </c>
      <c r="H288" s="7">
        <v>1</v>
      </c>
      <c r="I288" s="7">
        <v>1</v>
      </c>
      <c r="J288" s="7">
        <v>1</v>
      </c>
      <c r="K288" s="7"/>
      <c r="L288" s="7">
        <v>3</v>
      </c>
      <c r="N288">
        <f t="shared" si="17"/>
        <v>1</v>
      </c>
      <c r="O288">
        <f t="shared" si="18"/>
        <v>1</v>
      </c>
      <c r="P288">
        <f t="shared" si="19"/>
        <v>1</v>
      </c>
      <c r="Q288">
        <f t="shared" si="20"/>
        <v>0</v>
      </c>
    </row>
    <row r="289" spans="1:17" x14ac:dyDescent="0.25">
      <c r="A289" s="5" t="s">
        <v>1279</v>
      </c>
      <c r="B289" s="7">
        <v>1</v>
      </c>
      <c r="C289" s="7">
        <v>1</v>
      </c>
      <c r="D289" s="7">
        <v>1</v>
      </c>
      <c r="E289" s="7"/>
      <c r="F289" s="16">
        <v>3</v>
      </c>
      <c r="H289" s="7">
        <v>1</v>
      </c>
      <c r="I289" s="7">
        <v>1</v>
      </c>
      <c r="J289" s="7">
        <v>1</v>
      </c>
      <c r="K289" s="7"/>
      <c r="L289" s="7">
        <v>3</v>
      </c>
      <c r="N289">
        <f t="shared" si="17"/>
        <v>1</v>
      </c>
      <c r="O289">
        <f t="shared" si="18"/>
        <v>1</v>
      </c>
      <c r="P289">
        <f t="shared" si="19"/>
        <v>1</v>
      </c>
      <c r="Q289">
        <f t="shared" si="20"/>
        <v>0</v>
      </c>
    </row>
    <row r="290" spans="1:17" x14ac:dyDescent="0.25">
      <c r="A290" s="5" t="s">
        <v>1283</v>
      </c>
      <c r="B290" s="7">
        <v>1</v>
      </c>
      <c r="C290" s="7">
        <v>1</v>
      </c>
      <c r="D290" s="7">
        <v>1</v>
      </c>
      <c r="E290" s="7"/>
      <c r="F290" s="16">
        <v>3</v>
      </c>
      <c r="H290" s="7">
        <v>1</v>
      </c>
      <c r="I290" s="7">
        <v>1</v>
      </c>
      <c r="J290" s="7">
        <v>1</v>
      </c>
      <c r="K290" s="7"/>
      <c r="L290" s="7">
        <v>3</v>
      </c>
      <c r="N290">
        <f t="shared" si="17"/>
        <v>1</v>
      </c>
      <c r="O290">
        <f t="shared" si="18"/>
        <v>1</v>
      </c>
      <c r="P290">
        <f t="shared" si="19"/>
        <v>1</v>
      </c>
      <c r="Q290">
        <f t="shared" si="20"/>
        <v>0</v>
      </c>
    </row>
    <row r="291" spans="1:17" x14ac:dyDescent="0.25">
      <c r="A291" s="5" t="s">
        <v>1286</v>
      </c>
      <c r="B291" s="7">
        <v>1</v>
      </c>
      <c r="C291" s="7">
        <v>1</v>
      </c>
      <c r="D291" s="7">
        <v>1</v>
      </c>
      <c r="E291" s="7"/>
      <c r="F291" s="16">
        <v>3</v>
      </c>
      <c r="H291" s="7">
        <v>1</v>
      </c>
      <c r="I291" s="7">
        <v>1</v>
      </c>
      <c r="J291" s="7">
        <v>1</v>
      </c>
      <c r="K291" s="7"/>
      <c r="L291" s="7">
        <v>3</v>
      </c>
      <c r="N291">
        <f t="shared" si="17"/>
        <v>1</v>
      </c>
      <c r="O291">
        <f t="shared" si="18"/>
        <v>1</v>
      </c>
      <c r="P291">
        <f t="shared" si="19"/>
        <v>1</v>
      </c>
      <c r="Q291">
        <f t="shared" si="20"/>
        <v>0</v>
      </c>
    </row>
    <row r="292" spans="1:17" x14ac:dyDescent="0.25">
      <c r="A292" s="5" t="s">
        <v>1289</v>
      </c>
      <c r="B292" s="7">
        <v>1</v>
      </c>
      <c r="C292" s="7">
        <v>1</v>
      </c>
      <c r="D292" s="7">
        <v>1</v>
      </c>
      <c r="E292" s="7"/>
      <c r="F292" s="16">
        <v>3</v>
      </c>
      <c r="H292" s="7">
        <v>1</v>
      </c>
      <c r="I292" s="7">
        <v>1</v>
      </c>
      <c r="J292" s="7">
        <v>1</v>
      </c>
      <c r="K292" s="7"/>
      <c r="L292" s="7">
        <v>3</v>
      </c>
      <c r="N292">
        <f t="shared" si="17"/>
        <v>1</v>
      </c>
      <c r="O292">
        <f t="shared" si="18"/>
        <v>1</v>
      </c>
      <c r="P292">
        <f t="shared" si="19"/>
        <v>1</v>
      </c>
      <c r="Q292">
        <f t="shared" si="20"/>
        <v>0</v>
      </c>
    </row>
    <row r="293" spans="1:17" x14ac:dyDescent="0.25">
      <c r="A293" s="5" t="s">
        <v>1293</v>
      </c>
      <c r="B293" s="7">
        <v>1</v>
      </c>
      <c r="C293" s="7">
        <v>1</v>
      </c>
      <c r="D293" s="7"/>
      <c r="E293" s="7"/>
      <c r="F293" s="16">
        <v>2</v>
      </c>
      <c r="H293" s="7">
        <v>1</v>
      </c>
      <c r="I293" s="7">
        <v>1</v>
      </c>
      <c r="J293" s="7"/>
      <c r="K293" s="7"/>
      <c r="L293" s="7">
        <v>2</v>
      </c>
      <c r="N293">
        <f t="shared" si="17"/>
        <v>1</v>
      </c>
      <c r="O293">
        <f t="shared" si="18"/>
        <v>1</v>
      </c>
      <c r="P293">
        <f t="shared" si="19"/>
        <v>0</v>
      </c>
      <c r="Q293">
        <f t="shared" si="20"/>
        <v>0</v>
      </c>
    </row>
    <row r="294" spans="1:17" x14ac:dyDescent="0.25">
      <c r="A294" s="5" t="s">
        <v>1297</v>
      </c>
      <c r="B294" s="7">
        <v>1</v>
      </c>
      <c r="C294" s="7">
        <v>1</v>
      </c>
      <c r="D294" s="7"/>
      <c r="E294" s="7"/>
      <c r="F294" s="16">
        <v>2</v>
      </c>
      <c r="H294" s="7">
        <v>1</v>
      </c>
      <c r="I294" s="7">
        <v>1</v>
      </c>
      <c r="J294" s="7"/>
      <c r="K294" s="7"/>
      <c r="L294" s="7">
        <v>2</v>
      </c>
      <c r="N294">
        <f t="shared" si="17"/>
        <v>1</v>
      </c>
      <c r="O294">
        <f t="shared" si="18"/>
        <v>1</v>
      </c>
      <c r="P294">
        <f t="shared" si="19"/>
        <v>0</v>
      </c>
      <c r="Q294">
        <f t="shared" si="20"/>
        <v>0</v>
      </c>
    </row>
    <row r="295" spans="1:17" x14ac:dyDescent="0.25">
      <c r="A295" s="5" t="s">
        <v>1300</v>
      </c>
      <c r="B295" s="7"/>
      <c r="C295" s="7">
        <v>1</v>
      </c>
      <c r="D295" s="7"/>
      <c r="E295" s="7"/>
      <c r="F295" s="16">
        <v>1</v>
      </c>
      <c r="H295" s="7"/>
      <c r="I295" s="7">
        <v>1</v>
      </c>
      <c r="J295" s="7"/>
      <c r="K295" s="7"/>
      <c r="L295" s="7">
        <v>1</v>
      </c>
      <c r="N295">
        <f t="shared" si="17"/>
        <v>0</v>
      </c>
      <c r="O295">
        <f t="shared" si="18"/>
        <v>1</v>
      </c>
      <c r="P295">
        <f t="shared" si="19"/>
        <v>0</v>
      </c>
      <c r="Q295">
        <f t="shared" si="20"/>
        <v>0</v>
      </c>
    </row>
    <row r="296" spans="1:17" x14ac:dyDescent="0.25">
      <c r="A296" s="5" t="s">
        <v>1303</v>
      </c>
      <c r="B296" s="7">
        <v>1</v>
      </c>
      <c r="C296" s="7">
        <v>1</v>
      </c>
      <c r="D296" s="7"/>
      <c r="E296" s="7"/>
      <c r="F296" s="16">
        <v>2</v>
      </c>
      <c r="H296" s="7">
        <v>1</v>
      </c>
      <c r="I296" s="7">
        <v>1</v>
      </c>
      <c r="J296" s="7"/>
      <c r="K296" s="7"/>
      <c r="L296" s="7">
        <v>2</v>
      </c>
      <c r="N296">
        <f t="shared" si="17"/>
        <v>1</v>
      </c>
      <c r="O296">
        <f t="shared" si="18"/>
        <v>1</v>
      </c>
      <c r="P296">
        <f t="shared" si="19"/>
        <v>0</v>
      </c>
      <c r="Q296">
        <f t="shared" si="20"/>
        <v>0</v>
      </c>
    </row>
    <row r="297" spans="1:17" x14ac:dyDescent="0.25">
      <c r="A297" s="5" t="s">
        <v>1307</v>
      </c>
      <c r="B297" s="7"/>
      <c r="C297" s="7"/>
      <c r="D297" s="7"/>
      <c r="E297" s="7">
        <v>1</v>
      </c>
      <c r="F297" s="16">
        <v>1</v>
      </c>
      <c r="H297" s="7"/>
      <c r="I297" s="7"/>
      <c r="J297" s="7"/>
      <c r="K297" s="7">
        <v>1</v>
      </c>
      <c r="L297" s="7">
        <v>1</v>
      </c>
      <c r="N297">
        <f t="shared" si="17"/>
        <v>0</v>
      </c>
      <c r="O297">
        <f t="shared" si="18"/>
        <v>0</v>
      </c>
      <c r="P297">
        <f t="shared" si="19"/>
        <v>0</v>
      </c>
      <c r="Q297">
        <f t="shared" si="20"/>
        <v>1</v>
      </c>
    </row>
    <row r="298" spans="1:17" x14ac:dyDescent="0.25">
      <c r="A298" s="5" t="s">
        <v>1310</v>
      </c>
      <c r="B298" s="7"/>
      <c r="C298" s="7">
        <v>1</v>
      </c>
      <c r="D298" s="7">
        <v>1</v>
      </c>
      <c r="E298" s="7"/>
      <c r="F298" s="16">
        <v>2</v>
      </c>
      <c r="H298" s="7"/>
      <c r="I298" s="7">
        <v>1</v>
      </c>
      <c r="J298" s="7">
        <v>1</v>
      </c>
      <c r="K298" s="7"/>
      <c r="L298" s="7">
        <v>2</v>
      </c>
      <c r="N298">
        <f t="shared" si="17"/>
        <v>0</v>
      </c>
      <c r="O298">
        <f t="shared" si="18"/>
        <v>1</v>
      </c>
      <c r="P298">
        <f t="shared" si="19"/>
        <v>1</v>
      </c>
      <c r="Q298">
        <f t="shared" si="20"/>
        <v>0</v>
      </c>
    </row>
    <row r="299" spans="1:17" x14ac:dyDescent="0.25">
      <c r="A299" s="5" t="s">
        <v>1313</v>
      </c>
      <c r="B299" s="7"/>
      <c r="C299" s="7">
        <v>1</v>
      </c>
      <c r="D299" s="7">
        <v>1</v>
      </c>
      <c r="E299" s="7"/>
      <c r="F299" s="16">
        <v>2</v>
      </c>
      <c r="H299" s="7"/>
      <c r="I299" s="7">
        <v>1</v>
      </c>
      <c r="J299" s="7">
        <v>1</v>
      </c>
      <c r="K299" s="7"/>
      <c r="L299" s="7">
        <v>2</v>
      </c>
      <c r="N299">
        <f t="shared" si="17"/>
        <v>0</v>
      </c>
      <c r="O299">
        <f t="shared" si="18"/>
        <v>1</v>
      </c>
      <c r="P299">
        <f t="shared" si="19"/>
        <v>1</v>
      </c>
      <c r="Q299">
        <f t="shared" si="20"/>
        <v>0</v>
      </c>
    </row>
    <row r="300" spans="1:17" x14ac:dyDescent="0.25">
      <c r="A300" s="5" t="s">
        <v>1316</v>
      </c>
      <c r="B300" s="7">
        <v>1</v>
      </c>
      <c r="C300" s="7">
        <v>1</v>
      </c>
      <c r="D300" s="7"/>
      <c r="E300" s="7"/>
      <c r="F300" s="16">
        <v>2</v>
      </c>
      <c r="H300" s="7">
        <v>1</v>
      </c>
      <c r="I300" s="7">
        <v>1</v>
      </c>
      <c r="J300" s="7"/>
      <c r="K300" s="7"/>
      <c r="L300" s="7">
        <v>2</v>
      </c>
      <c r="N300">
        <f t="shared" si="17"/>
        <v>1</v>
      </c>
      <c r="O300">
        <f t="shared" si="18"/>
        <v>1</v>
      </c>
      <c r="P300">
        <f t="shared" si="19"/>
        <v>0</v>
      </c>
      <c r="Q300">
        <f t="shared" si="20"/>
        <v>0</v>
      </c>
    </row>
    <row r="301" spans="1:17" x14ac:dyDescent="0.25">
      <c r="A301" s="5" t="s">
        <v>1320</v>
      </c>
      <c r="B301" s="7">
        <v>1</v>
      </c>
      <c r="C301" s="7">
        <v>1</v>
      </c>
      <c r="D301" s="7"/>
      <c r="E301" s="7"/>
      <c r="F301" s="16">
        <v>2</v>
      </c>
      <c r="H301" s="7">
        <v>1</v>
      </c>
      <c r="I301" s="7">
        <v>1</v>
      </c>
      <c r="J301" s="7"/>
      <c r="K301" s="7"/>
      <c r="L301" s="7">
        <v>2</v>
      </c>
      <c r="N301">
        <f t="shared" si="17"/>
        <v>1</v>
      </c>
      <c r="O301">
        <f t="shared" si="18"/>
        <v>1</v>
      </c>
      <c r="P301">
        <f t="shared" si="19"/>
        <v>0</v>
      </c>
      <c r="Q301">
        <f t="shared" si="20"/>
        <v>0</v>
      </c>
    </row>
    <row r="302" spans="1:17" x14ac:dyDescent="0.25">
      <c r="A302" s="5" t="s">
        <v>1324</v>
      </c>
      <c r="B302" s="7">
        <v>1</v>
      </c>
      <c r="C302" s="7">
        <v>1</v>
      </c>
      <c r="D302" s="7">
        <v>1</v>
      </c>
      <c r="E302" s="7"/>
      <c r="F302" s="16">
        <v>3</v>
      </c>
      <c r="H302" s="7">
        <v>1</v>
      </c>
      <c r="I302" s="7">
        <v>1</v>
      </c>
      <c r="J302" s="7">
        <v>1</v>
      </c>
      <c r="K302" s="7"/>
      <c r="L302" s="7">
        <v>3</v>
      </c>
      <c r="N302">
        <f t="shared" si="17"/>
        <v>1</v>
      </c>
      <c r="O302">
        <f t="shared" si="18"/>
        <v>1</v>
      </c>
      <c r="P302">
        <f t="shared" si="19"/>
        <v>1</v>
      </c>
      <c r="Q302">
        <f t="shared" si="20"/>
        <v>0</v>
      </c>
    </row>
    <row r="303" spans="1:17" x14ac:dyDescent="0.25">
      <c r="A303" s="5" t="s">
        <v>1328</v>
      </c>
      <c r="B303" s="7">
        <v>1</v>
      </c>
      <c r="C303" s="7">
        <v>1</v>
      </c>
      <c r="D303" s="7">
        <v>1</v>
      </c>
      <c r="E303" s="7"/>
      <c r="F303" s="16">
        <v>3</v>
      </c>
      <c r="H303" s="7">
        <v>1</v>
      </c>
      <c r="I303" s="7">
        <v>1</v>
      </c>
      <c r="J303" s="7">
        <v>1</v>
      </c>
      <c r="K303" s="7"/>
      <c r="L303" s="7">
        <v>3</v>
      </c>
      <c r="N303">
        <f t="shared" si="17"/>
        <v>1</v>
      </c>
      <c r="O303">
        <f t="shared" si="18"/>
        <v>1</v>
      </c>
      <c r="P303">
        <f t="shared" si="19"/>
        <v>1</v>
      </c>
      <c r="Q303">
        <f t="shared" si="20"/>
        <v>0</v>
      </c>
    </row>
    <row r="304" spans="1:17" x14ac:dyDescent="0.25">
      <c r="A304" s="5" t="s">
        <v>1333</v>
      </c>
      <c r="B304" s="7"/>
      <c r="C304" s="7">
        <v>1</v>
      </c>
      <c r="D304" s="7"/>
      <c r="E304" s="7"/>
      <c r="F304" s="16">
        <v>1</v>
      </c>
      <c r="H304" s="7"/>
      <c r="I304" s="7">
        <v>1</v>
      </c>
      <c r="J304" s="7"/>
      <c r="K304" s="7"/>
      <c r="L304" s="7">
        <v>1</v>
      </c>
      <c r="N304">
        <f t="shared" si="17"/>
        <v>0</v>
      </c>
      <c r="O304">
        <f t="shared" si="18"/>
        <v>1</v>
      </c>
      <c r="P304">
        <f t="shared" si="19"/>
        <v>0</v>
      </c>
      <c r="Q304">
        <f t="shared" si="20"/>
        <v>0</v>
      </c>
    </row>
    <row r="305" spans="1:17" x14ac:dyDescent="0.25">
      <c r="A305" s="5" t="s">
        <v>1336</v>
      </c>
      <c r="B305" s="7">
        <v>1</v>
      </c>
      <c r="C305" s="7">
        <v>1</v>
      </c>
      <c r="D305" s="7"/>
      <c r="E305" s="7"/>
      <c r="F305" s="16">
        <v>2</v>
      </c>
      <c r="H305" s="7">
        <v>1</v>
      </c>
      <c r="I305" s="7">
        <v>1</v>
      </c>
      <c r="J305" s="7"/>
      <c r="K305" s="7"/>
      <c r="L305" s="7">
        <v>2</v>
      </c>
      <c r="N305">
        <f t="shared" si="17"/>
        <v>1</v>
      </c>
      <c r="O305">
        <f t="shared" si="18"/>
        <v>1</v>
      </c>
      <c r="P305">
        <f t="shared" si="19"/>
        <v>0</v>
      </c>
      <c r="Q305">
        <f t="shared" si="20"/>
        <v>0</v>
      </c>
    </row>
    <row r="306" spans="1:17" x14ac:dyDescent="0.25">
      <c r="A306" s="5" t="s">
        <v>1341</v>
      </c>
      <c r="B306" s="7"/>
      <c r="C306" s="7">
        <v>1</v>
      </c>
      <c r="D306" s="7"/>
      <c r="E306" s="7"/>
      <c r="F306" s="16">
        <v>1</v>
      </c>
      <c r="H306" s="7"/>
      <c r="I306" s="7">
        <v>1</v>
      </c>
      <c r="J306" s="7"/>
      <c r="K306" s="7"/>
      <c r="L306" s="7">
        <v>1</v>
      </c>
      <c r="N306">
        <f t="shared" si="17"/>
        <v>0</v>
      </c>
      <c r="O306">
        <f t="shared" si="18"/>
        <v>1</v>
      </c>
      <c r="P306">
        <f t="shared" si="19"/>
        <v>0</v>
      </c>
      <c r="Q306">
        <f t="shared" si="20"/>
        <v>0</v>
      </c>
    </row>
    <row r="307" spans="1:17" x14ac:dyDescent="0.25">
      <c r="A307" s="5" t="s">
        <v>1344</v>
      </c>
      <c r="B307" s="7">
        <v>1</v>
      </c>
      <c r="C307" s="7">
        <v>1</v>
      </c>
      <c r="D307" s="7">
        <v>1</v>
      </c>
      <c r="E307" s="7"/>
      <c r="F307" s="16">
        <v>3</v>
      </c>
      <c r="H307" s="7">
        <v>1</v>
      </c>
      <c r="I307" s="7">
        <v>1</v>
      </c>
      <c r="J307" s="7">
        <v>1</v>
      </c>
      <c r="K307" s="7"/>
      <c r="L307" s="7">
        <v>3</v>
      </c>
      <c r="N307">
        <f t="shared" si="17"/>
        <v>1</v>
      </c>
      <c r="O307">
        <f t="shared" si="18"/>
        <v>1</v>
      </c>
      <c r="P307">
        <f t="shared" si="19"/>
        <v>1</v>
      </c>
      <c r="Q307">
        <f t="shared" si="20"/>
        <v>0</v>
      </c>
    </row>
    <row r="308" spans="1:17" x14ac:dyDescent="0.25">
      <c r="A308" s="5" t="s">
        <v>1348</v>
      </c>
      <c r="B308" s="7">
        <v>1</v>
      </c>
      <c r="C308" s="7">
        <v>1</v>
      </c>
      <c r="D308" s="7">
        <v>1</v>
      </c>
      <c r="E308" s="7"/>
      <c r="F308" s="16">
        <v>3</v>
      </c>
      <c r="H308" s="7">
        <v>1</v>
      </c>
      <c r="I308" s="7">
        <v>1</v>
      </c>
      <c r="J308" s="7">
        <v>1</v>
      </c>
      <c r="K308" s="7"/>
      <c r="L308" s="7">
        <v>3</v>
      </c>
      <c r="N308">
        <f t="shared" si="17"/>
        <v>1</v>
      </c>
      <c r="O308">
        <f t="shared" si="18"/>
        <v>1</v>
      </c>
      <c r="P308">
        <f t="shared" si="19"/>
        <v>1</v>
      </c>
      <c r="Q308">
        <f t="shared" si="20"/>
        <v>0</v>
      </c>
    </row>
    <row r="309" spans="1:17" x14ac:dyDescent="0.25">
      <c r="A309" s="5" t="s">
        <v>1352</v>
      </c>
      <c r="B309" s="7"/>
      <c r="C309" s="7">
        <v>1</v>
      </c>
      <c r="D309" s="7"/>
      <c r="E309" s="7"/>
      <c r="F309" s="16">
        <v>1</v>
      </c>
      <c r="H309" s="7"/>
      <c r="I309" s="7">
        <v>1</v>
      </c>
      <c r="J309" s="7"/>
      <c r="K309" s="7"/>
      <c r="L309" s="7">
        <v>1</v>
      </c>
      <c r="N309">
        <f t="shared" si="17"/>
        <v>0</v>
      </c>
      <c r="O309">
        <f t="shared" si="18"/>
        <v>1</v>
      </c>
      <c r="P309">
        <f t="shared" si="19"/>
        <v>0</v>
      </c>
      <c r="Q309">
        <f t="shared" si="20"/>
        <v>0</v>
      </c>
    </row>
    <row r="310" spans="1:17" x14ac:dyDescent="0.25">
      <c r="A310" s="5" t="s">
        <v>1355</v>
      </c>
      <c r="B310" s="7">
        <v>1</v>
      </c>
      <c r="C310" s="7">
        <v>1</v>
      </c>
      <c r="D310" s="7">
        <v>1</v>
      </c>
      <c r="E310" s="7"/>
      <c r="F310" s="16">
        <v>3</v>
      </c>
      <c r="H310" s="7">
        <v>1</v>
      </c>
      <c r="I310" s="7">
        <v>1</v>
      </c>
      <c r="J310" s="7">
        <v>1</v>
      </c>
      <c r="K310" s="7"/>
      <c r="L310" s="7">
        <v>3</v>
      </c>
      <c r="N310">
        <f t="shared" si="17"/>
        <v>1</v>
      </c>
      <c r="O310">
        <f t="shared" si="18"/>
        <v>1</v>
      </c>
      <c r="P310">
        <f t="shared" si="19"/>
        <v>1</v>
      </c>
      <c r="Q310">
        <f t="shared" si="20"/>
        <v>0</v>
      </c>
    </row>
    <row r="311" spans="1:17" x14ac:dyDescent="0.25">
      <c r="A311" s="5" t="s">
        <v>1360</v>
      </c>
      <c r="B311" s="7">
        <v>1</v>
      </c>
      <c r="C311" s="7">
        <v>1</v>
      </c>
      <c r="D311" s="7">
        <v>1</v>
      </c>
      <c r="E311" s="7"/>
      <c r="F311" s="16">
        <v>3</v>
      </c>
      <c r="H311" s="7">
        <v>1</v>
      </c>
      <c r="I311" s="7">
        <v>1</v>
      </c>
      <c r="J311" s="7">
        <v>1</v>
      </c>
      <c r="K311" s="7"/>
      <c r="L311" s="7">
        <v>3</v>
      </c>
      <c r="N311">
        <f t="shared" si="17"/>
        <v>1</v>
      </c>
      <c r="O311">
        <f t="shared" si="18"/>
        <v>1</v>
      </c>
      <c r="P311">
        <f t="shared" si="19"/>
        <v>1</v>
      </c>
      <c r="Q311">
        <f t="shared" si="20"/>
        <v>0</v>
      </c>
    </row>
    <row r="312" spans="1:17" x14ac:dyDescent="0.25">
      <c r="A312" s="5" t="s">
        <v>1364</v>
      </c>
      <c r="B312" s="7">
        <v>1</v>
      </c>
      <c r="C312" s="7">
        <v>1</v>
      </c>
      <c r="D312" s="7"/>
      <c r="E312" s="7"/>
      <c r="F312" s="16">
        <v>2</v>
      </c>
      <c r="H312" s="7">
        <v>1</v>
      </c>
      <c r="I312" s="7">
        <v>1</v>
      </c>
      <c r="J312" s="7"/>
      <c r="K312" s="7"/>
      <c r="L312" s="7">
        <v>2</v>
      </c>
      <c r="N312">
        <f t="shared" si="17"/>
        <v>1</v>
      </c>
      <c r="O312">
        <f t="shared" si="18"/>
        <v>1</v>
      </c>
      <c r="P312">
        <f t="shared" si="19"/>
        <v>0</v>
      </c>
      <c r="Q312">
        <f t="shared" si="20"/>
        <v>0</v>
      </c>
    </row>
    <row r="313" spans="1:17" x14ac:dyDescent="0.25">
      <c r="A313" s="5" t="s">
        <v>1368</v>
      </c>
      <c r="B313" s="7"/>
      <c r="C313" s="7">
        <v>1</v>
      </c>
      <c r="D313" s="7">
        <v>1</v>
      </c>
      <c r="E313" s="7"/>
      <c r="F313" s="16">
        <v>2</v>
      </c>
      <c r="H313" s="7"/>
      <c r="I313" s="7">
        <v>1</v>
      </c>
      <c r="J313" s="7">
        <v>1</v>
      </c>
      <c r="K313" s="7"/>
      <c r="L313" s="7">
        <v>2</v>
      </c>
      <c r="N313">
        <f t="shared" si="17"/>
        <v>0</v>
      </c>
      <c r="O313">
        <f t="shared" si="18"/>
        <v>1</v>
      </c>
      <c r="P313">
        <f t="shared" si="19"/>
        <v>1</v>
      </c>
      <c r="Q313">
        <f t="shared" si="20"/>
        <v>0</v>
      </c>
    </row>
    <row r="314" spans="1:17" x14ac:dyDescent="0.25">
      <c r="A314" s="5" t="s">
        <v>1372</v>
      </c>
      <c r="B314" s="7"/>
      <c r="C314" s="7">
        <v>1</v>
      </c>
      <c r="D314" s="7">
        <v>1</v>
      </c>
      <c r="E314" s="7"/>
      <c r="F314" s="16">
        <v>2</v>
      </c>
      <c r="H314" s="7"/>
      <c r="I314" s="7">
        <v>1</v>
      </c>
      <c r="J314" s="7">
        <v>1</v>
      </c>
      <c r="K314" s="7"/>
      <c r="L314" s="7">
        <v>2</v>
      </c>
      <c r="N314">
        <f t="shared" si="17"/>
        <v>0</v>
      </c>
      <c r="O314">
        <f t="shared" si="18"/>
        <v>1</v>
      </c>
      <c r="P314">
        <f t="shared" si="19"/>
        <v>1</v>
      </c>
      <c r="Q314">
        <f t="shared" si="20"/>
        <v>0</v>
      </c>
    </row>
    <row r="315" spans="1:17" x14ac:dyDescent="0.25">
      <c r="A315" s="5" t="s">
        <v>1376</v>
      </c>
      <c r="B315" s="7"/>
      <c r="C315" s="7">
        <v>1</v>
      </c>
      <c r="D315" s="7"/>
      <c r="E315" s="7"/>
      <c r="F315" s="16">
        <v>1</v>
      </c>
      <c r="H315" s="7"/>
      <c r="I315" s="7">
        <v>1</v>
      </c>
      <c r="J315" s="7"/>
      <c r="K315" s="7"/>
      <c r="L315" s="7">
        <v>1</v>
      </c>
      <c r="N315">
        <f t="shared" si="17"/>
        <v>0</v>
      </c>
      <c r="O315">
        <f t="shared" si="18"/>
        <v>1</v>
      </c>
      <c r="P315">
        <f t="shared" si="19"/>
        <v>0</v>
      </c>
      <c r="Q315">
        <f t="shared" si="20"/>
        <v>0</v>
      </c>
    </row>
    <row r="316" spans="1:17" x14ac:dyDescent="0.25">
      <c r="A316" s="5" t="s">
        <v>1379</v>
      </c>
      <c r="B316" s="7">
        <v>1</v>
      </c>
      <c r="C316" s="7">
        <v>1</v>
      </c>
      <c r="D316" s="7">
        <v>1</v>
      </c>
      <c r="E316" s="7"/>
      <c r="F316" s="16">
        <v>3</v>
      </c>
      <c r="H316" s="7">
        <v>1</v>
      </c>
      <c r="I316" s="7">
        <v>1</v>
      </c>
      <c r="J316" s="7">
        <v>1</v>
      </c>
      <c r="K316" s="7"/>
      <c r="L316" s="7">
        <v>3</v>
      </c>
      <c r="N316">
        <f t="shared" si="17"/>
        <v>1</v>
      </c>
      <c r="O316">
        <f t="shared" si="18"/>
        <v>1</v>
      </c>
      <c r="P316">
        <f t="shared" si="19"/>
        <v>1</v>
      </c>
      <c r="Q316">
        <f t="shared" si="20"/>
        <v>0</v>
      </c>
    </row>
    <row r="317" spans="1:17" x14ac:dyDescent="0.25">
      <c r="A317" s="5" t="s">
        <v>1382</v>
      </c>
      <c r="B317" s="7">
        <v>1</v>
      </c>
      <c r="C317" s="7">
        <v>1</v>
      </c>
      <c r="D317" s="7"/>
      <c r="E317" s="7"/>
      <c r="F317" s="16">
        <v>2</v>
      </c>
      <c r="H317" s="7">
        <v>1</v>
      </c>
      <c r="I317" s="7">
        <v>1</v>
      </c>
      <c r="J317" s="7"/>
      <c r="K317" s="7"/>
      <c r="L317" s="7">
        <v>2</v>
      </c>
      <c r="N317">
        <f t="shared" si="17"/>
        <v>1</v>
      </c>
      <c r="O317">
        <f t="shared" si="18"/>
        <v>1</v>
      </c>
      <c r="P317">
        <f t="shared" si="19"/>
        <v>0</v>
      </c>
      <c r="Q317">
        <f t="shared" si="20"/>
        <v>0</v>
      </c>
    </row>
    <row r="318" spans="1:17" x14ac:dyDescent="0.25">
      <c r="A318" s="5" t="s">
        <v>1386</v>
      </c>
      <c r="B318" s="7">
        <v>1</v>
      </c>
      <c r="C318" s="7">
        <v>1</v>
      </c>
      <c r="D318" s="7"/>
      <c r="E318" s="7"/>
      <c r="F318" s="16">
        <v>2</v>
      </c>
      <c r="H318" s="7">
        <v>1</v>
      </c>
      <c r="I318" s="7">
        <v>1</v>
      </c>
      <c r="J318" s="7"/>
      <c r="K318" s="7"/>
      <c r="L318" s="7">
        <v>2</v>
      </c>
      <c r="N318">
        <f t="shared" si="17"/>
        <v>1</v>
      </c>
      <c r="O318">
        <f t="shared" si="18"/>
        <v>1</v>
      </c>
      <c r="P318">
        <f t="shared" si="19"/>
        <v>0</v>
      </c>
      <c r="Q318">
        <f t="shared" si="20"/>
        <v>0</v>
      </c>
    </row>
    <row r="319" spans="1:17" x14ac:dyDescent="0.25">
      <c r="A319" s="5" t="s">
        <v>1390</v>
      </c>
      <c r="B319" s="7"/>
      <c r="C319" s="7">
        <v>1</v>
      </c>
      <c r="D319" s="7">
        <v>1</v>
      </c>
      <c r="E319" s="7"/>
      <c r="F319" s="16">
        <v>2</v>
      </c>
      <c r="H319" s="7"/>
      <c r="I319" s="7">
        <v>1</v>
      </c>
      <c r="J319" s="7">
        <v>1</v>
      </c>
      <c r="K319" s="7"/>
      <c r="L319" s="7">
        <v>2</v>
      </c>
      <c r="N319">
        <f t="shared" si="17"/>
        <v>0</v>
      </c>
      <c r="O319">
        <f t="shared" si="18"/>
        <v>1</v>
      </c>
      <c r="P319">
        <f t="shared" si="19"/>
        <v>1</v>
      </c>
      <c r="Q319">
        <f t="shared" si="20"/>
        <v>0</v>
      </c>
    </row>
    <row r="320" spans="1:17" x14ac:dyDescent="0.25">
      <c r="A320" s="5" t="s">
        <v>1393</v>
      </c>
      <c r="B320" s="7">
        <v>1</v>
      </c>
      <c r="C320" s="7">
        <v>1</v>
      </c>
      <c r="D320" s="7">
        <v>1</v>
      </c>
      <c r="E320" s="7"/>
      <c r="F320" s="16">
        <v>3</v>
      </c>
      <c r="H320" s="7">
        <v>1</v>
      </c>
      <c r="I320" s="7">
        <v>1</v>
      </c>
      <c r="J320" s="7">
        <v>1</v>
      </c>
      <c r="K320" s="7"/>
      <c r="L320" s="7">
        <v>3</v>
      </c>
      <c r="N320">
        <f t="shared" si="17"/>
        <v>1</v>
      </c>
      <c r="O320">
        <f t="shared" si="18"/>
        <v>1</v>
      </c>
      <c r="P320">
        <f t="shared" si="19"/>
        <v>1</v>
      </c>
      <c r="Q320">
        <f t="shared" si="20"/>
        <v>0</v>
      </c>
    </row>
    <row r="321" spans="1:17" x14ac:dyDescent="0.25">
      <c r="A321" s="5" t="s">
        <v>1397</v>
      </c>
      <c r="B321" s="7">
        <v>1</v>
      </c>
      <c r="C321" s="7">
        <v>1</v>
      </c>
      <c r="D321" s="7">
        <v>1</v>
      </c>
      <c r="E321" s="7"/>
      <c r="F321" s="16">
        <v>3</v>
      </c>
      <c r="H321" s="7">
        <v>1</v>
      </c>
      <c r="I321" s="7">
        <v>1</v>
      </c>
      <c r="J321" s="7">
        <v>1</v>
      </c>
      <c r="K321" s="7"/>
      <c r="L321" s="7">
        <v>3</v>
      </c>
      <c r="N321">
        <f t="shared" si="17"/>
        <v>1</v>
      </c>
      <c r="O321">
        <f t="shared" si="18"/>
        <v>1</v>
      </c>
      <c r="P321">
        <f t="shared" si="19"/>
        <v>1</v>
      </c>
      <c r="Q321">
        <f t="shared" si="20"/>
        <v>0</v>
      </c>
    </row>
    <row r="322" spans="1:17" x14ac:dyDescent="0.25">
      <c r="A322" s="5" t="s">
        <v>1401</v>
      </c>
      <c r="B322" s="7">
        <v>1</v>
      </c>
      <c r="C322" s="7"/>
      <c r="D322" s="7">
        <v>1</v>
      </c>
      <c r="E322" s="7"/>
      <c r="F322" s="16">
        <v>2</v>
      </c>
      <c r="H322" s="7">
        <v>1</v>
      </c>
      <c r="I322" s="7"/>
      <c r="J322" s="7">
        <v>1</v>
      </c>
      <c r="K322" s="7"/>
      <c r="L322" s="7">
        <v>2</v>
      </c>
      <c r="N322">
        <f t="shared" si="17"/>
        <v>1</v>
      </c>
      <c r="O322">
        <f t="shared" si="18"/>
        <v>0</v>
      </c>
      <c r="P322">
        <f t="shared" si="19"/>
        <v>1</v>
      </c>
      <c r="Q322">
        <f t="shared" si="20"/>
        <v>0</v>
      </c>
    </row>
    <row r="323" spans="1:17" x14ac:dyDescent="0.25">
      <c r="A323" s="5" t="s">
        <v>1405</v>
      </c>
      <c r="B323" s="7"/>
      <c r="C323" s="7">
        <v>1</v>
      </c>
      <c r="D323" s="7"/>
      <c r="E323" s="7">
        <v>1</v>
      </c>
      <c r="F323" s="16">
        <v>2</v>
      </c>
      <c r="H323" s="7"/>
      <c r="I323" s="7">
        <v>1</v>
      </c>
      <c r="J323" s="7"/>
      <c r="K323" s="7">
        <v>1</v>
      </c>
      <c r="L323" s="7">
        <v>2</v>
      </c>
      <c r="N323">
        <f t="shared" si="17"/>
        <v>0</v>
      </c>
      <c r="O323">
        <f t="shared" si="18"/>
        <v>1</v>
      </c>
      <c r="P323">
        <f t="shared" si="19"/>
        <v>0</v>
      </c>
      <c r="Q323">
        <f t="shared" si="20"/>
        <v>1</v>
      </c>
    </row>
    <row r="324" spans="1:17" x14ac:dyDescent="0.25">
      <c r="A324" s="5" t="s">
        <v>1408</v>
      </c>
      <c r="B324" s="7">
        <v>1</v>
      </c>
      <c r="C324" s="7">
        <v>1</v>
      </c>
      <c r="D324" s="7"/>
      <c r="E324" s="7"/>
      <c r="F324" s="16">
        <v>2</v>
      </c>
      <c r="H324" s="7">
        <v>1</v>
      </c>
      <c r="I324" s="7">
        <v>1</v>
      </c>
      <c r="J324" s="7"/>
      <c r="K324" s="7"/>
      <c r="L324" s="7">
        <v>2</v>
      </c>
      <c r="N324">
        <f t="shared" si="17"/>
        <v>1</v>
      </c>
      <c r="O324">
        <f t="shared" si="18"/>
        <v>1</v>
      </c>
      <c r="P324">
        <f t="shared" si="19"/>
        <v>0</v>
      </c>
      <c r="Q324">
        <f t="shared" si="20"/>
        <v>0</v>
      </c>
    </row>
    <row r="325" spans="1:17" x14ac:dyDescent="0.25">
      <c r="A325" s="5" t="s">
        <v>1412</v>
      </c>
      <c r="B325" s="7">
        <v>1</v>
      </c>
      <c r="C325" s="7">
        <v>1</v>
      </c>
      <c r="D325" s="7">
        <v>1</v>
      </c>
      <c r="E325" s="7"/>
      <c r="F325" s="16">
        <v>3</v>
      </c>
      <c r="H325" s="7">
        <v>1</v>
      </c>
      <c r="I325" s="7">
        <v>1</v>
      </c>
      <c r="J325" s="7">
        <v>1</v>
      </c>
      <c r="K325" s="7"/>
      <c r="L325" s="7">
        <v>3</v>
      </c>
      <c r="N325">
        <f t="shared" si="17"/>
        <v>1</v>
      </c>
      <c r="O325">
        <f t="shared" si="18"/>
        <v>1</v>
      </c>
      <c r="P325">
        <f t="shared" si="19"/>
        <v>1</v>
      </c>
      <c r="Q325">
        <f t="shared" si="20"/>
        <v>0</v>
      </c>
    </row>
    <row r="326" spans="1:17" x14ac:dyDescent="0.25">
      <c r="A326" s="5" t="s">
        <v>1415</v>
      </c>
      <c r="B326" s="7">
        <v>1</v>
      </c>
      <c r="C326" s="7">
        <v>1</v>
      </c>
      <c r="D326" s="7"/>
      <c r="E326" s="7"/>
      <c r="F326" s="16">
        <v>2</v>
      </c>
      <c r="H326" s="7">
        <v>1</v>
      </c>
      <c r="I326" s="7">
        <v>1</v>
      </c>
      <c r="J326" s="7"/>
      <c r="K326" s="7"/>
      <c r="L326" s="7">
        <v>2</v>
      </c>
      <c r="N326">
        <f t="shared" ref="N326:N389" si="21">IF(ISBLANK(H326),0,1)</f>
        <v>1</v>
      </c>
      <c r="O326">
        <f t="shared" ref="O326:O389" si="22">IF(ISBLANK(I326),0,1)</f>
        <v>1</v>
      </c>
      <c r="P326">
        <f t="shared" ref="P326:P389" si="23">IF(ISBLANK(J326),0,1)</f>
        <v>0</v>
      </c>
      <c r="Q326">
        <f t="shared" ref="Q326:Q389" si="24">IF(ISBLANK(K326),0,1)</f>
        <v>0</v>
      </c>
    </row>
    <row r="327" spans="1:17" x14ac:dyDescent="0.25">
      <c r="A327" s="5" t="s">
        <v>1419</v>
      </c>
      <c r="B327" s="7">
        <v>1</v>
      </c>
      <c r="C327" s="7">
        <v>1</v>
      </c>
      <c r="D327" s="7"/>
      <c r="E327" s="7"/>
      <c r="F327" s="16">
        <v>2</v>
      </c>
      <c r="H327" s="7">
        <v>1</v>
      </c>
      <c r="I327" s="7">
        <v>1</v>
      </c>
      <c r="J327" s="7"/>
      <c r="K327" s="7"/>
      <c r="L327" s="7">
        <v>2</v>
      </c>
      <c r="N327">
        <f t="shared" si="21"/>
        <v>1</v>
      </c>
      <c r="O327">
        <f t="shared" si="22"/>
        <v>1</v>
      </c>
      <c r="P327">
        <f t="shared" si="23"/>
        <v>0</v>
      </c>
      <c r="Q327">
        <f t="shared" si="24"/>
        <v>0</v>
      </c>
    </row>
    <row r="328" spans="1:17" x14ac:dyDescent="0.25">
      <c r="A328" s="5" t="s">
        <v>1423</v>
      </c>
      <c r="B328" s="7"/>
      <c r="C328" s="7">
        <v>1</v>
      </c>
      <c r="D328" s="7">
        <v>1</v>
      </c>
      <c r="E328" s="7"/>
      <c r="F328" s="16">
        <v>2</v>
      </c>
      <c r="H328" s="7"/>
      <c r="I328" s="7">
        <v>1</v>
      </c>
      <c r="J328" s="7">
        <v>1</v>
      </c>
      <c r="K328" s="7"/>
      <c r="L328" s="7">
        <v>2</v>
      </c>
      <c r="N328">
        <f t="shared" si="21"/>
        <v>0</v>
      </c>
      <c r="O328">
        <f t="shared" si="22"/>
        <v>1</v>
      </c>
      <c r="P328">
        <f t="shared" si="23"/>
        <v>1</v>
      </c>
      <c r="Q328">
        <f t="shared" si="24"/>
        <v>0</v>
      </c>
    </row>
    <row r="329" spans="1:17" x14ac:dyDescent="0.25">
      <c r="A329" s="5" t="s">
        <v>1433</v>
      </c>
      <c r="B329" s="7">
        <v>1</v>
      </c>
      <c r="C329" s="7">
        <v>1</v>
      </c>
      <c r="D329" s="7"/>
      <c r="E329" s="7"/>
      <c r="F329" s="16">
        <v>2</v>
      </c>
      <c r="H329" s="7">
        <v>1</v>
      </c>
      <c r="I329" s="7">
        <v>1</v>
      </c>
      <c r="J329" s="7"/>
      <c r="K329" s="7"/>
      <c r="L329" s="7">
        <v>2</v>
      </c>
      <c r="N329">
        <f t="shared" si="21"/>
        <v>1</v>
      </c>
      <c r="O329">
        <f t="shared" si="22"/>
        <v>1</v>
      </c>
      <c r="P329">
        <f t="shared" si="23"/>
        <v>0</v>
      </c>
      <c r="Q329">
        <f t="shared" si="24"/>
        <v>0</v>
      </c>
    </row>
    <row r="330" spans="1:17" x14ac:dyDescent="0.25">
      <c r="A330" s="5" t="s">
        <v>1436</v>
      </c>
      <c r="B330" s="7">
        <v>1</v>
      </c>
      <c r="C330" s="7">
        <v>1</v>
      </c>
      <c r="D330" s="7">
        <v>1</v>
      </c>
      <c r="E330" s="7"/>
      <c r="F330" s="16">
        <v>3</v>
      </c>
      <c r="H330" s="7">
        <v>1</v>
      </c>
      <c r="I330" s="7">
        <v>1</v>
      </c>
      <c r="J330" s="7">
        <v>1</v>
      </c>
      <c r="K330" s="7"/>
      <c r="L330" s="7">
        <v>3</v>
      </c>
      <c r="N330">
        <f t="shared" si="21"/>
        <v>1</v>
      </c>
      <c r="O330">
        <f t="shared" si="22"/>
        <v>1</v>
      </c>
      <c r="P330">
        <f t="shared" si="23"/>
        <v>1</v>
      </c>
      <c r="Q330">
        <f t="shared" si="24"/>
        <v>0</v>
      </c>
    </row>
    <row r="331" spans="1:17" x14ac:dyDescent="0.25">
      <c r="A331" s="5" t="s">
        <v>1440</v>
      </c>
      <c r="B331" s="7"/>
      <c r="C331" s="7">
        <v>1</v>
      </c>
      <c r="D331" s="7"/>
      <c r="E331" s="7"/>
      <c r="F331" s="16">
        <v>1</v>
      </c>
      <c r="H331" s="7"/>
      <c r="I331" s="7">
        <v>1</v>
      </c>
      <c r="J331" s="7"/>
      <c r="K331" s="7"/>
      <c r="L331" s="7">
        <v>1</v>
      </c>
      <c r="N331">
        <f t="shared" si="21"/>
        <v>0</v>
      </c>
      <c r="O331">
        <f t="shared" si="22"/>
        <v>1</v>
      </c>
      <c r="P331">
        <f t="shared" si="23"/>
        <v>0</v>
      </c>
      <c r="Q331">
        <f t="shared" si="24"/>
        <v>0</v>
      </c>
    </row>
    <row r="332" spans="1:17" x14ac:dyDescent="0.25">
      <c r="A332" s="5" t="s">
        <v>1443</v>
      </c>
      <c r="B332" s="7">
        <v>1</v>
      </c>
      <c r="C332" s="7">
        <v>1</v>
      </c>
      <c r="D332" s="7">
        <v>1</v>
      </c>
      <c r="E332" s="7"/>
      <c r="F332" s="16">
        <v>3</v>
      </c>
      <c r="H332" s="7">
        <v>1</v>
      </c>
      <c r="I332" s="7">
        <v>1</v>
      </c>
      <c r="J332" s="7">
        <v>1</v>
      </c>
      <c r="K332" s="7"/>
      <c r="L332" s="7">
        <v>3</v>
      </c>
      <c r="N332">
        <f t="shared" si="21"/>
        <v>1</v>
      </c>
      <c r="O332">
        <f t="shared" si="22"/>
        <v>1</v>
      </c>
      <c r="P332">
        <f t="shared" si="23"/>
        <v>1</v>
      </c>
      <c r="Q332">
        <f t="shared" si="24"/>
        <v>0</v>
      </c>
    </row>
    <row r="333" spans="1:17" x14ac:dyDescent="0.25">
      <c r="A333" s="5" t="s">
        <v>1446</v>
      </c>
      <c r="B333" s="7">
        <v>1</v>
      </c>
      <c r="C333" s="7">
        <v>1</v>
      </c>
      <c r="D333" s="7"/>
      <c r="E333" s="7"/>
      <c r="F333" s="16">
        <v>2</v>
      </c>
      <c r="H333" s="7">
        <v>1</v>
      </c>
      <c r="I333" s="7">
        <v>1</v>
      </c>
      <c r="J333" s="7"/>
      <c r="K333" s="7"/>
      <c r="L333" s="7">
        <v>2</v>
      </c>
      <c r="N333">
        <f t="shared" si="21"/>
        <v>1</v>
      </c>
      <c r="O333">
        <f t="shared" si="22"/>
        <v>1</v>
      </c>
      <c r="P333">
        <f t="shared" si="23"/>
        <v>0</v>
      </c>
      <c r="Q333">
        <f t="shared" si="24"/>
        <v>0</v>
      </c>
    </row>
    <row r="334" spans="1:17" x14ac:dyDescent="0.25">
      <c r="A334" s="5" t="s">
        <v>1454</v>
      </c>
      <c r="B334" s="7"/>
      <c r="C334" s="7"/>
      <c r="D334" s="7">
        <v>1</v>
      </c>
      <c r="E334" s="7"/>
      <c r="F334" s="16">
        <v>1</v>
      </c>
      <c r="H334" s="7"/>
      <c r="I334" s="7"/>
      <c r="J334" s="7">
        <v>1</v>
      </c>
      <c r="K334" s="7"/>
      <c r="L334" s="7">
        <v>1</v>
      </c>
      <c r="N334">
        <f t="shared" si="21"/>
        <v>0</v>
      </c>
      <c r="O334">
        <f t="shared" si="22"/>
        <v>0</v>
      </c>
      <c r="P334">
        <f t="shared" si="23"/>
        <v>1</v>
      </c>
      <c r="Q334">
        <f t="shared" si="24"/>
        <v>0</v>
      </c>
    </row>
    <row r="335" spans="1:17" x14ac:dyDescent="0.25">
      <c r="A335" s="5" t="s">
        <v>1462</v>
      </c>
      <c r="B335" s="7"/>
      <c r="C335" s="7">
        <v>1</v>
      </c>
      <c r="D335" s="7"/>
      <c r="E335" s="7"/>
      <c r="F335" s="16">
        <v>1</v>
      </c>
      <c r="H335" s="7"/>
      <c r="I335" s="7">
        <v>1</v>
      </c>
      <c r="J335" s="7"/>
      <c r="K335" s="7"/>
      <c r="L335" s="7">
        <v>1</v>
      </c>
      <c r="N335">
        <f t="shared" si="21"/>
        <v>0</v>
      </c>
      <c r="O335">
        <f t="shared" si="22"/>
        <v>1</v>
      </c>
      <c r="P335">
        <f t="shared" si="23"/>
        <v>0</v>
      </c>
      <c r="Q335">
        <f t="shared" si="24"/>
        <v>0</v>
      </c>
    </row>
    <row r="336" spans="1:17" x14ac:dyDescent="0.25">
      <c r="A336" s="5" t="s">
        <v>1468</v>
      </c>
      <c r="B336" s="7">
        <v>1</v>
      </c>
      <c r="C336" s="7">
        <v>1</v>
      </c>
      <c r="D336" s="7">
        <v>1</v>
      </c>
      <c r="E336" s="7"/>
      <c r="F336" s="16">
        <v>3</v>
      </c>
      <c r="H336" s="7">
        <v>1</v>
      </c>
      <c r="I336" s="7">
        <v>1</v>
      </c>
      <c r="J336" s="7">
        <v>1</v>
      </c>
      <c r="K336" s="7"/>
      <c r="L336" s="7">
        <v>3</v>
      </c>
      <c r="N336">
        <f t="shared" si="21"/>
        <v>1</v>
      </c>
      <c r="O336">
        <f t="shared" si="22"/>
        <v>1</v>
      </c>
      <c r="P336">
        <f t="shared" si="23"/>
        <v>1</v>
      </c>
      <c r="Q336">
        <f t="shared" si="24"/>
        <v>0</v>
      </c>
    </row>
    <row r="337" spans="1:17" x14ac:dyDescent="0.25">
      <c r="A337" s="5" t="s">
        <v>1472</v>
      </c>
      <c r="B337" s="7">
        <v>1</v>
      </c>
      <c r="C337" s="7">
        <v>1</v>
      </c>
      <c r="D337" s="7"/>
      <c r="E337" s="7"/>
      <c r="F337" s="16">
        <v>2</v>
      </c>
      <c r="H337" s="7">
        <v>1</v>
      </c>
      <c r="I337" s="7">
        <v>1</v>
      </c>
      <c r="J337" s="7"/>
      <c r="K337" s="7"/>
      <c r="L337" s="7">
        <v>2</v>
      </c>
      <c r="N337">
        <f t="shared" si="21"/>
        <v>1</v>
      </c>
      <c r="O337">
        <f t="shared" si="22"/>
        <v>1</v>
      </c>
      <c r="P337">
        <f t="shared" si="23"/>
        <v>0</v>
      </c>
      <c r="Q337">
        <f t="shared" si="24"/>
        <v>0</v>
      </c>
    </row>
    <row r="338" spans="1:17" x14ac:dyDescent="0.25">
      <c r="A338" s="5" t="s">
        <v>1476</v>
      </c>
      <c r="B338" s="7">
        <v>1</v>
      </c>
      <c r="C338" s="7">
        <v>1</v>
      </c>
      <c r="D338" s="7"/>
      <c r="E338" s="7"/>
      <c r="F338" s="16">
        <v>2</v>
      </c>
      <c r="H338" s="7">
        <v>1</v>
      </c>
      <c r="I338" s="7">
        <v>1</v>
      </c>
      <c r="J338" s="7"/>
      <c r="K338" s="7"/>
      <c r="L338" s="7">
        <v>2</v>
      </c>
      <c r="N338">
        <f t="shared" si="21"/>
        <v>1</v>
      </c>
      <c r="O338">
        <f t="shared" si="22"/>
        <v>1</v>
      </c>
      <c r="P338">
        <f t="shared" si="23"/>
        <v>0</v>
      </c>
      <c r="Q338">
        <f t="shared" si="24"/>
        <v>0</v>
      </c>
    </row>
    <row r="339" spans="1:17" x14ac:dyDescent="0.25">
      <c r="A339" s="5" t="s">
        <v>1480</v>
      </c>
      <c r="B339" s="7">
        <v>1</v>
      </c>
      <c r="C339" s="7">
        <v>1</v>
      </c>
      <c r="D339" s="7">
        <v>1</v>
      </c>
      <c r="E339" s="7"/>
      <c r="F339" s="16">
        <v>3</v>
      </c>
      <c r="H339" s="7">
        <v>1</v>
      </c>
      <c r="I339" s="7">
        <v>1</v>
      </c>
      <c r="J339" s="7">
        <v>1</v>
      </c>
      <c r="K339" s="7"/>
      <c r="L339" s="7">
        <v>3</v>
      </c>
      <c r="N339">
        <f t="shared" si="21"/>
        <v>1</v>
      </c>
      <c r="O339">
        <f t="shared" si="22"/>
        <v>1</v>
      </c>
      <c r="P339">
        <f t="shared" si="23"/>
        <v>1</v>
      </c>
      <c r="Q339">
        <f t="shared" si="24"/>
        <v>0</v>
      </c>
    </row>
    <row r="340" spans="1:17" x14ac:dyDescent="0.25">
      <c r="A340" s="5" t="s">
        <v>1485</v>
      </c>
      <c r="B340" s="7"/>
      <c r="C340" s="7"/>
      <c r="D340" s="7"/>
      <c r="E340" s="7">
        <v>1</v>
      </c>
      <c r="F340" s="16">
        <v>1</v>
      </c>
      <c r="H340" s="7"/>
      <c r="I340" s="7"/>
      <c r="J340" s="7"/>
      <c r="K340" s="7">
        <v>1</v>
      </c>
      <c r="L340" s="7">
        <v>1</v>
      </c>
      <c r="N340">
        <f t="shared" si="21"/>
        <v>0</v>
      </c>
      <c r="O340">
        <f t="shared" si="22"/>
        <v>0</v>
      </c>
      <c r="P340">
        <f t="shared" si="23"/>
        <v>0</v>
      </c>
      <c r="Q340">
        <f t="shared" si="24"/>
        <v>1</v>
      </c>
    </row>
    <row r="341" spans="1:17" x14ac:dyDescent="0.25">
      <c r="A341" s="5" t="s">
        <v>1488</v>
      </c>
      <c r="B341" s="7">
        <v>1</v>
      </c>
      <c r="C341" s="7">
        <v>1</v>
      </c>
      <c r="D341" s="7">
        <v>1</v>
      </c>
      <c r="E341" s="7"/>
      <c r="F341" s="16">
        <v>3</v>
      </c>
      <c r="H341" s="7">
        <v>1</v>
      </c>
      <c r="I341" s="7">
        <v>1</v>
      </c>
      <c r="J341" s="7">
        <v>1</v>
      </c>
      <c r="K341" s="7"/>
      <c r="L341" s="7">
        <v>3</v>
      </c>
      <c r="N341">
        <f t="shared" si="21"/>
        <v>1</v>
      </c>
      <c r="O341">
        <f t="shared" si="22"/>
        <v>1</v>
      </c>
      <c r="P341">
        <f t="shared" si="23"/>
        <v>1</v>
      </c>
      <c r="Q341">
        <f t="shared" si="24"/>
        <v>0</v>
      </c>
    </row>
    <row r="342" spans="1:17" x14ac:dyDescent="0.25">
      <c r="A342" s="5" t="s">
        <v>1492</v>
      </c>
      <c r="B342" s="7">
        <v>1</v>
      </c>
      <c r="C342" s="7">
        <v>1</v>
      </c>
      <c r="D342" s="7"/>
      <c r="E342" s="7"/>
      <c r="F342" s="16">
        <v>2</v>
      </c>
      <c r="H342" s="7">
        <v>1</v>
      </c>
      <c r="I342" s="7">
        <v>1</v>
      </c>
      <c r="J342" s="7"/>
      <c r="K342" s="7"/>
      <c r="L342" s="7">
        <v>2</v>
      </c>
      <c r="N342">
        <f t="shared" si="21"/>
        <v>1</v>
      </c>
      <c r="O342">
        <f t="shared" si="22"/>
        <v>1</v>
      </c>
      <c r="P342">
        <f t="shared" si="23"/>
        <v>0</v>
      </c>
      <c r="Q342">
        <f t="shared" si="24"/>
        <v>0</v>
      </c>
    </row>
    <row r="343" spans="1:17" x14ac:dyDescent="0.25">
      <c r="A343" s="5" t="s">
        <v>1495</v>
      </c>
      <c r="B343" s="7"/>
      <c r="C343" s="7">
        <v>1</v>
      </c>
      <c r="D343" s="7"/>
      <c r="E343" s="7"/>
      <c r="F343" s="16">
        <v>1</v>
      </c>
      <c r="H343" s="7"/>
      <c r="I343" s="7">
        <v>1</v>
      </c>
      <c r="J343" s="7"/>
      <c r="K343" s="7"/>
      <c r="L343" s="7">
        <v>1</v>
      </c>
      <c r="N343">
        <f t="shared" si="21"/>
        <v>0</v>
      </c>
      <c r="O343">
        <f t="shared" si="22"/>
        <v>1</v>
      </c>
      <c r="P343">
        <f t="shared" si="23"/>
        <v>0</v>
      </c>
      <c r="Q343">
        <f t="shared" si="24"/>
        <v>0</v>
      </c>
    </row>
    <row r="344" spans="1:17" x14ac:dyDescent="0.25">
      <c r="A344" s="5" t="s">
        <v>1499</v>
      </c>
      <c r="B344" s="7"/>
      <c r="C344" s="7"/>
      <c r="D344" s="7"/>
      <c r="E344" s="7">
        <v>1</v>
      </c>
      <c r="F344" s="16">
        <v>1</v>
      </c>
      <c r="H344" s="7"/>
      <c r="I344" s="7"/>
      <c r="J344" s="7"/>
      <c r="K344" s="7">
        <v>1</v>
      </c>
      <c r="L344" s="7">
        <v>1</v>
      </c>
      <c r="N344">
        <f t="shared" si="21"/>
        <v>0</v>
      </c>
      <c r="O344">
        <f t="shared" si="22"/>
        <v>0</v>
      </c>
      <c r="P344">
        <f t="shared" si="23"/>
        <v>0</v>
      </c>
      <c r="Q344">
        <f t="shared" si="24"/>
        <v>1</v>
      </c>
    </row>
    <row r="345" spans="1:17" x14ac:dyDescent="0.25">
      <c r="A345" s="5" t="s">
        <v>1501</v>
      </c>
      <c r="B345" s="7">
        <v>1</v>
      </c>
      <c r="C345" s="7">
        <v>1</v>
      </c>
      <c r="D345" s="7">
        <v>1</v>
      </c>
      <c r="E345" s="7"/>
      <c r="F345" s="16">
        <v>3</v>
      </c>
      <c r="H345" s="7">
        <v>1</v>
      </c>
      <c r="I345" s="7">
        <v>1</v>
      </c>
      <c r="J345" s="7">
        <v>1</v>
      </c>
      <c r="K345" s="7"/>
      <c r="L345" s="7">
        <v>3</v>
      </c>
      <c r="N345">
        <f t="shared" si="21"/>
        <v>1</v>
      </c>
      <c r="O345">
        <f t="shared" si="22"/>
        <v>1</v>
      </c>
      <c r="P345">
        <f t="shared" si="23"/>
        <v>1</v>
      </c>
      <c r="Q345">
        <f t="shared" si="24"/>
        <v>0</v>
      </c>
    </row>
    <row r="346" spans="1:17" x14ac:dyDescent="0.25">
      <c r="A346" s="5" t="s">
        <v>1510</v>
      </c>
      <c r="B346" s="7">
        <v>1</v>
      </c>
      <c r="C346" s="7">
        <v>1</v>
      </c>
      <c r="D346" s="7">
        <v>1</v>
      </c>
      <c r="E346" s="7"/>
      <c r="F346" s="16">
        <v>3</v>
      </c>
      <c r="H346" s="7">
        <v>1</v>
      </c>
      <c r="I346" s="7">
        <v>1</v>
      </c>
      <c r="J346" s="7">
        <v>1</v>
      </c>
      <c r="K346" s="7"/>
      <c r="L346" s="7">
        <v>3</v>
      </c>
      <c r="N346">
        <f t="shared" si="21"/>
        <v>1</v>
      </c>
      <c r="O346">
        <f t="shared" si="22"/>
        <v>1</v>
      </c>
      <c r="P346">
        <f t="shared" si="23"/>
        <v>1</v>
      </c>
      <c r="Q346">
        <f t="shared" si="24"/>
        <v>0</v>
      </c>
    </row>
    <row r="347" spans="1:17" x14ac:dyDescent="0.25">
      <c r="A347" s="5" t="s">
        <v>1514</v>
      </c>
      <c r="B347" s="7">
        <v>1</v>
      </c>
      <c r="C347" s="7">
        <v>1</v>
      </c>
      <c r="D347" s="7">
        <v>1</v>
      </c>
      <c r="E347" s="7"/>
      <c r="F347" s="16">
        <v>3</v>
      </c>
      <c r="H347" s="7">
        <v>1</v>
      </c>
      <c r="I347" s="7">
        <v>1</v>
      </c>
      <c r="J347" s="7">
        <v>1</v>
      </c>
      <c r="K347" s="7"/>
      <c r="L347" s="7">
        <v>3</v>
      </c>
      <c r="N347">
        <f t="shared" si="21"/>
        <v>1</v>
      </c>
      <c r="O347">
        <f t="shared" si="22"/>
        <v>1</v>
      </c>
      <c r="P347">
        <f t="shared" si="23"/>
        <v>1</v>
      </c>
      <c r="Q347">
        <f t="shared" si="24"/>
        <v>0</v>
      </c>
    </row>
    <row r="348" spans="1:17" x14ac:dyDescent="0.25">
      <c r="A348" s="5" t="s">
        <v>1518</v>
      </c>
      <c r="B348" s="7">
        <v>1</v>
      </c>
      <c r="C348" s="7">
        <v>1</v>
      </c>
      <c r="D348" s="7">
        <v>1</v>
      </c>
      <c r="E348" s="7"/>
      <c r="F348" s="16">
        <v>3</v>
      </c>
      <c r="H348" s="7">
        <v>1</v>
      </c>
      <c r="I348" s="7">
        <v>1</v>
      </c>
      <c r="J348" s="7">
        <v>1</v>
      </c>
      <c r="K348" s="7"/>
      <c r="L348" s="7">
        <v>3</v>
      </c>
      <c r="N348">
        <f t="shared" si="21"/>
        <v>1</v>
      </c>
      <c r="O348">
        <f t="shared" si="22"/>
        <v>1</v>
      </c>
      <c r="P348">
        <f t="shared" si="23"/>
        <v>1</v>
      </c>
      <c r="Q348">
        <f t="shared" si="24"/>
        <v>0</v>
      </c>
    </row>
    <row r="349" spans="1:17" x14ac:dyDescent="0.25">
      <c r="A349" s="5" t="s">
        <v>1522</v>
      </c>
      <c r="B349" s="7">
        <v>1</v>
      </c>
      <c r="C349" s="7">
        <v>1</v>
      </c>
      <c r="D349" s="7"/>
      <c r="E349" s="7"/>
      <c r="F349" s="16">
        <v>2</v>
      </c>
      <c r="H349" s="7">
        <v>1</v>
      </c>
      <c r="I349" s="7">
        <v>1</v>
      </c>
      <c r="J349" s="7"/>
      <c r="K349" s="7"/>
      <c r="L349" s="7">
        <v>2</v>
      </c>
      <c r="N349">
        <f t="shared" si="21"/>
        <v>1</v>
      </c>
      <c r="O349">
        <f t="shared" si="22"/>
        <v>1</v>
      </c>
      <c r="P349">
        <f t="shared" si="23"/>
        <v>0</v>
      </c>
      <c r="Q349">
        <f t="shared" si="24"/>
        <v>0</v>
      </c>
    </row>
    <row r="350" spans="1:17" x14ac:dyDescent="0.25">
      <c r="A350" s="5" t="s">
        <v>1526</v>
      </c>
      <c r="B350" s="7">
        <v>1</v>
      </c>
      <c r="C350" s="7">
        <v>1</v>
      </c>
      <c r="D350" s="7">
        <v>1</v>
      </c>
      <c r="E350" s="7"/>
      <c r="F350" s="16">
        <v>3</v>
      </c>
      <c r="H350" s="7">
        <v>1</v>
      </c>
      <c r="I350" s="7">
        <v>1</v>
      </c>
      <c r="J350" s="7">
        <v>1</v>
      </c>
      <c r="K350" s="7"/>
      <c r="L350" s="7">
        <v>3</v>
      </c>
      <c r="N350">
        <f t="shared" si="21"/>
        <v>1</v>
      </c>
      <c r="O350">
        <f t="shared" si="22"/>
        <v>1</v>
      </c>
      <c r="P350">
        <f t="shared" si="23"/>
        <v>1</v>
      </c>
      <c r="Q350">
        <f t="shared" si="24"/>
        <v>0</v>
      </c>
    </row>
    <row r="351" spans="1:17" x14ac:dyDescent="0.25">
      <c r="A351" s="5" t="s">
        <v>1530</v>
      </c>
      <c r="B351" s="7">
        <v>1</v>
      </c>
      <c r="C351" s="7"/>
      <c r="D351" s="7"/>
      <c r="E351" s="7"/>
      <c r="F351" s="16">
        <v>1</v>
      </c>
      <c r="H351" s="7">
        <v>1</v>
      </c>
      <c r="I351" s="7"/>
      <c r="J351" s="7"/>
      <c r="K351" s="7"/>
      <c r="L351" s="7">
        <v>1</v>
      </c>
      <c r="N351">
        <f t="shared" si="21"/>
        <v>1</v>
      </c>
      <c r="O351">
        <f t="shared" si="22"/>
        <v>0</v>
      </c>
      <c r="P351">
        <f t="shared" si="23"/>
        <v>0</v>
      </c>
      <c r="Q351">
        <f t="shared" si="24"/>
        <v>0</v>
      </c>
    </row>
    <row r="352" spans="1:17" x14ac:dyDescent="0.25">
      <c r="A352" s="5" t="s">
        <v>1534</v>
      </c>
      <c r="B352" s="7">
        <v>1</v>
      </c>
      <c r="C352" s="7">
        <v>1</v>
      </c>
      <c r="D352" s="7">
        <v>1</v>
      </c>
      <c r="E352" s="7"/>
      <c r="F352" s="16">
        <v>3</v>
      </c>
      <c r="H352" s="7">
        <v>1</v>
      </c>
      <c r="I352" s="7">
        <v>1</v>
      </c>
      <c r="J352" s="7">
        <v>1</v>
      </c>
      <c r="K352" s="7"/>
      <c r="L352" s="7">
        <v>3</v>
      </c>
      <c r="N352">
        <f t="shared" si="21"/>
        <v>1</v>
      </c>
      <c r="O352">
        <f t="shared" si="22"/>
        <v>1</v>
      </c>
      <c r="P352">
        <f t="shared" si="23"/>
        <v>1</v>
      </c>
      <c r="Q352">
        <f t="shared" si="24"/>
        <v>0</v>
      </c>
    </row>
    <row r="353" spans="1:17" x14ac:dyDescent="0.25">
      <c r="A353" s="5" t="s">
        <v>1539</v>
      </c>
      <c r="B353" s="7">
        <v>1</v>
      </c>
      <c r="C353" s="7">
        <v>1</v>
      </c>
      <c r="D353" s="7">
        <v>1</v>
      </c>
      <c r="E353" s="7"/>
      <c r="F353" s="16">
        <v>3</v>
      </c>
      <c r="H353" s="7">
        <v>1</v>
      </c>
      <c r="I353" s="7">
        <v>1</v>
      </c>
      <c r="J353" s="7">
        <v>1</v>
      </c>
      <c r="K353" s="7"/>
      <c r="L353" s="7">
        <v>3</v>
      </c>
      <c r="N353">
        <f t="shared" si="21"/>
        <v>1</v>
      </c>
      <c r="O353">
        <f t="shared" si="22"/>
        <v>1</v>
      </c>
      <c r="P353">
        <f t="shared" si="23"/>
        <v>1</v>
      </c>
      <c r="Q353">
        <f t="shared" si="24"/>
        <v>0</v>
      </c>
    </row>
    <row r="354" spans="1:17" x14ac:dyDescent="0.25">
      <c r="A354" s="5" t="s">
        <v>1543</v>
      </c>
      <c r="B354" s="7">
        <v>1</v>
      </c>
      <c r="C354" s="7">
        <v>1</v>
      </c>
      <c r="D354" s="7"/>
      <c r="E354" s="7"/>
      <c r="F354" s="16">
        <v>2</v>
      </c>
      <c r="H354" s="7">
        <v>1</v>
      </c>
      <c r="I354" s="7">
        <v>1</v>
      </c>
      <c r="J354" s="7"/>
      <c r="K354" s="7"/>
      <c r="L354" s="7">
        <v>2</v>
      </c>
      <c r="N354">
        <f t="shared" si="21"/>
        <v>1</v>
      </c>
      <c r="O354">
        <f t="shared" si="22"/>
        <v>1</v>
      </c>
      <c r="P354">
        <f t="shared" si="23"/>
        <v>0</v>
      </c>
      <c r="Q354">
        <f t="shared" si="24"/>
        <v>0</v>
      </c>
    </row>
    <row r="355" spans="1:17" x14ac:dyDescent="0.25">
      <c r="A355" s="5" t="s">
        <v>1547</v>
      </c>
      <c r="B355" s="7">
        <v>1</v>
      </c>
      <c r="C355" s="7">
        <v>1</v>
      </c>
      <c r="D355" s="7">
        <v>1</v>
      </c>
      <c r="E355" s="7"/>
      <c r="F355" s="16">
        <v>3</v>
      </c>
      <c r="H355" s="7">
        <v>1</v>
      </c>
      <c r="I355" s="7">
        <v>1</v>
      </c>
      <c r="J355" s="7">
        <v>1</v>
      </c>
      <c r="K355" s="7"/>
      <c r="L355" s="7">
        <v>3</v>
      </c>
      <c r="N355">
        <f t="shared" si="21"/>
        <v>1</v>
      </c>
      <c r="O355">
        <f t="shared" si="22"/>
        <v>1</v>
      </c>
      <c r="P355">
        <f t="shared" si="23"/>
        <v>1</v>
      </c>
      <c r="Q355">
        <f t="shared" si="24"/>
        <v>0</v>
      </c>
    </row>
    <row r="356" spans="1:17" x14ac:dyDescent="0.25">
      <c r="A356" s="5" t="s">
        <v>1551</v>
      </c>
      <c r="B356" s="7"/>
      <c r="C356" s="7">
        <v>1</v>
      </c>
      <c r="D356" s="7"/>
      <c r="E356" s="7"/>
      <c r="F356" s="16">
        <v>1</v>
      </c>
      <c r="H356" s="7"/>
      <c r="I356" s="7">
        <v>1</v>
      </c>
      <c r="J356" s="7"/>
      <c r="K356" s="7"/>
      <c r="L356" s="7">
        <v>1</v>
      </c>
      <c r="N356">
        <f t="shared" si="21"/>
        <v>0</v>
      </c>
      <c r="O356">
        <f t="shared" si="22"/>
        <v>1</v>
      </c>
      <c r="P356">
        <f t="shared" si="23"/>
        <v>0</v>
      </c>
      <c r="Q356">
        <f t="shared" si="24"/>
        <v>0</v>
      </c>
    </row>
    <row r="357" spans="1:17" x14ac:dyDescent="0.25">
      <c r="A357" s="5" t="s">
        <v>1554</v>
      </c>
      <c r="B357" s="7"/>
      <c r="C357" s="7"/>
      <c r="D357" s="7">
        <v>1</v>
      </c>
      <c r="E357" s="7"/>
      <c r="F357" s="16">
        <v>1</v>
      </c>
      <c r="H357" s="7"/>
      <c r="I357" s="7"/>
      <c r="J357" s="7">
        <v>1</v>
      </c>
      <c r="K357" s="7"/>
      <c r="L357" s="7">
        <v>1</v>
      </c>
      <c r="N357">
        <f t="shared" si="21"/>
        <v>0</v>
      </c>
      <c r="O357">
        <f t="shared" si="22"/>
        <v>0</v>
      </c>
      <c r="P357">
        <f t="shared" si="23"/>
        <v>1</v>
      </c>
      <c r="Q357">
        <f t="shared" si="24"/>
        <v>0</v>
      </c>
    </row>
    <row r="358" spans="1:17" x14ac:dyDescent="0.25">
      <c r="A358" s="5" t="s">
        <v>1558</v>
      </c>
      <c r="B358" s="7"/>
      <c r="C358" s="7">
        <v>1</v>
      </c>
      <c r="D358" s="7"/>
      <c r="E358" s="7"/>
      <c r="F358" s="16">
        <v>1</v>
      </c>
      <c r="H358" s="7"/>
      <c r="I358" s="7">
        <v>1</v>
      </c>
      <c r="J358" s="7"/>
      <c r="K358" s="7"/>
      <c r="L358" s="7">
        <v>1</v>
      </c>
      <c r="N358">
        <f t="shared" si="21"/>
        <v>0</v>
      </c>
      <c r="O358">
        <f t="shared" si="22"/>
        <v>1</v>
      </c>
      <c r="P358">
        <f t="shared" si="23"/>
        <v>0</v>
      </c>
      <c r="Q358">
        <f t="shared" si="24"/>
        <v>0</v>
      </c>
    </row>
    <row r="359" spans="1:17" x14ac:dyDescent="0.25">
      <c r="A359" s="5" t="s">
        <v>1561</v>
      </c>
      <c r="B359" s="7">
        <v>1</v>
      </c>
      <c r="C359" s="7">
        <v>1</v>
      </c>
      <c r="D359" s="7"/>
      <c r="E359" s="7"/>
      <c r="F359" s="16">
        <v>2</v>
      </c>
      <c r="H359" s="7">
        <v>1</v>
      </c>
      <c r="I359" s="7">
        <v>1</v>
      </c>
      <c r="J359" s="7"/>
      <c r="K359" s="7"/>
      <c r="L359" s="7">
        <v>2</v>
      </c>
      <c r="N359">
        <f t="shared" si="21"/>
        <v>1</v>
      </c>
      <c r="O359">
        <f t="shared" si="22"/>
        <v>1</v>
      </c>
      <c r="P359">
        <f t="shared" si="23"/>
        <v>0</v>
      </c>
      <c r="Q359">
        <f t="shared" si="24"/>
        <v>0</v>
      </c>
    </row>
    <row r="360" spans="1:17" x14ac:dyDescent="0.25">
      <c r="A360" s="5" t="s">
        <v>1565</v>
      </c>
      <c r="B360" s="7">
        <v>1</v>
      </c>
      <c r="C360" s="7">
        <v>1</v>
      </c>
      <c r="D360" s="7">
        <v>1</v>
      </c>
      <c r="E360" s="7"/>
      <c r="F360" s="16">
        <v>3</v>
      </c>
      <c r="H360" s="7">
        <v>1</v>
      </c>
      <c r="I360" s="7">
        <v>1</v>
      </c>
      <c r="J360" s="7">
        <v>1</v>
      </c>
      <c r="K360" s="7"/>
      <c r="L360" s="7">
        <v>3</v>
      </c>
      <c r="N360">
        <f t="shared" si="21"/>
        <v>1</v>
      </c>
      <c r="O360">
        <f t="shared" si="22"/>
        <v>1</v>
      </c>
      <c r="P360">
        <f t="shared" si="23"/>
        <v>1</v>
      </c>
      <c r="Q360">
        <f t="shared" si="24"/>
        <v>0</v>
      </c>
    </row>
    <row r="361" spans="1:17" x14ac:dyDescent="0.25">
      <c r="A361" s="5" t="s">
        <v>1569</v>
      </c>
      <c r="B361" s="7"/>
      <c r="C361" s="7"/>
      <c r="D361" s="7"/>
      <c r="E361" s="7">
        <v>1</v>
      </c>
      <c r="F361" s="16">
        <v>1</v>
      </c>
      <c r="H361" s="7"/>
      <c r="I361" s="7"/>
      <c r="J361" s="7"/>
      <c r="K361" s="7">
        <v>1</v>
      </c>
      <c r="L361" s="7">
        <v>1</v>
      </c>
      <c r="N361">
        <f t="shared" si="21"/>
        <v>0</v>
      </c>
      <c r="O361">
        <f t="shared" si="22"/>
        <v>0</v>
      </c>
      <c r="P361">
        <f t="shared" si="23"/>
        <v>0</v>
      </c>
      <c r="Q361">
        <f t="shared" si="24"/>
        <v>1</v>
      </c>
    </row>
    <row r="362" spans="1:17" x14ac:dyDescent="0.25">
      <c r="A362" s="5" t="s">
        <v>1574</v>
      </c>
      <c r="B362" s="7"/>
      <c r="C362" s="7"/>
      <c r="D362" s="7"/>
      <c r="E362" s="7">
        <v>1</v>
      </c>
      <c r="F362" s="16">
        <v>1</v>
      </c>
      <c r="H362" s="7"/>
      <c r="I362" s="7"/>
      <c r="J362" s="7"/>
      <c r="K362" s="7">
        <v>1</v>
      </c>
      <c r="L362" s="7">
        <v>1</v>
      </c>
      <c r="N362">
        <f t="shared" si="21"/>
        <v>0</v>
      </c>
      <c r="O362">
        <f t="shared" si="22"/>
        <v>0</v>
      </c>
      <c r="P362">
        <f t="shared" si="23"/>
        <v>0</v>
      </c>
      <c r="Q362">
        <f t="shared" si="24"/>
        <v>1</v>
      </c>
    </row>
    <row r="363" spans="1:17" x14ac:dyDescent="0.25">
      <c r="A363" s="5" t="s">
        <v>1576</v>
      </c>
      <c r="B363" s="7">
        <v>1</v>
      </c>
      <c r="C363" s="7">
        <v>1</v>
      </c>
      <c r="D363" s="7"/>
      <c r="E363" s="7"/>
      <c r="F363" s="16">
        <v>2</v>
      </c>
      <c r="H363" s="7">
        <v>1</v>
      </c>
      <c r="I363" s="7">
        <v>1</v>
      </c>
      <c r="J363" s="7"/>
      <c r="K363" s="7"/>
      <c r="L363" s="7">
        <v>2</v>
      </c>
      <c r="N363">
        <f t="shared" si="21"/>
        <v>1</v>
      </c>
      <c r="O363">
        <f t="shared" si="22"/>
        <v>1</v>
      </c>
      <c r="P363">
        <f t="shared" si="23"/>
        <v>0</v>
      </c>
      <c r="Q363">
        <f t="shared" si="24"/>
        <v>0</v>
      </c>
    </row>
    <row r="364" spans="1:17" x14ac:dyDescent="0.25">
      <c r="A364" s="5" t="s">
        <v>1580</v>
      </c>
      <c r="B364" s="7">
        <v>1</v>
      </c>
      <c r="C364" s="7">
        <v>1</v>
      </c>
      <c r="D364" s="7">
        <v>1</v>
      </c>
      <c r="E364" s="7"/>
      <c r="F364" s="16">
        <v>3</v>
      </c>
      <c r="H364" s="7">
        <v>1</v>
      </c>
      <c r="I364" s="7">
        <v>1</v>
      </c>
      <c r="J364" s="7">
        <v>1</v>
      </c>
      <c r="K364" s="7"/>
      <c r="L364" s="7">
        <v>3</v>
      </c>
      <c r="N364">
        <f t="shared" si="21"/>
        <v>1</v>
      </c>
      <c r="O364">
        <f t="shared" si="22"/>
        <v>1</v>
      </c>
      <c r="P364">
        <f t="shared" si="23"/>
        <v>1</v>
      </c>
      <c r="Q364">
        <f t="shared" si="24"/>
        <v>0</v>
      </c>
    </row>
    <row r="365" spans="1:17" x14ac:dyDescent="0.25">
      <c r="A365" s="5" t="s">
        <v>1587</v>
      </c>
      <c r="B365" s="7">
        <v>1</v>
      </c>
      <c r="C365" s="7">
        <v>1</v>
      </c>
      <c r="D365" s="7">
        <v>1</v>
      </c>
      <c r="E365" s="7"/>
      <c r="F365" s="16">
        <v>3</v>
      </c>
      <c r="H365" s="7">
        <v>1</v>
      </c>
      <c r="I365" s="7">
        <v>1</v>
      </c>
      <c r="J365" s="7">
        <v>1</v>
      </c>
      <c r="K365" s="7"/>
      <c r="L365" s="7">
        <v>3</v>
      </c>
      <c r="N365">
        <f t="shared" si="21"/>
        <v>1</v>
      </c>
      <c r="O365">
        <f t="shared" si="22"/>
        <v>1</v>
      </c>
      <c r="P365">
        <f t="shared" si="23"/>
        <v>1</v>
      </c>
      <c r="Q365">
        <f t="shared" si="24"/>
        <v>0</v>
      </c>
    </row>
    <row r="366" spans="1:17" x14ac:dyDescent="0.25">
      <c r="A366" s="5" t="s">
        <v>1591</v>
      </c>
      <c r="B366" s="7">
        <v>1</v>
      </c>
      <c r="C366" s="7">
        <v>1</v>
      </c>
      <c r="D366" s="7"/>
      <c r="E366" s="7"/>
      <c r="F366" s="16">
        <v>2</v>
      </c>
      <c r="H366" s="7">
        <v>1</v>
      </c>
      <c r="I366" s="7">
        <v>1</v>
      </c>
      <c r="J366" s="7"/>
      <c r="K366" s="7"/>
      <c r="L366" s="7">
        <v>2</v>
      </c>
      <c r="N366">
        <f t="shared" si="21"/>
        <v>1</v>
      </c>
      <c r="O366">
        <f t="shared" si="22"/>
        <v>1</v>
      </c>
      <c r="P366">
        <f t="shared" si="23"/>
        <v>0</v>
      </c>
      <c r="Q366">
        <f t="shared" si="24"/>
        <v>0</v>
      </c>
    </row>
    <row r="367" spans="1:17" x14ac:dyDescent="0.25">
      <c r="A367" s="5" t="s">
        <v>1599</v>
      </c>
      <c r="B367" s="7"/>
      <c r="C367" s="7">
        <v>1</v>
      </c>
      <c r="D367" s="7"/>
      <c r="E367" s="7"/>
      <c r="F367" s="16">
        <v>1</v>
      </c>
      <c r="H367" s="7"/>
      <c r="I367" s="7">
        <v>1</v>
      </c>
      <c r="J367" s="7"/>
      <c r="K367" s="7"/>
      <c r="L367" s="7">
        <v>1</v>
      </c>
      <c r="N367">
        <f t="shared" si="21"/>
        <v>0</v>
      </c>
      <c r="O367">
        <f t="shared" si="22"/>
        <v>1</v>
      </c>
      <c r="P367">
        <f t="shared" si="23"/>
        <v>0</v>
      </c>
      <c r="Q367">
        <f t="shared" si="24"/>
        <v>0</v>
      </c>
    </row>
    <row r="368" spans="1:17" x14ac:dyDescent="0.25">
      <c r="A368" s="5" t="s">
        <v>1602</v>
      </c>
      <c r="B368" s="7">
        <v>1</v>
      </c>
      <c r="C368" s="7">
        <v>1</v>
      </c>
      <c r="D368" s="7">
        <v>1</v>
      </c>
      <c r="E368" s="7"/>
      <c r="F368" s="16">
        <v>3</v>
      </c>
      <c r="H368" s="7">
        <v>1</v>
      </c>
      <c r="I368" s="7">
        <v>1</v>
      </c>
      <c r="J368" s="7">
        <v>1</v>
      </c>
      <c r="K368" s="7"/>
      <c r="L368" s="7">
        <v>3</v>
      </c>
      <c r="N368">
        <f t="shared" si="21"/>
        <v>1</v>
      </c>
      <c r="O368">
        <f t="shared" si="22"/>
        <v>1</v>
      </c>
      <c r="P368">
        <f t="shared" si="23"/>
        <v>1</v>
      </c>
      <c r="Q368">
        <f t="shared" si="24"/>
        <v>0</v>
      </c>
    </row>
    <row r="369" spans="1:17" x14ac:dyDescent="0.25">
      <c r="A369" s="5" t="s">
        <v>1610</v>
      </c>
      <c r="B369" s="7"/>
      <c r="C369" s="7">
        <v>1</v>
      </c>
      <c r="D369" s="7"/>
      <c r="E369" s="7"/>
      <c r="F369" s="16">
        <v>1</v>
      </c>
      <c r="H369" s="7"/>
      <c r="I369" s="7">
        <v>1</v>
      </c>
      <c r="J369" s="7"/>
      <c r="K369" s="7"/>
      <c r="L369" s="7">
        <v>1</v>
      </c>
      <c r="N369">
        <f t="shared" si="21"/>
        <v>0</v>
      </c>
      <c r="O369">
        <f t="shared" si="22"/>
        <v>1</v>
      </c>
      <c r="P369">
        <f t="shared" si="23"/>
        <v>0</v>
      </c>
      <c r="Q369">
        <f t="shared" si="24"/>
        <v>0</v>
      </c>
    </row>
    <row r="370" spans="1:17" x14ac:dyDescent="0.25">
      <c r="A370" s="5" t="s">
        <v>1613</v>
      </c>
      <c r="B370" s="7">
        <v>1</v>
      </c>
      <c r="C370" s="7">
        <v>1</v>
      </c>
      <c r="D370" s="7">
        <v>1</v>
      </c>
      <c r="E370" s="7"/>
      <c r="F370" s="16">
        <v>3</v>
      </c>
      <c r="H370" s="7">
        <v>1</v>
      </c>
      <c r="I370" s="7">
        <v>1</v>
      </c>
      <c r="J370" s="7">
        <v>1</v>
      </c>
      <c r="K370" s="7"/>
      <c r="L370" s="7">
        <v>3</v>
      </c>
      <c r="N370">
        <f t="shared" si="21"/>
        <v>1</v>
      </c>
      <c r="O370">
        <f t="shared" si="22"/>
        <v>1</v>
      </c>
      <c r="P370">
        <f t="shared" si="23"/>
        <v>1</v>
      </c>
      <c r="Q370">
        <f t="shared" si="24"/>
        <v>0</v>
      </c>
    </row>
    <row r="371" spans="1:17" x14ac:dyDescent="0.25">
      <c r="A371" s="5" t="s">
        <v>1617</v>
      </c>
      <c r="B371" s="7">
        <v>1</v>
      </c>
      <c r="C371" s="7">
        <v>1</v>
      </c>
      <c r="D371" s="7">
        <v>1</v>
      </c>
      <c r="E371" s="7"/>
      <c r="F371" s="16">
        <v>3</v>
      </c>
      <c r="H371" s="7">
        <v>1</v>
      </c>
      <c r="I371" s="7">
        <v>1</v>
      </c>
      <c r="J371" s="7">
        <v>1</v>
      </c>
      <c r="K371" s="7"/>
      <c r="L371" s="7">
        <v>3</v>
      </c>
      <c r="N371">
        <f t="shared" si="21"/>
        <v>1</v>
      </c>
      <c r="O371">
        <f t="shared" si="22"/>
        <v>1</v>
      </c>
      <c r="P371">
        <f t="shared" si="23"/>
        <v>1</v>
      </c>
      <c r="Q371">
        <f t="shared" si="24"/>
        <v>0</v>
      </c>
    </row>
    <row r="372" spans="1:17" x14ac:dyDescent="0.25">
      <c r="A372" s="5" t="s">
        <v>1620</v>
      </c>
      <c r="B372" s="7"/>
      <c r="C372" s="7">
        <v>1</v>
      </c>
      <c r="D372" s="7"/>
      <c r="E372" s="7"/>
      <c r="F372" s="16">
        <v>1</v>
      </c>
      <c r="H372" s="7"/>
      <c r="I372" s="7">
        <v>1</v>
      </c>
      <c r="J372" s="7"/>
      <c r="K372" s="7"/>
      <c r="L372" s="7">
        <v>1</v>
      </c>
      <c r="N372">
        <f t="shared" si="21"/>
        <v>0</v>
      </c>
      <c r="O372">
        <f t="shared" si="22"/>
        <v>1</v>
      </c>
      <c r="P372">
        <f t="shared" si="23"/>
        <v>0</v>
      </c>
      <c r="Q372">
        <f t="shared" si="24"/>
        <v>0</v>
      </c>
    </row>
    <row r="373" spans="1:17" x14ac:dyDescent="0.25">
      <c r="A373" s="5" t="s">
        <v>1632</v>
      </c>
      <c r="B373" s="7">
        <v>1</v>
      </c>
      <c r="C373" s="7">
        <v>1</v>
      </c>
      <c r="D373" s="7"/>
      <c r="E373" s="7"/>
      <c r="F373" s="16">
        <v>2</v>
      </c>
      <c r="H373" s="7">
        <v>1</v>
      </c>
      <c r="I373" s="7">
        <v>1</v>
      </c>
      <c r="J373" s="7"/>
      <c r="K373" s="7"/>
      <c r="L373" s="7">
        <v>2</v>
      </c>
      <c r="N373">
        <f t="shared" si="21"/>
        <v>1</v>
      </c>
      <c r="O373">
        <f t="shared" si="22"/>
        <v>1</v>
      </c>
      <c r="P373">
        <f t="shared" si="23"/>
        <v>0</v>
      </c>
      <c r="Q373">
        <f t="shared" si="24"/>
        <v>0</v>
      </c>
    </row>
    <row r="374" spans="1:17" x14ac:dyDescent="0.25">
      <c r="A374" s="5" t="s">
        <v>1636</v>
      </c>
      <c r="B374" s="7">
        <v>1</v>
      </c>
      <c r="C374" s="7">
        <v>1</v>
      </c>
      <c r="D374" s="7"/>
      <c r="E374" s="7"/>
      <c r="F374" s="16">
        <v>2</v>
      </c>
      <c r="H374" s="7">
        <v>1</v>
      </c>
      <c r="I374" s="7">
        <v>1</v>
      </c>
      <c r="J374" s="7"/>
      <c r="K374" s="7"/>
      <c r="L374" s="7">
        <v>2</v>
      </c>
      <c r="N374">
        <f t="shared" si="21"/>
        <v>1</v>
      </c>
      <c r="O374">
        <f t="shared" si="22"/>
        <v>1</v>
      </c>
      <c r="P374">
        <f t="shared" si="23"/>
        <v>0</v>
      </c>
      <c r="Q374">
        <f t="shared" si="24"/>
        <v>0</v>
      </c>
    </row>
    <row r="375" spans="1:17" x14ac:dyDescent="0.25">
      <c r="A375" s="5" t="s">
        <v>1640</v>
      </c>
      <c r="B375" s="7">
        <v>1</v>
      </c>
      <c r="C375" s="7">
        <v>1</v>
      </c>
      <c r="D375" s="7">
        <v>1</v>
      </c>
      <c r="E375" s="7"/>
      <c r="F375" s="16">
        <v>3</v>
      </c>
      <c r="H375" s="7">
        <v>1</v>
      </c>
      <c r="I375" s="7">
        <v>1</v>
      </c>
      <c r="J375" s="7">
        <v>1</v>
      </c>
      <c r="K375" s="7"/>
      <c r="L375" s="7">
        <v>3</v>
      </c>
      <c r="N375">
        <f t="shared" si="21"/>
        <v>1</v>
      </c>
      <c r="O375">
        <f t="shared" si="22"/>
        <v>1</v>
      </c>
      <c r="P375">
        <f t="shared" si="23"/>
        <v>1</v>
      </c>
      <c r="Q375">
        <f t="shared" si="24"/>
        <v>0</v>
      </c>
    </row>
    <row r="376" spans="1:17" x14ac:dyDescent="0.25">
      <c r="A376" s="5" t="s">
        <v>1644</v>
      </c>
      <c r="B376" s="7">
        <v>1</v>
      </c>
      <c r="C376" s="7">
        <v>1</v>
      </c>
      <c r="D376" s="7"/>
      <c r="E376" s="7"/>
      <c r="F376" s="16">
        <v>2</v>
      </c>
      <c r="H376" s="7">
        <v>1</v>
      </c>
      <c r="I376" s="7">
        <v>1</v>
      </c>
      <c r="J376" s="7"/>
      <c r="K376" s="7"/>
      <c r="L376" s="7">
        <v>2</v>
      </c>
      <c r="N376">
        <f t="shared" si="21"/>
        <v>1</v>
      </c>
      <c r="O376">
        <f t="shared" si="22"/>
        <v>1</v>
      </c>
      <c r="P376">
        <f t="shared" si="23"/>
        <v>0</v>
      </c>
      <c r="Q376">
        <f t="shared" si="24"/>
        <v>0</v>
      </c>
    </row>
    <row r="377" spans="1:17" x14ac:dyDescent="0.25">
      <c r="A377" s="5" t="s">
        <v>1648</v>
      </c>
      <c r="B377" s="7">
        <v>1</v>
      </c>
      <c r="C377" s="7">
        <v>1</v>
      </c>
      <c r="D377" s="7">
        <v>1</v>
      </c>
      <c r="E377" s="7"/>
      <c r="F377" s="16">
        <v>3</v>
      </c>
      <c r="H377" s="7">
        <v>1</v>
      </c>
      <c r="I377" s="7">
        <v>1</v>
      </c>
      <c r="J377" s="7">
        <v>1</v>
      </c>
      <c r="K377" s="7"/>
      <c r="L377" s="7">
        <v>3</v>
      </c>
      <c r="N377">
        <f t="shared" si="21"/>
        <v>1</v>
      </c>
      <c r="O377">
        <f t="shared" si="22"/>
        <v>1</v>
      </c>
      <c r="P377">
        <f t="shared" si="23"/>
        <v>1</v>
      </c>
      <c r="Q377">
        <f t="shared" si="24"/>
        <v>0</v>
      </c>
    </row>
    <row r="378" spans="1:17" x14ac:dyDescent="0.25">
      <c r="A378" s="5" t="s">
        <v>1657</v>
      </c>
      <c r="B378" s="7">
        <v>1</v>
      </c>
      <c r="C378" s="7">
        <v>1</v>
      </c>
      <c r="D378" s="7">
        <v>1</v>
      </c>
      <c r="E378" s="7"/>
      <c r="F378" s="16">
        <v>3</v>
      </c>
      <c r="H378" s="7">
        <v>1</v>
      </c>
      <c r="I378" s="7">
        <v>1</v>
      </c>
      <c r="J378" s="7">
        <v>1</v>
      </c>
      <c r="K378" s="7"/>
      <c r="L378" s="7">
        <v>3</v>
      </c>
      <c r="N378">
        <f t="shared" si="21"/>
        <v>1</v>
      </c>
      <c r="O378">
        <f t="shared" si="22"/>
        <v>1</v>
      </c>
      <c r="P378">
        <f t="shared" si="23"/>
        <v>1</v>
      </c>
      <c r="Q378">
        <f t="shared" si="24"/>
        <v>0</v>
      </c>
    </row>
    <row r="379" spans="1:17" x14ac:dyDescent="0.25">
      <c r="A379" s="5" t="s">
        <v>1661</v>
      </c>
      <c r="B379" s="7">
        <v>1</v>
      </c>
      <c r="C379" s="7">
        <v>1</v>
      </c>
      <c r="D379" s="7">
        <v>1</v>
      </c>
      <c r="E379" s="7"/>
      <c r="F379" s="16">
        <v>3</v>
      </c>
      <c r="H379" s="7">
        <v>1</v>
      </c>
      <c r="I379" s="7">
        <v>1</v>
      </c>
      <c r="J379" s="7">
        <v>1</v>
      </c>
      <c r="K379" s="7"/>
      <c r="L379" s="7">
        <v>3</v>
      </c>
      <c r="N379">
        <f t="shared" si="21"/>
        <v>1</v>
      </c>
      <c r="O379">
        <f t="shared" si="22"/>
        <v>1</v>
      </c>
      <c r="P379">
        <f t="shared" si="23"/>
        <v>1</v>
      </c>
      <c r="Q379">
        <f t="shared" si="24"/>
        <v>0</v>
      </c>
    </row>
    <row r="380" spans="1:17" x14ac:dyDescent="0.25">
      <c r="A380" s="5" t="s">
        <v>1665</v>
      </c>
      <c r="B380" s="7"/>
      <c r="C380" s="7">
        <v>1</v>
      </c>
      <c r="D380" s="7"/>
      <c r="E380" s="7"/>
      <c r="F380" s="16">
        <v>1</v>
      </c>
      <c r="H380" s="7"/>
      <c r="I380" s="7">
        <v>1</v>
      </c>
      <c r="J380" s="7"/>
      <c r="K380" s="7"/>
      <c r="L380" s="7">
        <v>1</v>
      </c>
      <c r="N380">
        <f t="shared" si="21"/>
        <v>0</v>
      </c>
      <c r="O380">
        <f t="shared" si="22"/>
        <v>1</v>
      </c>
      <c r="P380">
        <f t="shared" si="23"/>
        <v>0</v>
      </c>
      <c r="Q380">
        <f t="shared" si="24"/>
        <v>0</v>
      </c>
    </row>
    <row r="381" spans="1:17" x14ac:dyDescent="0.25">
      <c r="A381" s="5" t="s">
        <v>1668</v>
      </c>
      <c r="B381" s="7"/>
      <c r="C381" s="7">
        <v>1</v>
      </c>
      <c r="D381" s="7"/>
      <c r="E381" s="7"/>
      <c r="F381" s="16">
        <v>1</v>
      </c>
      <c r="H381" s="7"/>
      <c r="I381" s="7">
        <v>1</v>
      </c>
      <c r="J381" s="7"/>
      <c r="K381" s="7"/>
      <c r="L381" s="7">
        <v>1</v>
      </c>
      <c r="N381">
        <f t="shared" si="21"/>
        <v>0</v>
      </c>
      <c r="O381">
        <f t="shared" si="22"/>
        <v>1</v>
      </c>
      <c r="P381">
        <f t="shared" si="23"/>
        <v>0</v>
      </c>
      <c r="Q381">
        <f t="shared" si="24"/>
        <v>0</v>
      </c>
    </row>
    <row r="382" spans="1:17" x14ac:dyDescent="0.25">
      <c r="A382" s="5" t="s">
        <v>1671</v>
      </c>
      <c r="B382" s="7"/>
      <c r="C382" s="7">
        <v>1</v>
      </c>
      <c r="D382" s="7"/>
      <c r="E382" s="7"/>
      <c r="F382" s="16">
        <v>1</v>
      </c>
      <c r="H382" s="7"/>
      <c r="I382" s="7">
        <v>1</v>
      </c>
      <c r="J382" s="7"/>
      <c r="K382" s="7"/>
      <c r="L382" s="7">
        <v>1</v>
      </c>
      <c r="N382">
        <f t="shared" si="21"/>
        <v>0</v>
      </c>
      <c r="O382">
        <f t="shared" si="22"/>
        <v>1</v>
      </c>
      <c r="P382">
        <f t="shared" si="23"/>
        <v>0</v>
      </c>
      <c r="Q382">
        <f t="shared" si="24"/>
        <v>0</v>
      </c>
    </row>
    <row r="383" spans="1:17" x14ac:dyDescent="0.25">
      <c r="A383" s="5" t="s">
        <v>1674</v>
      </c>
      <c r="B383" s="7"/>
      <c r="C383" s="7">
        <v>1</v>
      </c>
      <c r="D383" s="7"/>
      <c r="E383" s="7"/>
      <c r="F383" s="16">
        <v>1</v>
      </c>
      <c r="H383" s="7"/>
      <c r="I383" s="7">
        <v>1</v>
      </c>
      <c r="J383" s="7"/>
      <c r="K383" s="7"/>
      <c r="L383" s="7">
        <v>1</v>
      </c>
      <c r="N383">
        <f t="shared" si="21"/>
        <v>0</v>
      </c>
      <c r="O383">
        <f t="shared" si="22"/>
        <v>1</v>
      </c>
      <c r="P383">
        <f t="shared" si="23"/>
        <v>0</v>
      </c>
      <c r="Q383">
        <f t="shared" si="24"/>
        <v>0</v>
      </c>
    </row>
    <row r="384" spans="1:17" x14ac:dyDescent="0.25">
      <c r="A384" s="5" t="s">
        <v>1677</v>
      </c>
      <c r="B384" s="7">
        <v>1</v>
      </c>
      <c r="C384" s="7">
        <v>1</v>
      </c>
      <c r="D384" s="7">
        <v>1</v>
      </c>
      <c r="E384" s="7"/>
      <c r="F384" s="16">
        <v>3</v>
      </c>
      <c r="H384" s="7">
        <v>1</v>
      </c>
      <c r="I384" s="7">
        <v>1</v>
      </c>
      <c r="J384" s="7">
        <v>1</v>
      </c>
      <c r="K384" s="7"/>
      <c r="L384" s="7">
        <v>3</v>
      </c>
      <c r="N384">
        <f t="shared" si="21"/>
        <v>1</v>
      </c>
      <c r="O384">
        <f t="shared" si="22"/>
        <v>1</v>
      </c>
      <c r="P384">
        <f t="shared" si="23"/>
        <v>1</v>
      </c>
      <c r="Q384">
        <f t="shared" si="24"/>
        <v>0</v>
      </c>
    </row>
    <row r="385" spans="1:17" x14ac:dyDescent="0.25">
      <c r="A385" s="5" t="s">
        <v>1681</v>
      </c>
      <c r="B385" s="7">
        <v>1</v>
      </c>
      <c r="C385" s="7">
        <v>1</v>
      </c>
      <c r="D385" s="7"/>
      <c r="E385" s="7"/>
      <c r="F385" s="16">
        <v>2</v>
      </c>
      <c r="H385" s="7">
        <v>1</v>
      </c>
      <c r="I385" s="7">
        <v>1</v>
      </c>
      <c r="J385" s="7"/>
      <c r="K385" s="7"/>
      <c r="L385" s="7">
        <v>2</v>
      </c>
      <c r="N385">
        <f t="shared" si="21"/>
        <v>1</v>
      </c>
      <c r="O385">
        <f t="shared" si="22"/>
        <v>1</v>
      </c>
      <c r="P385">
        <f t="shared" si="23"/>
        <v>0</v>
      </c>
      <c r="Q385">
        <f t="shared" si="24"/>
        <v>0</v>
      </c>
    </row>
    <row r="386" spans="1:17" x14ac:dyDescent="0.25">
      <c r="A386" s="5" t="s">
        <v>1685</v>
      </c>
      <c r="B386" s="7"/>
      <c r="C386" s="7">
        <v>1</v>
      </c>
      <c r="D386" s="7">
        <v>1</v>
      </c>
      <c r="E386" s="7"/>
      <c r="F386" s="16">
        <v>2</v>
      </c>
      <c r="H386" s="7"/>
      <c r="I386" s="7">
        <v>1</v>
      </c>
      <c r="J386" s="7">
        <v>1</v>
      </c>
      <c r="K386" s="7"/>
      <c r="L386" s="7">
        <v>2</v>
      </c>
      <c r="N386">
        <f t="shared" si="21"/>
        <v>0</v>
      </c>
      <c r="O386">
        <f t="shared" si="22"/>
        <v>1</v>
      </c>
      <c r="P386">
        <f t="shared" si="23"/>
        <v>1</v>
      </c>
      <c r="Q386">
        <f t="shared" si="24"/>
        <v>0</v>
      </c>
    </row>
    <row r="387" spans="1:17" x14ac:dyDescent="0.25">
      <c r="A387" s="5" t="s">
        <v>1688</v>
      </c>
      <c r="B387" s="7">
        <v>1</v>
      </c>
      <c r="C387" s="7">
        <v>1</v>
      </c>
      <c r="D387" s="7">
        <v>1</v>
      </c>
      <c r="E387" s="7"/>
      <c r="F387" s="16">
        <v>3</v>
      </c>
      <c r="H387" s="7">
        <v>1</v>
      </c>
      <c r="I387" s="7">
        <v>1</v>
      </c>
      <c r="J387" s="7">
        <v>1</v>
      </c>
      <c r="K387" s="7"/>
      <c r="L387" s="7">
        <v>3</v>
      </c>
      <c r="N387">
        <f t="shared" si="21"/>
        <v>1</v>
      </c>
      <c r="O387">
        <f t="shared" si="22"/>
        <v>1</v>
      </c>
      <c r="P387">
        <f t="shared" si="23"/>
        <v>1</v>
      </c>
      <c r="Q387">
        <f t="shared" si="24"/>
        <v>0</v>
      </c>
    </row>
    <row r="388" spans="1:17" x14ac:dyDescent="0.25">
      <c r="A388" s="5" t="s">
        <v>1691</v>
      </c>
      <c r="B388" s="7"/>
      <c r="C388" s="7"/>
      <c r="D388" s="7">
        <v>1</v>
      </c>
      <c r="E388" s="7"/>
      <c r="F388" s="16">
        <v>1</v>
      </c>
      <c r="H388" s="7"/>
      <c r="I388" s="7"/>
      <c r="J388" s="7">
        <v>1</v>
      </c>
      <c r="K388" s="7"/>
      <c r="L388" s="7">
        <v>1</v>
      </c>
      <c r="N388">
        <f t="shared" si="21"/>
        <v>0</v>
      </c>
      <c r="O388">
        <f t="shared" si="22"/>
        <v>0</v>
      </c>
      <c r="P388">
        <f t="shared" si="23"/>
        <v>1</v>
      </c>
      <c r="Q388">
        <f t="shared" si="24"/>
        <v>0</v>
      </c>
    </row>
    <row r="389" spans="1:17" x14ac:dyDescent="0.25">
      <c r="A389" s="5" t="s">
        <v>1694</v>
      </c>
      <c r="B389" s="7">
        <v>1</v>
      </c>
      <c r="C389" s="7">
        <v>1</v>
      </c>
      <c r="D389" s="7"/>
      <c r="E389" s="7"/>
      <c r="F389" s="16">
        <v>2</v>
      </c>
      <c r="H389" s="7">
        <v>1</v>
      </c>
      <c r="I389" s="7">
        <v>1</v>
      </c>
      <c r="J389" s="7"/>
      <c r="K389" s="7"/>
      <c r="L389" s="7">
        <v>2</v>
      </c>
      <c r="N389">
        <f t="shared" si="21"/>
        <v>1</v>
      </c>
      <c r="O389">
        <f t="shared" si="22"/>
        <v>1</v>
      </c>
      <c r="P389">
        <f t="shared" si="23"/>
        <v>0</v>
      </c>
      <c r="Q389">
        <f t="shared" si="24"/>
        <v>0</v>
      </c>
    </row>
    <row r="390" spans="1:17" x14ac:dyDescent="0.25">
      <c r="A390" s="5" t="s">
        <v>1697</v>
      </c>
      <c r="B390" s="7">
        <v>1</v>
      </c>
      <c r="C390" s="7">
        <v>1</v>
      </c>
      <c r="D390" s="7"/>
      <c r="E390" s="7"/>
      <c r="F390" s="16">
        <v>2</v>
      </c>
      <c r="H390" s="7">
        <v>1</v>
      </c>
      <c r="I390" s="7">
        <v>1</v>
      </c>
      <c r="J390" s="7"/>
      <c r="K390" s="7"/>
      <c r="L390" s="7">
        <v>2</v>
      </c>
      <c r="N390">
        <f t="shared" ref="N390:N453" si="25">IF(ISBLANK(H390),0,1)</f>
        <v>1</v>
      </c>
      <c r="O390">
        <f t="shared" ref="O390:O453" si="26">IF(ISBLANK(I390),0,1)</f>
        <v>1</v>
      </c>
      <c r="P390">
        <f t="shared" ref="P390:P453" si="27">IF(ISBLANK(J390),0,1)</f>
        <v>0</v>
      </c>
      <c r="Q390">
        <f t="shared" ref="Q390:Q453" si="28">IF(ISBLANK(K390),0,1)</f>
        <v>0</v>
      </c>
    </row>
    <row r="391" spans="1:17" x14ac:dyDescent="0.25">
      <c r="A391" s="5" t="s">
        <v>1702</v>
      </c>
      <c r="B391" s="7"/>
      <c r="C391" s="7">
        <v>1</v>
      </c>
      <c r="D391" s="7"/>
      <c r="E391" s="7"/>
      <c r="F391" s="16">
        <v>1</v>
      </c>
      <c r="H391" s="7"/>
      <c r="I391" s="7">
        <v>1</v>
      </c>
      <c r="J391" s="7"/>
      <c r="K391" s="7"/>
      <c r="L391" s="7">
        <v>1</v>
      </c>
      <c r="N391">
        <f t="shared" si="25"/>
        <v>0</v>
      </c>
      <c r="O391">
        <f t="shared" si="26"/>
        <v>1</v>
      </c>
      <c r="P391">
        <f t="shared" si="27"/>
        <v>0</v>
      </c>
      <c r="Q391">
        <f t="shared" si="28"/>
        <v>0</v>
      </c>
    </row>
    <row r="392" spans="1:17" x14ac:dyDescent="0.25">
      <c r="A392" s="5" t="s">
        <v>1705</v>
      </c>
      <c r="B392" s="7">
        <v>1</v>
      </c>
      <c r="C392" s="7">
        <v>1</v>
      </c>
      <c r="D392" s="7">
        <v>1</v>
      </c>
      <c r="E392" s="7"/>
      <c r="F392" s="16">
        <v>3</v>
      </c>
      <c r="H392" s="7">
        <v>1</v>
      </c>
      <c r="I392" s="7">
        <v>1</v>
      </c>
      <c r="J392" s="7">
        <v>1</v>
      </c>
      <c r="K392" s="7"/>
      <c r="L392" s="7">
        <v>3</v>
      </c>
      <c r="N392">
        <f t="shared" si="25"/>
        <v>1</v>
      </c>
      <c r="O392">
        <f t="shared" si="26"/>
        <v>1</v>
      </c>
      <c r="P392">
        <f t="shared" si="27"/>
        <v>1</v>
      </c>
      <c r="Q392">
        <f t="shared" si="28"/>
        <v>0</v>
      </c>
    </row>
    <row r="393" spans="1:17" x14ac:dyDescent="0.25">
      <c r="A393" s="5" t="s">
        <v>1709</v>
      </c>
      <c r="B393" s="7"/>
      <c r="C393" s="7">
        <v>1</v>
      </c>
      <c r="D393" s="7"/>
      <c r="E393" s="7"/>
      <c r="F393" s="16">
        <v>1</v>
      </c>
      <c r="H393" s="7"/>
      <c r="I393" s="7">
        <v>1</v>
      </c>
      <c r="J393" s="7"/>
      <c r="K393" s="7"/>
      <c r="L393" s="7">
        <v>1</v>
      </c>
      <c r="N393">
        <f t="shared" si="25"/>
        <v>0</v>
      </c>
      <c r="O393">
        <f t="shared" si="26"/>
        <v>1</v>
      </c>
      <c r="P393">
        <f t="shared" si="27"/>
        <v>0</v>
      </c>
      <c r="Q393">
        <f t="shared" si="28"/>
        <v>0</v>
      </c>
    </row>
    <row r="394" spans="1:17" x14ac:dyDescent="0.25">
      <c r="A394" s="5" t="s">
        <v>1713</v>
      </c>
      <c r="B394" s="7">
        <v>1</v>
      </c>
      <c r="C394" s="7">
        <v>1</v>
      </c>
      <c r="D394" s="7"/>
      <c r="E394" s="7"/>
      <c r="F394" s="16">
        <v>2</v>
      </c>
      <c r="H394" s="7">
        <v>1</v>
      </c>
      <c r="I394" s="7">
        <v>1</v>
      </c>
      <c r="J394" s="7"/>
      <c r="K394" s="7"/>
      <c r="L394" s="7">
        <v>2</v>
      </c>
      <c r="N394">
        <f t="shared" si="25"/>
        <v>1</v>
      </c>
      <c r="O394">
        <f t="shared" si="26"/>
        <v>1</v>
      </c>
      <c r="P394">
        <f t="shared" si="27"/>
        <v>0</v>
      </c>
      <c r="Q394">
        <f t="shared" si="28"/>
        <v>0</v>
      </c>
    </row>
    <row r="395" spans="1:17" x14ac:dyDescent="0.25">
      <c r="A395" s="5" t="s">
        <v>1717</v>
      </c>
      <c r="B395" s="7">
        <v>1</v>
      </c>
      <c r="C395" s="7">
        <v>1</v>
      </c>
      <c r="D395" s="7">
        <v>1</v>
      </c>
      <c r="E395" s="7"/>
      <c r="F395" s="16">
        <v>3</v>
      </c>
      <c r="H395" s="7">
        <v>1</v>
      </c>
      <c r="I395" s="7">
        <v>1</v>
      </c>
      <c r="J395" s="7">
        <v>1</v>
      </c>
      <c r="K395" s="7"/>
      <c r="L395" s="7">
        <v>3</v>
      </c>
      <c r="N395">
        <f t="shared" si="25"/>
        <v>1</v>
      </c>
      <c r="O395">
        <f t="shared" si="26"/>
        <v>1</v>
      </c>
      <c r="P395">
        <f t="shared" si="27"/>
        <v>1</v>
      </c>
      <c r="Q395">
        <f t="shared" si="28"/>
        <v>0</v>
      </c>
    </row>
    <row r="396" spans="1:17" x14ac:dyDescent="0.25">
      <c r="A396" s="5" t="s">
        <v>1721</v>
      </c>
      <c r="B396" s="7">
        <v>1</v>
      </c>
      <c r="C396" s="7">
        <v>1</v>
      </c>
      <c r="D396" s="7">
        <v>1</v>
      </c>
      <c r="E396" s="7"/>
      <c r="F396" s="16">
        <v>3</v>
      </c>
      <c r="H396" s="7">
        <v>1</v>
      </c>
      <c r="I396" s="7">
        <v>1</v>
      </c>
      <c r="J396" s="7">
        <v>1</v>
      </c>
      <c r="K396" s="7"/>
      <c r="L396" s="7">
        <v>3</v>
      </c>
      <c r="N396">
        <f t="shared" si="25"/>
        <v>1</v>
      </c>
      <c r="O396">
        <f t="shared" si="26"/>
        <v>1</v>
      </c>
      <c r="P396">
        <f t="shared" si="27"/>
        <v>1</v>
      </c>
      <c r="Q396">
        <f t="shared" si="28"/>
        <v>0</v>
      </c>
    </row>
    <row r="397" spans="1:17" x14ac:dyDescent="0.25">
      <c r="A397" s="5" t="s">
        <v>1725</v>
      </c>
      <c r="B397" s="7">
        <v>1</v>
      </c>
      <c r="C397" s="7">
        <v>1</v>
      </c>
      <c r="D397" s="7">
        <v>1</v>
      </c>
      <c r="E397" s="7"/>
      <c r="F397" s="16">
        <v>3</v>
      </c>
      <c r="H397" s="7">
        <v>1</v>
      </c>
      <c r="I397" s="7">
        <v>1</v>
      </c>
      <c r="J397" s="7">
        <v>1</v>
      </c>
      <c r="K397" s="7"/>
      <c r="L397" s="7">
        <v>3</v>
      </c>
      <c r="N397">
        <f t="shared" si="25"/>
        <v>1</v>
      </c>
      <c r="O397">
        <f t="shared" si="26"/>
        <v>1</v>
      </c>
      <c r="P397">
        <f t="shared" si="27"/>
        <v>1</v>
      </c>
      <c r="Q397">
        <f t="shared" si="28"/>
        <v>0</v>
      </c>
    </row>
    <row r="398" spans="1:17" x14ac:dyDescent="0.25">
      <c r="A398" s="5" t="s">
        <v>1729</v>
      </c>
      <c r="B398" s="7"/>
      <c r="C398" s="7">
        <v>1</v>
      </c>
      <c r="D398" s="7">
        <v>1</v>
      </c>
      <c r="E398" s="7"/>
      <c r="F398" s="16">
        <v>2</v>
      </c>
      <c r="H398" s="7"/>
      <c r="I398" s="7">
        <v>1</v>
      </c>
      <c r="J398" s="7">
        <v>1</v>
      </c>
      <c r="K398" s="7"/>
      <c r="L398" s="7">
        <v>2</v>
      </c>
      <c r="N398">
        <f t="shared" si="25"/>
        <v>0</v>
      </c>
      <c r="O398">
        <f t="shared" si="26"/>
        <v>1</v>
      </c>
      <c r="P398">
        <f t="shared" si="27"/>
        <v>1</v>
      </c>
      <c r="Q398">
        <f t="shared" si="28"/>
        <v>0</v>
      </c>
    </row>
    <row r="399" spans="1:17" x14ac:dyDescent="0.25">
      <c r="A399" s="5" t="s">
        <v>1735</v>
      </c>
      <c r="B399" s="7"/>
      <c r="C399" s="7">
        <v>1</v>
      </c>
      <c r="D399" s="7"/>
      <c r="E399" s="7"/>
      <c r="F399" s="16">
        <v>1</v>
      </c>
      <c r="H399" s="7"/>
      <c r="I399" s="7">
        <v>1</v>
      </c>
      <c r="J399" s="7"/>
      <c r="K399" s="7"/>
      <c r="L399" s="7">
        <v>1</v>
      </c>
      <c r="N399">
        <f t="shared" si="25"/>
        <v>0</v>
      </c>
      <c r="O399">
        <f t="shared" si="26"/>
        <v>1</v>
      </c>
      <c r="P399">
        <f t="shared" si="27"/>
        <v>0</v>
      </c>
      <c r="Q399">
        <f t="shared" si="28"/>
        <v>0</v>
      </c>
    </row>
    <row r="400" spans="1:17" x14ac:dyDescent="0.25">
      <c r="A400" s="5" t="s">
        <v>1738</v>
      </c>
      <c r="B400" s="7">
        <v>1</v>
      </c>
      <c r="C400" s="7">
        <v>1</v>
      </c>
      <c r="D400" s="7">
        <v>1</v>
      </c>
      <c r="E400" s="7"/>
      <c r="F400" s="16">
        <v>3</v>
      </c>
      <c r="H400" s="7">
        <v>1</v>
      </c>
      <c r="I400" s="7">
        <v>1</v>
      </c>
      <c r="J400" s="7">
        <v>1</v>
      </c>
      <c r="K400" s="7"/>
      <c r="L400" s="7">
        <v>3</v>
      </c>
      <c r="N400">
        <f t="shared" si="25"/>
        <v>1</v>
      </c>
      <c r="O400">
        <f t="shared" si="26"/>
        <v>1</v>
      </c>
      <c r="P400">
        <f t="shared" si="27"/>
        <v>1</v>
      </c>
      <c r="Q400">
        <f t="shared" si="28"/>
        <v>0</v>
      </c>
    </row>
    <row r="401" spans="1:17" x14ac:dyDescent="0.25">
      <c r="A401" s="5" t="s">
        <v>1742</v>
      </c>
      <c r="B401" s="7">
        <v>1</v>
      </c>
      <c r="C401" s="7">
        <v>1</v>
      </c>
      <c r="D401" s="7"/>
      <c r="E401" s="7"/>
      <c r="F401" s="16">
        <v>2</v>
      </c>
      <c r="H401" s="7">
        <v>1</v>
      </c>
      <c r="I401" s="7">
        <v>1</v>
      </c>
      <c r="J401" s="7"/>
      <c r="K401" s="7"/>
      <c r="L401" s="7">
        <v>2</v>
      </c>
      <c r="N401">
        <f t="shared" si="25"/>
        <v>1</v>
      </c>
      <c r="O401">
        <f t="shared" si="26"/>
        <v>1</v>
      </c>
      <c r="P401">
        <f t="shared" si="27"/>
        <v>0</v>
      </c>
      <c r="Q401">
        <f t="shared" si="28"/>
        <v>0</v>
      </c>
    </row>
    <row r="402" spans="1:17" x14ac:dyDescent="0.25">
      <c r="A402" s="5" t="s">
        <v>1745</v>
      </c>
      <c r="B402" s="7">
        <v>1</v>
      </c>
      <c r="C402" s="7">
        <v>1</v>
      </c>
      <c r="D402" s="7">
        <v>1</v>
      </c>
      <c r="E402" s="7"/>
      <c r="F402" s="16">
        <v>3</v>
      </c>
      <c r="H402" s="7">
        <v>1</v>
      </c>
      <c r="I402" s="7">
        <v>1</v>
      </c>
      <c r="J402" s="7">
        <v>1</v>
      </c>
      <c r="K402" s="7"/>
      <c r="L402" s="7">
        <v>3</v>
      </c>
      <c r="N402">
        <f t="shared" si="25"/>
        <v>1</v>
      </c>
      <c r="O402">
        <f t="shared" si="26"/>
        <v>1</v>
      </c>
      <c r="P402">
        <f t="shared" si="27"/>
        <v>1</v>
      </c>
      <c r="Q402">
        <f t="shared" si="28"/>
        <v>0</v>
      </c>
    </row>
    <row r="403" spans="1:17" x14ac:dyDescent="0.25">
      <c r="A403" s="5" t="s">
        <v>1752</v>
      </c>
      <c r="B403" s="7">
        <v>1</v>
      </c>
      <c r="C403" s="7">
        <v>1</v>
      </c>
      <c r="D403" s="7"/>
      <c r="E403" s="7"/>
      <c r="F403" s="16">
        <v>2</v>
      </c>
      <c r="H403" s="7">
        <v>1</v>
      </c>
      <c r="I403" s="7">
        <v>1</v>
      </c>
      <c r="J403" s="7"/>
      <c r="K403" s="7"/>
      <c r="L403" s="7">
        <v>2</v>
      </c>
      <c r="N403">
        <f t="shared" si="25"/>
        <v>1</v>
      </c>
      <c r="O403">
        <f t="shared" si="26"/>
        <v>1</v>
      </c>
      <c r="P403">
        <f t="shared" si="27"/>
        <v>0</v>
      </c>
      <c r="Q403">
        <f t="shared" si="28"/>
        <v>0</v>
      </c>
    </row>
    <row r="404" spans="1:17" x14ac:dyDescent="0.25">
      <c r="A404" s="5" t="s">
        <v>1756</v>
      </c>
      <c r="B404" s="7">
        <v>1</v>
      </c>
      <c r="C404" s="7">
        <v>1</v>
      </c>
      <c r="D404" s="7">
        <v>1</v>
      </c>
      <c r="E404" s="7"/>
      <c r="F404" s="16">
        <v>3</v>
      </c>
      <c r="H404" s="7">
        <v>1</v>
      </c>
      <c r="I404" s="7">
        <v>1</v>
      </c>
      <c r="J404" s="7">
        <v>1</v>
      </c>
      <c r="K404" s="7"/>
      <c r="L404" s="7">
        <v>3</v>
      </c>
      <c r="N404">
        <f t="shared" si="25"/>
        <v>1</v>
      </c>
      <c r="O404">
        <f t="shared" si="26"/>
        <v>1</v>
      </c>
      <c r="P404">
        <f t="shared" si="27"/>
        <v>1</v>
      </c>
      <c r="Q404">
        <f t="shared" si="28"/>
        <v>0</v>
      </c>
    </row>
    <row r="405" spans="1:17" x14ac:dyDescent="0.25">
      <c r="A405" s="5" t="s">
        <v>1760</v>
      </c>
      <c r="B405" s="7">
        <v>1</v>
      </c>
      <c r="C405" s="7">
        <v>1</v>
      </c>
      <c r="D405" s="7">
        <v>1</v>
      </c>
      <c r="E405" s="7"/>
      <c r="F405" s="16">
        <v>3</v>
      </c>
      <c r="H405" s="7">
        <v>1</v>
      </c>
      <c r="I405" s="7">
        <v>1</v>
      </c>
      <c r="J405" s="7">
        <v>1</v>
      </c>
      <c r="K405" s="7"/>
      <c r="L405" s="7">
        <v>3</v>
      </c>
      <c r="N405">
        <f t="shared" si="25"/>
        <v>1</v>
      </c>
      <c r="O405">
        <f t="shared" si="26"/>
        <v>1</v>
      </c>
      <c r="P405">
        <f t="shared" si="27"/>
        <v>1</v>
      </c>
      <c r="Q405">
        <f t="shared" si="28"/>
        <v>0</v>
      </c>
    </row>
    <row r="406" spans="1:17" x14ac:dyDescent="0.25">
      <c r="A406" s="5" t="s">
        <v>1764</v>
      </c>
      <c r="B406" s="7"/>
      <c r="C406" s="7">
        <v>1</v>
      </c>
      <c r="D406" s="7"/>
      <c r="E406" s="7"/>
      <c r="F406" s="16">
        <v>1</v>
      </c>
      <c r="H406" s="7"/>
      <c r="I406" s="7">
        <v>1</v>
      </c>
      <c r="J406" s="7"/>
      <c r="K406" s="7"/>
      <c r="L406" s="7">
        <v>1</v>
      </c>
      <c r="N406">
        <f t="shared" si="25"/>
        <v>0</v>
      </c>
      <c r="O406">
        <f t="shared" si="26"/>
        <v>1</v>
      </c>
      <c r="P406">
        <f t="shared" si="27"/>
        <v>0</v>
      </c>
      <c r="Q406">
        <f t="shared" si="28"/>
        <v>0</v>
      </c>
    </row>
    <row r="407" spans="1:17" x14ac:dyDescent="0.25">
      <c r="A407" s="5" t="s">
        <v>1768</v>
      </c>
      <c r="B407" s="7"/>
      <c r="C407" s="7">
        <v>1</v>
      </c>
      <c r="D407" s="7"/>
      <c r="E407" s="7"/>
      <c r="F407" s="16">
        <v>1</v>
      </c>
      <c r="H407" s="7"/>
      <c r="I407" s="7">
        <v>1</v>
      </c>
      <c r="J407" s="7"/>
      <c r="K407" s="7"/>
      <c r="L407" s="7">
        <v>1</v>
      </c>
      <c r="N407">
        <f t="shared" si="25"/>
        <v>0</v>
      </c>
      <c r="O407">
        <f t="shared" si="26"/>
        <v>1</v>
      </c>
      <c r="P407">
        <f t="shared" si="27"/>
        <v>0</v>
      </c>
      <c r="Q407">
        <f t="shared" si="28"/>
        <v>0</v>
      </c>
    </row>
    <row r="408" spans="1:17" x14ac:dyDescent="0.25">
      <c r="A408" s="5" t="s">
        <v>1771</v>
      </c>
      <c r="B408" s="7"/>
      <c r="C408" s="7">
        <v>1</v>
      </c>
      <c r="D408" s="7"/>
      <c r="E408" s="7"/>
      <c r="F408" s="16">
        <v>1</v>
      </c>
      <c r="H408" s="7"/>
      <c r="I408" s="7">
        <v>1</v>
      </c>
      <c r="J408" s="7"/>
      <c r="K408" s="7"/>
      <c r="L408" s="7">
        <v>1</v>
      </c>
      <c r="N408">
        <f t="shared" si="25"/>
        <v>0</v>
      </c>
      <c r="O408">
        <f t="shared" si="26"/>
        <v>1</v>
      </c>
      <c r="P408">
        <f t="shared" si="27"/>
        <v>0</v>
      </c>
      <c r="Q408">
        <f t="shared" si="28"/>
        <v>0</v>
      </c>
    </row>
    <row r="409" spans="1:17" x14ac:dyDescent="0.25">
      <c r="A409" s="5" t="s">
        <v>1774</v>
      </c>
      <c r="B409" s="7"/>
      <c r="C409" s="7">
        <v>1</v>
      </c>
      <c r="D409" s="7"/>
      <c r="E409" s="7"/>
      <c r="F409" s="16">
        <v>1</v>
      </c>
      <c r="H409" s="7"/>
      <c r="I409" s="7">
        <v>1</v>
      </c>
      <c r="J409" s="7"/>
      <c r="K409" s="7"/>
      <c r="L409" s="7">
        <v>1</v>
      </c>
      <c r="N409">
        <f t="shared" si="25"/>
        <v>0</v>
      </c>
      <c r="O409">
        <f t="shared" si="26"/>
        <v>1</v>
      </c>
      <c r="P409">
        <f t="shared" si="27"/>
        <v>0</v>
      </c>
      <c r="Q409">
        <f t="shared" si="28"/>
        <v>0</v>
      </c>
    </row>
    <row r="410" spans="1:17" x14ac:dyDescent="0.25">
      <c r="A410" s="5" t="s">
        <v>1777</v>
      </c>
      <c r="B410" s="7"/>
      <c r="C410" s="7">
        <v>1</v>
      </c>
      <c r="D410" s="7"/>
      <c r="E410" s="7"/>
      <c r="F410" s="16">
        <v>1</v>
      </c>
      <c r="H410" s="7"/>
      <c r="I410" s="7">
        <v>1</v>
      </c>
      <c r="J410" s="7"/>
      <c r="K410" s="7"/>
      <c r="L410" s="7">
        <v>1</v>
      </c>
      <c r="N410">
        <f t="shared" si="25"/>
        <v>0</v>
      </c>
      <c r="O410">
        <f t="shared" si="26"/>
        <v>1</v>
      </c>
      <c r="P410">
        <f t="shared" si="27"/>
        <v>0</v>
      </c>
      <c r="Q410">
        <f t="shared" si="28"/>
        <v>0</v>
      </c>
    </row>
    <row r="411" spans="1:17" x14ac:dyDescent="0.25">
      <c r="A411" s="5" t="s">
        <v>1780</v>
      </c>
      <c r="B411" s="7">
        <v>1</v>
      </c>
      <c r="C411" s="7">
        <v>1</v>
      </c>
      <c r="D411" s="7"/>
      <c r="E411" s="7"/>
      <c r="F411" s="16">
        <v>2</v>
      </c>
      <c r="H411" s="7">
        <v>1</v>
      </c>
      <c r="I411" s="7">
        <v>1</v>
      </c>
      <c r="J411" s="7"/>
      <c r="K411" s="7"/>
      <c r="L411" s="7">
        <v>2</v>
      </c>
      <c r="N411">
        <f t="shared" si="25"/>
        <v>1</v>
      </c>
      <c r="O411">
        <f t="shared" si="26"/>
        <v>1</v>
      </c>
      <c r="P411">
        <f t="shared" si="27"/>
        <v>0</v>
      </c>
      <c r="Q411">
        <f t="shared" si="28"/>
        <v>0</v>
      </c>
    </row>
    <row r="412" spans="1:17" x14ac:dyDescent="0.25">
      <c r="A412" s="5" t="s">
        <v>1784</v>
      </c>
      <c r="B412" s="7">
        <v>1</v>
      </c>
      <c r="C412" s="7">
        <v>1</v>
      </c>
      <c r="D412" s="7">
        <v>1</v>
      </c>
      <c r="E412" s="7"/>
      <c r="F412" s="16">
        <v>3</v>
      </c>
      <c r="H412" s="7">
        <v>1</v>
      </c>
      <c r="I412" s="7">
        <v>1</v>
      </c>
      <c r="J412" s="7">
        <v>1</v>
      </c>
      <c r="K412" s="7"/>
      <c r="L412" s="7">
        <v>3</v>
      </c>
      <c r="N412">
        <f t="shared" si="25"/>
        <v>1</v>
      </c>
      <c r="O412">
        <f t="shared" si="26"/>
        <v>1</v>
      </c>
      <c r="P412">
        <f t="shared" si="27"/>
        <v>1</v>
      </c>
      <c r="Q412">
        <f t="shared" si="28"/>
        <v>0</v>
      </c>
    </row>
    <row r="413" spans="1:17" x14ac:dyDescent="0.25">
      <c r="A413" s="5" t="s">
        <v>1788</v>
      </c>
      <c r="B413" s="7">
        <v>1</v>
      </c>
      <c r="C413" s="7">
        <v>1</v>
      </c>
      <c r="D413" s="7">
        <v>1</v>
      </c>
      <c r="E413" s="7"/>
      <c r="F413" s="16">
        <v>3</v>
      </c>
      <c r="H413" s="7">
        <v>1</v>
      </c>
      <c r="I413" s="7">
        <v>1</v>
      </c>
      <c r="J413" s="7">
        <v>1</v>
      </c>
      <c r="K413" s="7"/>
      <c r="L413" s="7">
        <v>3</v>
      </c>
      <c r="N413">
        <f t="shared" si="25"/>
        <v>1</v>
      </c>
      <c r="O413">
        <f t="shared" si="26"/>
        <v>1</v>
      </c>
      <c r="P413">
        <f t="shared" si="27"/>
        <v>1</v>
      </c>
      <c r="Q413">
        <f t="shared" si="28"/>
        <v>0</v>
      </c>
    </row>
    <row r="414" spans="1:17" x14ac:dyDescent="0.25">
      <c r="A414" s="5" t="s">
        <v>1792</v>
      </c>
      <c r="B414" s="7"/>
      <c r="C414" s="7"/>
      <c r="D414" s="7"/>
      <c r="E414" s="7">
        <v>1</v>
      </c>
      <c r="F414" s="16">
        <v>1</v>
      </c>
      <c r="H414" s="7"/>
      <c r="I414" s="7"/>
      <c r="J414" s="7"/>
      <c r="K414" s="7">
        <v>1</v>
      </c>
      <c r="L414" s="7">
        <v>1</v>
      </c>
      <c r="N414">
        <f t="shared" si="25"/>
        <v>0</v>
      </c>
      <c r="O414">
        <f t="shared" si="26"/>
        <v>0</v>
      </c>
      <c r="P414">
        <f t="shared" si="27"/>
        <v>0</v>
      </c>
      <c r="Q414">
        <f t="shared" si="28"/>
        <v>1</v>
      </c>
    </row>
    <row r="415" spans="1:17" x14ac:dyDescent="0.25">
      <c r="A415" s="5" t="s">
        <v>1794</v>
      </c>
      <c r="B415" s="7">
        <v>1</v>
      </c>
      <c r="C415" s="7">
        <v>1</v>
      </c>
      <c r="D415" s="7"/>
      <c r="E415" s="7"/>
      <c r="F415" s="16">
        <v>2</v>
      </c>
      <c r="H415" s="7">
        <v>1</v>
      </c>
      <c r="I415" s="7">
        <v>1</v>
      </c>
      <c r="J415" s="7"/>
      <c r="K415" s="7"/>
      <c r="L415" s="7">
        <v>2</v>
      </c>
      <c r="N415">
        <f t="shared" si="25"/>
        <v>1</v>
      </c>
      <c r="O415">
        <f t="shared" si="26"/>
        <v>1</v>
      </c>
      <c r="P415">
        <f t="shared" si="27"/>
        <v>0</v>
      </c>
      <c r="Q415">
        <f t="shared" si="28"/>
        <v>0</v>
      </c>
    </row>
    <row r="416" spans="1:17" x14ac:dyDescent="0.25">
      <c r="A416" s="5" t="s">
        <v>1798</v>
      </c>
      <c r="B416" s="7">
        <v>1</v>
      </c>
      <c r="C416" s="7">
        <v>1</v>
      </c>
      <c r="D416" s="7">
        <v>1</v>
      </c>
      <c r="E416" s="7"/>
      <c r="F416" s="16">
        <v>3</v>
      </c>
      <c r="H416" s="7">
        <v>1</v>
      </c>
      <c r="I416" s="7">
        <v>1</v>
      </c>
      <c r="J416" s="7">
        <v>1</v>
      </c>
      <c r="K416" s="7"/>
      <c r="L416" s="7">
        <v>3</v>
      </c>
      <c r="N416">
        <f t="shared" si="25"/>
        <v>1</v>
      </c>
      <c r="O416">
        <f t="shared" si="26"/>
        <v>1</v>
      </c>
      <c r="P416">
        <f t="shared" si="27"/>
        <v>1</v>
      </c>
      <c r="Q416">
        <f t="shared" si="28"/>
        <v>0</v>
      </c>
    </row>
    <row r="417" spans="1:17" x14ac:dyDescent="0.25">
      <c r="A417" s="5" t="s">
        <v>1805</v>
      </c>
      <c r="B417" s="7">
        <v>1</v>
      </c>
      <c r="C417" s="7">
        <v>1</v>
      </c>
      <c r="D417" s="7"/>
      <c r="E417" s="7"/>
      <c r="F417" s="16">
        <v>2</v>
      </c>
      <c r="H417" s="7">
        <v>1</v>
      </c>
      <c r="I417" s="7">
        <v>1</v>
      </c>
      <c r="J417" s="7"/>
      <c r="K417" s="7"/>
      <c r="L417" s="7">
        <v>2</v>
      </c>
      <c r="N417">
        <f t="shared" si="25"/>
        <v>1</v>
      </c>
      <c r="O417">
        <f t="shared" si="26"/>
        <v>1</v>
      </c>
      <c r="P417">
        <f t="shared" si="27"/>
        <v>0</v>
      </c>
      <c r="Q417">
        <f t="shared" si="28"/>
        <v>0</v>
      </c>
    </row>
    <row r="418" spans="1:17" x14ac:dyDescent="0.25">
      <c r="A418" s="5" t="s">
        <v>1809</v>
      </c>
      <c r="B418" s="7"/>
      <c r="C418" s="7">
        <v>1</v>
      </c>
      <c r="D418" s="7"/>
      <c r="E418" s="7"/>
      <c r="F418" s="16">
        <v>1</v>
      </c>
      <c r="H418" s="7"/>
      <c r="I418" s="7">
        <v>1</v>
      </c>
      <c r="J418" s="7"/>
      <c r="K418" s="7"/>
      <c r="L418" s="7">
        <v>1</v>
      </c>
      <c r="N418">
        <f t="shared" si="25"/>
        <v>0</v>
      </c>
      <c r="O418">
        <f t="shared" si="26"/>
        <v>1</v>
      </c>
      <c r="P418">
        <f t="shared" si="27"/>
        <v>0</v>
      </c>
      <c r="Q418">
        <f t="shared" si="28"/>
        <v>0</v>
      </c>
    </row>
    <row r="419" spans="1:17" x14ac:dyDescent="0.25">
      <c r="A419" s="5" t="s">
        <v>1812</v>
      </c>
      <c r="B419" s="7">
        <v>1</v>
      </c>
      <c r="C419" s="7">
        <v>1</v>
      </c>
      <c r="D419" s="7"/>
      <c r="E419" s="7"/>
      <c r="F419" s="16">
        <v>2</v>
      </c>
      <c r="H419" s="7">
        <v>1</v>
      </c>
      <c r="I419" s="7">
        <v>1</v>
      </c>
      <c r="J419" s="7"/>
      <c r="K419" s="7"/>
      <c r="L419" s="7">
        <v>2</v>
      </c>
      <c r="N419">
        <f t="shared" si="25"/>
        <v>1</v>
      </c>
      <c r="O419">
        <f t="shared" si="26"/>
        <v>1</v>
      </c>
      <c r="P419">
        <f t="shared" si="27"/>
        <v>0</v>
      </c>
      <c r="Q419">
        <f t="shared" si="28"/>
        <v>0</v>
      </c>
    </row>
    <row r="420" spans="1:17" x14ac:dyDescent="0.25">
      <c r="A420" s="5" t="s">
        <v>1816</v>
      </c>
      <c r="B420" s="7">
        <v>1</v>
      </c>
      <c r="C420" s="7">
        <v>1</v>
      </c>
      <c r="D420" s="7">
        <v>1</v>
      </c>
      <c r="E420" s="7"/>
      <c r="F420" s="16">
        <v>3</v>
      </c>
      <c r="H420" s="7">
        <v>1</v>
      </c>
      <c r="I420" s="7">
        <v>1</v>
      </c>
      <c r="J420" s="7">
        <v>1</v>
      </c>
      <c r="K420" s="7"/>
      <c r="L420" s="7">
        <v>3</v>
      </c>
      <c r="N420">
        <f t="shared" si="25"/>
        <v>1</v>
      </c>
      <c r="O420">
        <f t="shared" si="26"/>
        <v>1</v>
      </c>
      <c r="P420">
        <f t="shared" si="27"/>
        <v>1</v>
      </c>
      <c r="Q420">
        <f t="shared" si="28"/>
        <v>0</v>
      </c>
    </row>
    <row r="421" spans="1:17" x14ac:dyDescent="0.25">
      <c r="A421" s="5" t="s">
        <v>1820</v>
      </c>
      <c r="B421" s="7">
        <v>1</v>
      </c>
      <c r="C421" s="7">
        <v>1</v>
      </c>
      <c r="D421" s="7">
        <v>1</v>
      </c>
      <c r="E421" s="7"/>
      <c r="F421" s="16">
        <v>3</v>
      </c>
      <c r="H421" s="7">
        <v>1</v>
      </c>
      <c r="I421" s="7">
        <v>1</v>
      </c>
      <c r="J421" s="7">
        <v>1</v>
      </c>
      <c r="K421" s="7"/>
      <c r="L421" s="7">
        <v>3</v>
      </c>
      <c r="N421">
        <f t="shared" si="25"/>
        <v>1</v>
      </c>
      <c r="O421">
        <f t="shared" si="26"/>
        <v>1</v>
      </c>
      <c r="P421">
        <f t="shared" si="27"/>
        <v>1</v>
      </c>
      <c r="Q421">
        <f t="shared" si="28"/>
        <v>0</v>
      </c>
    </row>
    <row r="422" spans="1:17" x14ac:dyDescent="0.25">
      <c r="A422" s="5" t="s">
        <v>1824</v>
      </c>
      <c r="B422" s="7">
        <v>1</v>
      </c>
      <c r="C422" s="7">
        <v>1</v>
      </c>
      <c r="D422" s="7">
        <v>1</v>
      </c>
      <c r="E422" s="7"/>
      <c r="F422" s="16">
        <v>3</v>
      </c>
      <c r="H422" s="7">
        <v>1</v>
      </c>
      <c r="I422" s="7">
        <v>1</v>
      </c>
      <c r="J422" s="7">
        <v>1</v>
      </c>
      <c r="K422" s="7"/>
      <c r="L422" s="7">
        <v>3</v>
      </c>
      <c r="N422">
        <f t="shared" si="25"/>
        <v>1</v>
      </c>
      <c r="O422">
        <f t="shared" si="26"/>
        <v>1</v>
      </c>
      <c r="P422">
        <f t="shared" si="27"/>
        <v>1</v>
      </c>
      <c r="Q422">
        <f t="shared" si="28"/>
        <v>0</v>
      </c>
    </row>
    <row r="423" spans="1:17" x14ac:dyDescent="0.25">
      <c r="A423" s="5" t="s">
        <v>1831</v>
      </c>
      <c r="B423" s="7"/>
      <c r="C423" s="7">
        <v>1</v>
      </c>
      <c r="D423" s="7"/>
      <c r="E423" s="7"/>
      <c r="F423" s="16">
        <v>1</v>
      </c>
      <c r="H423" s="7"/>
      <c r="I423" s="7">
        <v>1</v>
      </c>
      <c r="J423" s="7"/>
      <c r="K423" s="7"/>
      <c r="L423" s="7">
        <v>1</v>
      </c>
      <c r="N423">
        <f t="shared" si="25"/>
        <v>0</v>
      </c>
      <c r="O423">
        <f t="shared" si="26"/>
        <v>1</v>
      </c>
      <c r="P423">
        <f t="shared" si="27"/>
        <v>0</v>
      </c>
      <c r="Q423">
        <f t="shared" si="28"/>
        <v>0</v>
      </c>
    </row>
    <row r="424" spans="1:17" x14ac:dyDescent="0.25">
      <c r="A424" s="5" t="s">
        <v>1834</v>
      </c>
      <c r="B424" s="7">
        <v>1</v>
      </c>
      <c r="C424" s="7">
        <v>1</v>
      </c>
      <c r="D424" s="7">
        <v>1</v>
      </c>
      <c r="E424" s="7"/>
      <c r="F424" s="16">
        <v>3</v>
      </c>
      <c r="H424" s="7">
        <v>1</v>
      </c>
      <c r="I424" s="7">
        <v>1</v>
      </c>
      <c r="J424" s="7">
        <v>1</v>
      </c>
      <c r="K424" s="7"/>
      <c r="L424" s="7">
        <v>3</v>
      </c>
      <c r="N424">
        <f t="shared" si="25"/>
        <v>1</v>
      </c>
      <c r="O424">
        <f t="shared" si="26"/>
        <v>1</v>
      </c>
      <c r="P424">
        <f t="shared" si="27"/>
        <v>1</v>
      </c>
      <c r="Q424">
        <f t="shared" si="28"/>
        <v>0</v>
      </c>
    </row>
    <row r="425" spans="1:17" x14ac:dyDescent="0.25">
      <c r="A425" s="5" t="s">
        <v>1838</v>
      </c>
      <c r="B425" s="7">
        <v>1</v>
      </c>
      <c r="C425" s="7">
        <v>1</v>
      </c>
      <c r="D425" s="7">
        <v>1</v>
      </c>
      <c r="E425" s="7"/>
      <c r="F425" s="16">
        <v>3</v>
      </c>
      <c r="H425" s="7">
        <v>1</v>
      </c>
      <c r="I425" s="7">
        <v>1</v>
      </c>
      <c r="J425" s="7">
        <v>1</v>
      </c>
      <c r="K425" s="7"/>
      <c r="L425" s="7">
        <v>3</v>
      </c>
      <c r="N425">
        <f t="shared" si="25"/>
        <v>1</v>
      </c>
      <c r="O425">
        <f t="shared" si="26"/>
        <v>1</v>
      </c>
      <c r="P425">
        <f t="shared" si="27"/>
        <v>1</v>
      </c>
      <c r="Q425">
        <f t="shared" si="28"/>
        <v>0</v>
      </c>
    </row>
    <row r="426" spans="1:17" x14ac:dyDescent="0.25">
      <c r="A426" s="5" t="s">
        <v>1844</v>
      </c>
      <c r="B426" s="7"/>
      <c r="C426" s="7"/>
      <c r="D426" s="7">
        <v>1</v>
      </c>
      <c r="E426" s="7">
        <v>1</v>
      </c>
      <c r="F426" s="16">
        <v>2</v>
      </c>
      <c r="H426" s="7"/>
      <c r="I426" s="7"/>
      <c r="J426" s="7">
        <v>1</v>
      </c>
      <c r="K426" s="7">
        <v>1</v>
      </c>
      <c r="L426" s="7">
        <v>2</v>
      </c>
      <c r="N426">
        <f t="shared" si="25"/>
        <v>0</v>
      </c>
      <c r="O426">
        <f t="shared" si="26"/>
        <v>0</v>
      </c>
      <c r="P426">
        <f t="shared" si="27"/>
        <v>1</v>
      </c>
      <c r="Q426">
        <f t="shared" si="28"/>
        <v>1</v>
      </c>
    </row>
    <row r="427" spans="1:17" x14ac:dyDescent="0.25">
      <c r="A427" s="5" t="s">
        <v>1849</v>
      </c>
      <c r="B427" s="7"/>
      <c r="C427" s="7">
        <v>1</v>
      </c>
      <c r="D427" s="7">
        <v>1</v>
      </c>
      <c r="E427" s="7">
        <v>1</v>
      </c>
      <c r="F427" s="16">
        <v>3</v>
      </c>
      <c r="H427" s="7"/>
      <c r="I427" s="7">
        <v>1</v>
      </c>
      <c r="J427" s="7">
        <v>1</v>
      </c>
      <c r="K427" s="7">
        <v>1</v>
      </c>
      <c r="L427" s="7">
        <v>3</v>
      </c>
      <c r="N427">
        <f t="shared" si="25"/>
        <v>0</v>
      </c>
      <c r="O427">
        <f t="shared" si="26"/>
        <v>1</v>
      </c>
      <c r="P427">
        <f t="shared" si="27"/>
        <v>1</v>
      </c>
      <c r="Q427">
        <f t="shared" si="28"/>
        <v>1</v>
      </c>
    </row>
    <row r="428" spans="1:17" x14ac:dyDescent="0.25">
      <c r="A428" s="5" t="s">
        <v>1852</v>
      </c>
      <c r="B428" s="7"/>
      <c r="C428" s="7"/>
      <c r="D428" s="7">
        <v>1</v>
      </c>
      <c r="E428" s="7">
        <v>1</v>
      </c>
      <c r="F428" s="16">
        <v>2</v>
      </c>
      <c r="H428" s="7"/>
      <c r="I428" s="7"/>
      <c r="J428" s="7">
        <v>1</v>
      </c>
      <c r="K428" s="7">
        <v>1</v>
      </c>
      <c r="L428" s="7">
        <v>2</v>
      </c>
      <c r="N428">
        <f t="shared" si="25"/>
        <v>0</v>
      </c>
      <c r="O428">
        <f t="shared" si="26"/>
        <v>0</v>
      </c>
      <c r="P428">
        <f t="shared" si="27"/>
        <v>1</v>
      </c>
      <c r="Q428">
        <f t="shared" si="28"/>
        <v>1</v>
      </c>
    </row>
    <row r="429" spans="1:17" x14ac:dyDescent="0.25">
      <c r="A429" s="5" t="s">
        <v>1857</v>
      </c>
      <c r="B429" s="7"/>
      <c r="C429" s="7">
        <v>1</v>
      </c>
      <c r="D429" s="7">
        <v>1</v>
      </c>
      <c r="E429" s="7">
        <v>1</v>
      </c>
      <c r="F429" s="16">
        <v>3</v>
      </c>
      <c r="H429" s="7"/>
      <c r="I429" s="7">
        <v>1</v>
      </c>
      <c r="J429" s="7">
        <v>1</v>
      </c>
      <c r="K429" s="7">
        <v>1</v>
      </c>
      <c r="L429" s="7">
        <v>3</v>
      </c>
      <c r="N429">
        <f t="shared" si="25"/>
        <v>0</v>
      </c>
      <c r="O429">
        <f t="shared" si="26"/>
        <v>1</v>
      </c>
      <c r="P429">
        <f t="shared" si="27"/>
        <v>1</v>
      </c>
      <c r="Q429">
        <f t="shared" si="28"/>
        <v>1</v>
      </c>
    </row>
    <row r="430" spans="1:17" x14ac:dyDescent="0.25">
      <c r="A430" s="5" t="s">
        <v>1862</v>
      </c>
      <c r="B430" s="7"/>
      <c r="C430" s="7"/>
      <c r="D430" s="7">
        <v>1</v>
      </c>
      <c r="E430" s="7">
        <v>1</v>
      </c>
      <c r="F430" s="16">
        <v>2</v>
      </c>
      <c r="H430" s="7"/>
      <c r="I430" s="7"/>
      <c r="J430" s="7">
        <v>1</v>
      </c>
      <c r="K430" s="7">
        <v>1</v>
      </c>
      <c r="L430" s="7">
        <v>2</v>
      </c>
      <c r="N430">
        <f t="shared" si="25"/>
        <v>0</v>
      </c>
      <c r="O430">
        <f t="shared" si="26"/>
        <v>0</v>
      </c>
      <c r="P430">
        <f t="shared" si="27"/>
        <v>1</v>
      </c>
      <c r="Q430">
        <f t="shared" si="28"/>
        <v>1</v>
      </c>
    </row>
    <row r="431" spans="1:17" x14ac:dyDescent="0.25">
      <c r="A431" s="5" t="s">
        <v>1864</v>
      </c>
      <c r="B431" s="7"/>
      <c r="C431" s="7"/>
      <c r="D431" s="7">
        <v>1</v>
      </c>
      <c r="E431" s="7">
        <v>1</v>
      </c>
      <c r="F431" s="16">
        <v>2</v>
      </c>
      <c r="H431" s="7"/>
      <c r="I431" s="7"/>
      <c r="J431" s="7">
        <v>1</v>
      </c>
      <c r="K431" s="7">
        <v>1</v>
      </c>
      <c r="L431" s="7">
        <v>2</v>
      </c>
      <c r="N431">
        <f t="shared" si="25"/>
        <v>0</v>
      </c>
      <c r="O431">
        <f t="shared" si="26"/>
        <v>0</v>
      </c>
      <c r="P431">
        <f t="shared" si="27"/>
        <v>1</v>
      </c>
      <c r="Q431">
        <f t="shared" si="28"/>
        <v>1</v>
      </c>
    </row>
    <row r="432" spans="1:17" x14ac:dyDescent="0.25">
      <c r="A432" s="5" t="s">
        <v>1866</v>
      </c>
      <c r="B432" s="7"/>
      <c r="C432" s="7"/>
      <c r="D432" s="7"/>
      <c r="E432" s="7">
        <v>1</v>
      </c>
      <c r="F432" s="16">
        <v>1</v>
      </c>
      <c r="H432" s="7"/>
      <c r="I432" s="7"/>
      <c r="J432" s="7"/>
      <c r="K432" s="7">
        <v>1</v>
      </c>
      <c r="L432" s="7">
        <v>1</v>
      </c>
      <c r="N432">
        <f t="shared" si="25"/>
        <v>0</v>
      </c>
      <c r="O432">
        <f t="shared" si="26"/>
        <v>0</v>
      </c>
      <c r="P432">
        <f t="shared" si="27"/>
        <v>0</v>
      </c>
      <c r="Q432">
        <f t="shared" si="28"/>
        <v>1</v>
      </c>
    </row>
    <row r="433" spans="1:17" x14ac:dyDescent="0.25">
      <c r="A433" s="5" t="s">
        <v>1869</v>
      </c>
      <c r="B433" s="7"/>
      <c r="C433" s="7"/>
      <c r="D433" s="7">
        <v>1</v>
      </c>
      <c r="E433" s="7">
        <v>1</v>
      </c>
      <c r="F433" s="16">
        <v>2</v>
      </c>
      <c r="H433" s="7"/>
      <c r="I433" s="7"/>
      <c r="J433" s="7">
        <v>1</v>
      </c>
      <c r="K433" s="7">
        <v>1</v>
      </c>
      <c r="L433" s="7">
        <v>2</v>
      </c>
      <c r="N433">
        <f t="shared" si="25"/>
        <v>0</v>
      </c>
      <c r="O433">
        <f t="shared" si="26"/>
        <v>0</v>
      </c>
      <c r="P433">
        <f t="shared" si="27"/>
        <v>1</v>
      </c>
      <c r="Q433">
        <f t="shared" si="28"/>
        <v>1</v>
      </c>
    </row>
    <row r="434" spans="1:17" x14ac:dyDescent="0.25">
      <c r="A434" s="5" t="s">
        <v>1872</v>
      </c>
      <c r="B434" s="7"/>
      <c r="C434" s="7"/>
      <c r="D434" s="7">
        <v>1</v>
      </c>
      <c r="E434" s="7">
        <v>1</v>
      </c>
      <c r="F434" s="16">
        <v>2</v>
      </c>
      <c r="H434" s="7"/>
      <c r="I434" s="7"/>
      <c r="J434" s="7">
        <v>1</v>
      </c>
      <c r="K434" s="7">
        <v>1</v>
      </c>
      <c r="L434" s="7">
        <v>2</v>
      </c>
      <c r="N434">
        <f t="shared" si="25"/>
        <v>0</v>
      </c>
      <c r="O434">
        <f t="shared" si="26"/>
        <v>0</v>
      </c>
      <c r="P434">
        <f t="shared" si="27"/>
        <v>1</v>
      </c>
      <c r="Q434">
        <f t="shared" si="28"/>
        <v>1</v>
      </c>
    </row>
    <row r="435" spans="1:17" x14ac:dyDescent="0.25">
      <c r="A435" s="5" t="s">
        <v>1874</v>
      </c>
      <c r="B435" s="7"/>
      <c r="C435" s="7"/>
      <c r="D435" s="7">
        <v>1</v>
      </c>
      <c r="E435" s="7">
        <v>1</v>
      </c>
      <c r="F435" s="16">
        <v>2</v>
      </c>
      <c r="H435" s="7"/>
      <c r="I435" s="7"/>
      <c r="J435" s="7">
        <v>1</v>
      </c>
      <c r="K435" s="7">
        <v>1</v>
      </c>
      <c r="L435" s="7">
        <v>2</v>
      </c>
      <c r="N435">
        <f t="shared" si="25"/>
        <v>0</v>
      </c>
      <c r="O435">
        <f t="shared" si="26"/>
        <v>0</v>
      </c>
      <c r="P435">
        <f t="shared" si="27"/>
        <v>1</v>
      </c>
      <c r="Q435">
        <f t="shared" si="28"/>
        <v>1</v>
      </c>
    </row>
    <row r="436" spans="1:17" x14ac:dyDescent="0.25">
      <c r="A436" s="5" t="s">
        <v>1877</v>
      </c>
      <c r="B436" s="7">
        <v>1</v>
      </c>
      <c r="C436" s="7">
        <v>1</v>
      </c>
      <c r="D436" s="7">
        <v>1</v>
      </c>
      <c r="E436" s="7"/>
      <c r="F436" s="16">
        <v>3</v>
      </c>
      <c r="H436" s="7">
        <v>1</v>
      </c>
      <c r="I436" s="7">
        <v>1</v>
      </c>
      <c r="J436" s="7">
        <v>1</v>
      </c>
      <c r="K436" s="7"/>
      <c r="L436" s="7">
        <v>3</v>
      </c>
      <c r="N436">
        <f t="shared" si="25"/>
        <v>1</v>
      </c>
      <c r="O436">
        <f t="shared" si="26"/>
        <v>1</v>
      </c>
      <c r="P436">
        <f t="shared" si="27"/>
        <v>1</v>
      </c>
      <c r="Q436">
        <f t="shared" si="28"/>
        <v>0</v>
      </c>
    </row>
    <row r="437" spans="1:17" x14ac:dyDescent="0.25">
      <c r="A437" s="5" t="s">
        <v>1881</v>
      </c>
      <c r="B437" s="7"/>
      <c r="C437" s="7">
        <v>1</v>
      </c>
      <c r="D437" s="7"/>
      <c r="E437" s="7"/>
      <c r="F437" s="16">
        <v>1</v>
      </c>
      <c r="H437" s="7"/>
      <c r="I437" s="7">
        <v>1</v>
      </c>
      <c r="J437" s="7"/>
      <c r="K437" s="7"/>
      <c r="L437" s="7">
        <v>1</v>
      </c>
      <c r="N437">
        <f t="shared" si="25"/>
        <v>0</v>
      </c>
      <c r="O437">
        <f t="shared" si="26"/>
        <v>1</v>
      </c>
      <c r="P437">
        <f t="shared" si="27"/>
        <v>0</v>
      </c>
      <c r="Q437">
        <f t="shared" si="28"/>
        <v>0</v>
      </c>
    </row>
    <row r="438" spans="1:17" x14ac:dyDescent="0.25">
      <c r="A438" s="5" t="s">
        <v>1884</v>
      </c>
      <c r="B438" s="7"/>
      <c r="C438" s="7">
        <v>1</v>
      </c>
      <c r="D438" s="7"/>
      <c r="E438" s="7"/>
      <c r="F438" s="16">
        <v>1</v>
      </c>
      <c r="H438" s="7"/>
      <c r="I438" s="7">
        <v>1</v>
      </c>
      <c r="J438" s="7"/>
      <c r="K438" s="7"/>
      <c r="L438" s="7">
        <v>1</v>
      </c>
      <c r="N438">
        <f t="shared" si="25"/>
        <v>0</v>
      </c>
      <c r="O438">
        <f t="shared" si="26"/>
        <v>1</v>
      </c>
      <c r="P438">
        <f t="shared" si="27"/>
        <v>0</v>
      </c>
      <c r="Q438">
        <f t="shared" si="28"/>
        <v>0</v>
      </c>
    </row>
    <row r="439" spans="1:17" x14ac:dyDescent="0.25">
      <c r="A439" s="5" t="s">
        <v>1887</v>
      </c>
      <c r="B439" s="7">
        <v>1</v>
      </c>
      <c r="C439" s="7">
        <v>1</v>
      </c>
      <c r="D439" s="7"/>
      <c r="E439" s="7"/>
      <c r="F439" s="16">
        <v>2</v>
      </c>
      <c r="H439" s="7">
        <v>1</v>
      </c>
      <c r="I439" s="7">
        <v>1</v>
      </c>
      <c r="J439" s="7"/>
      <c r="K439" s="7"/>
      <c r="L439" s="7">
        <v>2</v>
      </c>
      <c r="N439">
        <f t="shared" si="25"/>
        <v>1</v>
      </c>
      <c r="O439">
        <f t="shared" si="26"/>
        <v>1</v>
      </c>
      <c r="P439">
        <f t="shared" si="27"/>
        <v>0</v>
      </c>
      <c r="Q439">
        <f t="shared" si="28"/>
        <v>0</v>
      </c>
    </row>
    <row r="440" spans="1:17" x14ac:dyDescent="0.25">
      <c r="A440" s="5" t="s">
        <v>1895</v>
      </c>
      <c r="B440" s="7">
        <v>1</v>
      </c>
      <c r="C440" s="7">
        <v>1</v>
      </c>
      <c r="D440" s="7">
        <v>1</v>
      </c>
      <c r="E440" s="7"/>
      <c r="F440" s="16">
        <v>3</v>
      </c>
      <c r="H440" s="7">
        <v>1</v>
      </c>
      <c r="I440" s="7">
        <v>1</v>
      </c>
      <c r="J440" s="7">
        <v>1</v>
      </c>
      <c r="K440" s="7"/>
      <c r="L440" s="7">
        <v>3</v>
      </c>
      <c r="N440">
        <f t="shared" si="25"/>
        <v>1</v>
      </c>
      <c r="O440">
        <f t="shared" si="26"/>
        <v>1</v>
      </c>
      <c r="P440">
        <f t="shared" si="27"/>
        <v>1</v>
      </c>
      <c r="Q440">
        <f t="shared" si="28"/>
        <v>0</v>
      </c>
    </row>
    <row r="441" spans="1:17" x14ac:dyDescent="0.25">
      <c r="A441" s="5" t="s">
        <v>1899</v>
      </c>
      <c r="B441" s="7"/>
      <c r="C441" s="7"/>
      <c r="D441" s="7"/>
      <c r="E441" s="7">
        <v>1</v>
      </c>
      <c r="F441" s="16">
        <v>1</v>
      </c>
      <c r="H441" s="7"/>
      <c r="I441" s="7"/>
      <c r="J441" s="7"/>
      <c r="K441" s="7">
        <v>1</v>
      </c>
      <c r="L441" s="7">
        <v>1</v>
      </c>
      <c r="N441">
        <f t="shared" si="25"/>
        <v>0</v>
      </c>
      <c r="O441">
        <f t="shared" si="26"/>
        <v>0</v>
      </c>
      <c r="P441">
        <f t="shared" si="27"/>
        <v>0</v>
      </c>
      <c r="Q441">
        <f t="shared" si="28"/>
        <v>1</v>
      </c>
    </row>
    <row r="442" spans="1:17" x14ac:dyDescent="0.25">
      <c r="A442" s="5" t="s">
        <v>1903</v>
      </c>
      <c r="B442" s="7">
        <v>1</v>
      </c>
      <c r="C442" s="7">
        <v>1</v>
      </c>
      <c r="D442" s="7">
        <v>1</v>
      </c>
      <c r="E442" s="7"/>
      <c r="F442" s="16">
        <v>3</v>
      </c>
      <c r="H442" s="7">
        <v>1</v>
      </c>
      <c r="I442" s="7">
        <v>1</v>
      </c>
      <c r="J442" s="7">
        <v>1</v>
      </c>
      <c r="K442" s="7"/>
      <c r="L442" s="7">
        <v>3</v>
      </c>
      <c r="N442">
        <f t="shared" si="25"/>
        <v>1</v>
      </c>
      <c r="O442">
        <f t="shared" si="26"/>
        <v>1</v>
      </c>
      <c r="P442">
        <f t="shared" si="27"/>
        <v>1</v>
      </c>
      <c r="Q442">
        <f t="shared" si="28"/>
        <v>0</v>
      </c>
    </row>
    <row r="443" spans="1:17" x14ac:dyDescent="0.25">
      <c r="A443" s="5" t="s">
        <v>1914</v>
      </c>
      <c r="B443" s="7"/>
      <c r="C443" s="7">
        <v>1</v>
      </c>
      <c r="D443" s="7"/>
      <c r="E443" s="7"/>
      <c r="F443" s="16">
        <v>1</v>
      </c>
      <c r="H443" s="7"/>
      <c r="I443" s="7">
        <v>1</v>
      </c>
      <c r="J443" s="7"/>
      <c r="K443" s="7"/>
      <c r="L443" s="7">
        <v>1</v>
      </c>
      <c r="N443">
        <f t="shared" si="25"/>
        <v>0</v>
      </c>
      <c r="O443">
        <f t="shared" si="26"/>
        <v>1</v>
      </c>
      <c r="P443">
        <f t="shared" si="27"/>
        <v>0</v>
      </c>
      <c r="Q443">
        <f t="shared" si="28"/>
        <v>0</v>
      </c>
    </row>
    <row r="444" spans="1:17" x14ac:dyDescent="0.25">
      <c r="A444" s="5" t="s">
        <v>1917</v>
      </c>
      <c r="B444" s="7">
        <v>1</v>
      </c>
      <c r="C444" s="7">
        <v>1</v>
      </c>
      <c r="D444" s="7">
        <v>1</v>
      </c>
      <c r="E444" s="7"/>
      <c r="F444" s="16">
        <v>3</v>
      </c>
      <c r="H444" s="7">
        <v>1</v>
      </c>
      <c r="I444" s="7">
        <v>1</v>
      </c>
      <c r="J444" s="7">
        <v>1</v>
      </c>
      <c r="K444" s="7"/>
      <c r="L444" s="7">
        <v>3</v>
      </c>
      <c r="N444">
        <f t="shared" si="25"/>
        <v>1</v>
      </c>
      <c r="O444">
        <f t="shared" si="26"/>
        <v>1</v>
      </c>
      <c r="P444">
        <f t="shared" si="27"/>
        <v>1</v>
      </c>
      <c r="Q444">
        <f t="shared" si="28"/>
        <v>0</v>
      </c>
    </row>
    <row r="445" spans="1:17" x14ac:dyDescent="0.25">
      <c r="A445" s="5" t="s">
        <v>1921</v>
      </c>
      <c r="B445" s="7">
        <v>1</v>
      </c>
      <c r="C445" s="7">
        <v>1</v>
      </c>
      <c r="D445" s="7">
        <v>1</v>
      </c>
      <c r="E445" s="7"/>
      <c r="F445" s="16">
        <v>3</v>
      </c>
      <c r="H445" s="7">
        <v>1</v>
      </c>
      <c r="I445" s="7">
        <v>1</v>
      </c>
      <c r="J445" s="7">
        <v>1</v>
      </c>
      <c r="K445" s="7"/>
      <c r="L445" s="7">
        <v>3</v>
      </c>
      <c r="N445">
        <f t="shared" si="25"/>
        <v>1</v>
      </c>
      <c r="O445">
        <f t="shared" si="26"/>
        <v>1</v>
      </c>
      <c r="P445">
        <f t="shared" si="27"/>
        <v>1</v>
      </c>
      <c r="Q445">
        <f t="shared" si="28"/>
        <v>0</v>
      </c>
    </row>
    <row r="446" spans="1:17" x14ac:dyDescent="0.25">
      <c r="A446" s="5" t="s">
        <v>1925</v>
      </c>
      <c r="B446" s="7"/>
      <c r="C446" s="7">
        <v>1</v>
      </c>
      <c r="D446" s="7">
        <v>1</v>
      </c>
      <c r="E446" s="7"/>
      <c r="F446" s="16">
        <v>2</v>
      </c>
      <c r="H446" s="7"/>
      <c r="I446" s="7">
        <v>1</v>
      </c>
      <c r="J446" s="7">
        <v>1</v>
      </c>
      <c r="K446" s="7"/>
      <c r="L446" s="7">
        <v>2</v>
      </c>
      <c r="N446">
        <f t="shared" si="25"/>
        <v>0</v>
      </c>
      <c r="O446">
        <f t="shared" si="26"/>
        <v>1</v>
      </c>
      <c r="P446">
        <f t="shared" si="27"/>
        <v>1</v>
      </c>
      <c r="Q446">
        <f t="shared" si="28"/>
        <v>0</v>
      </c>
    </row>
    <row r="447" spans="1:17" x14ac:dyDescent="0.25">
      <c r="A447" s="5" t="s">
        <v>1931</v>
      </c>
      <c r="B447" s="7">
        <v>1</v>
      </c>
      <c r="C447" s="7">
        <v>1</v>
      </c>
      <c r="D447" s="7">
        <v>1</v>
      </c>
      <c r="E447" s="7"/>
      <c r="F447" s="16">
        <v>3</v>
      </c>
      <c r="H447" s="7">
        <v>1</v>
      </c>
      <c r="I447" s="7">
        <v>1</v>
      </c>
      <c r="J447" s="7">
        <v>1</v>
      </c>
      <c r="K447" s="7"/>
      <c r="L447" s="7">
        <v>3</v>
      </c>
      <c r="N447">
        <f t="shared" si="25"/>
        <v>1</v>
      </c>
      <c r="O447">
        <f t="shared" si="26"/>
        <v>1</v>
      </c>
      <c r="P447">
        <f t="shared" si="27"/>
        <v>1</v>
      </c>
      <c r="Q447">
        <f t="shared" si="28"/>
        <v>0</v>
      </c>
    </row>
    <row r="448" spans="1:17" x14ac:dyDescent="0.25">
      <c r="A448" s="5" t="s">
        <v>1934</v>
      </c>
      <c r="B448" s="7"/>
      <c r="C448" s="7"/>
      <c r="D448" s="7"/>
      <c r="E448" s="7">
        <v>1</v>
      </c>
      <c r="F448" s="16">
        <v>1</v>
      </c>
      <c r="H448" s="7"/>
      <c r="I448" s="7"/>
      <c r="J448" s="7"/>
      <c r="K448" s="7">
        <v>1</v>
      </c>
      <c r="L448" s="7">
        <v>1</v>
      </c>
      <c r="N448">
        <f t="shared" si="25"/>
        <v>0</v>
      </c>
      <c r="O448">
        <f t="shared" si="26"/>
        <v>0</v>
      </c>
      <c r="P448">
        <f t="shared" si="27"/>
        <v>0</v>
      </c>
      <c r="Q448">
        <f t="shared" si="28"/>
        <v>1</v>
      </c>
    </row>
    <row r="449" spans="1:17" x14ac:dyDescent="0.25">
      <c r="A449" s="5" t="s">
        <v>1937</v>
      </c>
      <c r="B449" s="7">
        <v>1</v>
      </c>
      <c r="C449" s="7">
        <v>1</v>
      </c>
      <c r="D449" s="7">
        <v>1</v>
      </c>
      <c r="E449" s="7"/>
      <c r="F449" s="16">
        <v>3</v>
      </c>
      <c r="H449" s="7">
        <v>1</v>
      </c>
      <c r="I449" s="7">
        <v>1</v>
      </c>
      <c r="J449" s="7">
        <v>1</v>
      </c>
      <c r="K449" s="7"/>
      <c r="L449" s="7">
        <v>3</v>
      </c>
      <c r="N449">
        <f t="shared" si="25"/>
        <v>1</v>
      </c>
      <c r="O449">
        <f t="shared" si="26"/>
        <v>1</v>
      </c>
      <c r="P449">
        <f t="shared" si="27"/>
        <v>1</v>
      </c>
      <c r="Q449">
        <f t="shared" si="28"/>
        <v>0</v>
      </c>
    </row>
    <row r="450" spans="1:17" x14ac:dyDescent="0.25">
      <c r="A450" s="5" t="s">
        <v>1941</v>
      </c>
      <c r="B450" s="7"/>
      <c r="C450" s="7">
        <v>1</v>
      </c>
      <c r="D450" s="7"/>
      <c r="E450" s="7"/>
      <c r="F450" s="16">
        <v>1</v>
      </c>
      <c r="H450" s="7"/>
      <c r="I450" s="7">
        <v>1</v>
      </c>
      <c r="J450" s="7"/>
      <c r="K450" s="7"/>
      <c r="L450" s="7">
        <v>1</v>
      </c>
      <c r="N450">
        <f t="shared" si="25"/>
        <v>0</v>
      </c>
      <c r="O450">
        <f t="shared" si="26"/>
        <v>1</v>
      </c>
      <c r="P450">
        <f t="shared" si="27"/>
        <v>0</v>
      </c>
      <c r="Q450">
        <f t="shared" si="28"/>
        <v>0</v>
      </c>
    </row>
    <row r="451" spans="1:17" x14ac:dyDescent="0.25">
      <c r="A451" s="5" t="s">
        <v>1944</v>
      </c>
      <c r="B451" s="7">
        <v>1</v>
      </c>
      <c r="C451" s="7">
        <v>1</v>
      </c>
      <c r="D451" s="7">
        <v>1</v>
      </c>
      <c r="E451" s="7"/>
      <c r="F451" s="16">
        <v>3</v>
      </c>
      <c r="H451" s="7">
        <v>1</v>
      </c>
      <c r="I451" s="7">
        <v>1</v>
      </c>
      <c r="J451" s="7">
        <v>1</v>
      </c>
      <c r="K451" s="7"/>
      <c r="L451" s="7">
        <v>3</v>
      </c>
      <c r="N451">
        <f t="shared" si="25"/>
        <v>1</v>
      </c>
      <c r="O451">
        <f t="shared" si="26"/>
        <v>1</v>
      </c>
      <c r="P451">
        <f t="shared" si="27"/>
        <v>1</v>
      </c>
      <c r="Q451">
        <f t="shared" si="28"/>
        <v>0</v>
      </c>
    </row>
    <row r="452" spans="1:17" x14ac:dyDescent="0.25">
      <c r="A452" s="5" t="s">
        <v>1949</v>
      </c>
      <c r="B452" s="7">
        <v>1</v>
      </c>
      <c r="C452" s="7">
        <v>1</v>
      </c>
      <c r="D452" s="7">
        <v>1</v>
      </c>
      <c r="E452" s="7"/>
      <c r="F452" s="16">
        <v>3</v>
      </c>
      <c r="H452" s="7">
        <v>1</v>
      </c>
      <c r="I452" s="7">
        <v>1</v>
      </c>
      <c r="J452" s="7">
        <v>1</v>
      </c>
      <c r="K452" s="7"/>
      <c r="L452" s="7">
        <v>3</v>
      </c>
      <c r="N452">
        <f t="shared" si="25"/>
        <v>1</v>
      </c>
      <c r="O452">
        <f t="shared" si="26"/>
        <v>1</v>
      </c>
      <c r="P452">
        <f t="shared" si="27"/>
        <v>1</v>
      </c>
      <c r="Q452">
        <f t="shared" si="28"/>
        <v>0</v>
      </c>
    </row>
    <row r="453" spans="1:17" x14ac:dyDescent="0.25">
      <c r="A453" s="5" t="s">
        <v>1953</v>
      </c>
      <c r="B453" s="7"/>
      <c r="C453" s="7">
        <v>1</v>
      </c>
      <c r="D453" s="7"/>
      <c r="E453" s="7"/>
      <c r="F453" s="16">
        <v>1</v>
      </c>
      <c r="H453" s="7"/>
      <c r="I453" s="7">
        <v>1</v>
      </c>
      <c r="J453" s="7"/>
      <c r="K453" s="7"/>
      <c r="L453" s="7">
        <v>1</v>
      </c>
      <c r="N453">
        <f t="shared" si="25"/>
        <v>0</v>
      </c>
      <c r="O453">
        <f t="shared" si="26"/>
        <v>1</v>
      </c>
      <c r="P453">
        <f t="shared" si="27"/>
        <v>0</v>
      </c>
      <c r="Q453">
        <f t="shared" si="28"/>
        <v>0</v>
      </c>
    </row>
    <row r="454" spans="1:17" x14ac:dyDescent="0.25">
      <c r="A454" s="5" t="s">
        <v>1956</v>
      </c>
      <c r="B454" s="7"/>
      <c r="C454" s="7"/>
      <c r="D454" s="7"/>
      <c r="E454" s="7">
        <v>1</v>
      </c>
      <c r="F454" s="16">
        <v>1</v>
      </c>
      <c r="H454" s="7"/>
      <c r="I454" s="7"/>
      <c r="J454" s="7"/>
      <c r="K454" s="7">
        <v>1</v>
      </c>
      <c r="L454" s="7">
        <v>1</v>
      </c>
      <c r="N454">
        <f t="shared" ref="N454:N517" si="29">IF(ISBLANK(H454),0,1)</f>
        <v>0</v>
      </c>
      <c r="O454">
        <f t="shared" ref="O454:O517" si="30">IF(ISBLANK(I454),0,1)</f>
        <v>0</v>
      </c>
      <c r="P454">
        <f t="shared" ref="P454:P517" si="31">IF(ISBLANK(J454),0,1)</f>
        <v>0</v>
      </c>
      <c r="Q454">
        <f t="shared" ref="Q454:Q517" si="32">IF(ISBLANK(K454),0,1)</f>
        <v>1</v>
      </c>
    </row>
    <row r="455" spans="1:17" x14ac:dyDescent="0.25">
      <c r="A455" s="5" t="s">
        <v>1959</v>
      </c>
      <c r="B455" s="7">
        <v>1</v>
      </c>
      <c r="C455" s="7">
        <v>1</v>
      </c>
      <c r="D455" s="7">
        <v>1</v>
      </c>
      <c r="E455" s="7"/>
      <c r="F455" s="16">
        <v>3</v>
      </c>
      <c r="H455" s="7">
        <v>1</v>
      </c>
      <c r="I455" s="7">
        <v>1</v>
      </c>
      <c r="J455" s="7">
        <v>1</v>
      </c>
      <c r="K455" s="7"/>
      <c r="L455" s="7">
        <v>3</v>
      </c>
      <c r="N455">
        <f t="shared" si="29"/>
        <v>1</v>
      </c>
      <c r="O455">
        <f t="shared" si="30"/>
        <v>1</v>
      </c>
      <c r="P455">
        <f t="shared" si="31"/>
        <v>1</v>
      </c>
      <c r="Q455">
        <f t="shared" si="32"/>
        <v>0</v>
      </c>
    </row>
    <row r="456" spans="1:17" x14ac:dyDescent="0.25">
      <c r="A456" s="5" t="s">
        <v>1963</v>
      </c>
      <c r="B456" s="7">
        <v>1</v>
      </c>
      <c r="C456" s="7">
        <v>1</v>
      </c>
      <c r="D456" s="7">
        <v>1</v>
      </c>
      <c r="E456" s="7"/>
      <c r="F456" s="16">
        <v>3</v>
      </c>
      <c r="H456" s="7">
        <v>1</v>
      </c>
      <c r="I456" s="7">
        <v>1</v>
      </c>
      <c r="J456" s="7">
        <v>1</v>
      </c>
      <c r="K456" s="7"/>
      <c r="L456" s="7">
        <v>3</v>
      </c>
      <c r="N456">
        <f t="shared" si="29"/>
        <v>1</v>
      </c>
      <c r="O456">
        <f t="shared" si="30"/>
        <v>1</v>
      </c>
      <c r="P456">
        <f t="shared" si="31"/>
        <v>1</v>
      </c>
      <c r="Q456">
        <f t="shared" si="32"/>
        <v>0</v>
      </c>
    </row>
    <row r="457" spans="1:17" x14ac:dyDescent="0.25">
      <c r="A457" s="5" t="s">
        <v>1966</v>
      </c>
      <c r="B457" s="7">
        <v>1</v>
      </c>
      <c r="C457" s="7">
        <v>1</v>
      </c>
      <c r="D457" s="7">
        <v>1</v>
      </c>
      <c r="E457" s="7"/>
      <c r="F457" s="16">
        <v>3</v>
      </c>
      <c r="H457" s="7">
        <v>1</v>
      </c>
      <c r="I457" s="7">
        <v>1</v>
      </c>
      <c r="J457" s="7">
        <v>1</v>
      </c>
      <c r="K457" s="7"/>
      <c r="L457" s="7">
        <v>3</v>
      </c>
      <c r="N457">
        <f t="shared" si="29"/>
        <v>1</v>
      </c>
      <c r="O457">
        <f t="shared" si="30"/>
        <v>1</v>
      </c>
      <c r="P457">
        <f t="shared" si="31"/>
        <v>1</v>
      </c>
      <c r="Q457">
        <f t="shared" si="32"/>
        <v>0</v>
      </c>
    </row>
    <row r="458" spans="1:17" x14ac:dyDescent="0.25">
      <c r="A458" s="5" t="s">
        <v>1970</v>
      </c>
      <c r="B458" s="7">
        <v>1</v>
      </c>
      <c r="C458" s="7">
        <v>1</v>
      </c>
      <c r="D458" s="7">
        <v>1</v>
      </c>
      <c r="E458" s="7"/>
      <c r="F458" s="16">
        <v>3</v>
      </c>
      <c r="H458" s="7">
        <v>1</v>
      </c>
      <c r="I458" s="7">
        <v>1</v>
      </c>
      <c r="J458" s="7">
        <v>1</v>
      </c>
      <c r="K458" s="7"/>
      <c r="L458" s="7">
        <v>3</v>
      </c>
      <c r="N458">
        <f t="shared" si="29"/>
        <v>1</v>
      </c>
      <c r="O458">
        <f t="shared" si="30"/>
        <v>1</v>
      </c>
      <c r="P458">
        <f t="shared" si="31"/>
        <v>1</v>
      </c>
      <c r="Q458">
        <f t="shared" si="32"/>
        <v>0</v>
      </c>
    </row>
    <row r="459" spans="1:17" x14ac:dyDescent="0.25">
      <c r="A459" s="5" t="s">
        <v>1974</v>
      </c>
      <c r="B459" s="7"/>
      <c r="C459" s="7"/>
      <c r="D459" s="7">
        <v>1</v>
      </c>
      <c r="E459" s="7"/>
      <c r="F459" s="16">
        <v>1</v>
      </c>
      <c r="H459" s="7"/>
      <c r="I459" s="7"/>
      <c r="J459" s="7">
        <v>1</v>
      </c>
      <c r="K459" s="7"/>
      <c r="L459" s="7">
        <v>1</v>
      </c>
      <c r="N459">
        <f t="shared" si="29"/>
        <v>0</v>
      </c>
      <c r="O459">
        <f t="shared" si="30"/>
        <v>0</v>
      </c>
      <c r="P459">
        <f t="shared" si="31"/>
        <v>1</v>
      </c>
      <c r="Q459">
        <f t="shared" si="32"/>
        <v>0</v>
      </c>
    </row>
    <row r="460" spans="1:17" x14ac:dyDescent="0.25">
      <c r="A460" s="5" t="s">
        <v>1978</v>
      </c>
      <c r="B460" s="7"/>
      <c r="C460" s="7">
        <v>1</v>
      </c>
      <c r="D460" s="7">
        <v>1</v>
      </c>
      <c r="E460" s="7"/>
      <c r="F460" s="16">
        <v>2</v>
      </c>
      <c r="H460" s="7"/>
      <c r="I460" s="7">
        <v>1</v>
      </c>
      <c r="J460" s="7">
        <v>1</v>
      </c>
      <c r="K460" s="7"/>
      <c r="L460" s="7">
        <v>2</v>
      </c>
      <c r="N460">
        <f t="shared" si="29"/>
        <v>0</v>
      </c>
      <c r="O460">
        <f t="shared" si="30"/>
        <v>1</v>
      </c>
      <c r="P460">
        <f t="shared" si="31"/>
        <v>1</v>
      </c>
      <c r="Q460">
        <f t="shared" si="32"/>
        <v>0</v>
      </c>
    </row>
    <row r="461" spans="1:17" x14ac:dyDescent="0.25">
      <c r="A461" s="5" t="s">
        <v>1981</v>
      </c>
      <c r="B461" s="7">
        <v>1</v>
      </c>
      <c r="C461" s="7">
        <v>1</v>
      </c>
      <c r="D461" s="7"/>
      <c r="E461" s="7"/>
      <c r="F461" s="16">
        <v>2</v>
      </c>
      <c r="H461" s="7">
        <v>1</v>
      </c>
      <c r="I461" s="7">
        <v>1</v>
      </c>
      <c r="J461" s="7"/>
      <c r="K461" s="7"/>
      <c r="L461" s="7">
        <v>2</v>
      </c>
      <c r="N461">
        <f t="shared" si="29"/>
        <v>1</v>
      </c>
      <c r="O461">
        <f t="shared" si="30"/>
        <v>1</v>
      </c>
      <c r="P461">
        <f t="shared" si="31"/>
        <v>0</v>
      </c>
      <c r="Q461">
        <f t="shared" si="32"/>
        <v>0</v>
      </c>
    </row>
    <row r="462" spans="1:17" x14ac:dyDescent="0.25">
      <c r="A462" s="5" t="s">
        <v>1988</v>
      </c>
      <c r="B462" s="7">
        <v>1</v>
      </c>
      <c r="C462" s="7">
        <v>1</v>
      </c>
      <c r="D462" s="7"/>
      <c r="E462" s="7"/>
      <c r="F462" s="16">
        <v>2</v>
      </c>
      <c r="H462" s="7">
        <v>1</v>
      </c>
      <c r="I462" s="7">
        <v>1</v>
      </c>
      <c r="J462" s="7"/>
      <c r="K462" s="7"/>
      <c r="L462" s="7">
        <v>2</v>
      </c>
      <c r="N462">
        <f t="shared" si="29"/>
        <v>1</v>
      </c>
      <c r="O462">
        <f t="shared" si="30"/>
        <v>1</v>
      </c>
      <c r="P462">
        <f t="shared" si="31"/>
        <v>0</v>
      </c>
      <c r="Q462">
        <f t="shared" si="32"/>
        <v>0</v>
      </c>
    </row>
    <row r="463" spans="1:17" x14ac:dyDescent="0.25">
      <c r="A463" s="5" t="s">
        <v>1992</v>
      </c>
      <c r="B463" s="7">
        <v>1</v>
      </c>
      <c r="C463" s="7">
        <v>1</v>
      </c>
      <c r="D463" s="7"/>
      <c r="E463" s="7"/>
      <c r="F463" s="16">
        <v>2</v>
      </c>
      <c r="H463" s="7">
        <v>1</v>
      </c>
      <c r="I463" s="7">
        <v>1</v>
      </c>
      <c r="J463" s="7"/>
      <c r="K463" s="7"/>
      <c r="L463" s="7">
        <v>2</v>
      </c>
      <c r="N463">
        <f t="shared" si="29"/>
        <v>1</v>
      </c>
      <c r="O463">
        <f t="shared" si="30"/>
        <v>1</v>
      </c>
      <c r="P463">
        <f t="shared" si="31"/>
        <v>0</v>
      </c>
      <c r="Q463">
        <f t="shared" si="32"/>
        <v>0</v>
      </c>
    </row>
    <row r="464" spans="1:17" x14ac:dyDescent="0.25">
      <c r="A464" s="5" t="s">
        <v>1997</v>
      </c>
      <c r="B464" s="7">
        <v>1</v>
      </c>
      <c r="C464" s="7">
        <v>1</v>
      </c>
      <c r="D464" s="7"/>
      <c r="E464" s="7"/>
      <c r="F464" s="16">
        <v>2</v>
      </c>
      <c r="H464" s="7">
        <v>1</v>
      </c>
      <c r="I464" s="7">
        <v>1</v>
      </c>
      <c r="J464" s="7"/>
      <c r="K464" s="7"/>
      <c r="L464" s="7">
        <v>2</v>
      </c>
      <c r="N464">
        <f t="shared" si="29"/>
        <v>1</v>
      </c>
      <c r="O464">
        <f t="shared" si="30"/>
        <v>1</v>
      </c>
      <c r="P464">
        <f t="shared" si="31"/>
        <v>0</v>
      </c>
      <c r="Q464">
        <f t="shared" si="32"/>
        <v>0</v>
      </c>
    </row>
    <row r="465" spans="1:17" x14ac:dyDescent="0.25">
      <c r="A465" s="5" t="s">
        <v>2001</v>
      </c>
      <c r="B465" s="7">
        <v>1</v>
      </c>
      <c r="C465" s="7">
        <v>1</v>
      </c>
      <c r="D465" s="7">
        <v>1</v>
      </c>
      <c r="E465" s="7"/>
      <c r="F465" s="16">
        <v>3</v>
      </c>
      <c r="H465" s="7">
        <v>1</v>
      </c>
      <c r="I465" s="7">
        <v>1</v>
      </c>
      <c r="J465" s="7">
        <v>1</v>
      </c>
      <c r="K465" s="7"/>
      <c r="L465" s="7">
        <v>3</v>
      </c>
      <c r="N465">
        <f t="shared" si="29"/>
        <v>1</v>
      </c>
      <c r="O465">
        <f t="shared" si="30"/>
        <v>1</v>
      </c>
      <c r="P465">
        <f t="shared" si="31"/>
        <v>1</v>
      </c>
      <c r="Q465">
        <f t="shared" si="32"/>
        <v>0</v>
      </c>
    </row>
    <row r="466" spans="1:17" x14ac:dyDescent="0.25">
      <c r="A466" s="5" t="s">
        <v>2010</v>
      </c>
      <c r="B466" s="7"/>
      <c r="C466" s="7">
        <v>1</v>
      </c>
      <c r="D466" s="7"/>
      <c r="E466" s="7"/>
      <c r="F466" s="16">
        <v>1</v>
      </c>
      <c r="H466" s="7"/>
      <c r="I466" s="7">
        <v>1</v>
      </c>
      <c r="J466" s="7"/>
      <c r="K466" s="7"/>
      <c r="L466" s="7">
        <v>1</v>
      </c>
      <c r="N466">
        <f t="shared" si="29"/>
        <v>0</v>
      </c>
      <c r="O466">
        <f t="shared" si="30"/>
        <v>1</v>
      </c>
      <c r="P466">
        <f t="shared" si="31"/>
        <v>0</v>
      </c>
      <c r="Q466">
        <f t="shared" si="32"/>
        <v>0</v>
      </c>
    </row>
    <row r="467" spans="1:17" x14ac:dyDescent="0.25">
      <c r="A467" s="5" t="s">
        <v>2013</v>
      </c>
      <c r="B467" s="7">
        <v>1</v>
      </c>
      <c r="C467" s="7">
        <v>1</v>
      </c>
      <c r="D467" s="7">
        <v>1</v>
      </c>
      <c r="E467" s="7"/>
      <c r="F467" s="16">
        <v>3</v>
      </c>
      <c r="H467" s="7">
        <v>1</v>
      </c>
      <c r="I467" s="7">
        <v>1</v>
      </c>
      <c r="J467" s="7">
        <v>1</v>
      </c>
      <c r="K467" s="7"/>
      <c r="L467" s="7">
        <v>3</v>
      </c>
      <c r="N467">
        <f t="shared" si="29"/>
        <v>1</v>
      </c>
      <c r="O467">
        <f t="shared" si="30"/>
        <v>1</v>
      </c>
      <c r="P467">
        <f t="shared" si="31"/>
        <v>1</v>
      </c>
      <c r="Q467">
        <f t="shared" si="32"/>
        <v>0</v>
      </c>
    </row>
    <row r="468" spans="1:17" x14ac:dyDescent="0.25">
      <c r="A468" s="5" t="s">
        <v>2018</v>
      </c>
      <c r="B468" s="7"/>
      <c r="C468" s="7"/>
      <c r="D468" s="7"/>
      <c r="E468" s="7">
        <v>1</v>
      </c>
      <c r="F468" s="16">
        <v>1</v>
      </c>
      <c r="H468" s="7"/>
      <c r="I468" s="7"/>
      <c r="J468" s="7"/>
      <c r="K468" s="7">
        <v>1</v>
      </c>
      <c r="L468" s="7">
        <v>1</v>
      </c>
      <c r="N468">
        <f t="shared" si="29"/>
        <v>0</v>
      </c>
      <c r="O468">
        <f t="shared" si="30"/>
        <v>0</v>
      </c>
      <c r="P468">
        <f t="shared" si="31"/>
        <v>0</v>
      </c>
      <c r="Q468">
        <f t="shared" si="32"/>
        <v>1</v>
      </c>
    </row>
    <row r="469" spans="1:17" x14ac:dyDescent="0.25">
      <c r="A469" s="5" t="s">
        <v>2021</v>
      </c>
      <c r="B469" s="7"/>
      <c r="C469" s="7"/>
      <c r="D469" s="7"/>
      <c r="E469" s="7">
        <v>1</v>
      </c>
      <c r="F469" s="16">
        <v>1</v>
      </c>
      <c r="H469" s="7"/>
      <c r="I469" s="7"/>
      <c r="J469" s="7"/>
      <c r="K469" s="7">
        <v>1</v>
      </c>
      <c r="L469" s="7">
        <v>1</v>
      </c>
      <c r="N469">
        <f t="shared" si="29"/>
        <v>0</v>
      </c>
      <c r="O469">
        <f t="shared" si="30"/>
        <v>0</v>
      </c>
      <c r="P469">
        <f t="shared" si="31"/>
        <v>0</v>
      </c>
      <c r="Q469">
        <f t="shared" si="32"/>
        <v>1</v>
      </c>
    </row>
    <row r="470" spans="1:17" x14ac:dyDescent="0.25">
      <c r="A470" s="5" t="s">
        <v>2025</v>
      </c>
      <c r="B470" s="7"/>
      <c r="C470" s="7"/>
      <c r="D470" s="7">
        <v>1</v>
      </c>
      <c r="E470" s="7"/>
      <c r="F470" s="16">
        <v>1</v>
      </c>
      <c r="H470" s="7"/>
      <c r="I470" s="7"/>
      <c r="J470" s="7">
        <v>1</v>
      </c>
      <c r="K470" s="7"/>
      <c r="L470" s="7">
        <v>1</v>
      </c>
      <c r="N470">
        <f t="shared" si="29"/>
        <v>0</v>
      </c>
      <c r="O470">
        <f t="shared" si="30"/>
        <v>0</v>
      </c>
      <c r="P470">
        <f t="shared" si="31"/>
        <v>1</v>
      </c>
      <c r="Q470">
        <f t="shared" si="32"/>
        <v>0</v>
      </c>
    </row>
    <row r="471" spans="1:17" x14ac:dyDescent="0.25">
      <c r="A471" s="5" t="s">
        <v>2028</v>
      </c>
      <c r="B471" s="7">
        <v>1</v>
      </c>
      <c r="C471" s="7">
        <v>1</v>
      </c>
      <c r="D471" s="7">
        <v>1</v>
      </c>
      <c r="E471" s="7"/>
      <c r="F471" s="16">
        <v>3</v>
      </c>
      <c r="H471" s="7">
        <v>1</v>
      </c>
      <c r="I471" s="7">
        <v>1</v>
      </c>
      <c r="J471" s="7">
        <v>1</v>
      </c>
      <c r="K471" s="7"/>
      <c r="L471" s="7">
        <v>3</v>
      </c>
      <c r="N471">
        <f t="shared" si="29"/>
        <v>1</v>
      </c>
      <c r="O471">
        <f t="shared" si="30"/>
        <v>1</v>
      </c>
      <c r="P471">
        <f t="shared" si="31"/>
        <v>1</v>
      </c>
      <c r="Q471">
        <f t="shared" si="32"/>
        <v>0</v>
      </c>
    </row>
    <row r="472" spans="1:17" x14ac:dyDescent="0.25">
      <c r="A472" s="5" t="s">
        <v>2032</v>
      </c>
      <c r="B472" s="7"/>
      <c r="C472" s="7">
        <v>1</v>
      </c>
      <c r="D472" s="7">
        <v>1</v>
      </c>
      <c r="E472" s="7"/>
      <c r="F472" s="16">
        <v>2</v>
      </c>
      <c r="H472" s="7"/>
      <c r="I472" s="7">
        <v>1</v>
      </c>
      <c r="J472" s="7">
        <v>1</v>
      </c>
      <c r="K472" s="7"/>
      <c r="L472" s="7">
        <v>2</v>
      </c>
      <c r="N472">
        <f t="shared" si="29"/>
        <v>0</v>
      </c>
      <c r="O472">
        <f t="shared" si="30"/>
        <v>1</v>
      </c>
      <c r="P472">
        <f t="shared" si="31"/>
        <v>1</v>
      </c>
      <c r="Q472">
        <f t="shared" si="32"/>
        <v>0</v>
      </c>
    </row>
    <row r="473" spans="1:17" x14ac:dyDescent="0.25">
      <c r="A473" s="5" t="s">
        <v>2035</v>
      </c>
      <c r="B473" s="7">
        <v>1</v>
      </c>
      <c r="C473" s="7">
        <v>1</v>
      </c>
      <c r="D473" s="7">
        <v>1</v>
      </c>
      <c r="E473" s="7"/>
      <c r="F473" s="16">
        <v>3</v>
      </c>
      <c r="H473" s="7">
        <v>1</v>
      </c>
      <c r="I473" s="7">
        <v>1</v>
      </c>
      <c r="J473" s="7">
        <v>1</v>
      </c>
      <c r="K473" s="7"/>
      <c r="L473" s="7">
        <v>3</v>
      </c>
      <c r="N473">
        <f t="shared" si="29"/>
        <v>1</v>
      </c>
      <c r="O473">
        <f t="shared" si="30"/>
        <v>1</v>
      </c>
      <c r="P473">
        <f t="shared" si="31"/>
        <v>1</v>
      </c>
      <c r="Q473">
        <f t="shared" si="32"/>
        <v>0</v>
      </c>
    </row>
    <row r="474" spans="1:17" x14ac:dyDescent="0.25">
      <c r="A474" s="5" t="s">
        <v>2043</v>
      </c>
      <c r="B474" s="7">
        <v>1</v>
      </c>
      <c r="C474" s="7">
        <v>1</v>
      </c>
      <c r="D474" s="7">
        <v>1</v>
      </c>
      <c r="E474" s="7"/>
      <c r="F474" s="16">
        <v>3</v>
      </c>
      <c r="H474" s="7">
        <v>1</v>
      </c>
      <c r="I474" s="7">
        <v>1</v>
      </c>
      <c r="J474" s="7">
        <v>1</v>
      </c>
      <c r="K474" s="7"/>
      <c r="L474" s="7">
        <v>3</v>
      </c>
      <c r="N474">
        <f t="shared" si="29"/>
        <v>1</v>
      </c>
      <c r="O474">
        <f t="shared" si="30"/>
        <v>1</v>
      </c>
      <c r="P474">
        <f t="shared" si="31"/>
        <v>1</v>
      </c>
      <c r="Q474">
        <f t="shared" si="32"/>
        <v>0</v>
      </c>
    </row>
    <row r="475" spans="1:17" x14ac:dyDescent="0.25">
      <c r="A475" s="5" t="s">
        <v>2047</v>
      </c>
      <c r="B475" s="7">
        <v>1</v>
      </c>
      <c r="C475" s="7">
        <v>1</v>
      </c>
      <c r="D475" s="7">
        <v>1</v>
      </c>
      <c r="E475" s="7"/>
      <c r="F475" s="16">
        <v>3</v>
      </c>
      <c r="H475" s="7">
        <v>1</v>
      </c>
      <c r="I475" s="7">
        <v>1</v>
      </c>
      <c r="J475" s="7">
        <v>1</v>
      </c>
      <c r="K475" s="7"/>
      <c r="L475" s="7">
        <v>3</v>
      </c>
      <c r="N475">
        <f t="shared" si="29"/>
        <v>1</v>
      </c>
      <c r="O475">
        <f t="shared" si="30"/>
        <v>1</v>
      </c>
      <c r="P475">
        <f t="shared" si="31"/>
        <v>1</v>
      </c>
      <c r="Q475">
        <f t="shared" si="32"/>
        <v>0</v>
      </c>
    </row>
    <row r="476" spans="1:17" x14ac:dyDescent="0.25">
      <c r="A476" s="5" t="s">
        <v>2051</v>
      </c>
      <c r="B476" s="7">
        <v>1</v>
      </c>
      <c r="C476" s="7">
        <v>1</v>
      </c>
      <c r="D476" s="7">
        <v>1</v>
      </c>
      <c r="E476" s="7"/>
      <c r="F476" s="16">
        <v>3</v>
      </c>
      <c r="H476" s="7">
        <v>1</v>
      </c>
      <c r="I476" s="7">
        <v>1</v>
      </c>
      <c r="J476" s="7">
        <v>1</v>
      </c>
      <c r="K476" s="7"/>
      <c r="L476" s="7">
        <v>3</v>
      </c>
      <c r="N476">
        <f t="shared" si="29"/>
        <v>1</v>
      </c>
      <c r="O476">
        <f t="shared" si="30"/>
        <v>1</v>
      </c>
      <c r="P476">
        <f t="shared" si="31"/>
        <v>1</v>
      </c>
      <c r="Q476">
        <f t="shared" si="32"/>
        <v>0</v>
      </c>
    </row>
    <row r="477" spans="1:17" x14ac:dyDescent="0.25">
      <c r="A477" s="5" t="s">
        <v>2055</v>
      </c>
      <c r="B477" s="7">
        <v>1</v>
      </c>
      <c r="C477" s="7">
        <v>1</v>
      </c>
      <c r="D477" s="7">
        <v>1</v>
      </c>
      <c r="E477" s="7"/>
      <c r="F477" s="16">
        <v>3</v>
      </c>
      <c r="H477" s="7">
        <v>1</v>
      </c>
      <c r="I477" s="7">
        <v>1</v>
      </c>
      <c r="J477" s="7">
        <v>1</v>
      </c>
      <c r="K477" s="7"/>
      <c r="L477" s="7">
        <v>3</v>
      </c>
      <c r="N477">
        <f t="shared" si="29"/>
        <v>1</v>
      </c>
      <c r="O477">
        <f t="shared" si="30"/>
        <v>1</v>
      </c>
      <c r="P477">
        <f t="shared" si="31"/>
        <v>1</v>
      </c>
      <c r="Q477">
        <f t="shared" si="32"/>
        <v>0</v>
      </c>
    </row>
    <row r="478" spans="1:17" x14ac:dyDescent="0.25">
      <c r="A478" s="5" t="s">
        <v>2063</v>
      </c>
      <c r="B478" s="7">
        <v>1</v>
      </c>
      <c r="C478" s="7">
        <v>1</v>
      </c>
      <c r="D478" s="7"/>
      <c r="E478" s="7"/>
      <c r="F478" s="16">
        <v>2</v>
      </c>
      <c r="H478" s="7">
        <v>1</v>
      </c>
      <c r="I478" s="7">
        <v>1</v>
      </c>
      <c r="J478" s="7"/>
      <c r="K478" s="7"/>
      <c r="L478" s="7">
        <v>2</v>
      </c>
      <c r="N478">
        <f t="shared" si="29"/>
        <v>1</v>
      </c>
      <c r="O478">
        <f t="shared" si="30"/>
        <v>1</v>
      </c>
      <c r="P478">
        <f t="shared" si="31"/>
        <v>0</v>
      </c>
      <c r="Q478">
        <f t="shared" si="32"/>
        <v>0</v>
      </c>
    </row>
    <row r="479" spans="1:17" x14ac:dyDescent="0.25">
      <c r="A479" s="5" t="s">
        <v>2066</v>
      </c>
      <c r="B479" s="7">
        <v>1</v>
      </c>
      <c r="C479" s="7">
        <v>1</v>
      </c>
      <c r="D479" s="7">
        <v>1</v>
      </c>
      <c r="E479" s="7"/>
      <c r="F479" s="16">
        <v>3</v>
      </c>
      <c r="H479" s="7">
        <v>1</v>
      </c>
      <c r="I479" s="7">
        <v>1</v>
      </c>
      <c r="J479" s="7">
        <v>1</v>
      </c>
      <c r="K479" s="7"/>
      <c r="L479" s="7">
        <v>3</v>
      </c>
      <c r="N479">
        <f t="shared" si="29"/>
        <v>1</v>
      </c>
      <c r="O479">
        <f t="shared" si="30"/>
        <v>1</v>
      </c>
      <c r="P479">
        <f t="shared" si="31"/>
        <v>1</v>
      </c>
      <c r="Q479">
        <f t="shared" si="32"/>
        <v>0</v>
      </c>
    </row>
    <row r="480" spans="1:17" x14ac:dyDescent="0.25">
      <c r="A480" s="5" t="s">
        <v>2069</v>
      </c>
      <c r="B480" s="7">
        <v>1</v>
      </c>
      <c r="C480" s="7">
        <v>1</v>
      </c>
      <c r="D480" s="7">
        <v>1</v>
      </c>
      <c r="E480" s="7"/>
      <c r="F480" s="16">
        <v>3</v>
      </c>
      <c r="H480" s="7">
        <v>1</v>
      </c>
      <c r="I480" s="7">
        <v>1</v>
      </c>
      <c r="J480" s="7">
        <v>1</v>
      </c>
      <c r="K480" s="7"/>
      <c r="L480" s="7">
        <v>3</v>
      </c>
      <c r="N480">
        <f t="shared" si="29"/>
        <v>1</v>
      </c>
      <c r="O480">
        <f t="shared" si="30"/>
        <v>1</v>
      </c>
      <c r="P480">
        <f t="shared" si="31"/>
        <v>1</v>
      </c>
      <c r="Q480">
        <f t="shared" si="32"/>
        <v>0</v>
      </c>
    </row>
    <row r="481" spans="1:17" x14ac:dyDescent="0.25">
      <c r="A481" s="5" t="s">
        <v>2073</v>
      </c>
      <c r="B481" s="7">
        <v>1</v>
      </c>
      <c r="C481" s="7">
        <v>1</v>
      </c>
      <c r="D481" s="7"/>
      <c r="E481" s="7"/>
      <c r="F481" s="16">
        <v>2</v>
      </c>
      <c r="H481" s="7">
        <v>1</v>
      </c>
      <c r="I481" s="7">
        <v>1</v>
      </c>
      <c r="J481" s="7"/>
      <c r="K481" s="7"/>
      <c r="L481" s="7">
        <v>2</v>
      </c>
      <c r="N481">
        <f t="shared" si="29"/>
        <v>1</v>
      </c>
      <c r="O481">
        <f t="shared" si="30"/>
        <v>1</v>
      </c>
      <c r="P481">
        <f t="shared" si="31"/>
        <v>0</v>
      </c>
      <c r="Q481">
        <f t="shared" si="32"/>
        <v>0</v>
      </c>
    </row>
    <row r="482" spans="1:17" x14ac:dyDescent="0.25">
      <c r="A482" s="5" t="s">
        <v>2077</v>
      </c>
      <c r="B482" s="7"/>
      <c r="C482" s="7"/>
      <c r="D482" s="7">
        <v>1</v>
      </c>
      <c r="E482" s="7">
        <v>1</v>
      </c>
      <c r="F482" s="16">
        <v>2</v>
      </c>
      <c r="H482" s="7"/>
      <c r="I482" s="7"/>
      <c r="J482" s="7">
        <v>1</v>
      </c>
      <c r="K482" s="7">
        <v>1</v>
      </c>
      <c r="L482" s="7">
        <v>2</v>
      </c>
      <c r="N482">
        <f t="shared" si="29"/>
        <v>0</v>
      </c>
      <c r="O482">
        <f t="shared" si="30"/>
        <v>0</v>
      </c>
      <c r="P482">
        <f t="shared" si="31"/>
        <v>1</v>
      </c>
      <c r="Q482">
        <f t="shared" si="32"/>
        <v>1</v>
      </c>
    </row>
    <row r="483" spans="1:17" x14ac:dyDescent="0.25">
      <c r="A483" s="5" t="s">
        <v>2082</v>
      </c>
      <c r="B483" s="7">
        <v>1</v>
      </c>
      <c r="C483" s="7">
        <v>1</v>
      </c>
      <c r="D483" s="7"/>
      <c r="E483" s="7"/>
      <c r="F483" s="16">
        <v>2</v>
      </c>
      <c r="H483" s="7">
        <v>1</v>
      </c>
      <c r="I483" s="7">
        <v>1</v>
      </c>
      <c r="J483" s="7"/>
      <c r="K483" s="7"/>
      <c r="L483" s="7">
        <v>2</v>
      </c>
      <c r="N483">
        <f t="shared" si="29"/>
        <v>1</v>
      </c>
      <c r="O483">
        <f t="shared" si="30"/>
        <v>1</v>
      </c>
      <c r="P483">
        <f t="shared" si="31"/>
        <v>0</v>
      </c>
      <c r="Q483">
        <f t="shared" si="32"/>
        <v>0</v>
      </c>
    </row>
    <row r="484" spans="1:17" x14ac:dyDescent="0.25">
      <c r="A484" s="5" t="s">
        <v>2086</v>
      </c>
      <c r="B484" s="7">
        <v>1</v>
      </c>
      <c r="C484" s="7">
        <v>1</v>
      </c>
      <c r="D484" s="7"/>
      <c r="E484" s="7"/>
      <c r="F484" s="16">
        <v>2</v>
      </c>
      <c r="H484" s="7">
        <v>1</v>
      </c>
      <c r="I484" s="7">
        <v>1</v>
      </c>
      <c r="J484" s="7"/>
      <c r="K484" s="7"/>
      <c r="L484" s="7">
        <v>2</v>
      </c>
      <c r="N484">
        <f t="shared" si="29"/>
        <v>1</v>
      </c>
      <c r="O484">
        <f t="shared" si="30"/>
        <v>1</v>
      </c>
      <c r="P484">
        <f t="shared" si="31"/>
        <v>0</v>
      </c>
      <c r="Q484">
        <f t="shared" si="32"/>
        <v>0</v>
      </c>
    </row>
    <row r="485" spans="1:17" x14ac:dyDescent="0.25">
      <c r="A485" s="5" t="s">
        <v>2090</v>
      </c>
      <c r="B485" s="7">
        <v>1</v>
      </c>
      <c r="C485" s="7">
        <v>1</v>
      </c>
      <c r="D485" s="7"/>
      <c r="E485" s="7"/>
      <c r="F485" s="16">
        <v>2</v>
      </c>
      <c r="H485" s="7">
        <v>1</v>
      </c>
      <c r="I485" s="7">
        <v>1</v>
      </c>
      <c r="J485" s="7"/>
      <c r="K485" s="7"/>
      <c r="L485" s="7">
        <v>2</v>
      </c>
      <c r="N485">
        <f t="shared" si="29"/>
        <v>1</v>
      </c>
      <c r="O485">
        <f t="shared" si="30"/>
        <v>1</v>
      </c>
      <c r="P485">
        <f t="shared" si="31"/>
        <v>0</v>
      </c>
      <c r="Q485">
        <f t="shared" si="32"/>
        <v>0</v>
      </c>
    </row>
    <row r="486" spans="1:17" x14ac:dyDescent="0.25">
      <c r="A486" s="5" t="s">
        <v>2094</v>
      </c>
      <c r="B486" s="7">
        <v>1</v>
      </c>
      <c r="C486" s="7">
        <v>1</v>
      </c>
      <c r="D486" s="7">
        <v>1</v>
      </c>
      <c r="E486" s="7"/>
      <c r="F486" s="16">
        <v>3</v>
      </c>
      <c r="H486" s="7">
        <v>1</v>
      </c>
      <c r="I486" s="7">
        <v>1</v>
      </c>
      <c r="J486" s="7">
        <v>1</v>
      </c>
      <c r="K486" s="7"/>
      <c r="L486" s="7">
        <v>3</v>
      </c>
      <c r="N486">
        <f t="shared" si="29"/>
        <v>1</v>
      </c>
      <c r="O486">
        <f t="shared" si="30"/>
        <v>1</v>
      </c>
      <c r="P486">
        <f t="shared" si="31"/>
        <v>1</v>
      </c>
      <c r="Q486">
        <f t="shared" si="32"/>
        <v>0</v>
      </c>
    </row>
    <row r="487" spans="1:17" x14ac:dyDescent="0.25">
      <c r="A487" s="5" t="s">
        <v>2098</v>
      </c>
      <c r="B487" s="7">
        <v>1</v>
      </c>
      <c r="C487" s="7">
        <v>1</v>
      </c>
      <c r="D487" s="7">
        <v>1</v>
      </c>
      <c r="E487" s="7"/>
      <c r="F487" s="16">
        <v>3</v>
      </c>
      <c r="H487" s="7">
        <v>1</v>
      </c>
      <c r="I487" s="7">
        <v>1</v>
      </c>
      <c r="J487" s="7">
        <v>1</v>
      </c>
      <c r="K487" s="7"/>
      <c r="L487" s="7">
        <v>3</v>
      </c>
      <c r="N487">
        <f t="shared" si="29"/>
        <v>1</v>
      </c>
      <c r="O487">
        <f t="shared" si="30"/>
        <v>1</v>
      </c>
      <c r="P487">
        <f t="shared" si="31"/>
        <v>1</v>
      </c>
      <c r="Q487">
        <f t="shared" si="32"/>
        <v>0</v>
      </c>
    </row>
    <row r="488" spans="1:17" x14ac:dyDescent="0.25">
      <c r="A488" s="5" t="s">
        <v>2102</v>
      </c>
      <c r="B488" s="7">
        <v>1</v>
      </c>
      <c r="C488" s="7">
        <v>1</v>
      </c>
      <c r="D488" s="7">
        <v>1</v>
      </c>
      <c r="E488" s="7"/>
      <c r="F488" s="16">
        <v>3</v>
      </c>
      <c r="H488" s="7">
        <v>1</v>
      </c>
      <c r="I488" s="7">
        <v>1</v>
      </c>
      <c r="J488" s="7">
        <v>1</v>
      </c>
      <c r="K488" s="7"/>
      <c r="L488" s="7">
        <v>3</v>
      </c>
      <c r="N488">
        <f t="shared" si="29"/>
        <v>1</v>
      </c>
      <c r="O488">
        <f t="shared" si="30"/>
        <v>1</v>
      </c>
      <c r="P488">
        <f t="shared" si="31"/>
        <v>1</v>
      </c>
      <c r="Q488">
        <f t="shared" si="32"/>
        <v>0</v>
      </c>
    </row>
    <row r="489" spans="1:17" x14ac:dyDescent="0.25">
      <c r="A489" s="5" t="s">
        <v>2106</v>
      </c>
      <c r="B489" s="7">
        <v>1</v>
      </c>
      <c r="C489" s="7">
        <v>1</v>
      </c>
      <c r="D489" s="7">
        <v>1</v>
      </c>
      <c r="E489" s="7"/>
      <c r="F489" s="16">
        <v>3</v>
      </c>
      <c r="H489" s="7">
        <v>1</v>
      </c>
      <c r="I489" s="7">
        <v>1</v>
      </c>
      <c r="J489" s="7">
        <v>1</v>
      </c>
      <c r="K489" s="7"/>
      <c r="L489" s="7">
        <v>3</v>
      </c>
      <c r="N489">
        <f t="shared" si="29"/>
        <v>1</v>
      </c>
      <c r="O489">
        <f t="shared" si="30"/>
        <v>1</v>
      </c>
      <c r="P489">
        <f t="shared" si="31"/>
        <v>1</v>
      </c>
      <c r="Q489">
        <f t="shared" si="32"/>
        <v>0</v>
      </c>
    </row>
    <row r="490" spans="1:17" x14ac:dyDescent="0.25">
      <c r="A490" s="5" t="s">
        <v>2110</v>
      </c>
      <c r="B490" s="7">
        <v>1</v>
      </c>
      <c r="C490" s="7">
        <v>1</v>
      </c>
      <c r="D490" s="7">
        <v>1</v>
      </c>
      <c r="E490" s="7"/>
      <c r="F490" s="16">
        <v>3</v>
      </c>
      <c r="H490" s="7">
        <v>1</v>
      </c>
      <c r="I490" s="7">
        <v>1</v>
      </c>
      <c r="J490" s="7">
        <v>1</v>
      </c>
      <c r="K490" s="7"/>
      <c r="L490" s="7">
        <v>3</v>
      </c>
      <c r="N490">
        <f t="shared" si="29"/>
        <v>1</v>
      </c>
      <c r="O490">
        <f t="shared" si="30"/>
        <v>1</v>
      </c>
      <c r="P490">
        <f t="shared" si="31"/>
        <v>1</v>
      </c>
      <c r="Q490">
        <f t="shared" si="32"/>
        <v>0</v>
      </c>
    </row>
    <row r="491" spans="1:17" x14ac:dyDescent="0.25">
      <c r="A491" s="5" t="s">
        <v>2114</v>
      </c>
      <c r="B491" s="7"/>
      <c r="C491" s="7">
        <v>1</v>
      </c>
      <c r="D491" s="7"/>
      <c r="E491" s="7"/>
      <c r="F491" s="16">
        <v>1</v>
      </c>
      <c r="H491" s="7"/>
      <c r="I491" s="7">
        <v>1</v>
      </c>
      <c r="J491" s="7"/>
      <c r="K491" s="7"/>
      <c r="L491" s="7">
        <v>1</v>
      </c>
      <c r="N491">
        <f t="shared" si="29"/>
        <v>0</v>
      </c>
      <c r="O491">
        <f t="shared" si="30"/>
        <v>1</v>
      </c>
      <c r="P491">
        <f t="shared" si="31"/>
        <v>0</v>
      </c>
      <c r="Q491">
        <f t="shared" si="32"/>
        <v>0</v>
      </c>
    </row>
    <row r="492" spans="1:17" x14ac:dyDescent="0.25">
      <c r="A492" s="5" t="s">
        <v>2117</v>
      </c>
      <c r="B492" s="7">
        <v>1</v>
      </c>
      <c r="C492" s="7">
        <v>1</v>
      </c>
      <c r="D492" s="7">
        <v>1</v>
      </c>
      <c r="E492" s="7"/>
      <c r="F492" s="16">
        <v>3</v>
      </c>
      <c r="H492" s="7">
        <v>1</v>
      </c>
      <c r="I492" s="7">
        <v>1</v>
      </c>
      <c r="J492" s="7">
        <v>1</v>
      </c>
      <c r="K492" s="7"/>
      <c r="L492" s="7">
        <v>3</v>
      </c>
      <c r="N492">
        <f t="shared" si="29"/>
        <v>1</v>
      </c>
      <c r="O492">
        <f t="shared" si="30"/>
        <v>1</v>
      </c>
      <c r="P492">
        <f t="shared" si="31"/>
        <v>1</v>
      </c>
      <c r="Q492">
        <f t="shared" si="32"/>
        <v>0</v>
      </c>
    </row>
    <row r="493" spans="1:17" x14ac:dyDescent="0.25">
      <c r="A493" s="5" t="s">
        <v>2121</v>
      </c>
      <c r="B493" s="7">
        <v>1</v>
      </c>
      <c r="C493" s="7">
        <v>1</v>
      </c>
      <c r="D493" s="7">
        <v>1</v>
      </c>
      <c r="E493" s="7"/>
      <c r="F493" s="16">
        <v>3</v>
      </c>
      <c r="H493" s="7">
        <v>1</v>
      </c>
      <c r="I493" s="7">
        <v>1</v>
      </c>
      <c r="J493" s="7">
        <v>1</v>
      </c>
      <c r="K493" s="7"/>
      <c r="L493" s="7">
        <v>3</v>
      </c>
      <c r="N493">
        <f t="shared" si="29"/>
        <v>1</v>
      </c>
      <c r="O493">
        <f t="shared" si="30"/>
        <v>1</v>
      </c>
      <c r="P493">
        <f t="shared" si="31"/>
        <v>1</v>
      </c>
      <c r="Q493">
        <f t="shared" si="32"/>
        <v>0</v>
      </c>
    </row>
    <row r="494" spans="1:17" x14ac:dyDescent="0.25">
      <c r="A494" s="5" t="s">
        <v>2125</v>
      </c>
      <c r="B494" s="7">
        <v>1</v>
      </c>
      <c r="C494" s="7">
        <v>1</v>
      </c>
      <c r="D494" s="7"/>
      <c r="E494" s="7"/>
      <c r="F494" s="16">
        <v>2</v>
      </c>
      <c r="H494" s="7">
        <v>1</v>
      </c>
      <c r="I494" s="7">
        <v>1</v>
      </c>
      <c r="J494" s="7"/>
      <c r="K494" s="7"/>
      <c r="L494" s="7">
        <v>2</v>
      </c>
      <c r="N494">
        <f t="shared" si="29"/>
        <v>1</v>
      </c>
      <c r="O494">
        <f t="shared" si="30"/>
        <v>1</v>
      </c>
      <c r="P494">
        <f t="shared" si="31"/>
        <v>0</v>
      </c>
      <c r="Q494">
        <f t="shared" si="32"/>
        <v>0</v>
      </c>
    </row>
    <row r="495" spans="1:17" x14ac:dyDescent="0.25">
      <c r="A495" s="5" t="s">
        <v>2140</v>
      </c>
      <c r="B495" s="7">
        <v>1</v>
      </c>
      <c r="C495" s="7">
        <v>1</v>
      </c>
      <c r="D495" s="7"/>
      <c r="E495" s="7"/>
      <c r="F495" s="16">
        <v>2</v>
      </c>
      <c r="H495" s="7">
        <v>1</v>
      </c>
      <c r="I495" s="7">
        <v>1</v>
      </c>
      <c r="J495" s="7"/>
      <c r="K495" s="7"/>
      <c r="L495" s="7">
        <v>2</v>
      </c>
      <c r="N495">
        <f t="shared" si="29"/>
        <v>1</v>
      </c>
      <c r="O495">
        <f t="shared" si="30"/>
        <v>1</v>
      </c>
      <c r="P495">
        <f t="shared" si="31"/>
        <v>0</v>
      </c>
      <c r="Q495">
        <f t="shared" si="32"/>
        <v>0</v>
      </c>
    </row>
    <row r="496" spans="1:17" x14ac:dyDescent="0.25">
      <c r="A496" s="5" t="s">
        <v>2145</v>
      </c>
      <c r="B496" s="7"/>
      <c r="C496" s="7">
        <v>1</v>
      </c>
      <c r="D496" s="7">
        <v>1</v>
      </c>
      <c r="E496" s="7"/>
      <c r="F496" s="16">
        <v>2</v>
      </c>
      <c r="H496" s="7"/>
      <c r="I496" s="7">
        <v>1</v>
      </c>
      <c r="J496" s="7">
        <v>1</v>
      </c>
      <c r="K496" s="7"/>
      <c r="L496" s="7">
        <v>2</v>
      </c>
      <c r="N496">
        <f t="shared" si="29"/>
        <v>0</v>
      </c>
      <c r="O496">
        <f t="shared" si="30"/>
        <v>1</v>
      </c>
      <c r="P496">
        <f t="shared" si="31"/>
        <v>1</v>
      </c>
      <c r="Q496">
        <f t="shared" si="32"/>
        <v>0</v>
      </c>
    </row>
    <row r="497" spans="1:17" x14ac:dyDescent="0.25">
      <c r="A497" s="5" t="s">
        <v>2149</v>
      </c>
      <c r="B497" s="7">
        <v>1</v>
      </c>
      <c r="C497" s="7">
        <v>1</v>
      </c>
      <c r="D497" s="7">
        <v>1</v>
      </c>
      <c r="E497" s="7"/>
      <c r="F497" s="16">
        <v>3</v>
      </c>
      <c r="H497" s="7">
        <v>1</v>
      </c>
      <c r="I497" s="7">
        <v>1</v>
      </c>
      <c r="J497" s="7">
        <v>1</v>
      </c>
      <c r="K497" s="7"/>
      <c r="L497" s="7">
        <v>3</v>
      </c>
      <c r="N497">
        <f t="shared" si="29"/>
        <v>1</v>
      </c>
      <c r="O497">
        <f t="shared" si="30"/>
        <v>1</v>
      </c>
      <c r="P497">
        <f t="shared" si="31"/>
        <v>1</v>
      </c>
      <c r="Q497">
        <f t="shared" si="32"/>
        <v>0</v>
      </c>
    </row>
    <row r="498" spans="1:17" x14ac:dyDescent="0.25">
      <c r="A498" s="5" t="s">
        <v>2153</v>
      </c>
      <c r="B498" s="7">
        <v>1</v>
      </c>
      <c r="C498" s="7">
        <v>1</v>
      </c>
      <c r="D498" s="7">
        <v>1</v>
      </c>
      <c r="E498" s="7"/>
      <c r="F498" s="16">
        <v>3</v>
      </c>
      <c r="H498" s="7">
        <v>1</v>
      </c>
      <c r="I498" s="7">
        <v>1</v>
      </c>
      <c r="J498" s="7">
        <v>1</v>
      </c>
      <c r="K498" s="7"/>
      <c r="L498" s="7">
        <v>3</v>
      </c>
      <c r="N498">
        <f t="shared" si="29"/>
        <v>1</v>
      </c>
      <c r="O498">
        <f t="shared" si="30"/>
        <v>1</v>
      </c>
      <c r="P498">
        <f t="shared" si="31"/>
        <v>1</v>
      </c>
      <c r="Q498">
        <f t="shared" si="32"/>
        <v>0</v>
      </c>
    </row>
    <row r="499" spans="1:17" x14ac:dyDescent="0.25">
      <c r="A499" s="5" t="s">
        <v>2157</v>
      </c>
      <c r="B499" s="7">
        <v>1</v>
      </c>
      <c r="C499" s="7">
        <v>1</v>
      </c>
      <c r="D499" s="7">
        <v>1</v>
      </c>
      <c r="E499" s="7"/>
      <c r="F499" s="16">
        <v>3</v>
      </c>
      <c r="H499" s="7">
        <v>1</v>
      </c>
      <c r="I499" s="7">
        <v>1</v>
      </c>
      <c r="J499" s="7">
        <v>1</v>
      </c>
      <c r="K499" s="7"/>
      <c r="L499" s="7">
        <v>3</v>
      </c>
      <c r="N499">
        <f t="shared" si="29"/>
        <v>1</v>
      </c>
      <c r="O499">
        <f t="shared" si="30"/>
        <v>1</v>
      </c>
      <c r="P499">
        <f t="shared" si="31"/>
        <v>1</v>
      </c>
      <c r="Q499">
        <f t="shared" si="32"/>
        <v>0</v>
      </c>
    </row>
    <row r="500" spans="1:17" x14ac:dyDescent="0.25">
      <c r="A500" s="5" t="s">
        <v>2162</v>
      </c>
      <c r="B500" s="7"/>
      <c r="C500" s="7">
        <v>1</v>
      </c>
      <c r="D500" s="7"/>
      <c r="E500" s="7"/>
      <c r="F500" s="16">
        <v>1</v>
      </c>
      <c r="H500" s="7"/>
      <c r="I500" s="7">
        <v>1</v>
      </c>
      <c r="J500" s="7"/>
      <c r="K500" s="7"/>
      <c r="L500" s="7">
        <v>1</v>
      </c>
      <c r="N500">
        <f t="shared" si="29"/>
        <v>0</v>
      </c>
      <c r="O500">
        <f t="shared" si="30"/>
        <v>1</v>
      </c>
      <c r="P500">
        <f t="shared" si="31"/>
        <v>0</v>
      </c>
      <c r="Q500">
        <f t="shared" si="32"/>
        <v>0</v>
      </c>
    </row>
    <row r="501" spans="1:17" x14ac:dyDescent="0.25">
      <c r="A501" s="5" t="s">
        <v>2165</v>
      </c>
      <c r="B501" s="7"/>
      <c r="C501" s="7">
        <v>1</v>
      </c>
      <c r="D501" s="7"/>
      <c r="E501" s="7"/>
      <c r="F501" s="16">
        <v>1</v>
      </c>
      <c r="H501" s="7"/>
      <c r="I501" s="7">
        <v>1</v>
      </c>
      <c r="J501" s="7"/>
      <c r="K501" s="7"/>
      <c r="L501" s="7">
        <v>1</v>
      </c>
      <c r="N501">
        <f t="shared" si="29"/>
        <v>0</v>
      </c>
      <c r="O501">
        <f t="shared" si="30"/>
        <v>1</v>
      </c>
      <c r="P501">
        <f t="shared" si="31"/>
        <v>0</v>
      </c>
      <c r="Q501">
        <f t="shared" si="32"/>
        <v>0</v>
      </c>
    </row>
    <row r="502" spans="1:17" x14ac:dyDescent="0.25">
      <c r="A502" s="5" t="s">
        <v>2168</v>
      </c>
      <c r="B502" s="7">
        <v>1</v>
      </c>
      <c r="C502" s="7">
        <v>1</v>
      </c>
      <c r="D502" s="7"/>
      <c r="E502" s="7"/>
      <c r="F502" s="16">
        <v>2</v>
      </c>
      <c r="H502" s="7">
        <v>1</v>
      </c>
      <c r="I502" s="7">
        <v>1</v>
      </c>
      <c r="J502" s="7"/>
      <c r="K502" s="7"/>
      <c r="L502" s="7">
        <v>2</v>
      </c>
      <c r="N502">
        <f t="shared" si="29"/>
        <v>1</v>
      </c>
      <c r="O502">
        <f t="shared" si="30"/>
        <v>1</v>
      </c>
      <c r="P502">
        <f t="shared" si="31"/>
        <v>0</v>
      </c>
      <c r="Q502">
        <f t="shared" si="32"/>
        <v>0</v>
      </c>
    </row>
    <row r="503" spans="1:17" x14ac:dyDescent="0.25">
      <c r="A503" s="5" t="s">
        <v>2172</v>
      </c>
      <c r="B503" s="7"/>
      <c r="C503" s="7">
        <v>1</v>
      </c>
      <c r="D503" s="7"/>
      <c r="E503" s="7"/>
      <c r="F503" s="16">
        <v>1</v>
      </c>
      <c r="H503" s="7"/>
      <c r="I503" s="7">
        <v>1</v>
      </c>
      <c r="J503" s="7"/>
      <c r="K503" s="7"/>
      <c r="L503" s="7">
        <v>1</v>
      </c>
      <c r="N503">
        <f t="shared" si="29"/>
        <v>0</v>
      </c>
      <c r="O503">
        <f t="shared" si="30"/>
        <v>1</v>
      </c>
      <c r="P503">
        <f t="shared" si="31"/>
        <v>0</v>
      </c>
      <c r="Q503">
        <f t="shared" si="32"/>
        <v>0</v>
      </c>
    </row>
    <row r="504" spans="1:17" x14ac:dyDescent="0.25">
      <c r="A504" s="5" t="s">
        <v>2175</v>
      </c>
      <c r="B504" s="7">
        <v>1</v>
      </c>
      <c r="C504" s="7">
        <v>1</v>
      </c>
      <c r="D504" s="7"/>
      <c r="E504" s="7"/>
      <c r="F504" s="16">
        <v>2</v>
      </c>
      <c r="H504" s="7">
        <v>1</v>
      </c>
      <c r="I504" s="7">
        <v>1</v>
      </c>
      <c r="J504" s="7"/>
      <c r="K504" s="7"/>
      <c r="L504" s="7">
        <v>2</v>
      </c>
      <c r="N504">
        <f t="shared" si="29"/>
        <v>1</v>
      </c>
      <c r="O504">
        <f t="shared" si="30"/>
        <v>1</v>
      </c>
      <c r="P504">
        <f t="shared" si="31"/>
        <v>0</v>
      </c>
      <c r="Q504">
        <f t="shared" si="32"/>
        <v>0</v>
      </c>
    </row>
    <row r="505" spans="1:17" x14ac:dyDescent="0.25">
      <c r="A505" s="5" t="s">
        <v>2179</v>
      </c>
      <c r="B505" s="7">
        <v>1</v>
      </c>
      <c r="C505" s="7">
        <v>1</v>
      </c>
      <c r="D505" s="7">
        <v>1</v>
      </c>
      <c r="E505" s="7"/>
      <c r="F505" s="16">
        <v>3</v>
      </c>
      <c r="H505" s="7">
        <v>1</v>
      </c>
      <c r="I505" s="7">
        <v>1</v>
      </c>
      <c r="J505" s="7">
        <v>1</v>
      </c>
      <c r="K505" s="7"/>
      <c r="L505" s="7">
        <v>3</v>
      </c>
      <c r="N505">
        <f t="shared" si="29"/>
        <v>1</v>
      </c>
      <c r="O505">
        <f t="shared" si="30"/>
        <v>1</v>
      </c>
      <c r="P505">
        <f t="shared" si="31"/>
        <v>1</v>
      </c>
      <c r="Q505">
        <f t="shared" si="32"/>
        <v>0</v>
      </c>
    </row>
    <row r="506" spans="1:17" x14ac:dyDescent="0.25">
      <c r="A506" s="5" t="s">
        <v>2189</v>
      </c>
      <c r="B506" s="7">
        <v>1</v>
      </c>
      <c r="C506" s="7">
        <v>1</v>
      </c>
      <c r="D506" s="7">
        <v>1</v>
      </c>
      <c r="E506" s="7"/>
      <c r="F506" s="16">
        <v>3</v>
      </c>
      <c r="H506" s="7">
        <v>1</v>
      </c>
      <c r="I506" s="7">
        <v>1</v>
      </c>
      <c r="J506" s="7">
        <v>1</v>
      </c>
      <c r="K506" s="7"/>
      <c r="L506" s="7">
        <v>3</v>
      </c>
      <c r="N506">
        <f t="shared" si="29"/>
        <v>1</v>
      </c>
      <c r="O506">
        <f t="shared" si="30"/>
        <v>1</v>
      </c>
      <c r="P506">
        <f t="shared" si="31"/>
        <v>1</v>
      </c>
      <c r="Q506">
        <f t="shared" si="32"/>
        <v>0</v>
      </c>
    </row>
    <row r="507" spans="1:17" x14ac:dyDescent="0.25">
      <c r="A507" s="5" t="s">
        <v>2194</v>
      </c>
      <c r="B507" s="7">
        <v>1</v>
      </c>
      <c r="C507" s="7">
        <v>1</v>
      </c>
      <c r="D507" s="7">
        <v>1</v>
      </c>
      <c r="E507" s="7"/>
      <c r="F507" s="16">
        <v>3</v>
      </c>
      <c r="H507" s="7">
        <v>1</v>
      </c>
      <c r="I507" s="7">
        <v>1</v>
      </c>
      <c r="J507" s="7">
        <v>1</v>
      </c>
      <c r="K507" s="7"/>
      <c r="L507" s="7">
        <v>3</v>
      </c>
      <c r="N507">
        <f t="shared" si="29"/>
        <v>1</v>
      </c>
      <c r="O507">
        <f t="shared" si="30"/>
        <v>1</v>
      </c>
      <c r="P507">
        <f t="shared" si="31"/>
        <v>1</v>
      </c>
      <c r="Q507">
        <f t="shared" si="32"/>
        <v>0</v>
      </c>
    </row>
    <row r="508" spans="1:17" x14ac:dyDescent="0.25">
      <c r="A508" s="5" t="s">
        <v>2198</v>
      </c>
      <c r="B508" s="7">
        <v>1</v>
      </c>
      <c r="C508" s="7">
        <v>1</v>
      </c>
      <c r="D508" s="7">
        <v>1</v>
      </c>
      <c r="E508" s="7"/>
      <c r="F508" s="16">
        <v>3</v>
      </c>
      <c r="H508" s="7">
        <v>1</v>
      </c>
      <c r="I508" s="7">
        <v>1</v>
      </c>
      <c r="J508" s="7">
        <v>1</v>
      </c>
      <c r="K508" s="7"/>
      <c r="L508" s="7">
        <v>3</v>
      </c>
      <c r="N508">
        <f t="shared" si="29"/>
        <v>1</v>
      </c>
      <c r="O508">
        <f t="shared" si="30"/>
        <v>1</v>
      </c>
      <c r="P508">
        <f t="shared" si="31"/>
        <v>1</v>
      </c>
      <c r="Q508">
        <f t="shared" si="32"/>
        <v>0</v>
      </c>
    </row>
    <row r="509" spans="1:17" x14ac:dyDescent="0.25">
      <c r="A509" s="5" t="s">
        <v>2202</v>
      </c>
      <c r="B509" s="7"/>
      <c r="C509" s="7"/>
      <c r="D509" s="7"/>
      <c r="E509" s="7">
        <v>1</v>
      </c>
      <c r="F509" s="16">
        <v>1</v>
      </c>
      <c r="H509" s="7"/>
      <c r="I509" s="7"/>
      <c r="J509" s="7"/>
      <c r="K509" s="7">
        <v>1</v>
      </c>
      <c r="L509" s="7">
        <v>1</v>
      </c>
      <c r="N509">
        <f t="shared" si="29"/>
        <v>0</v>
      </c>
      <c r="O509">
        <f t="shared" si="30"/>
        <v>0</v>
      </c>
      <c r="P509">
        <f t="shared" si="31"/>
        <v>0</v>
      </c>
      <c r="Q509">
        <f t="shared" si="32"/>
        <v>1</v>
      </c>
    </row>
    <row r="510" spans="1:17" x14ac:dyDescent="0.25">
      <c r="A510" s="5" t="s">
        <v>2205</v>
      </c>
      <c r="B510" s="7">
        <v>1</v>
      </c>
      <c r="C510" s="7">
        <v>1</v>
      </c>
      <c r="D510" s="7">
        <v>1</v>
      </c>
      <c r="E510" s="7"/>
      <c r="F510" s="16">
        <v>3</v>
      </c>
      <c r="H510" s="7">
        <v>1</v>
      </c>
      <c r="I510" s="7">
        <v>1</v>
      </c>
      <c r="J510" s="7">
        <v>1</v>
      </c>
      <c r="K510" s="7"/>
      <c r="L510" s="7">
        <v>3</v>
      </c>
      <c r="N510">
        <f t="shared" si="29"/>
        <v>1</v>
      </c>
      <c r="O510">
        <f t="shared" si="30"/>
        <v>1</v>
      </c>
      <c r="P510">
        <f t="shared" si="31"/>
        <v>1</v>
      </c>
      <c r="Q510">
        <f t="shared" si="32"/>
        <v>0</v>
      </c>
    </row>
    <row r="511" spans="1:17" x14ac:dyDescent="0.25">
      <c r="A511" s="5" t="s">
        <v>2210</v>
      </c>
      <c r="B511" s="7">
        <v>1</v>
      </c>
      <c r="C511" s="7">
        <v>1</v>
      </c>
      <c r="D511" s="7">
        <v>1</v>
      </c>
      <c r="E511" s="7"/>
      <c r="F511" s="16">
        <v>3</v>
      </c>
      <c r="H511" s="7">
        <v>1</v>
      </c>
      <c r="I511" s="7">
        <v>1</v>
      </c>
      <c r="J511" s="7">
        <v>1</v>
      </c>
      <c r="K511" s="7"/>
      <c r="L511" s="7">
        <v>3</v>
      </c>
      <c r="N511">
        <f t="shared" si="29"/>
        <v>1</v>
      </c>
      <c r="O511">
        <f t="shared" si="30"/>
        <v>1</v>
      </c>
      <c r="P511">
        <f t="shared" si="31"/>
        <v>1</v>
      </c>
      <c r="Q511">
        <f t="shared" si="32"/>
        <v>0</v>
      </c>
    </row>
    <row r="512" spans="1:17" x14ac:dyDescent="0.25">
      <c r="A512" s="5" t="s">
        <v>2214</v>
      </c>
      <c r="B512" s="7"/>
      <c r="C512" s="7"/>
      <c r="D512" s="7">
        <v>1</v>
      </c>
      <c r="E512" s="7"/>
      <c r="F512" s="16">
        <v>1</v>
      </c>
      <c r="H512" s="7"/>
      <c r="I512" s="7"/>
      <c r="J512" s="7">
        <v>1</v>
      </c>
      <c r="K512" s="7"/>
      <c r="L512" s="7">
        <v>1</v>
      </c>
      <c r="N512">
        <f t="shared" si="29"/>
        <v>0</v>
      </c>
      <c r="O512">
        <f t="shared" si="30"/>
        <v>0</v>
      </c>
      <c r="P512">
        <f t="shared" si="31"/>
        <v>1</v>
      </c>
      <c r="Q512">
        <f t="shared" si="32"/>
        <v>0</v>
      </c>
    </row>
    <row r="513" spans="1:17" x14ac:dyDescent="0.25">
      <c r="A513" s="5" t="s">
        <v>2217</v>
      </c>
      <c r="B513" s="7">
        <v>1</v>
      </c>
      <c r="C513" s="7">
        <v>1</v>
      </c>
      <c r="D513" s="7">
        <v>1</v>
      </c>
      <c r="E513" s="7"/>
      <c r="F513" s="16">
        <v>3</v>
      </c>
      <c r="H513" s="7">
        <v>1</v>
      </c>
      <c r="I513" s="7">
        <v>1</v>
      </c>
      <c r="J513" s="7">
        <v>1</v>
      </c>
      <c r="K513" s="7"/>
      <c r="L513" s="7">
        <v>3</v>
      </c>
      <c r="N513">
        <f t="shared" si="29"/>
        <v>1</v>
      </c>
      <c r="O513">
        <f t="shared" si="30"/>
        <v>1</v>
      </c>
      <c r="P513">
        <f t="shared" si="31"/>
        <v>1</v>
      </c>
      <c r="Q513">
        <f t="shared" si="32"/>
        <v>0</v>
      </c>
    </row>
    <row r="514" spans="1:17" x14ac:dyDescent="0.25">
      <c r="A514" s="5" t="s">
        <v>2221</v>
      </c>
      <c r="B514" s="7">
        <v>1</v>
      </c>
      <c r="C514" s="7">
        <v>1</v>
      </c>
      <c r="D514" s="7">
        <v>1</v>
      </c>
      <c r="E514" s="7"/>
      <c r="F514" s="16">
        <v>3</v>
      </c>
      <c r="H514" s="7">
        <v>1</v>
      </c>
      <c r="I514" s="7">
        <v>1</v>
      </c>
      <c r="J514" s="7">
        <v>1</v>
      </c>
      <c r="K514" s="7"/>
      <c r="L514" s="7">
        <v>3</v>
      </c>
      <c r="N514">
        <f t="shared" si="29"/>
        <v>1</v>
      </c>
      <c r="O514">
        <f t="shared" si="30"/>
        <v>1</v>
      </c>
      <c r="P514">
        <f t="shared" si="31"/>
        <v>1</v>
      </c>
      <c r="Q514">
        <f t="shared" si="32"/>
        <v>0</v>
      </c>
    </row>
    <row r="515" spans="1:17" x14ac:dyDescent="0.25">
      <c r="A515" s="5" t="s">
        <v>2225</v>
      </c>
      <c r="B515" s="7">
        <v>1</v>
      </c>
      <c r="C515" s="7">
        <v>1</v>
      </c>
      <c r="D515" s="7">
        <v>1</v>
      </c>
      <c r="E515" s="7"/>
      <c r="F515" s="16">
        <v>3</v>
      </c>
      <c r="H515" s="7">
        <v>1</v>
      </c>
      <c r="I515" s="7">
        <v>1</v>
      </c>
      <c r="J515" s="7">
        <v>1</v>
      </c>
      <c r="K515" s="7"/>
      <c r="L515" s="7">
        <v>3</v>
      </c>
      <c r="N515">
        <f t="shared" si="29"/>
        <v>1</v>
      </c>
      <c r="O515">
        <f t="shared" si="30"/>
        <v>1</v>
      </c>
      <c r="P515">
        <f t="shared" si="31"/>
        <v>1</v>
      </c>
      <c r="Q515">
        <f t="shared" si="32"/>
        <v>0</v>
      </c>
    </row>
    <row r="516" spans="1:17" x14ac:dyDescent="0.25">
      <c r="A516" s="5" t="s">
        <v>2228</v>
      </c>
      <c r="B516" s="7">
        <v>1</v>
      </c>
      <c r="C516" s="7">
        <v>1</v>
      </c>
      <c r="D516" s="7"/>
      <c r="E516" s="7"/>
      <c r="F516" s="16">
        <v>2</v>
      </c>
      <c r="H516" s="7">
        <v>1</v>
      </c>
      <c r="I516" s="7">
        <v>1</v>
      </c>
      <c r="J516" s="7"/>
      <c r="K516" s="7"/>
      <c r="L516" s="7">
        <v>2</v>
      </c>
      <c r="N516">
        <f t="shared" si="29"/>
        <v>1</v>
      </c>
      <c r="O516">
        <f t="shared" si="30"/>
        <v>1</v>
      </c>
      <c r="P516">
        <f t="shared" si="31"/>
        <v>0</v>
      </c>
      <c r="Q516">
        <f t="shared" si="32"/>
        <v>0</v>
      </c>
    </row>
    <row r="517" spans="1:17" x14ac:dyDescent="0.25">
      <c r="A517" s="5" t="s">
        <v>2236</v>
      </c>
      <c r="B517" s="7"/>
      <c r="C517" s="7"/>
      <c r="D517" s="7"/>
      <c r="E517" s="7">
        <v>1</v>
      </c>
      <c r="F517" s="16">
        <v>1</v>
      </c>
      <c r="H517" s="7"/>
      <c r="I517" s="7"/>
      <c r="J517" s="7"/>
      <c r="K517" s="7">
        <v>1</v>
      </c>
      <c r="L517" s="7">
        <v>1</v>
      </c>
      <c r="N517">
        <f t="shared" si="29"/>
        <v>0</v>
      </c>
      <c r="O517">
        <f t="shared" si="30"/>
        <v>0</v>
      </c>
      <c r="P517">
        <f t="shared" si="31"/>
        <v>0</v>
      </c>
      <c r="Q517">
        <f t="shared" si="32"/>
        <v>1</v>
      </c>
    </row>
    <row r="518" spans="1:17" x14ac:dyDescent="0.25">
      <c r="A518" s="5" t="s">
        <v>2242</v>
      </c>
      <c r="B518" s="7"/>
      <c r="C518" s="7">
        <v>1</v>
      </c>
      <c r="D518" s="7"/>
      <c r="E518" s="7"/>
      <c r="F518" s="16">
        <v>1</v>
      </c>
      <c r="H518" s="7"/>
      <c r="I518" s="7">
        <v>1</v>
      </c>
      <c r="J518" s="7"/>
      <c r="K518" s="7"/>
      <c r="L518" s="7">
        <v>1</v>
      </c>
      <c r="N518">
        <f t="shared" ref="N518:N581" si="33">IF(ISBLANK(H518),0,1)</f>
        <v>0</v>
      </c>
      <c r="O518">
        <f t="shared" ref="O518:O581" si="34">IF(ISBLANK(I518),0,1)</f>
        <v>1</v>
      </c>
      <c r="P518">
        <f t="shared" ref="P518:P581" si="35">IF(ISBLANK(J518),0,1)</f>
        <v>0</v>
      </c>
      <c r="Q518">
        <f t="shared" ref="Q518:Q581" si="36">IF(ISBLANK(K518),0,1)</f>
        <v>0</v>
      </c>
    </row>
    <row r="519" spans="1:17" x14ac:dyDescent="0.25">
      <c r="A519" s="5" t="s">
        <v>2245</v>
      </c>
      <c r="B519" s="7">
        <v>1</v>
      </c>
      <c r="C519" s="7">
        <v>1</v>
      </c>
      <c r="D519" s="7">
        <v>1</v>
      </c>
      <c r="E519" s="7"/>
      <c r="F519" s="16">
        <v>3</v>
      </c>
      <c r="H519" s="7">
        <v>1</v>
      </c>
      <c r="I519" s="7">
        <v>1</v>
      </c>
      <c r="J519" s="7">
        <v>1</v>
      </c>
      <c r="K519" s="7"/>
      <c r="L519" s="7">
        <v>3</v>
      </c>
      <c r="N519">
        <f t="shared" si="33"/>
        <v>1</v>
      </c>
      <c r="O519">
        <f t="shared" si="34"/>
        <v>1</v>
      </c>
      <c r="P519">
        <f t="shared" si="35"/>
        <v>1</v>
      </c>
      <c r="Q519">
        <f t="shared" si="36"/>
        <v>0</v>
      </c>
    </row>
    <row r="520" spans="1:17" x14ac:dyDescent="0.25">
      <c r="A520" s="5" t="s">
        <v>2249</v>
      </c>
      <c r="B520" s="7"/>
      <c r="C520" s="7">
        <v>1</v>
      </c>
      <c r="D520" s="7"/>
      <c r="E520" s="7"/>
      <c r="F520" s="16">
        <v>1</v>
      </c>
      <c r="H520" s="7"/>
      <c r="I520" s="7">
        <v>1</v>
      </c>
      <c r="J520" s="7"/>
      <c r="K520" s="7"/>
      <c r="L520" s="7">
        <v>1</v>
      </c>
      <c r="N520">
        <f t="shared" si="33"/>
        <v>0</v>
      </c>
      <c r="O520">
        <f t="shared" si="34"/>
        <v>1</v>
      </c>
      <c r="P520">
        <f t="shared" si="35"/>
        <v>0</v>
      </c>
      <c r="Q520">
        <f t="shared" si="36"/>
        <v>0</v>
      </c>
    </row>
    <row r="521" spans="1:17" x14ac:dyDescent="0.25">
      <c r="A521" s="5" t="s">
        <v>2252</v>
      </c>
      <c r="B521" s="7">
        <v>1</v>
      </c>
      <c r="C521" s="7">
        <v>1</v>
      </c>
      <c r="D521" s="7">
        <v>1</v>
      </c>
      <c r="E521" s="7"/>
      <c r="F521" s="16">
        <v>3</v>
      </c>
      <c r="H521" s="7">
        <v>1</v>
      </c>
      <c r="I521" s="7">
        <v>1</v>
      </c>
      <c r="J521" s="7">
        <v>1</v>
      </c>
      <c r="K521" s="7"/>
      <c r="L521" s="7">
        <v>3</v>
      </c>
      <c r="N521">
        <f t="shared" si="33"/>
        <v>1</v>
      </c>
      <c r="O521">
        <f t="shared" si="34"/>
        <v>1</v>
      </c>
      <c r="P521">
        <f t="shared" si="35"/>
        <v>1</v>
      </c>
      <c r="Q521">
        <f t="shared" si="36"/>
        <v>0</v>
      </c>
    </row>
    <row r="522" spans="1:17" x14ac:dyDescent="0.25">
      <c r="A522" s="5" t="s">
        <v>2255</v>
      </c>
      <c r="B522" s="7">
        <v>1</v>
      </c>
      <c r="C522" s="7">
        <v>1</v>
      </c>
      <c r="D522" s="7">
        <v>1</v>
      </c>
      <c r="E522" s="7"/>
      <c r="F522" s="16">
        <v>3</v>
      </c>
      <c r="H522" s="7">
        <v>1</v>
      </c>
      <c r="I522" s="7">
        <v>1</v>
      </c>
      <c r="J522" s="7">
        <v>1</v>
      </c>
      <c r="K522" s="7"/>
      <c r="L522" s="7">
        <v>3</v>
      </c>
      <c r="N522">
        <f t="shared" si="33"/>
        <v>1</v>
      </c>
      <c r="O522">
        <f t="shared" si="34"/>
        <v>1</v>
      </c>
      <c r="P522">
        <f t="shared" si="35"/>
        <v>1</v>
      </c>
      <c r="Q522">
        <f t="shared" si="36"/>
        <v>0</v>
      </c>
    </row>
    <row r="523" spans="1:17" x14ac:dyDescent="0.25">
      <c r="A523" s="5" t="s">
        <v>2259</v>
      </c>
      <c r="B523" s="7"/>
      <c r="C523" s="7">
        <v>1</v>
      </c>
      <c r="D523" s="7"/>
      <c r="E523" s="7"/>
      <c r="F523" s="16">
        <v>1</v>
      </c>
      <c r="H523" s="7"/>
      <c r="I523" s="7">
        <v>1</v>
      </c>
      <c r="J523" s="7"/>
      <c r="K523" s="7"/>
      <c r="L523" s="7">
        <v>1</v>
      </c>
      <c r="N523">
        <f t="shared" si="33"/>
        <v>0</v>
      </c>
      <c r="O523">
        <f t="shared" si="34"/>
        <v>1</v>
      </c>
      <c r="P523">
        <f t="shared" si="35"/>
        <v>0</v>
      </c>
      <c r="Q523">
        <f t="shared" si="36"/>
        <v>0</v>
      </c>
    </row>
    <row r="524" spans="1:17" x14ac:dyDescent="0.25">
      <c r="A524" s="5" t="s">
        <v>2262</v>
      </c>
      <c r="B524" s="7">
        <v>1</v>
      </c>
      <c r="C524" s="7">
        <v>1</v>
      </c>
      <c r="D524" s="7">
        <v>1</v>
      </c>
      <c r="E524" s="7"/>
      <c r="F524" s="16">
        <v>3</v>
      </c>
      <c r="H524" s="7">
        <v>1</v>
      </c>
      <c r="I524" s="7">
        <v>1</v>
      </c>
      <c r="J524" s="7">
        <v>1</v>
      </c>
      <c r="K524" s="7"/>
      <c r="L524" s="7">
        <v>3</v>
      </c>
      <c r="N524">
        <f t="shared" si="33"/>
        <v>1</v>
      </c>
      <c r="O524">
        <f t="shared" si="34"/>
        <v>1</v>
      </c>
      <c r="P524">
        <f t="shared" si="35"/>
        <v>1</v>
      </c>
      <c r="Q524">
        <f t="shared" si="36"/>
        <v>0</v>
      </c>
    </row>
    <row r="525" spans="1:17" x14ac:dyDescent="0.25">
      <c r="A525" s="5" t="s">
        <v>2266</v>
      </c>
      <c r="B525" s="7">
        <v>1</v>
      </c>
      <c r="C525" s="7">
        <v>1</v>
      </c>
      <c r="D525" s="7">
        <v>1</v>
      </c>
      <c r="E525" s="7"/>
      <c r="F525" s="16">
        <v>3</v>
      </c>
      <c r="H525" s="7">
        <v>1</v>
      </c>
      <c r="I525" s="7">
        <v>1</v>
      </c>
      <c r="J525" s="7">
        <v>1</v>
      </c>
      <c r="K525" s="7"/>
      <c r="L525" s="7">
        <v>3</v>
      </c>
      <c r="N525">
        <f t="shared" si="33"/>
        <v>1</v>
      </c>
      <c r="O525">
        <f t="shared" si="34"/>
        <v>1</v>
      </c>
      <c r="P525">
        <f t="shared" si="35"/>
        <v>1</v>
      </c>
      <c r="Q525">
        <f t="shared" si="36"/>
        <v>0</v>
      </c>
    </row>
    <row r="526" spans="1:17" x14ac:dyDescent="0.25">
      <c r="A526" s="5" t="s">
        <v>2270</v>
      </c>
      <c r="B526" s="7">
        <v>1</v>
      </c>
      <c r="C526" s="7">
        <v>1</v>
      </c>
      <c r="D526" s="7"/>
      <c r="E526" s="7"/>
      <c r="F526" s="16">
        <v>2</v>
      </c>
      <c r="H526" s="7">
        <v>1</v>
      </c>
      <c r="I526" s="7">
        <v>1</v>
      </c>
      <c r="J526" s="7"/>
      <c r="K526" s="7"/>
      <c r="L526" s="7">
        <v>2</v>
      </c>
      <c r="N526">
        <f t="shared" si="33"/>
        <v>1</v>
      </c>
      <c r="O526">
        <f t="shared" si="34"/>
        <v>1</v>
      </c>
      <c r="P526">
        <f t="shared" si="35"/>
        <v>0</v>
      </c>
      <c r="Q526">
        <f t="shared" si="36"/>
        <v>0</v>
      </c>
    </row>
    <row r="527" spans="1:17" x14ac:dyDescent="0.25">
      <c r="A527" s="5" t="s">
        <v>2274</v>
      </c>
      <c r="B527" s="7"/>
      <c r="C527" s="7">
        <v>1</v>
      </c>
      <c r="D527" s="7"/>
      <c r="E527" s="7"/>
      <c r="F527" s="16">
        <v>1</v>
      </c>
      <c r="H527" s="7"/>
      <c r="I527" s="7">
        <v>1</v>
      </c>
      <c r="J527" s="7"/>
      <c r="K527" s="7"/>
      <c r="L527" s="7">
        <v>1</v>
      </c>
      <c r="N527">
        <f t="shared" si="33"/>
        <v>0</v>
      </c>
      <c r="O527">
        <f t="shared" si="34"/>
        <v>1</v>
      </c>
      <c r="P527">
        <f t="shared" si="35"/>
        <v>0</v>
      </c>
      <c r="Q527">
        <f t="shared" si="36"/>
        <v>0</v>
      </c>
    </row>
    <row r="528" spans="1:17" x14ac:dyDescent="0.25">
      <c r="A528" s="5" t="s">
        <v>2277</v>
      </c>
      <c r="B528" s="7">
        <v>1</v>
      </c>
      <c r="C528" s="7">
        <v>1</v>
      </c>
      <c r="D528" s="7"/>
      <c r="E528" s="7"/>
      <c r="F528" s="16">
        <v>2</v>
      </c>
      <c r="H528" s="7">
        <v>1</v>
      </c>
      <c r="I528" s="7">
        <v>1</v>
      </c>
      <c r="J528" s="7"/>
      <c r="K528" s="7"/>
      <c r="L528" s="7">
        <v>2</v>
      </c>
      <c r="N528">
        <f t="shared" si="33"/>
        <v>1</v>
      </c>
      <c r="O528">
        <f t="shared" si="34"/>
        <v>1</v>
      </c>
      <c r="P528">
        <f t="shared" si="35"/>
        <v>0</v>
      </c>
      <c r="Q528">
        <f t="shared" si="36"/>
        <v>0</v>
      </c>
    </row>
    <row r="529" spans="1:17" x14ac:dyDescent="0.25">
      <c r="A529" s="5" t="s">
        <v>2285</v>
      </c>
      <c r="B529" s="7"/>
      <c r="C529" s="7">
        <v>1</v>
      </c>
      <c r="D529" s="7"/>
      <c r="E529" s="7"/>
      <c r="F529" s="16">
        <v>1</v>
      </c>
      <c r="H529" s="7"/>
      <c r="I529" s="7">
        <v>1</v>
      </c>
      <c r="J529" s="7"/>
      <c r="K529" s="7"/>
      <c r="L529" s="7">
        <v>1</v>
      </c>
      <c r="N529">
        <f t="shared" si="33"/>
        <v>0</v>
      </c>
      <c r="O529">
        <f t="shared" si="34"/>
        <v>1</v>
      </c>
      <c r="P529">
        <f t="shared" si="35"/>
        <v>0</v>
      </c>
      <c r="Q529">
        <f t="shared" si="36"/>
        <v>0</v>
      </c>
    </row>
    <row r="530" spans="1:17" x14ac:dyDescent="0.25">
      <c r="A530" s="5" t="s">
        <v>2289</v>
      </c>
      <c r="B530" s="7"/>
      <c r="C530" s="7"/>
      <c r="D530" s="7">
        <v>1</v>
      </c>
      <c r="E530" s="7"/>
      <c r="F530" s="16">
        <v>1</v>
      </c>
      <c r="H530" s="7"/>
      <c r="I530" s="7"/>
      <c r="J530" s="7">
        <v>1</v>
      </c>
      <c r="K530" s="7"/>
      <c r="L530" s="7">
        <v>1</v>
      </c>
      <c r="N530">
        <f t="shared" si="33"/>
        <v>0</v>
      </c>
      <c r="O530">
        <f t="shared" si="34"/>
        <v>0</v>
      </c>
      <c r="P530">
        <f t="shared" si="35"/>
        <v>1</v>
      </c>
      <c r="Q530">
        <f t="shared" si="36"/>
        <v>0</v>
      </c>
    </row>
    <row r="531" spans="1:17" x14ac:dyDescent="0.25">
      <c r="A531" s="5" t="s">
        <v>2292</v>
      </c>
      <c r="B531" s="7">
        <v>1</v>
      </c>
      <c r="C531" s="7">
        <v>1</v>
      </c>
      <c r="D531" s="7">
        <v>1</v>
      </c>
      <c r="E531" s="7"/>
      <c r="F531" s="16">
        <v>3</v>
      </c>
      <c r="H531" s="7">
        <v>1</v>
      </c>
      <c r="I531" s="7">
        <v>1</v>
      </c>
      <c r="J531" s="7">
        <v>1</v>
      </c>
      <c r="K531" s="7"/>
      <c r="L531" s="7">
        <v>3</v>
      </c>
      <c r="N531">
        <f t="shared" si="33"/>
        <v>1</v>
      </c>
      <c r="O531">
        <f t="shared" si="34"/>
        <v>1</v>
      </c>
      <c r="P531">
        <f t="shared" si="35"/>
        <v>1</v>
      </c>
      <c r="Q531">
        <f t="shared" si="36"/>
        <v>0</v>
      </c>
    </row>
    <row r="532" spans="1:17" x14ac:dyDescent="0.25">
      <c r="A532" s="5" t="s">
        <v>2300</v>
      </c>
      <c r="B532" s="7"/>
      <c r="C532" s="7"/>
      <c r="D532" s="7"/>
      <c r="E532" s="7">
        <v>1</v>
      </c>
      <c r="F532" s="16">
        <v>1</v>
      </c>
      <c r="H532" s="7"/>
      <c r="I532" s="7"/>
      <c r="J532" s="7"/>
      <c r="K532" s="7">
        <v>1</v>
      </c>
      <c r="L532" s="7">
        <v>1</v>
      </c>
      <c r="N532">
        <f t="shared" si="33"/>
        <v>0</v>
      </c>
      <c r="O532">
        <f t="shared" si="34"/>
        <v>0</v>
      </c>
      <c r="P532">
        <f t="shared" si="35"/>
        <v>0</v>
      </c>
      <c r="Q532">
        <f t="shared" si="36"/>
        <v>1</v>
      </c>
    </row>
    <row r="533" spans="1:17" x14ac:dyDescent="0.25">
      <c r="A533" s="5" t="s">
        <v>2303</v>
      </c>
      <c r="B533" s="7">
        <v>1</v>
      </c>
      <c r="C533" s="7">
        <v>1</v>
      </c>
      <c r="D533" s="7"/>
      <c r="E533" s="7"/>
      <c r="F533" s="16">
        <v>2</v>
      </c>
      <c r="H533" s="7">
        <v>1</v>
      </c>
      <c r="I533" s="7">
        <v>1</v>
      </c>
      <c r="J533" s="7"/>
      <c r="K533" s="7"/>
      <c r="L533" s="7">
        <v>2</v>
      </c>
      <c r="N533">
        <f t="shared" si="33"/>
        <v>1</v>
      </c>
      <c r="O533">
        <f t="shared" si="34"/>
        <v>1</v>
      </c>
      <c r="P533">
        <f t="shared" si="35"/>
        <v>0</v>
      </c>
      <c r="Q533">
        <f t="shared" si="36"/>
        <v>0</v>
      </c>
    </row>
    <row r="534" spans="1:17" x14ac:dyDescent="0.25">
      <c r="A534" s="5" t="s">
        <v>2307</v>
      </c>
      <c r="B534" s="7">
        <v>1</v>
      </c>
      <c r="C534" s="7">
        <v>1</v>
      </c>
      <c r="D534" s="7">
        <v>1</v>
      </c>
      <c r="E534" s="7"/>
      <c r="F534" s="16">
        <v>3</v>
      </c>
      <c r="H534" s="7">
        <v>1</v>
      </c>
      <c r="I534" s="7">
        <v>1</v>
      </c>
      <c r="J534" s="7">
        <v>1</v>
      </c>
      <c r="K534" s="7"/>
      <c r="L534" s="7">
        <v>3</v>
      </c>
      <c r="N534">
        <f t="shared" si="33"/>
        <v>1</v>
      </c>
      <c r="O534">
        <f t="shared" si="34"/>
        <v>1</v>
      </c>
      <c r="P534">
        <f t="shared" si="35"/>
        <v>1</v>
      </c>
      <c r="Q534">
        <f t="shared" si="36"/>
        <v>0</v>
      </c>
    </row>
    <row r="535" spans="1:17" x14ac:dyDescent="0.25">
      <c r="A535" s="5" t="s">
        <v>2314</v>
      </c>
      <c r="B535" s="7">
        <v>1</v>
      </c>
      <c r="C535" s="7">
        <v>1</v>
      </c>
      <c r="D535" s="7">
        <v>1</v>
      </c>
      <c r="E535" s="7"/>
      <c r="F535" s="16">
        <v>3</v>
      </c>
      <c r="H535" s="7">
        <v>1</v>
      </c>
      <c r="I535" s="7">
        <v>1</v>
      </c>
      <c r="J535" s="7">
        <v>1</v>
      </c>
      <c r="K535" s="7"/>
      <c r="L535" s="7">
        <v>3</v>
      </c>
      <c r="N535">
        <f t="shared" si="33"/>
        <v>1</v>
      </c>
      <c r="O535">
        <f t="shared" si="34"/>
        <v>1</v>
      </c>
      <c r="P535">
        <f t="shared" si="35"/>
        <v>1</v>
      </c>
      <c r="Q535">
        <f t="shared" si="36"/>
        <v>0</v>
      </c>
    </row>
    <row r="536" spans="1:17" x14ac:dyDescent="0.25">
      <c r="A536" s="5" t="s">
        <v>2317</v>
      </c>
      <c r="B536" s="7">
        <v>1</v>
      </c>
      <c r="C536" s="7">
        <v>1</v>
      </c>
      <c r="D536" s="7">
        <v>1</v>
      </c>
      <c r="E536" s="7"/>
      <c r="F536" s="16">
        <v>3</v>
      </c>
      <c r="H536" s="7">
        <v>1</v>
      </c>
      <c r="I536" s="7">
        <v>1</v>
      </c>
      <c r="J536" s="7">
        <v>1</v>
      </c>
      <c r="K536" s="7"/>
      <c r="L536" s="7">
        <v>3</v>
      </c>
      <c r="N536">
        <f t="shared" si="33"/>
        <v>1</v>
      </c>
      <c r="O536">
        <f t="shared" si="34"/>
        <v>1</v>
      </c>
      <c r="P536">
        <f t="shared" si="35"/>
        <v>1</v>
      </c>
      <c r="Q536">
        <f t="shared" si="36"/>
        <v>0</v>
      </c>
    </row>
    <row r="537" spans="1:17" x14ac:dyDescent="0.25">
      <c r="A537" s="5" t="s">
        <v>2321</v>
      </c>
      <c r="B537" s="7">
        <v>1</v>
      </c>
      <c r="C537" s="7">
        <v>1</v>
      </c>
      <c r="D537" s="7">
        <v>1</v>
      </c>
      <c r="E537" s="7"/>
      <c r="F537" s="16">
        <v>3</v>
      </c>
      <c r="H537" s="7">
        <v>1</v>
      </c>
      <c r="I537" s="7">
        <v>1</v>
      </c>
      <c r="J537" s="7">
        <v>1</v>
      </c>
      <c r="K537" s="7"/>
      <c r="L537" s="7">
        <v>3</v>
      </c>
      <c r="N537">
        <f t="shared" si="33"/>
        <v>1</v>
      </c>
      <c r="O537">
        <f t="shared" si="34"/>
        <v>1</v>
      </c>
      <c r="P537">
        <f t="shared" si="35"/>
        <v>1</v>
      </c>
      <c r="Q537">
        <f t="shared" si="36"/>
        <v>0</v>
      </c>
    </row>
    <row r="538" spans="1:17" x14ac:dyDescent="0.25">
      <c r="A538" s="5" t="s">
        <v>2324</v>
      </c>
      <c r="B538" s="7">
        <v>1</v>
      </c>
      <c r="C538" s="7"/>
      <c r="D538" s="7">
        <v>1</v>
      </c>
      <c r="E538" s="7"/>
      <c r="F538" s="16">
        <v>2</v>
      </c>
      <c r="H538" s="7">
        <v>1</v>
      </c>
      <c r="I538" s="7"/>
      <c r="J538" s="7">
        <v>1</v>
      </c>
      <c r="K538" s="7"/>
      <c r="L538" s="7">
        <v>2</v>
      </c>
      <c r="N538">
        <f t="shared" si="33"/>
        <v>1</v>
      </c>
      <c r="O538">
        <f t="shared" si="34"/>
        <v>0</v>
      </c>
      <c r="P538">
        <f t="shared" si="35"/>
        <v>1</v>
      </c>
      <c r="Q538">
        <f t="shared" si="36"/>
        <v>0</v>
      </c>
    </row>
    <row r="539" spans="1:17" x14ac:dyDescent="0.25">
      <c r="A539" s="5" t="s">
        <v>2328</v>
      </c>
      <c r="B539" s="7">
        <v>1</v>
      </c>
      <c r="C539" s="7">
        <v>1</v>
      </c>
      <c r="D539" s="7">
        <v>1</v>
      </c>
      <c r="E539" s="7"/>
      <c r="F539" s="16">
        <v>3</v>
      </c>
      <c r="H539" s="7">
        <v>1</v>
      </c>
      <c r="I539" s="7">
        <v>1</v>
      </c>
      <c r="J539" s="7">
        <v>1</v>
      </c>
      <c r="K539" s="7"/>
      <c r="L539" s="7">
        <v>3</v>
      </c>
      <c r="N539">
        <f t="shared" si="33"/>
        <v>1</v>
      </c>
      <c r="O539">
        <f t="shared" si="34"/>
        <v>1</v>
      </c>
      <c r="P539">
        <f t="shared" si="35"/>
        <v>1</v>
      </c>
      <c r="Q539">
        <f t="shared" si="36"/>
        <v>0</v>
      </c>
    </row>
    <row r="540" spans="1:17" x14ac:dyDescent="0.25">
      <c r="A540" s="5" t="s">
        <v>2332</v>
      </c>
      <c r="B540" s="7"/>
      <c r="C540" s="7">
        <v>1</v>
      </c>
      <c r="D540" s="7"/>
      <c r="E540" s="7"/>
      <c r="F540" s="16">
        <v>1</v>
      </c>
      <c r="H540" s="7"/>
      <c r="I540" s="7">
        <v>1</v>
      </c>
      <c r="J540" s="7"/>
      <c r="K540" s="7"/>
      <c r="L540" s="7">
        <v>1</v>
      </c>
      <c r="N540">
        <f t="shared" si="33"/>
        <v>0</v>
      </c>
      <c r="O540">
        <f t="shared" si="34"/>
        <v>1</v>
      </c>
      <c r="P540">
        <f t="shared" si="35"/>
        <v>0</v>
      </c>
      <c r="Q540">
        <f t="shared" si="36"/>
        <v>0</v>
      </c>
    </row>
    <row r="541" spans="1:17" x14ac:dyDescent="0.25">
      <c r="A541" s="5" t="s">
        <v>2335</v>
      </c>
      <c r="B541" s="7"/>
      <c r="C541" s="7">
        <v>1</v>
      </c>
      <c r="D541" s="7"/>
      <c r="E541" s="7"/>
      <c r="F541" s="16">
        <v>1</v>
      </c>
      <c r="H541" s="7"/>
      <c r="I541" s="7">
        <v>1</v>
      </c>
      <c r="J541" s="7"/>
      <c r="K541" s="7"/>
      <c r="L541" s="7">
        <v>1</v>
      </c>
      <c r="N541">
        <f t="shared" si="33"/>
        <v>0</v>
      </c>
      <c r="O541">
        <f t="shared" si="34"/>
        <v>1</v>
      </c>
      <c r="P541">
        <f t="shared" si="35"/>
        <v>0</v>
      </c>
      <c r="Q541">
        <f t="shared" si="36"/>
        <v>0</v>
      </c>
    </row>
    <row r="542" spans="1:17" x14ac:dyDescent="0.25">
      <c r="A542" s="5" t="s">
        <v>2338</v>
      </c>
      <c r="B542" s="7"/>
      <c r="C542" s="7">
        <v>1</v>
      </c>
      <c r="D542" s="7"/>
      <c r="E542" s="7"/>
      <c r="F542" s="16">
        <v>1</v>
      </c>
      <c r="H542" s="7"/>
      <c r="I542" s="7">
        <v>1</v>
      </c>
      <c r="J542" s="7"/>
      <c r="K542" s="7"/>
      <c r="L542" s="7">
        <v>1</v>
      </c>
      <c r="N542">
        <f t="shared" si="33"/>
        <v>0</v>
      </c>
      <c r="O542">
        <f t="shared" si="34"/>
        <v>1</v>
      </c>
      <c r="P542">
        <f t="shared" si="35"/>
        <v>0</v>
      </c>
      <c r="Q542">
        <f t="shared" si="36"/>
        <v>0</v>
      </c>
    </row>
    <row r="543" spans="1:17" x14ac:dyDescent="0.25">
      <c r="A543" s="5" t="s">
        <v>2345</v>
      </c>
      <c r="B543" s="7"/>
      <c r="C543" s="7">
        <v>1</v>
      </c>
      <c r="D543" s="7"/>
      <c r="E543" s="7"/>
      <c r="F543" s="16">
        <v>1</v>
      </c>
      <c r="H543" s="7"/>
      <c r="I543" s="7">
        <v>1</v>
      </c>
      <c r="J543" s="7"/>
      <c r="K543" s="7"/>
      <c r="L543" s="7">
        <v>1</v>
      </c>
      <c r="N543">
        <f t="shared" si="33"/>
        <v>0</v>
      </c>
      <c r="O543">
        <f t="shared" si="34"/>
        <v>1</v>
      </c>
      <c r="P543">
        <f t="shared" si="35"/>
        <v>0</v>
      </c>
      <c r="Q543">
        <f t="shared" si="36"/>
        <v>0</v>
      </c>
    </row>
    <row r="544" spans="1:17" x14ac:dyDescent="0.25">
      <c r="A544" s="5" t="s">
        <v>2348</v>
      </c>
      <c r="B544" s="7"/>
      <c r="C544" s="7">
        <v>1</v>
      </c>
      <c r="D544" s="7"/>
      <c r="E544" s="7"/>
      <c r="F544" s="16">
        <v>1</v>
      </c>
      <c r="H544" s="7"/>
      <c r="I544" s="7">
        <v>1</v>
      </c>
      <c r="J544" s="7"/>
      <c r="K544" s="7"/>
      <c r="L544" s="7">
        <v>1</v>
      </c>
      <c r="N544">
        <f t="shared" si="33"/>
        <v>0</v>
      </c>
      <c r="O544">
        <f t="shared" si="34"/>
        <v>1</v>
      </c>
      <c r="P544">
        <f t="shared" si="35"/>
        <v>0</v>
      </c>
      <c r="Q544">
        <f t="shared" si="36"/>
        <v>0</v>
      </c>
    </row>
    <row r="545" spans="1:17" x14ac:dyDescent="0.25">
      <c r="A545" s="5" t="s">
        <v>2351</v>
      </c>
      <c r="B545" s="7">
        <v>1</v>
      </c>
      <c r="C545" s="7">
        <v>1</v>
      </c>
      <c r="D545" s="7">
        <v>1</v>
      </c>
      <c r="E545" s="7"/>
      <c r="F545" s="16">
        <v>3</v>
      </c>
      <c r="H545" s="7">
        <v>1</v>
      </c>
      <c r="I545" s="7">
        <v>1</v>
      </c>
      <c r="J545" s="7">
        <v>1</v>
      </c>
      <c r="K545" s="7"/>
      <c r="L545" s="7">
        <v>3</v>
      </c>
      <c r="N545">
        <f t="shared" si="33"/>
        <v>1</v>
      </c>
      <c r="O545">
        <f t="shared" si="34"/>
        <v>1</v>
      </c>
      <c r="P545">
        <f t="shared" si="35"/>
        <v>1</v>
      </c>
      <c r="Q545">
        <f t="shared" si="36"/>
        <v>0</v>
      </c>
    </row>
    <row r="546" spans="1:17" x14ac:dyDescent="0.25">
      <c r="A546" s="5" t="s">
        <v>2355</v>
      </c>
      <c r="B546" s="7">
        <v>1</v>
      </c>
      <c r="C546" s="7">
        <v>1</v>
      </c>
      <c r="D546" s="7">
        <v>1</v>
      </c>
      <c r="E546" s="7"/>
      <c r="F546" s="16">
        <v>3</v>
      </c>
      <c r="H546" s="7">
        <v>1</v>
      </c>
      <c r="I546" s="7">
        <v>1</v>
      </c>
      <c r="J546" s="7">
        <v>1</v>
      </c>
      <c r="K546" s="7"/>
      <c r="L546" s="7">
        <v>3</v>
      </c>
      <c r="N546">
        <f t="shared" si="33"/>
        <v>1</v>
      </c>
      <c r="O546">
        <f t="shared" si="34"/>
        <v>1</v>
      </c>
      <c r="P546">
        <f t="shared" si="35"/>
        <v>1</v>
      </c>
      <c r="Q546">
        <f t="shared" si="36"/>
        <v>0</v>
      </c>
    </row>
    <row r="547" spans="1:17" x14ac:dyDescent="0.25">
      <c r="A547" s="5" t="s">
        <v>2359</v>
      </c>
      <c r="B547" s="7"/>
      <c r="C547" s="7"/>
      <c r="D547" s="7"/>
      <c r="E547" s="7">
        <v>1</v>
      </c>
      <c r="F547" s="16">
        <v>1</v>
      </c>
      <c r="H547" s="7"/>
      <c r="I547" s="7"/>
      <c r="J547" s="7"/>
      <c r="K547" s="7">
        <v>1</v>
      </c>
      <c r="L547" s="7">
        <v>1</v>
      </c>
      <c r="N547">
        <f t="shared" si="33"/>
        <v>0</v>
      </c>
      <c r="O547">
        <f t="shared" si="34"/>
        <v>0</v>
      </c>
      <c r="P547">
        <f t="shared" si="35"/>
        <v>0</v>
      </c>
      <c r="Q547">
        <f t="shared" si="36"/>
        <v>1</v>
      </c>
    </row>
    <row r="548" spans="1:17" x14ac:dyDescent="0.25">
      <c r="A548" s="5" t="s">
        <v>2361</v>
      </c>
      <c r="B548" s="7"/>
      <c r="C548" s="7">
        <v>1</v>
      </c>
      <c r="D548" s="7"/>
      <c r="E548" s="7"/>
      <c r="F548" s="16">
        <v>1</v>
      </c>
      <c r="H548" s="7"/>
      <c r="I548" s="7">
        <v>1</v>
      </c>
      <c r="J548" s="7"/>
      <c r="K548" s="7"/>
      <c r="L548" s="7">
        <v>1</v>
      </c>
      <c r="N548">
        <f t="shared" si="33"/>
        <v>0</v>
      </c>
      <c r="O548">
        <f t="shared" si="34"/>
        <v>1</v>
      </c>
      <c r="P548">
        <f t="shared" si="35"/>
        <v>0</v>
      </c>
      <c r="Q548">
        <f t="shared" si="36"/>
        <v>0</v>
      </c>
    </row>
    <row r="549" spans="1:17" x14ac:dyDescent="0.25">
      <c r="A549" s="5" t="s">
        <v>2364</v>
      </c>
      <c r="B549" s="7"/>
      <c r="C549" s="7"/>
      <c r="D549" s="7"/>
      <c r="E549" s="7">
        <v>1</v>
      </c>
      <c r="F549" s="16">
        <v>1</v>
      </c>
      <c r="H549" s="7"/>
      <c r="I549" s="7"/>
      <c r="J549" s="7"/>
      <c r="K549" s="7">
        <v>1</v>
      </c>
      <c r="L549" s="7">
        <v>1</v>
      </c>
      <c r="N549">
        <f t="shared" si="33"/>
        <v>0</v>
      </c>
      <c r="O549">
        <f t="shared" si="34"/>
        <v>0</v>
      </c>
      <c r="P549">
        <f t="shared" si="35"/>
        <v>0</v>
      </c>
      <c r="Q549">
        <f t="shared" si="36"/>
        <v>1</v>
      </c>
    </row>
    <row r="550" spans="1:17" x14ac:dyDescent="0.25">
      <c r="A550" s="5" t="s">
        <v>2366</v>
      </c>
      <c r="B550" s="7">
        <v>1</v>
      </c>
      <c r="C550" s="7">
        <v>1</v>
      </c>
      <c r="D550" s="7">
        <v>1</v>
      </c>
      <c r="E550" s="7"/>
      <c r="F550" s="16">
        <v>3</v>
      </c>
      <c r="H550" s="7">
        <v>1</v>
      </c>
      <c r="I550" s="7">
        <v>1</v>
      </c>
      <c r="J550" s="7">
        <v>1</v>
      </c>
      <c r="K550" s="7"/>
      <c r="L550" s="7">
        <v>3</v>
      </c>
      <c r="N550">
        <f t="shared" si="33"/>
        <v>1</v>
      </c>
      <c r="O550">
        <f t="shared" si="34"/>
        <v>1</v>
      </c>
      <c r="P550">
        <f t="shared" si="35"/>
        <v>1</v>
      </c>
      <c r="Q550">
        <f t="shared" si="36"/>
        <v>0</v>
      </c>
    </row>
    <row r="551" spans="1:17" x14ac:dyDescent="0.25">
      <c r="A551" s="5" t="s">
        <v>2375</v>
      </c>
      <c r="B551" s="7">
        <v>1</v>
      </c>
      <c r="C551" s="7">
        <v>1</v>
      </c>
      <c r="D551" s="7">
        <v>1</v>
      </c>
      <c r="E551" s="7"/>
      <c r="F551" s="16">
        <v>3</v>
      </c>
      <c r="H551" s="7">
        <v>1</v>
      </c>
      <c r="I551" s="7">
        <v>1</v>
      </c>
      <c r="J551" s="7">
        <v>1</v>
      </c>
      <c r="K551" s="7"/>
      <c r="L551" s="7">
        <v>3</v>
      </c>
      <c r="N551">
        <f t="shared" si="33"/>
        <v>1</v>
      </c>
      <c r="O551">
        <f t="shared" si="34"/>
        <v>1</v>
      </c>
      <c r="P551">
        <f t="shared" si="35"/>
        <v>1</v>
      </c>
      <c r="Q551">
        <f t="shared" si="36"/>
        <v>0</v>
      </c>
    </row>
    <row r="552" spans="1:17" x14ac:dyDescent="0.25">
      <c r="A552" s="5" t="s">
        <v>2379</v>
      </c>
      <c r="B552" s="7">
        <v>1</v>
      </c>
      <c r="C552" s="7">
        <v>1</v>
      </c>
      <c r="D552" s="7"/>
      <c r="E552" s="7"/>
      <c r="F552" s="16">
        <v>2</v>
      </c>
      <c r="H552" s="7">
        <v>1</v>
      </c>
      <c r="I552" s="7">
        <v>1</v>
      </c>
      <c r="J552" s="7"/>
      <c r="K552" s="7"/>
      <c r="L552" s="7">
        <v>2</v>
      </c>
      <c r="N552">
        <f t="shared" si="33"/>
        <v>1</v>
      </c>
      <c r="O552">
        <f t="shared" si="34"/>
        <v>1</v>
      </c>
      <c r="P552">
        <f t="shared" si="35"/>
        <v>0</v>
      </c>
      <c r="Q552">
        <f t="shared" si="36"/>
        <v>0</v>
      </c>
    </row>
    <row r="553" spans="1:17" x14ac:dyDescent="0.25">
      <c r="A553" s="5" t="s">
        <v>2383</v>
      </c>
      <c r="B553" s="7"/>
      <c r="C553" s="7"/>
      <c r="D553" s="7"/>
      <c r="E553" s="7">
        <v>1</v>
      </c>
      <c r="F553" s="16">
        <v>1</v>
      </c>
      <c r="H553" s="7"/>
      <c r="I553" s="7"/>
      <c r="J553" s="7"/>
      <c r="K553" s="7">
        <v>1</v>
      </c>
      <c r="L553" s="7">
        <v>1</v>
      </c>
      <c r="N553">
        <f t="shared" si="33"/>
        <v>0</v>
      </c>
      <c r="O553">
        <f t="shared" si="34"/>
        <v>0</v>
      </c>
      <c r="P553">
        <f t="shared" si="35"/>
        <v>0</v>
      </c>
      <c r="Q553">
        <f t="shared" si="36"/>
        <v>1</v>
      </c>
    </row>
    <row r="554" spans="1:17" x14ac:dyDescent="0.25">
      <c r="A554" s="5" t="s">
        <v>2386</v>
      </c>
      <c r="B554" s="7">
        <v>1</v>
      </c>
      <c r="C554" s="7">
        <v>1</v>
      </c>
      <c r="D554" s="7">
        <v>1</v>
      </c>
      <c r="E554" s="7"/>
      <c r="F554" s="16">
        <v>3</v>
      </c>
      <c r="H554" s="7">
        <v>1</v>
      </c>
      <c r="I554" s="7">
        <v>1</v>
      </c>
      <c r="J554" s="7">
        <v>1</v>
      </c>
      <c r="K554" s="7"/>
      <c r="L554" s="7">
        <v>3</v>
      </c>
      <c r="N554">
        <f t="shared" si="33"/>
        <v>1</v>
      </c>
      <c r="O554">
        <f t="shared" si="34"/>
        <v>1</v>
      </c>
      <c r="P554">
        <f t="shared" si="35"/>
        <v>1</v>
      </c>
      <c r="Q554">
        <f t="shared" si="36"/>
        <v>0</v>
      </c>
    </row>
    <row r="555" spans="1:17" x14ac:dyDescent="0.25">
      <c r="A555" s="5" t="s">
        <v>2391</v>
      </c>
      <c r="B555" s="7"/>
      <c r="C555" s="7">
        <v>1</v>
      </c>
      <c r="D555" s="7">
        <v>1</v>
      </c>
      <c r="E555" s="7"/>
      <c r="F555" s="16">
        <v>2</v>
      </c>
      <c r="H555" s="7"/>
      <c r="I555" s="7">
        <v>1</v>
      </c>
      <c r="J555" s="7">
        <v>1</v>
      </c>
      <c r="K555" s="7"/>
      <c r="L555" s="7">
        <v>2</v>
      </c>
      <c r="N555">
        <f t="shared" si="33"/>
        <v>0</v>
      </c>
      <c r="O555">
        <f t="shared" si="34"/>
        <v>1</v>
      </c>
      <c r="P555">
        <f t="shared" si="35"/>
        <v>1</v>
      </c>
      <c r="Q555">
        <f t="shared" si="36"/>
        <v>0</v>
      </c>
    </row>
    <row r="556" spans="1:17" x14ac:dyDescent="0.25">
      <c r="A556" s="5" t="s">
        <v>2394</v>
      </c>
      <c r="B556" s="7">
        <v>1</v>
      </c>
      <c r="C556" s="7">
        <v>1</v>
      </c>
      <c r="D556" s="7">
        <v>1</v>
      </c>
      <c r="E556" s="7"/>
      <c r="F556" s="16">
        <v>3</v>
      </c>
      <c r="H556" s="7">
        <v>1</v>
      </c>
      <c r="I556" s="7">
        <v>1</v>
      </c>
      <c r="J556" s="7">
        <v>1</v>
      </c>
      <c r="K556" s="7"/>
      <c r="L556" s="7">
        <v>3</v>
      </c>
      <c r="N556">
        <f t="shared" si="33"/>
        <v>1</v>
      </c>
      <c r="O556">
        <f t="shared" si="34"/>
        <v>1</v>
      </c>
      <c r="P556">
        <f t="shared" si="35"/>
        <v>1</v>
      </c>
      <c r="Q556">
        <f t="shared" si="36"/>
        <v>0</v>
      </c>
    </row>
    <row r="557" spans="1:17" x14ac:dyDescent="0.25">
      <c r="A557" s="5" t="s">
        <v>2398</v>
      </c>
      <c r="B557" s="7">
        <v>1</v>
      </c>
      <c r="C557" s="7">
        <v>1</v>
      </c>
      <c r="D557" s="7">
        <v>1</v>
      </c>
      <c r="E557" s="7"/>
      <c r="F557" s="16">
        <v>3</v>
      </c>
      <c r="H557" s="7">
        <v>1</v>
      </c>
      <c r="I557" s="7">
        <v>1</v>
      </c>
      <c r="J557" s="7">
        <v>1</v>
      </c>
      <c r="K557" s="7"/>
      <c r="L557" s="7">
        <v>3</v>
      </c>
      <c r="N557">
        <f t="shared" si="33"/>
        <v>1</v>
      </c>
      <c r="O557">
        <f t="shared" si="34"/>
        <v>1</v>
      </c>
      <c r="P557">
        <f t="shared" si="35"/>
        <v>1</v>
      </c>
      <c r="Q557">
        <f t="shared" si="36"/>
        <v>0</v>
      </c>
    </row>
    <row r="558" spans="1:17" x14ac:dyDescent="0.25">
      <c r="A558" s="5" t="s">
        <v>2402</v>
      </c>
      <c r="B558" s="7"/>
      <c r="C558" s="7"/>
      <c r="D558" s="7"/>
      <c r="E558" s="7">
        <v>1</v>
      </c>
      <c r="F558" s="16">
        <v>1</v>
      </c>
      <c r="H558" s="7"/>
      <c r="I558" s="7"/>
      <c r="J558" s="7"/>
      <c r="K558" s="7">
        <v>1</v>
      </c>
      <c r="L558" s="7">
        <v>1</v>
      </c>
      <c r="N558">
        <f t="shared" si="33"/>
        <v>0</v>
      </c>
      <c r="O558">
        <f t="shared" si="34"/>
        <v>0</v>
      </c>
      <c r="P558">
        <f t="shared" si="35"/>
        <v>0</v>
      </c>
      <c r="Q558">
        <f t="shared" si="36"/>
        <v>1</v>
      </c>
    </row>
    <row r="559" spans="1:17" x14ac:dyDescent="0.25">
      <c r="A559" s="5" t="s">
        <v>2405</v>
      </c>
      <c r="B559" s="7">
        <v>1</v>
      </c>
      <c r="C559" s="7">
        <v>1</v>
      </c>
      <c r="D559" s="7">
        <v>1</v>
      </c>
      <c r="E559" s="7"/>
      <c r="F559" s="16">
        <v>3</v>
      </c>
      <c r="H559" s="7">
        <v>1</v>
      </c>
      <c r="I559" s="7">
        <v>1</v>
      </c>
      <c r="J559" s="7">
        <v>1</v>
      </c>
      <c r="K559" s="7"/>
      <c r="L559" s="7">
        <v>3</v>
      </c>
      <c r="N559">
        <f t="shared" si="33"/>
        <v>1</v>
      </c>
      <c r="O559">
        <f t="shared" si="34"/>
        <v>1</v>
      </c>
      <c r="P559">
        <f t="shared" si="35"/>
        <v>1</v>
      </c>
      <c r="Q559">
        <f t="shared" si="36"/>
        <v>0</v>
      </c>
    </row>
    <row r="560" spans="1:17" x14ac:dyDescent="0.25">
      <c r="A560" s="5" t="s">
        <v>2409</v>
      </c>
      <c r="B560" s="7">
        <v>1</v>
      </c>
      <c r="C560" s="7">
        <v>1</v>
      </c>
      <c r="D560" s="7">
        <v>1</v>
      </c>
      <c r="E560" s="7"/>
      <c r="F560" s="16">
        <v>3</v>
      </c>
      <c r="H560" s="7">
        <v>1</v>
      </c>
      <c r="I560" s="7">
        <v>1</v>
      </c>
      <c r="J560" s="7">
        <v>1</v>
      </c>
      <c r="K560" s="7"/>
      <c r="L560" s="7">
        <v>3</v>
      </c>
      <c r="N560">
        <f t="shared" si="33"/>
        <v>1</v>
      </c>
      <c r="O560">
        <f t="shared" si="34"/>
        <v>1</v>
      </c>
      <c r="P560">
        <f t="shared" si="35"/>
        <v>1</v>
      </c>
      <c r="Q560">
        <f t="shared" si="36"/>
        <v>0</v>
      </c>
    </row>
    <row r="561" spans="1:17" x14ac:dyDescent="0.25">
      <c r="A561" s="5" t="s">
        <v>2412</v>
      </c>
      <c r="B561" s="7"/>
      <c r="C561" s="7">
        <v>1</v>
      </c>
      <c r="D561" s="7">
        <v>1</v>
      </c>
      <c r="E561" s="7"/>
      <c r="F561" s="16">
        <v>2</v>
      </c>
      <c r="H561" s="7"/>
      <c r="I561" s="7">
        <v>1</v>
      </c>
      <c r="J561" s="7">
        <v>1</v>
      </c>
      <c r="K561" s="7"/>
      <c r="L561" s="7">
        <v>2</v>
      </c>
      <c r="N561">
        <f t="shared" si="33"/>
        <v>0</v>
      </c>
      <c r="O561">
        <f t="shared" si="34"/>
        <v>1</v>
      </c>
      <c r="P561">
        <f t="shared" si="35"/>
        <v>1</v>
      </c>
      <c r="Q561">
        <f t="shared" si="36"/>
        <v>0</v>
      </c>
    </row>
    <row r="562" spans="1:17" x14ac:dyDescent="0.25">
      <c r="A562" s="5" t="s">
        <v>2415</v>
      </c>
      <c r="B562" s="7">
        <v>1</v>
      </c>
      <c r="C562" s="7">
        <v>1</v>
      </c>
      <c r="D562" s="7">
        <v>1</v>
      </c>
      <c r="E562" s="7"/>
      <c r="F562" s="16">
        <v>3</v>
      </c>
      <c r="H562" s="7">
        <v>1</v>
      </c>
      <c r="I562" s="7">
        <v>1</v>
      </c>
      <c r="J562" s="7">
        <v>1</v>
      </c>
      <c r="K562" s="7"/>
      <c r="L562" s="7">
        <v>3</v>
      </c>
      <c r="N562">
        <f t="shared" si="33"/>
        <v>1</v>
      </c>
      <c r="O562">
        <f t="shared" si="34"/>
        <v>1</v>
      </c>
      <c r="P562">
        <f t="shared" si="35"/>
        <v>1</v>
      </c>
      <c r="Q562">
        <f t="shared" si="36"/>
        <v>0</v>
      </c>
    </row>
    <row r="563" spans="1:17" x14ac:dyDescent="0.25">
      <c r="A563" s="5" t="s">
        <v>2419</v>
      </c>
      <c r="B563" s="7">
        <v>1</v>
      </c>
      <c r="C563" s="7">
        <v>1</v>
      </c>
      <c r="D563" s="7"/>
      <c r="E563" s="7"/>
      <c r="F563" s="16">
        <v>2</v>
      </c>
      <c r="H563" s="7">
        <v>1</v>
      </c>
      <c r="I563" s="7">
        <v>1</v>
      </c>
      <c r="J563" s="7"/>
      <c r="K563" s="7"/>
      <c r="L563" s="7">
        <v>2</v>
      </c>
      <c r="N563">
        <f t="shared" si="33"/>
        <v>1</v>
      </c>
      <c r="O563">
        <f t="shared" si="34"/>
        <v>1</v>
      </c>
      <c r="P563">
        <f t="shared" si="35"/>
        <v>0</v>
      </c>
      <c r="Q563">
        <f t="shared" si="36"/>
        <v>0</v>
      </c>
    </row>
    <row r="564" spans="1:17" x14ac:dyDescent="0.25">
      <c r="A564" s="5" t="s">
        <v>2423</v>
      </c>
      <c r="B564" s="7"/>
      <c r="C564" s="7">
        <v>1</v>
      </c>
      <c r="D564" s="7">
        <v>1</v>
      </c>
      <c r="E564" s="7"/>
      <c r="F564" s="16">
        <v>2</v>
      </c>
      <c r="H564" s="7"/>
      <c r="I564" s="7">
        <v>1</v>
      </c>
      <c r="J564" s="7">
        <v>1</v>
      </c>
      <c r="K564" s="7"/>
      <c r="L564" s="7">
        <v>2</v>
      </c>
      <c r="N564">
        <f t="shared" si="33"/>
        <v>0</v>
      </c>
      <c r="O564">
        <f t="shared" si="34"/>
        <v>1</v>
      </c>
      <c r="P564">
        <f t="shared" si="35"/>
        <v>1</v>
      </c>
      <c r="Q564">
        <f t="shared" si="36"/>
        <v>0</v>
      </c>
    </row>
    <row r="565" spans="1:17" x14ac:dyDescent="0.25">
      <c r="A565" s="5" t="s">
        <v>2427</v>
      </c>
      <c r="B565" s="7">
        <v>1</v>
      </c>
      <c r="C565" s="7">
        <v>1</v>
      </c>
      <c r="D565" s="7">
        <v>1</v>
      </c>
      <c r="E565" s="7"/>
      <c r="F565" s="16">
        <v>3</v>
      </c>
      <c r="H565" s="7">
        <v>1</v>
      </c>
      <c r="I565" s="7">
        <v>1</v>
      </c>
      <c r="J565" s="7">
        <v>1</v>
      </c>
      <c r="K565" s="7"/>
      <c r="L565" s="7">
        <v>3</v>
      </c>
      <c r="N565">
        <f t="shared" si="33"/>
        <v>1</v>
      </c>
      <c r="O565">
        <f t="shared" si="34"/>
        <v>1</v>
      </c>
      <c r="P565">
        <f t="shared" si="35"/>
        <v>1</v>
      </c>
      <c r="Q565">
        <f t="shared" si="36"/>
        <v>0</v>
      </c>
    </row>
    <row r="566" spans="1:17" x14ac:dyDescent="0.25">
      <c r="A566" s="5" t="s">
        <v>2431</v>
      </c>
      <c r="B566" s="7"/>
      <c r="C566" s="7">
        <v>1</v>
      </c>
      <c r="D566" s="7"/>
      <c r="E566" s="7"/>
      <c r="F566" s="16">
        <v>1</v>
      </c>
      <c r="H566" s="7"/>
      <c r="I566" s="7">
        <v>1</v>
      </c>
      <c r="J566" s="7"/>
      <c r="K566" s="7"/>
      <c r="L566" s="7">
        <v>1</v>
      </c>
      <c r="N566">
        <f t="shared" si="33"/>
        <v>0</v>
      </c>
      <c r="O566">
        <f t="shared" si="34"/>
        <v>1</v>
      </c>
      <c r="P566">
        <f t="shared" si="35"/>
        <v>0</v>
      </c>
      <c r="Q566">
        <f t="shared" si="36"/>
        <v>0</v>
      </c>
    </row>
    <row r="567" spans="1:17" x14ac:dyDescent="0.25">
      <c r="A567" s="5" t="s">
        <v>2434</v>
      </c>
      <c r="B567" s="7"/>
      <c r="C567" s="7">
        <v>1</v>
      </c>
      <c r="D567" s="7"/>
      <c r="E567" s="7"/>
      <c r="F567" s="16">
        <v>1</v>
      </c>
      <c r="H567" s="7"/>
      <c r="I567" s="7">
        <v>1</v>
      </c>
      <c r="J567" s="7"/>
      <c r="K567" s="7"/>
      <c r="L567" s="7">
        <v>1</v>
      </c>
      <c r="N567">
        <f t="shared" si="33"/>
        <v>0</v>
      </c>
      <c r="O567">
        <f t="shared" si="34"/>
        <v>1</v>
      </c>
      <c r="P567">
        <f t="shared" si="35"/>
        <v>0</v>
      </c>
      <c r="Q567">
        <f t="shared" si="36"/>
        <v>0</v>
      </c>
    </row>
    <row r="568" spans="1:17" x14ac:dyDescent="0.25">
      <c r="A568" s="5" t="s">
        <v>2440</v>
      </c>
      <c r="B568" s="7"/>
      <c r="C568" s="7"/>
      <c r="D568" s="7">
        <v>1</v>
      </c>
      <c r="E568" s="7"/>
      <c r="F568" s="16">
        <v>1</v>
      </c>
      <c r="H568" s="7"/>
      <c r="I568" s="7"/>
      <c r="J568" s="7">
        <v>1</v>
      </c>
      <c r="K568" s="7"/>
      <c r="L568" s="7">
        <v>1</v>
      </c>
      <c r="N568">
        <f t="shared" si="33"/>
        <v>0</v>
      </c>
      <c r="O568">
        <f t="shared" si="34"/>
        <v>0</v>
      </c>
      <c r="P568">
        <f t="shared" si="35"/>
        <v>1</v>
      </c>
      <c r="Q568">
        <f t="shared" si="36"/>
        <v>0</v>
      </c>
    </row>
    <row r="569" spans="1:17" x14ac:dyDescent="0.25">
      <c r="A569" s="5" t="s">
        <v>2442</v>
      </c>
      <c r="B569" s="7">
        <v>1</v>
      </c>
      <c r="C569" s="7">
        <v>1</v>
      </c>
      <c r="D569" s="7">
        <v>1</v>
      </c>
      <c r="E569" s="7"/>
      <c r="F569" s="16">
        <v>3</v>
      </c>
      <c r="H569" s="7">
        <v>1</v>
      </c>
      <c r="I569" s="7">
        <v>1</v>
      </c>
      <c r="J569" s="7">
        <v>1</v>
      </c>
      <c r="K569" s="7"/>
      <c r="L569" s="7">
        <v>3</v>
      </c>
      <c r="N569">
        <f t="shared" si="33"/>
        <v>1</v>
      </c>
      <c r="O569">
        <f t="shared" si="34"/>
        <v>1</v>
      </c>
      <c r="P569">
        <f t="shared" si="35"/>
        <v>1</v>
      </c>
      <c r="Q569">
        <f t="shared" si="36"/>
        <v>0</v>
      </c>
    </row>
    <row r="570" spans="1:17" x14ac:dyDescent="0.25">
      <c r="A570" s="5" t="s">
        <v>2447</v>
      </c>
      <c r="B570" s="7">
        <v>1</v>
      </c>
      <c r="C570" s="7">
        <v>1</v>
      </c>
      <c r="D570" s="7">
        <v>1</v>
      </c>
      <c r="E570" s="7"/>
      <c r="F570" s="16">
        <v>3</v>
      </c>
      <c r="H570" s="7">
        <v>1</v>
      </c>
      <c r="I570" s="7">
        <v>1</v>
      </c>
      <c r="J570" s="7">
        <v>1</v>
      </c>
      <c r="K570" s="7"/>
      <c r="L570" s="7">
        <v>3</v>
      </c>
      <c r="N570">
        <f t="shared" si="33"/>
        <v>1</v>
      </c>
      <c r="O570">
        <f t="shared" si="34"/>
        <v>1</v>
      </c>
      <c r="P570">
        <f t="shared" si="35"/>
        <v>1</v>
      </c>
      <c r="Q570">
        <f t="shared" si="36"/>
        <v>0</v>
      </c>
    </row>
    <row r="571" spans="1:17" x14ac:dyDescent="0.25">
      <c r="A571" s="5" t="s">
        <v>2451</v>
      </c>
      <c r="B571" s="7">
        <v>1</v>
      </c>
      <c r="C571" s="7">
        <v>1</v>
      </c>
      <c r="D571" s="7">
        <v>1</v>
      </c>
      <c r="E571" s="7"/>
      <c r="F571" s="16">
        <v>3</v>
      </c>
      <c r="H571" s="7">
        <v>1</v>
      </c>
      <c r="I571" s="7">
        <v>1</v>
      </c>
      <c r="J571" s="7">
        <v>1</v>
      </c>
      <c r="K571" s="7"/>
      <c r="L571" s="7">
        <v>3</v>
      </c>
      <c r="N571">
        <f t="shared" si="33"/>
        <v>1</v>
      </c>
      <c r="O571">
        <f t="shared" si="34"/>
        <v>1</v>
      </c>
      <c r="P571">
        <f t="shared" si="35"/>
        <v>1</v>
      </c>
      <c r="Q571">
        <f t="shared" si="36"/>
        <v>0</v>
      </c>
    </row>
    <row r="572" spans="1:17" x14ac:dyDescent="0.25">
      <c r="A572" s="5" t="s">
        <v>2454</v>
      </c>
      <c r="B572" s="7">
        <v>1</v>
      </c>
      <c r="C572" s="7">
        <v>1</v>
      </c>
      <c r="D572" s="7">
        <v>1</v>
      </c>
      <c r="E572" s="7"/>
      <c r="F572" s="16">
        <v>3</v>
      </c>
      <c r="H572" s="7">
        <v>1</v>
      </c>
      <c r="I572" s="7">
        <v>1</v>
      </c>
      <c r="J572" s="7">
        <v>1</v>
      </c>
      <c r="K572" s="7"/>
      <c r="L572" s="7">
        <v>3</v>
      </c>
      <c r="N572">
        <f t="shared" si="33"/>
        <v>1</v>
      </c>
      <c r="O572">
        <f t="shared" si="34"/>
        <v>1</v>
      </c>
      <c r="P572">
        <f t="shared" si="35"/>
        <v>1</v>
      </c>
      <c r="Q572">
        <f t="shared" si="36"/>
        <v>0</v>
      </c>
    </row>
    <row r="573" spans="1:17" x14ac:dyDescent="0.25">
      <c r="A573" s="5" t="s">
        <v>2458</v>
      </c>
      <c r="B573" s="7">
        <v>1</v>
      </c>
      <c r="C573" s="7">
        <v>1</v>
      </c>
      <c r="D573" s="7">
        <v>1</v>
      </c>
      <c r="E573" s="7"/>
      <c r="F573" s="16">
        <v>3</v>
      </c>
      <c r="H573" s="7">
        <v>1</v>
      </c>
      <c r="I573" s="7">
        <v>1</v>
      </c>
      <c r="J573" s="7">
        <v>1</v>
      </c>
      <c r="K573" s="7"/>
      <c r="L573" s="7">
        <v>3</v>
      </c>
      <c r="N573">
        <f t="shared" si="33"/>
        <v>1</v>
      </c>
      <c r="O573">
        <f t="shared" si="34"/>
        <v>1</v>
      </c>
      <c r="P573">
        <f t="shared" si="35"/>
        <v>1</v>
      </c>
      <c r="Q573">
        <f t="shared" si="36"/>
        <v>0</v>
      </c>
    </row>
    <row r="574" spans="1:17" x14ac:dyDescent="0.25">
      <c r="A574" s="5" t="s">
        <v>2462</v>
      </c>
      <c r="B574" s="7"/>
      <c r="C574" s="7"/>
      <c r="D574" s="7"/>
      <c r="E574" s="7">
        <v>1</v>
      </c>
      <c r="F574" s="16">
        <v>1</v>
      </c>
      <c r="H574" s="7"/>
      <c r="I574" s="7"/>
      <c r="J574" s="7"/>
      <c r="K574" s="7">
        <v>1</v>
      </c>
      <c r="L574" s="7">
        <v>1</v>
      </c>
      <c r="N574">
        <f t="shared" si="33"/>
        <v>0</v>
      </c>
      <c r="O574">
        <f t="shared" si="34"/>
        <v>0</v>
      </c>
      <c r="P574">
        <f t="shared" si="35"/>
        <v>0</v>
      </c>
      <c r="Q574">
        <f t="shared" si="36"/>
        <v>1</v>
      </c>
    </row>
    <row r="575" spans="1:17" x14ac:dyDescent="0.25">
      <c r="A575" s="5" t="s">
        <v>2464</v>
      </c>
      <c r="B575" s="7"/>
      <c r="C575" s="7"/>
      <c r="D575" s="7"/>
      <c r="E575" s="7">
        <v>1</v>
      </c>
      <c r="F575" s="16">
        <v>1</v>
      </c>
      <c r="H575" s="7"/>
      <c r="I575" s="7"/>
      <c r="J575" s="7"/>
      <c r="K575" s="7">
        <v>1</v>
      </c>
      <c r="L575" s="7">
        <v>1</v>
      </c>
      <c r="N575">
        <f t="shared" si="33"/>
        <v>0</v>
      </c>
      <c r="O575">
        <f t="shared" si="34"/>
        <v>0</v>
      </c>
      <c r="P575">
        <f t="shared" si="35"/>
        <v>0</v>
      </c>
      <c r="Q575">
        <f t="shared" si="36"/>
        <v>1</v>
      </c>
    </row>
    <row r="576" spans="1:17" x14ac:dyDescent="0.25">
      <c r="A576" s="5" t="s">
        <v>2466</v>
      </c>
      <c r="B576" s="7">
        <v>1</v>
      </c>
      <c r="C576" s="7">
        <v>1</v>
      </c>
      <c r="D576" s="7"/>
      <c r="E576" s="7"/>
      <c r="F576" s="16">
        <v>2</v>
      </c>
      <c r="H576" s="7">
        <v>1</v>
      </c>
      <c r="I576" s="7">
        <v>1</v>
      </c>
      <c r="J576" s="7"/>
      <c r="K576" s="7"/>
      <c r="L576" s="7">
        <v>2</v>
      </c>
      <c r="N576">
        <f t="shared" si="33"/>
        <v>1</v>
      </c>
      <c r="O576">
        <f t="shared" si="34"/>
        <v>1</v>
      </c>
      <c r="P576">
        <f t="shared" si="35"/>
        <v>0</v>
      </c>
      <c r="Q576">
        <f t="shared" si="36"/>
        <v>0</v>
      </c>
    </row>
    <row r="577" spans="1:17" x14ac:dyDescent="0.25">
      <c r="A577" s="5" t="s">
        <v>2470</v>
      </c>
      <c r="B577" s="7">
        <v>1</v>
      </c>
      <c r="C577" s="7">
        <v>1</v>
      </c>
      <c r="D577" s="7">
        <v>1</v>
      </c>
      <c r="E577" s="7"/>
      <c r="F577" s="16">
        <v>3</v>
      </c>
      <c r="H577" s="7">
        <v>1</v>
      </c>
      <c r="I577" s="7">
        <v>1</v>
      </c>
      <c r="J577" s="7">
        <v>1</v>
      </c>
      <c r="K577" s="7"/>
      <c r="L577" s="7">
        <v>3</v>
      </c>
      <c r="N577">
        <f t="shared" si="33"/>
        <v>1</v>
      </c>
      <c r="O577">
        <f t="shared" si="34"/>
        <v>1</v>
      </c>
      <c r="P577">
        <f t="shared" si="35"/>
        <v>1</v>
      </c>
      <c r="Q577">
        <f t="shared" si="36"/>
        <v>0</v>
      </c>
    </row>
    <row r="578" spans="1:17" x14ac:dyDescent="0.25">
      <c r="A578" s="5" t="s">
        <v>2474</v>
      </c>
      <c r="B578" s="7"/>
      <c r="C578" s="7"/>
      <c r="D578" s="7"/>
      <c r="E578" s="7">
        <v>1</v>
      </c>
      <c r="F578" s="16">
        <v>1</v>
      </c>
      <c r="H578" s="7"/>
      <c r="I578" s="7"/>
      <c r="J578" s="7"/>
      <c r="K578" s="7">
        <v>1</v>
      </c>
      <c r="L578" s="7">
        <v>1</v>
      </c>
      <c r="N578">
        <f t="shared" si="33"/>
        <v>0</v>
      </c>
      <c r="O578">
        <f t="shared" si="34"/>
        <v>0</v>
      </c>
      <c r="P578">
        <f t="shared" si="35"/>
        <v>0</v>
      </c>
      <c r="Q578">
        <f t="shared" si="36"/>
        <v>1</v>
      </c>
    </row>
    <row r="579" spans="1:17" x14ac:dyDescent="0.25">
      <c r="A579" s="5" t="s">
        <v>2476</v>
      </c>
      <c r="B579" s="7">
        <v>1</v>
      </c>
      <c r="C579" s="7">
        <v>1</v>
      </c>
      <c r="D579" s="7">
        <v>1</v>
      </c>
      <c r="E579" s="7"/>
      <c r="F579" s="16">
        <v>3</v>
      </c>
      <c r="H579" s="7">
        <v>1</v>
      </c>
      <c r="I579" s="7">
        <v>1</v>
      </c>
      <c r="J579" s="7">
        <v>1</v>
      </c>
      <c r="K579" s="7"/>
      <c r="L579" s="7">
        <v>3</v>
      </c>
      <c r="N579">
        <f t="shared" si="33"/>
        <v>1</v>
      </c>
      <c r="O579">
        <f t="shared" si="34"/>
        <v>1</v>
      </c>
      <c r="P579">
        <f t="shared" si="35"/>
        <v>1</v>
      </c>
      <c r="Q579">
        <f t="shared" si="36"/>
        <v>0</v>
      </c>
    </row>
    <row r="580" spans="1:17" x14ac:dyDescent="0.25">
      <c r="A580" s="5" t="s">
        <v>2484</v>
      </c>
      <c r="B580" s="7">
        <v>1</v>
      </c>
      <c r="C580" s="7">
        <v>1</v>
      </c>
      <c r="D580" s="7"/>
      <c r="E580" s="7"/>
      <c r="F580" s="16">
        <v>2</v>
      </c>
      <c r="H580" s="7">
        <v>1</v>
      </c>
      <c r="I580" s="7">
        <v>1</v>
      </c>
      <c r="J580" s="7"/>
      <c r="K580" s="7"/>
      <c r="L580" s="7">
        <v>2</v>
      </c>
      <c r="N580">
        <f t="shared" si="33"/>
        <v>1</v>
      </c>
      <c r="O580">
        <f t="shared" si="34"/>
        <v>1</v>
      </c>
      <c r="P580">
        <f t="shared" si="35"/>
        <v>0</v>
      </c>
      <c r="Q580">
        <f t="shared" si="36"/>
        <v>0</v>
      </c>
    </row>
    <row r="581" spans="1:17" x14ac:dyDescent="0.25">
      <c r="A581" s="5" t="s">
        <v>2488</v>
      </c>
      <c r="B581" s="7">
        <v>1</v>
      </c>
      <c r="C581" s="7">
        <v>1</v>
      </c>
      <c r="D581" s="7"/>
      <c r="E581" s="7"/>
      <c r="F581" s="16">
        <v>2</v>
      </c>
      <c r="H581" s="7">
        <v>1</v>
      </c>
      <c r="I581" s="7">
        <v>1</v>
      </c>
      <c r="J581" s="7"/>
      <c r="K581" s="7"/>
      <c r="L581" s="7">
        <v>2</v>
      </c>
      <c r="N581">
        <f t="shared" si="33"/>
        <v>1</v>
      </c>
      <c r="O581">
        <f t="shared" si="34"/>
        <v>1</v>
      </c>
      <c r="P581">
        <f t="shared" si="35"/>
        <v>0</v>
      </c>
      <c r="Q581">
        <f t="shared" si="36"/>
        <v>0</v>
      </c>
    </row>
    <row r="582" spans="1:17" x14ac:dyDescent="0.25">
      <c r="A582" s="5" t="s">
        <v>2492</v>
      </c>
      <c r="B582" s="7"/>
      <c r="C582" s="7">
        <v>1</v>
      </c>
      <c r="D582" s="7"/>
      <c r="E582" s="7"/>
      <c r="F582" s="16">
        <v>1</v>
      </c>
      <c r="H582" s="7"/>
      <c r="I582" s="7">
        <v>1</v>
      </c>
      <c r="J582" s="7"/>
      <c r="K582" s="7"/>
      <c r="L582" s="7">
        <v>1</v>
      </c>
      <c r="N582">
        <f t="shared" ref="N582:N645" si="37">IF(ISBLANK(H582),0,1)</f>
        <v>0</v>
      </c>
      <c r="O582">
        <f t="shared" ref="O582:O645" si="38">IF(ISBLANK(I582),0,1)</f>
        <v>1</v>
      </c>
      <c r="P582">
        <f t="shared" ref="P582:P645" si="39">IF(ISBLANK(J582),0,1)</f>
        <v>0</v>
      </c>
      <c r="Q582">
        <f t="shared" ref="Q582:Q645" si="40">IF(ISBLANK(K582),0,1)</f>
        <v>0</v>
      </c>
    </row>
    <row r="583" spans="1:17" x14ac:dyDescent="0.25">
      <c r="A583" s="5" t="s">
        <v>2495</v>
      </c>
      <c r="B583" s="7">
        <v>1</v>
      </c>
      <c r="C583" s="7">
        <v>1</v>
      </c>
      <c r="D583" s="7">
        <v>1</v>
      </c>
      <c r="E583" s="7"/>
      <c r="F583" s="16">
        <v>3</v>
      </c>
      <c r="H583" s="7">
        <v>1</v>
      </c>
      <c r="I583" s="7">
        <v>1</v>
      </c>
      <c r="J583" s="7">
        <v>1</v>
      </c>
      <c r="K583" s="7"/>
      <c r="L583" s="7">
        <v>3</v>
      </c>
      <c r="N583">
        <f t="shared" si="37"/>
        <v>1</v>
      </c>
      <c r="O583">
        <f t="shared" si="38"/>
        <v>1</v>
      </c>
      <c r="P583">
        <f t="shared" si="39"/>
        <v>1</v>
      </c>
      <c r="Q583">
        <f t="shared" si="40"/>
        <v>0</v>
      </c>
    </row>
    <row r="584" spans="1:17" x14ac:dyDescent="0.25">
      <c r="A584" s="5" t="s">
        <v>2500</v>
      </c>
      <c r="B584" s="7"/>
      <c r="C584" s="7">
        <v>1</v>
      </c>
      <c r="D584" s="7"/>
      <c r="E584" s="7"/>
      <c r="F584" s="16">
        <v>1</v>
      </c>
      <c r="H584" s="7"/>
      <c r="I584" s="7">
        <v>1</v>
      </c>
      <c r="J584" s="7"/>
      <c r="K584" s="7"/>
      <c r="L584" s="7">
        <v>1</v>
      </c>
      <c r="N584">
        <f t="shared" si="37"/>
        <v>0</v>
      </c>
      <c r="O584">
        <f t="shared" si="38"/>
        <v>1</v>
      </c>
      <c r="P584">
        <f t="shared" si="39"/>
        <v>0</v>
      </c>
      <c r="Q584">
        <f t="shared" si="40"/>
        <v>0</v>
      </c>
    </row>
    <row r="585" spans="1:17" x14ac:dyDescent="0.25">
      <c r="A585" s="5" t="s">
        <v>2503</v>
      </c>
      <c r="B585" s="7">
        <v>1</v>
      </c>
      <c r="C585" s="7">
        <v>1</v>
      </c>
      <c r="D585" s="7"/>
      <c r="E585" s="7"/>
      <c r="F585" s="16">
        <v>2</v>
      </c>
      <c r="H585" s="7">
        <v>1</v>
      </c>
      <c r="I585" s="7">
        <v>1</v>
      </c>
      <c r="J585" s="7"/>
      <c r="K585" s="7"/>
      <c r="L585" s="7">
        <v>2</v>
      </c>
      <c r="N585">
        <f t="shared" si="37"/>
        <v>1</v>
      </c>
      <c r="O585">
        <f t="shared" si="38"/>
        <v>1</v>
      </c>
      <c r="P585">
        <f t="shared" si="39"/>
        <v>0</v>
      </c>
      <c r="Q585">
        <f t="shared" si="40"/>
        <v>0</v>
      </c>
    </row>
    <row r="586" spans="1:17" x14ac:dyDescent="0.25">
      <c r="A586" s="5" t="s">
        <v>2507</v>
      </c>
      <c r="B586" s="7">
        <v>1</v>
      </c>
      <c r="C586" s="7">
        <v>1</v>
      </c>
      <c r="D586" s="7">
        <v>1</v>
      </c>
      <c r="E586" s="7"/>
      <c r="F586" s="16">
        <v>3</v>
      </c>
      <c r="H586" s="7">
        <v>1</v>
      </c>
      <c r="I586" s="7">
        <v>1</v>
      </c>
      <c r="J586" s="7">
        <v>1</v>
      </c>
      <c r="K586" s="7"/>
      <c r="L586" s="7">
        <v>3</v>
      </c>
      <c r="N586">
        <f t="shared" si="37"/>
        <v>1</v>
      </c>
      <c r="O586">
        <f t="shared" si="38"/>
        <v>1</v>
      </c>
      <c r="P586">
        <f t="shared" si="39"/>
        <v>1</v>
      </c>
      <c r="Q586">
        <f t="shared" si="40"/>
        <v>0</v>
      </c>
    </row>
    <row r="587" spans="1:17" x14ac:dyDescent="0.25">
      <c r="A587" s="5" t="s">
        <v>2511</v>
      </c>
      <c r="B587" s="7">
        <v>1</v>
      </c>
      <c r="C587" s="7">
        <v>1</v>
      </c>
      <c r="D587" s="7"/>
      <c r="E587" s="7"/>
      <c r="F587" s="16">
        <v>2</v>
      </c>
      <c r="H587" s="7">
        <v>1</v>
      </c>
      <c r="I587" s="7">
        <v>1</v>
      </c>
      <c r="J587" s="7"/>
      <c r="K587" s="7"/>
      <c r="L587" s="7">
        <v>2</v>
      </c>
      <c r="N587">
        <f t="shared" si="37"/>
        <v>1</v>
      </c>
      <c r="O587">
        <f t="shared" si="38"/>
        <v>1</v>
      </c>
      <c r="P587">
        <f t="shared" si="39"/>
        <v>0</v>
      </c>
      <c r="Q587">
        <f t="shared" si="40"/>
        <v>0</v>
      </c>
    </row>
    <row r="588" spans="1:17" x14ac:dyDescent="0.25">
      <c r="A588" s="5" t="s">
        <v>2515</v>
      </c>
      <c r="B588" s="7">
        <v>1</v>
      </c>
      <c r="C588" s="7">
        <v>1</v>
      </c>
      <c r="D588" s="7"/>
      <c r="E588" s="7"/>
      <c r="F588" s="16">
        <v>2</v>
      </c>
      <c r="H588" s="7">
        <v>1</v>
      </c>
      <c r="I588" s="7">
        <v>1</v>
      </c>
      <c r="J588" s="7"/>
      <c r="K588" s="7"/>
      <c r="L588" s="7">
        <v>2</v>
      </c>
      <c r="N588">
        <f t="shared" si="37"/>
        <v>1</v>
      </c>
      <c r="O588">
        <f t="shared" si="38"/>
        <v>1</v>
      </c>
      <c r="P588">
        <f t="shared" si="39"/>
        <v>0</v>
      </c>
      <c r="Q588">
        <f t="shared" si="40"/>
        <v>0</v>
      </c>
    </row>
    <row r="589" spans="1:17" x14ac:dyDescent="0.25">
      <c r="A589" s="5" t="s">
        <v>2519</v>
      </c>
      <c r="B589" s="7">
        <v>1</v>
      </c>
      <c r="C589" s="7">
        <v>1</v>
      </c>
      <c r="D589" s="7">
        <v>1</v>
      </c>
      <c r="E589" s="7"/>
      <c r="F589" s="16">
        <v>3</v>
      </c>
      <c r="H589" s="7">
        <v>1</v>
      </c>
      <c r="I589" s="7">
        <v>1</v>
      </c>
      <c r="J589" s="7">
        <v>1</v>
      </c>
      <c r="K589" s="7"/>
      <c r="L589" s="7">
        <v>3</v>
      </c>
      <c r="N589">
        <f t="shared" si="37"/>
        <v>1</v>
      </c>
      <c r="O589">
        <f t="shared" si="38"/>
        <v>1</v>
      </c>
      <c r="P589">
        <f t="shared" si="39"/>
        <v>1</v>
      </c>
      <c r="Q589">
        <f t="shared" si="40"/>
        <v>0</v>
      </c>
    </row>
    <row r="590" spans="1:17" x14ac:dyDescent="0.25">
      <c r="A590" s="5" t="s">
        <v>2522</v>
      </c>
      <c r="B590" s="7">
        <v>1</v>
      </c>
      <c r="C590" s="7">
        <v>1</v>
      </c>
      <c r="D590" s="7">
        <v>1</v>
      </c>
      <c r="E590" s="7"/>
      <c r="F590" s="16">
        <v>3</v>
      </c>
      <c r="H590" s="7">
        <v>1</v>
      </c>
      <c r="I590" s="7">
        <v>1</v>
      </c>
      <c r="J590" s="7">
        <v>1</v>
      </c>
      <c r="K590" s="7"/>
      <c r="L590" s="7">
        <v>3</v>
      </c>
      <c r="N590">
        <f t="shared" si="37"/>
        <v>1</v>
      </c>
      <c r="O590">
        <f t="shared" si="38"/>
        <v>1</v>
      </c>
      <c r="P590">
        <f t="shared" si="39"/>
        <v>1</v>
      </c>
      <c r="Q590">
        <f t="shared" si="40"/>
        <v>0</v>
      </c>
    </row>
    <row r="591" spans="1:17" x14ac:dyDescent="0.25">
      <c r="A591" s="5" t="s">
        <v>2526</v>
      </c>
      <c r="B591" s="7">
        <v>1</v>
      </c>
      <c r="C591" s="7">
        <v>1</v>
      </c>
      <c r="D591" s="7">
        <v>1</v>
      </c>
      <c r="E591" s="7"/>
      <c r="F591" s="16">
        <v>3</v>
      </c>
      <c r="H591" s="7">
        <v>1</v>
      </c>
      <c r="I591" s="7">
        <v>1</v>
      </c>
      <c r="J591" s="7">
        <v>1</v>
      </c>
      <c r="K591" s="7"/>
      <c r="L591" s="7">
        <v>3</v>
      </c>
      <c r="N591">
        <f t="shared" si="37"/>
        <v>1</v>
      </c>
      <c r="O591">
        <f t="shared" si="38"/>
        <v>1</v>
      </c>
      <c r="P591">
        <f t="shared" si="39"/>
        <v>1</v>
      </c>
      <c r="Q591">
        <f t="shared" si="40"/>
        <v>0</v>
      </c>
    </row>
    <row r="592" spans="1:17" x14ac:dyDescent="0.25">
      <c r="A592" s="5" t="s">
        <v>2530</v>
      </c>
      <c r="B592" s="7">
        <v>1</v>
      </c>
      <c r="C592" s="7">
        <v>1</v>
      </c>
      <c r="D592" s="7">
        <v>1</v>
      </c>
      <c r="E592" s="7"/>
      <c r="F592" s="16">
        <v>3</v>
      </c>
      <c r="H592" s="7">
        <v>1</v>
      </c>
      <c r="I592" s="7">
        <v>1</v>
      </c>
      <c r="J592" s="7">
        <v>1</v>
      </c>
      <c r="K592" s="7"/>
      <c r="L592" s="7">
        <v>3</v>
      </c>
      <c r="N592">
        <f t="shared" si="37"/>
        <v>1</v>
      </c>
      <c r="O592">
        <f t="shared" si="38"/>
        <v>1</v>
      </c>
      <c r="P592">
        <f t="shared" si="39"/>
        <v>1</v>
      </c>
      <c r="Q592">
        <f t="shared" si="40"/>
        <v>0</v>
      </c>
    </row>
    <row r="593" spans="1:17" x14ac:dyDescent="0.25">
      <c r="A593" s="5" t="s">
        <v>2534</v>
      </c>
      <c r="B593" s="7"/>
      <c r="C593" s="7"/>
      <c r="D593" s="7">
        <v>1</v>
      </c>
      <c r="E593" s="7"/>
      <c r="F593" s="16">
        <v>1</v>
      </c>
      <c r="H593" s="7"/>
      <c r="I593" s="7"/>
      <c r="J593" s="7">
        <v>1</v>
      </c>
      <c r="K593" s="7"/>
      <c r="L593" s="7">
        <v>1</v>
      </c>
      <c r="N593">
        <f t="shared" si="37"/>
        <v>0</v>
      </c>
      <c r="O593">
        <f t="shared" si="38"/>
        <v>0</v>
      </c>
      <c r="P593">
        <f t="shared" si="39"/>
        <v>1</v>
      </c>
      <c r="Q593">
        <f t="shared" si="40"/>
        <v>0</v>
      </c>
    </row>
    <row r="594" spans="1:17" x14ac:dyDescent="0.25">
      <c r="A594" s="5" t="s">
        <v>2537</v>
      </c>
      <c r="B594" s="7">
        <v>1</v>
      </c>
      <c r="C594" s="7">
        <v>1</v>
      </c>
      <c r="D594" s="7">
        <v>1</v>
      </c>
      <c r="E594" s="7"/>
      <c r="F594" s="16">
        <v>3</v>
      </c>
      <c r="H594" s="7">
        <v>1</v>
      </c>
      <c r="I594" s="7">
        <v>1</v>
      </c>
      <c r="J594" s="7">
        <v>1</v>
      </c>
      <c r="K594" s="7"/>
      <c r="L594" s="7">
        <v>3</v>
      </c>
      <c r="N594">
        <f t="shared" si="37"/>
        <v>1</v>
      </c>
      <c r="O594">
        <f t="shared" si="38"/>
        <v>1</v>
      </c>
      <c r="P594">
        <f t="shared" si="39"/>
        <v>1</v>
      </c>
      <c r="Q594">
        <f t="shared" si="40"/>
        <v>0</v>
      </c>
    </row>
    <row r="595" spans="1:17" x14ac:dyDescent="0.25">
      <c r="A595" s="5" t="s">
        <v>2541</v>
      </c>
      <c r="B595" s="7"/>
      <c r="C595" s="7">
        <v>1</v>
      </c>
      <c r="D595" s="7">
        <v>1</v>
      </c>
      <c r="E595" s="7"/>
      <c r="F595" s="16">
        <v>2</v>
      </c>
      <c r="H595" s="7"/>
      <c r="I595" s="7">
        <v>1</v>
      </c>
      <c r="J595" s="7">
        <v>1</v>
      </c>
      <c r="K595" s="7"/>
      <c r="L595" s="7">
        <v>2</v>
      </c>
      <c r="N595">
        <f t="shared" si="37"/>
        <v>0</v>
      </c>
      <c r="O595">
        <f t="shared" si="38"/>
        <v>1</v>
      </c>
      <c r="P595">
        <f t="shared" si="39"/>
        <v>1</v>
      </c>
      <c r="Q595">
        <f t="shared" si="40"/>
        <v>0</v>
      </c>
    </row>
    <row r="596" spans="1:17" x14ac:dyDescent="0.25">
      <c r="A596" s="5" t="s">
        <v>2544</v>
      </c>
      <c r="B596" s="7">
        <v>1</v>
      </c>
      <c r="C596" s="7">
        <v>1</v>
      </c>
      <c r="D596" s="7">
        <v>1</v>
      </c>
      <c r="E596" s="7"/>
      <c r="F596" s="16">
        <v>3</v>
      </c>
      <c r="H596" s="7">
        <v>1</v>
      </c>
      <c r="I596" s="7">
        <v>1</v>
      </c>
      <c r="J596" s="7">
        <v>1</v>
      </c>
      <c r="K596" s="7"/>
      <c r="L596" s="7">
        <v>3</v>
      </c>
      <c r="N596">
        <f t="shared" si="37"/>
        <v>1</v>
      </c>
      <c r="O596">
        <f t="shared" si="38"/>
        <v>1</v>
      </c>
      <c r="P596">
        <f t="shared" si="39"/>
        <v>1</v>
      </c>
      <c r="Q596">
        <f t="shared" si="40"/>
        <v>0</v>
      </c>
    </row>
    <row r="597" spans="1:17" x14ac:dyDescent="0.25">
      <c r="A597" s="5" t="s">
        <v>2548</v>
      </c>
      <c r="B597" s="7"/>
      <c r="C597" s="7"/>
      <c r="D597" s="7">
        <v>1</v>
      </c>
      <c r="E597" s="7"/>
      <c r="F597" s="16">
        <v>1</v>
      </c>
      <c r="H597" s="7"/>
      <c r="I597" s="7"/>
      <c r="J597" s="7">
        <v>1</v>
      </c>
      <c r="K597" s="7"/>
      <c r="L597" s="7">
        <v>1</v>
      </c>
      <c r="N597">
        <f t="shared" si="37"/>
        <v>0</v>
      </c>
      <c r="O597">
        <f t="shared" si="38"/>
        <v>0</v>
      </c>
      <c r="P597">
        <f t="shared" si="39"/>
        <v>1</v>
      </c>
      <c r="Q597">
        <f t="shared" si="40"/>
        <v>0</v>
      </c>
    </row>
    <row r="598" spans="1:17" x14ac:dyDescent="0.25">
      <c r="A598" s="5" t="s">
        <v>2552</v>
      </c>
      <c r="B598" s="7"/>
      <c r="C598" s="7">
        <v>1</v>
      </c>
      <c r="D598" s="7"/>
      <c r="E598" s="7"/>
      <c r="F598" s="16">
        <v>1</v>
      </c>
      <c r="H598" s="7"/>
      <c r="I598" s="7">
        <v>1</v>
      </c>
      <c r="J598" s="7"/>
      <c r="K598" s="7"/>
      <c r="L598" s="7">
        <v>1</v>
      </c>
      <c r="N598">
        <f t="shared" si="37"/>
        <v>0</v>
      </c>
      <c r="O598">
        <f t="shared" si="38"/>
        <v>1</v>
      </c>
      <c r="P598">
        <f t="shared" si="39"/>
        <v>0</v>
      </c>
      <c r="Q598">
        <f t="shared" si="40"/>
        <v>0</v>
      </c>
    </row>
    <row r="599" spans="1:17" x14ac:dyDescent="0.25">
      <c r="A599" s="5" t="s">
        <v>2555</v>
      </c>
      <c r="B599" s="7">
        <v>1</v>
      </c>
      <c r="C599" s="7">
        <v>1</v>
      </c>
      <c r="D599" s="7">
        <v>1</v>
      </c>
      <c r="E599" s="7"/>
      <c r="F599" s="16">
        <v>3</v>
      </c>
      <c r="H599" s="7">
        <v>1</v>
      </c>
      <c r="I599" s="7">
        <v>1</v>
      </c>
      <c r="J599" s="7">
        <v>1</v>
      </c>
      <c r="K599" s="7"/>
      <c r="L599" s="7">
        <v>3</v>
      </c>
      <c r="N599">
        <f t="shared" si="37"/>
        <v>1</v>
      </c>
      <c r="O599">
        <f t="shared" si="38"/>
        <v>1</v>
      </c>
      <c r="P599">
        <f t="shared" si="39"/>
        <v>1</v>
      </c>
      <c r="Q599">
        <f t="shared" si="40"/>
        <v>0</v>
      </c>
    </row>
    <row r="600" spans="1:17" x14ac:dyDescent="0.25">
      <c r="A600" s="5" t="s">
        <v>2558</v>
      </c>
      <c r="B600" s="7"/>
      <c r="C600" s="7">
        <v>1</v>
      </c>
      <c r="D600" s="7"/>
      <c r="E600" s="7"/>
      <c r="F600" s="16">
        <v>1</v>
      </c>
      <c r="H600" s="7"/>
      <c r="I600" s="7">
        <v>1</v>
      </c>
      <c r="J600" s="7"/>
      <c r="K600" s="7"/>
      <c r="L600" s="7">
        <v>1</v>
      </c>
      <c r="N600">
        <f t="shared" si="37"/>
        <v>0</v>
      </c>
      <c r="O600">
        <f t="shared" si="38"/>
        <v>1</v>
      </c>
      <c r="P600">
        <f t="shared" si="39"/>
        <v>0</v>
      </c>
      <c r="Q600">
        <f t="shared" si="40"/>
        <v>0</v>
      </c>
    </row>
    <row r="601" spans="1:17" x14ac:dyDescent="0.25">
      <c r="A601" s="5" t="s">
        <v>2561</v>
      </c>
      <c r="B601" s="7">
        <v>1</v>
      </c>
      <c r="C601" s="7">
        <v>1</v>
      </c>
      <c r="D601" s="7">
        <v>1</v>
      </c>
      <c r="E601" s="7"/>
      <c r="F601" s="16">
        <v>3</v>
      </c>
      <c r="H601" s="7">
        <v>1</v>
      </c>
      <c r="I601" s="7">
        <v>1</v>
      </c>
      <c r="J601" s="7">
        <v>1</v>
      </c>
      <c r="K601" s="7"/>
      <c r="L601" s="7">
        <v>3</v>
      </c>
      <c r="N601">
        <f t="shared" si="37"/>
        <v>1</v>
      </c>
      <c r="O601">
        <f t="shared" si="38"/>
        <v>1</v>
      </c>
      <c r="P601">
        <f t="shared" si="39"/>
        <v>1</v>
      </c>
      <c r="Q601">
        <f t="shared" si="40"/>
        <v>0</v>
      </c>
    </row>
    <row r="602" spans="1:17" x14ac:dyDescent="0.25">
      <c r="A602" s="5" t="s">
        <v>2565</v>
      </c>
      <c r="B602" s="7">
        <v>1</v>
      </c>
      <c r="C602" s="7">
        <v>1</v>
      </c>
      <c r="D602" s="7">
        <v>1</v>
      </c>
      <c r="E602" s="7"/>
      <c r="F602" s="16">
        <v>3</v>
      </c>
      <c r="H602" s="7">
        <v>1</v>
      </c>
      <c r="I602" s="7">
        <v>1</v>
      </c>
      <c r="J602" s="7">
        <v>1</v>
      </c>
      <c r="K602" s="7"/>
      <c r="L602" s="7">
        <v>3</v>
      </c>
      <c r="N602">
        <f t="shared" si="37"/>
        <v>1</v>
      </c>
      <c r="O602">
        <f t="shared" si="38"/>
        <v>1</v>
      </c>
      <c r="P602">
        <f t="shared" si="39"/>
        <v>1</v>
      </c>
      <c r="Q602">
        <f t="shared" si="40"/>
        <v>0</v>
      </c>
    </row>
    <row r="603" spans="1:17" x14ac:dyDescent="0.25">
      <c r="A603" s="5" t="s">
        <v>2569</v>
      </c>
      <c r="B603" s="7">
        <v>1</v>
      </c>
      <c r="C603" s="7">
        <v>1</v>
      </c>
      <c r="D603" s="7"/>
      <c r="E603" s="7"/>
      <c r="F603" s="16">
        <v>2</v>
      </c>
      <c r="H603" s="7">
        <v>1</v>
      </c>
      <c r="I603" s="7">
        <v>1</v>
      </c>
      <c r="J603" s="7"/>
      <c r="K603" s="7"/>
      <c r="L603" s="7">
        <v>2</v>
      </c>
      <c r="N603">
        <f t="shared" si="37"/>
        <v>1</v>
      </c>
      <c r="O603">
        <f t="shared" si="38"/>
        <v>1</v>
      </c>
      <c r="P603">
        <f t="shared" si="39"/>
        <v>0</v>
      </c>
      <c r="Q603">
        <f t="shared" si="40"/>
        <v>0</v>
      </c>
    </row>
    <row r="604" spans="1:17" x14ac:dyDescent="0.25">
      <c r="A604" s="5" t="s">
        <v>2577</v>
      </c>
      <c r="B604" s="7">
        <v>1</v>
      </c>
      <c r="C604" s="7">
        <v>1</v>
      </c>
      <c r="D604" s="7"/>
      <c r="E604" s="7"/>
      <c r="F604" s="16">
        <v>2</v>
      </c>
      <c r="H604" s="7">
        <v>1</v>
      </c>
      <c r="I604" s="7">
        <v>1</v>
      </c>
      <c r="J604" s="7"/>
      <c r="K604" s="7"/>
      <c r="L604" s="7">
        <v>2</v>
      </c>
      <c r="N604">
        <f t="shared" si="37"/>
        <v>1</v>
      </c>
      <c r="O604">
        <f t="shared" si="38"/>
        <v>1</v>
      </c>
      <c r="P604">
        <f t="shared" si="39"/>
        <v>0</v>
      </c>
      <c r="Q604">
        <f t="shared" si="40"/>
        <v>0</v>
      </c>
    </row>
    <row r="605" spans="1:17" x14ac:dyDescent="0.25">
      <c r="A605" s="5" t="s">
        <v>2580</v>
      </c>
      <c r="B605" s="7">
        <v>1</v>
      </c>
      <c r="C605" s="7">
        <v>1</v>
      </c>
      <c r="D605" s="7">
        <v>1</v>
      </c>
      <c r="E605" s="7"/>
      <c r="F605" s="16">
        <v>3</v>
      </c>
      <c r="H605" s="7">
        <v>1</v>
      </c>
      <c r="I605" s="7">
        <v>1</v>
      </c>
      <c r="J605" s="7">
        <v>1</v>
      </c>
      <c r="K605" s="7"/>
      <c r="L605" s="7">
        <v>3</v>
      </c>
      <c r="N605">
        <f t="shared" si="37"/>
        <v>1</v>
      </c>
      <c r="O605">
        <f t="shared" si="38"/>
        <v>1</v>
      </c>
      <c r="P605">
        <f t="shared" si="39"/>
        <v>1</v>
      </c>
      <c r="Q605">
        <f t="shared" si="40"/>
        <v>0</v>
      </c>
    </row>
    <row r="606" spans="1:17" x14ac:dyDescent="0.25">
      <c r="A606" s="5" t="s">
        <v>2583</v>
      </c>
      <c r="B606" s="7">
        <v>1</v>
      </c>
      <c r="C606" s="7">
        <v>1</v>
      </c>
      <c r="D606" s="7"/>
      <c r="E606" s="7"/>
      <c r="F606" s="16">
        <v>2</v>
      </c>
      <c r="H606" s="7">
        <v>1</v>
      </c>
      <c r="I606" s="7">
        <v>1</v>
      </c>
      <c r="J606" s="7"/>
      <c r="K606" s="7"/>
      <c r="L606" s="7">
        <v>2</v>
      </c>
      <c r="N606">
        <f t="shared" si="37"/>
        <v>1</v>
      </c>
      <c r="O606">
        <f t="shared" si="38"/>
        <v>1</v>
      </c>
      <c r="P606">
        <f t="shared" si="39"/>
        <v>0</v>
      </c>
      <c r="Q606">
        <f t="shared" si="40"/>
        <v>0</v>
      </c>
    </row>
    <row r="607" spans="1:17" x14ac:dyDescent="0.25">
      <c r="A607" s="5" t="s">
        <v>2587</v>
      </c>
      <c r="B607" s="7">
        <v>1</v>
      </c>
      <c r="C607" s="7">
        <v>1</v>
      </c>
      <c r="D607" s="7">
        <v>1</v>
      </c>
      <c r="E607" s="7"/>
      <c r="F607" s="16">
        <v>3</v>
      </c>
      <c r="H607" s="7">
        <v>1</v>
      </c>
      <c r="I607" s="7">
        <v>1</v>
      </c>
      <c r="J607" s="7">
        <v>1</v>
      </c>
      <c r="K607" s="7"/>
      <c r="L607" s="7">
        <v>3</v>
      </c>
      <c r="N607">
        <f t="shared" si="37"/>
        <v>1</v>
      </c>
      <c r="O607">
        <f t="shared" si="38"/>
        <v>1</v>
      </c>
      <c r="P607">
        <f t="shared" si="39"/>
        <v>1</v>
      </c>
      <c r="Q607">
        <f t="shared" si="40"/>
        <v>0</v>
      </c>
    </row>
    <row r="608" spans="1:17" x14ac:dyDescent="0.25">
      <c r="A608" s="5" t="s">
        <v>2591</v>
      </c>
      <c r="B608" s="7"/>
      <c r="C608" s="7">
        <v>1</v>
      </c>
      <c r="D608" s="7"/>
      <c r="E608" s="7"/>
      <c r="F608" s="16">
        <v>1</v>
      </c>
      <c r="H608" s="7"/>
      <c r="I608" s="7">
        <v>1</v>
      </c>
      <c r="J608" s="7"/>
      <c r="K608" s="7"/>
      <c r="L608" s="7">
        <v>1</v>
      </c>
      <c r="N608">
        <f t="shared" si="37"/>
        <v>0</v>
      </c>
      <c r="O608">
        <f t="shared" si="38"/>
        <v>1</v>
      </c>
      <c r="P608">
        <f t="shared" si="39"/>
        <v>0</v>
      </c>
      <c r="Q608">
        <f t="shared" si="40"/>
        <v>0</v>
      </c>
    </row>
    <row r="609" spans="1:17" x14ac:dyDescent="0.25">
      <c r="A609" s="5" t="s">
        <v>2594</v>
      </c>
      <c r="B609" s="7"/>
      <c r="C609" s="7">
        <v>1</v>
      </c>
      <c r="D609" s="7"/>
      <c r="E609" s="7"/>
      <c r="F609" s="16">
        <v>1</v>
      </c>
      <c r="H609" s="7"/>
      <c r="I609" s="7">
        <v>1</v>
      </c>
      <c r="J609" s="7"/>
      <c r="K609" s="7"/>
      <c r="L609" s="7">
        <v>1</v>
      </c>
      <c r="N609">
        <f t="shared" si="37"/>
        <v>0</v>
      </c>
      <c r="O609">
        <f t="shared" si="38"/>
        <v>1</v>
      </c>
      <c r="P609">
        <f t="shared" si="39"/>
        <v>0</v>
      </c>
      <c r="Q609">
        <f t="shared" si="40"/>
        <v>0</v>
      </c>
    </row>
    <row r="610" spans="1:17" x14ac:dyDescent="0.25">
      <c r="A610" s="5" t="s">
        <v>2597</v>
      </c>
      <c r="B610" s="7">
        <v>1</v>
      </c>
      <c r="C610" s="7">
        <v>1</v>
      </c>
      <c r="D610" s="7"/>
      <c r="E610" s="7"/>
      <c r="F610" s="16">
        <v>2</v>
      </c>
      <c r="H610" s="7">
        <v>1</v>
      </c>
      <c r="I610" s="7">
        <v>1</v>
      </c>
      <c r="J610" s="7"/>
      <c r="K610" s="7"/>
      <c r="L610" s="7">
        <v>2</v>
      </c>
      <c r="N610">
        <f t="shared" si="37"/>
        <v>1</v>
      </c>
      <c r="O610">
        <f t="shared" si="38"/>
        <v>1</v>
      </c>
      <c r="P610">
        <f t="shared" si="39"/>
        <v>0</v>
      </c>
      <c r="Q610">
        <f t="shared" si="40"/>
        <v>0</v>
      </c>
    </row>
    <row r="611" spans="1:17" x14ac:dyDescent="0.25">
      <c r="A611" s="5" t="s">
        <v>2601</v>
      </c>
      <c r="B611" s="7">
        <v>1</v>
      </c>
      <c r="C611" s="7">
        <v>1</v>
      </c>
      <c r="D611" s="7">
        <v>1</v>
      </c>
      <c r="E611" s="7"/>
      <c r="F611" s="16">
        <v>3</v>
      </c>
      <c r="H611" s="7">
        <v>1</v>
      </c>
      <c r="I611" s="7">
        <v>1</v>
      </c>
      <c r="J611" s="7">
        <v>1</v>
      </c>
      <c r="K611" s="7"/>
      <c r="L611" s="7">
        <v>3</v>
      </c>
      <c r="N611">
        <f t="shared" si="37"/>
        <v>1</v>
      </c>
      <c r="O611">
        <f t="shared" si="38"/>
        <v>1</v>
      </c>
      <c r="P611">
        <f t="shared" si="39"/>
        <v>1</v>
      </c>
      <c r="Q611">
        <f t="shared" si="40"/>
        <v>0</v>
      </c>
    </row>
    <row r="612" spans="1:17" x14ac:dyDescent="0.25">
      <c r="A612" s="5" t="s">
        <v>2605</v>
      </c>
      <c r="B612" s="7">
        <v>1</v>
      </c>
      <c r="C612" s="7">
        <v>1</v>
      </c>
      <c r="D612" s="7">
        <v>1</v>
      </c>
      <c r="E612" s="7"/>
      <c r="F612" s="16">
        <v>3</v>
      </c>
      <c r="H612" s="7">
        <v>1</v>
      </c>
      <c r="I612" s="7">
        <v>1</v>
      </c>
      <c r="J612" s="7">
        <v>1</v>
      </c>
      <c r="K612" s="7"/>
      <c r="L612" s="7">
        <v>3</v>
      </c>
      <c r="N612">
        <f t="shared" si="37"/>
        <v>1</v>
      </c>
      <c r="O612">
        <f t="shared" si="38"/>
        <v>1</v>
      </c>
      <c r="P612">
        <f t="shared" si="39"/>
        <v>1</v>
      </c>
      <c r="Q612">
        <f t="shared" si="40"/>
        <v>0</v>
      </c>
    </row>
    <row r="613" spans="1:17" x14ac:dyDescent="0.25">
      <c r="A613" s="5" t="s">
        <v>2610</v>
      </c>
      <c r="B613" s="7">
        <v>1</v>
      </c>
      <c r="C613" s="7">
        <v>1</v>
      </c>
      <c r="D613" s="7"/>
      <c r="E613" s="7"/>
      <c r="F613" s="16">
        <v>2</v>
      </c>
      <c r="H613" s="7">
        <v>1</v>
      </c>
      <c r="I613" s="7">
        <v>1</v>
      </c>
      <c r="J613" s="7"/>
      <c r="K613" s="7"/>
      <c r="L613" s="7">
        <v>2</v>
      </c>
      <c r="N613">
        <f t="shared" si="37"/>
        <v>1</v>
      </c>
      <c r="O613">
        <f t="shared" si="38"/>
        <v>1</v>
      </c>
      <c r="P613">
        <f t="shared" si="39"/>
        <v>0</v>
      </c>
      <c r="Q613">
        <f t="shared" si="40"/>
        <v>0</v>
      </c>
    </row>
    <row r="614" spans="1:17" x14ac:dyDescent="0.25">
      <c r="A614" s="5" t="s">
        <v>2614</v>
      </c>
      <c r="B614" s="7">
        <v>1</v>
      </c>
      <c r="C614" s="7">
        <v>1</v>
      </c>
      <c r="D614" s="7"/>
      <c r="E614" s="7"/>
      <c r="F614" s="16">
        <v>2</v>
      </c>
      <c r="H614" s="7">
        <v>1</v>
      </c>
      <c r="I614" s="7">
        <v>1</v>
      </c>
      <c r="J614" s="7"/>
      <c r="K614" s="7"/>
      <c r="L614" s="7">
        <v>2</v>
      </c>
      <c r="N614">
        <f t="shared" si="37"/>
        <v>1</v>
      </c>
      <c r="O614">
        <f t="shared" si="38"/>
        <v>1</v>
      </c>
      <c r="P614">
        <f t="shared" si="39"/>
        <v>0</v>
      </c>
      <c r="Q614">
        <f t="shared" si="40"/>
        <v>0</v>
      </c>
    </row>
    <row r="615" spans="1:17" x14ac:dyDescent="0.25">
      <c r="A615" s="5" t="s">
        <v>2618</v>
      </c>
      <c r="B615" s="7">
        <v>1</v>
      </c>
      <c r="C615" s="7">
        <v>1</v>
      </c>
      <c r="D615" s="7">
        <v>1</v>
      </c>
      <c r="E615" s="7"/>
      <c r="F615" s="16">
        <v>3</v>
      </c>
      <c r="H615" s="7">
        <v>1</v>
      </c>
      <c r="I615" s="7">
        <v>1</v>
      </c>
      <c r="J615" s="7">
        <v>1</v>
      </c>
      <c r="K615" s="7"/>
      <c r="L615" s="7">
        <v>3</v>
      </c>
      <c r="N615">
        <f t="shared" si="37"/>
        <v>1</v>
      </c>
      <c r="O615">
        <f t="shared" si="38"/>
        <v>1</v>
      </c>
      <c r="P615">
        <f t="shared" si="39"/>
        <v>1</v>
      </c>
      <c r="Q615">
        <f t="shared" si="40"/>
        <v>0</v>
      </c>
    </row>
    <row r="616" spans="1:17" x14ac:dyDescent="0.25">
      <c r="A616" s="5" t="s">
        <v>2622</v>
      </c>
      <c r="B616" s="7">
        <v>1</v>
      </c>
      <c r="C616" s="7">
        <v>1</v>
      </c>
      <c r="D616" s="7"/>
      <c r="E616" s="7"/>
      <c r="F616" s="16">
        <v>2</v>
      </c>
      <c r="H616" s="7">
        <v>1</v>
      </c>
      <c r="I616" s="7">
        <v>1</v>
      </c>
      <c r="J616" s="7"/>
      <c r="K616" s="7"/>
      <c r="L616" s="7">
        <v>2</v>
      </c>
      <c r="N616">
        <f t="shared" si="37"/>
        <v>1</v>
      </c>
      <c r="O616">
        <f t="shared" si="38"/>
        <v>1</v>
      </c>
      <c r="P616">
        <f t="shared" si="39"/>
        <v>0</v>
      </c>
      <c r="Q616">
        <f t="shared" si="40"/>
        <v>0</v>
      </c>
    </row>
    <row r="617" spans="1:17" x14ac:dyDescent="0.25">
      <c r="A617" s="5" t="s">
        <v>2626</v>
      </c>
      <c r="B617" s="7"/>
      <c r="C617" s="7"/>
      <c r="D617" s="7">
        <v>1</v>
      </c>
      <c r="E617" s="7">
        <v>1</v>
      </c>
      <c r="F617" s="16">
        <v>2</v>
      </c>
      <c r="H617" s="7"/>
      <c r="I617" s="7"/>
      <c r="J617" s="7">
        <v>1</v>
      </c>
      <c r="K617" s="7">
        <v>1</v>
      </c>
      <c r="L617" s="7">
        <v>2</v>
      </c>
      <c r="N617">
        <f t="shared" si="37"/>
        <v>0</v>
      </c>
      <c r="O617">
        <f t="shared" si="38"/>
        <v>0</v>
      </c>
      <c r="P617">
        <f t="shared" si="39"/>
        <v>1</v>
      </c>
      <c r="Q617">
        <f t="shared" si="40"/>
        <v>1</v>
      </c>
    </row>
    <row r="618" spans="1:17" x14ac:dyDescent="0.25">
      <c r="A618" s="5" t="s">
        <v>2629</v>
      </c>
      <c r="B618" s="7"/>
      <c r="C618" s="7">
        <v>1</v>
      </c>
      <c r="D618" s="7">
        <v>1</v>
      </c>
      <c r="E618" s="7"/>
      <c r="F618" s="16">
        <v>2</v>
      </c>
      <c r="H618" s="7"/>
      <c r="I618" s="7">
        <v>1</v>
      </c>
      <c r="J618" s="7">
        <v>1</v>
      </c>
      <c r="K618" s="7"/>
      <c r="L618" s="7">
        <v>2</v>
      </c>
      <c r="N618">
        <f t="shared" si="37"/>
        <v>0</v>
      </c>
      <c r="O618">
        <f t="shared" si="38"/>
        <v>1</v>
      </c>
      <c r="P618">
        <f t="shared" si="39"/>
        <v>1</v>
      </c>
      <c r="Q618">
        <f t="shared" si="40"/>
        <v>0</v>
      </c>
    </row>
    <row r="619" spans="1:17" x14ac:dyDescent="0.25">
      <c r="A619" s="5" t="s">
        <v>2641</v>
      </c>
      <c r="B619" s="7">
        <v>1</v>
      </c>
      <c r="C619" s="7">
        <v>1</v>
      </c>
      <c r="D619" s="7">
        <v>1</v>
      </c>
      <c r="E619" s="7"/>
      <c r="F619" s="16">
        <v>3</v>
      </c>
      <c r="H619" s="7">
        <v>1</v>
      </c>
      <c r="I619" s="7">
        <v>1</v>
      </c>
      <c r="J619" s="7">
        <v>1</v>
      </c>
      <c r="K619" s="7"/>
      <c r="L619" s="7">
        <v>3</v>
      </c>
      <c r="N619">
        <f t="shared" si="37"/>
        <v>1</v>
      </c>
      <c r="O619">
        <f t="shared" si="38"/>
        <v>1</v>
      </c>
      <c r="P619">
        <f t="shared" si="39"/>
        <v>1</v>
      </c>
      <c r="Q619">
        <f t="shared" si="40"/>
        <v>0</v>
      </c>
    </row>
    <row r="620" spans="1:17" x14ac:dyDescent="0.25">
      <c r="A620" s="5" t="s">
        <v>2649</v>
      </c>
      <c r="B620" s="7">
        <v>1</v>
      </c>
      <c r="C620" s="7">
        <v>1</v>
      </c>
      <c r="D620" s="7">
        <v>1</v>
      </c>
      <c r="E620" s="7"/>
      <c r="F620" s="16">
        <v>3</v>
      </c>
      <c r="H620" s="7">
        <v>1</v>
      </c>
      <c r="I620" s="7">
        <v>1</v>
      </c>
      <c r="J620" s="7">
        <v>1</v>
      </c>
      <c r="K620" s="7"/>
      <c r="L620" s="7">
        <v>3</v>
      </c>
      <c r="N620">
        <f t="shared" si="37"/>
        <v>1</v>
      </c>
      <c r="O620">
        <f t="shared" si="38"/>
        <v>1</v>
      </c>
      <c r="P620">
        <f t="shared" si="39"/>
        <v>1</v>
      </c>
      <c r="Q620">
        <f t="shared" si="40"/>
        <v>0</v>
      </c>
    </row>
    <row r="621" spans="1:17" x14ac:dyDescent="0.25">
      <c r="A621" s="5" t="s">
        <v>2653</v>
      </c>
      <c r="B621" s="7">
        <v>1</v>
      </c>
      <c r="C621" s="7">
        <v>1</v>
      </c>
      <c r="D621" s="7">
        <v>1</v>
      </c>
      <c r="E621" s="7"/>
      <c r="F621" s="16">
        <v>3</v>
      </c>
      <c r="H621" s="7">
        <v>1</v>
      </c>
      <c r="I621" s="7">
        <v>1</v>
      </c>
      <c r="J621" s="7">
        <v>1</v>
      </c>
      <c r="K621" s="7"/>
      <c r="L621" s="7">
        <v>3</v>
      </c>
      <c r="N621">
        <f t="shared" si="37"/>
        <v>1</v>
      </c>
      <c r="O621">
        <f t="shared" si="38"/>
        <v>1</v>
      </c>
      <c r="P621">
        <f t="shared" si="39"/>
        <v>1</v>
      </c>
      <c r="Q621">
        <f t="shared" si="40"/>
        <v>0</v>
      </c>
    </row>
    <row r="622" spans="1:17" x14ac:dyDescent="0.25">
      <c r="A622" s="5" t="s">
        <v>2660</v>
      </c>
      <c r="B622" s="7">
        <v>1</v>
      </c>
      <c r="C622" s="7">
        <v>1</v>
      </c>
      <c r="D622" s="7"/>
      <c r="E622" s="7"/>
      <c r="F622" s="16">
        <v>2</v>
      </c>
      <c r="H622" s="7">
        <v>1</v>
      </c>
      <c r="I622" s="7">
        <v>1</v>
      </c>
      <c r="J622" s="7"/>
      <c r="K622" s="7"/>
      <c r="L622" s="7">
        <v>2</v>
      </c>
      <c r="N622">
        <f t="shared" si="37"/>
        <v>1</v>
      </c>
      <c r="O622">
        <f t="shared" si="38"/>
        <v>1</v>
      </c>
      <c r="P622">
        <f t="shared" si="39"/>
        <v>0</v>
      </c>
      <c r="Q622">
        <f t="shared" si="40"/>
        <v>0</v>
      </c>
    </row>
    <row r="623" spans="1:17" x14ac:dyDescent="0.25">
      <c r="A623" s="5" t="s">
        <v>2663</v>
      </c>
      <c r="B623" s="7"/>
      <c r="C623" s="7">
        <v>1</v>
      </c>
      <c r="D623" s="7"/>
      <c r="E623" s="7"/>
      <c r="F623" s="16">
        <v>1</v>
      </c>
      <c r="H623" s="7"/>
      <c r="I623" s="7">
        <v>1</v>
      </c>
      <c r="J623" s="7"/>
      <c r="K623" s="7"/>
      <c r="L623" s="7">
        <v>1</v>
      </c>
      <c r="N623">
        <f t="shared" si="37"/>
        <v>0</v>
      </c>
      <c r="O623">
        <f t="shared" si="38"/>
        <v>1</v>
      </c>
      <c r="P623">
        <f t="shared" si="39"/>
        <v>0</v>
      </c>
      <c r="Q623">
        <f t="shared" si="40"/>
        <v>0</v>
      </c>
    </row>
    <row r="624" spans="1:17" x14ac:dyDescent="0.25">
      <c r="A624" s="5" t="s">
        <v>2666</v>
      </c>
      <c r="B624" s="7">
        <v>1</v>
      </c>
      <c r="C624" s="7">
        <v>1</v>
      </c>
      <c r="D624" s="7">
        <v>1</v>
      </c>
      <c r="E624" s="7"/>
      <c r="F624" s="16">
        <v>3</v>
      </c>
      <c r="H624" s="7">
        <v>1</v>
      </c>
      <c r="I624" s="7">
        <v>1</v>
      </c>
      <c r="J624" s="7">
        <v>1</v>
      </c>
      <c r="K624" s="7"/>
      <c r="L624" s="7">
        <v>3</v>
      </c>
      <c r="N624">
        <f t="shared" si="37"/>
        <v>1</v>
      </c>
      <c r="O624">
        <f t="shared" si="38"/>
        <v>1</v>
      </c>
      <c r="P624">
        <f t="shared" si="39"/>
        <v>1</v>
      </c>
      <c r="Q624">
        <f t="shared" si="40"/>
        <v>0</v>
      </c>
    </row>
    <row r="625" spans="1:17" x14ac:dyDescent="0.25">
      <c r="A625" s="5" t="s">
        <v>2670</v>
      </c>
      <c r="B625" s="7">
        <v>1</v>
      </c>
      <c r="C625" s="7">
        <v>1</v>
      </c>
      <c r="D625" s="7">
        <v>1</v>
      </c>
      <c r="E625" s="7"/>
      <c r="F625" s="16">
        <v>3</v>
      </c>
      <c r="H625" s="7">
        <v>1</v>
      </c>
      <c r="I625" s="7">
        <v>1</v>
      </c>
      <c r="J625" s="7">
        <v>1</v>
      </c>
      <c r="K625" s="7"/>
      <c r="L625" s="7">
        <v>3</v>
      </c>
      <c r="N625">
        <f t="shared" si="37"/>
        <v>1</v>
      </c>
      <c r="O625">
        <f t="shared" si="38"/>
        <v>1</v>
      </c>
      <c r="P625">
        <f t="shared" si="39"/>
        <v>1</v>
      </c>
      <c r="Q625">
        <f t="shared" si="40"/>
        <v>0</v>
      </c>
    </row>
    <row r="626" spans="1:17" x14ac:dyDescent="0.25">
      <c r="A626" s="5" t="s">
        <v>2674</v>
      </c>
      <c r="B626" s="7">
        <v>1</v>
      </c>
      <c r="C626" s="7">
        <v>1</v>
      </c>
      <c r="D626" s="7">
        <v>1</v>
      </c>
      <c r="E626" s="7"/>
      <c r="F626" s="16">
        <v>3</v>
      </c>
      <c r="H626" s="7">
        <v>1</v>
      </c>
      <c r="I626" s="7">
        <v>1</v>
      </c>
      <c r="J626" s="7">
        <v>1</v>
      </c>
      <c r="K626" s="7"/>
      <c r="L626" s="7">
        <v>3</v>
      </c>
      <c r="N626">
        <f t="shared" si="37"/>
        <v>1</v>
      </c>
      <c r="O626">
        <f t="shared" si="38"/>
        <v>1</v>
      </c>
      <c r="P626">
        <f t="shared" si="39"/>
        <v>1</v>
      </c>
      <c r="Q626">
        <f t="shared" si="40"/>
        <v>0</v>
      </c>
    </row>
    <row r="627" spans="1:17" x14ac:dyDescent="0.25">
      <c r="A627" s="5" t="s">
        <v>2678</v>
      </c>
      <c r="B627" s="7">
        <v>1</v>
      </c>
      <c r="C627" s="7">
        <v>1</v>
      </c>
      <c r="D627" s="7">
        <v>1</v>
      </c>
      <c r="E627" s="7"/>
      <c r="F627" s="16">
        <v>3</v>
      </c>
      <c r="H627" s="7">
        <v>1</v>
      </c>
      <c r="I627" s="7">
        <v>1</v>
      </c>
      <c r="J627" s="7">
        <v>1</v>
      </c>
      <c r="K627" s="7"/>
      <c r="L627" s="7">
        <v>3</v>
      </c>
      <c r="N627">
        <f t="shared" si="37"/>
        <v>1</v>
      </c>
      <c r="O627">
        <f t="shared" si="38"/>
        <v>1</v>
      </c>
      <c r="P627">
        <f t="shared" si="39"/>
        <v>1</v>
      </c>
      <c r="Q627">
        <f t="shared" si="40"/>
        <v>0</v>
      </c>
    </row>
    <row r="628" spans="1:17" x14ac:dyDescent="0.25">
      <c r="A628" s="5" t="s">
        <v>2682</v>
      </c>
      <c r="B628" s="7"/>
      <c r="C628" s="7">
        <v>1</v>
      </c>
      <c r="D628" s="7"/>
      <c r="E628" s="7"/>
      <c r="F628" s="16">
        <v>1</v>
      </c>
      <c r="H628" s="7"/>
      <c r="I628" s="7">
        <v>1</v>
      </c>
      <c r="J628" s="7"/>
      <c r="K628" s="7"/>
      <c r="L628" s="7">
        <v>1</v>
      </c>
      <c r="N628">
        <f t="shared" si="37"/>
        <v>0</v>
      </c>
      <c r="O628">
        <f t="shared" si="38"/>
        <v>1</v>
      </c>
      <c r="P628">
        <f t="shared" si="39"/>
        <v>0</v>
      </c>
      <c r="Q628">
        <f t="shared" si="40"/>
        <v>0</v>
      </c>
    </row>
    <row r="629" spans="1:17" x14ac:dyDescent="0.25">
      <c r="A629" s="5" t="s">
        <v>2685</v>
      </c>
      <c r="B629" s="7">
        <v>1</v>
      </c>
      <c r="C629" s="7">
        <v>1</v>
      </c>
      <c r="D629" s="7">
        <v>1</v>
      </c>
      <c r="E629" s="7"/>
      <c r="F629" s="16">
        <v>3</v>
      </c>
      <c r="H629" s="7">
        <v>1</v>
      </c>
      <c r="I629" s="7">
        <v>1</v>
      </c>
      <c r="J629" s="7">
        <v>1</v>
      </c>
      <c r="K629" s="7"/>
      <c r="L629" s="7">
        <v>3</v>
      </c>
      <c r="N629">
        <f t="shared" si="37"/>
        <v>1</v>
      </c>
      <c r="O629">
        <f t="shared" si="38"/>
        <v>1</v>
      </c>
      <c r="P629">
        <f t="shared" si="39"/>
        <v>1</v>
      </c>
      <c r="Q629">
        <f t="shared" si="40"/>
        <v>0</v>
      </c>
    </row>
    <row r="630" spans="1:17" x14ac:dyDescent="0.25">
      <c r="A630" s="5" t="s">
        <v>2689</v>
      </c>
      <c r="B630" s="7">
        <v>1</v>
      </c>
      <c r="C630" s="7">
        <v>1</v>
      </c>
      <c r="D630" s="7">
        <v>1</v>
      </c>
      <c r="E630" s="7"/>
      <c r="F630" s="16">
        <v>3</v>
      </c>
      <c r="H630" s="7">
        <v>1</v>
      </c>
      <c r="I630" s="7">
        <v>1</v>
      </c>
      <c r="J630" s="7">
        <v>1</v>
      </c>
      <c r="K630" s="7"/>
      <c r="L630" s="7">
        <v>3</v>
      </c>
      <c r="N630">
        <f t="shared" si="37"/>
        <v>1</v>
      </c>
      <c r="O630">
        <f t="shared" si="38"/>
        <v>1</v>
      </c>
      <c r="P630">
        <f t="shared" si="39"/>
        <v>1</v>
      </c>
      <c r="Q630">
        <f t="shared" si="40"/>
        <v>0</v>
      </c>
    </row>
    <row r="631" spans="1:17" x14ac:dyDescent="0.25">
      <c r="A631" s="5" t="s">
        <v>2693</v>
      </c>
      <c r="B631" s="7">
        <v>1</v>
      </c>
      <c r="C631" s="7">
        <v>1</v>
      </c>
      <c r="D631" s="7">
        <v>1</v>
      </c>
      <c r="E631" s="7"/>
      <c r="F631" s="16">
        <v>3</v>
      </c>
      <c r="H631" s="7">
        <v>1</v>
      </c>
      <c r="I631" s="7">
        <v>1</v>
      </c>
      <c r="J631" s="7">
        <v>1</v>
      </c>
      <c r="K631" s="7"/>
      <c r="L631" s="7">
        <v>3</v>
      </c>
      <c r="N631">
        <f t="shared" si="37"/>
        <v>1</v>
      </c>
      <c r="O631">
        <f t="shared" si="38"/>
        <v>1</v>
      </c>
      <c r="P631">
        <f t="shared" si="39"/>
        <v>1</v>
      </c>
      <c r="Q631">
        <f t="shared" si="40"/>
        <v>0</v>
      </c>
    </row>
    <row r="632" spans="1:17" x14ac:dyDescent="0.25">
      <c r="A632" s="5" t="s">
        <v>2697</v>
      </c>
      <c r="B632" s="7">
        <v>1</v>
      </c>
      <c r="C632" s="7">
        <v>1</v>
      </c>
      <c r="D632" s="7">
        <v>1</v>
      </c>
      <c r="E632" s="7"/>
      <c r="F632" s="16">
        <v>3</v>
      </c>
      <c r="H632" s="7">
        <v>1</v>
      </c>
      <c r="I632" s="7">
        <v>1</v>
      </c>
      <c r="J632" s="7">
        <v>1</v>
      </c>
      <c r="K632" s="7"/>
      <c r="L632" s="7">
        <v>3</v>
      </c>
      <c r="N632">
        <f t="shared" si="37"/>
        <v>1</v>
      </c>
      <c r="O632">
        <f t="shared" si="38"/>
        <v>1</v>
      </c>
      <c r="P632">
        <f t="shared" si="39"/>
        <v>1</v>
      </c>
      <c r="Q632">
        <f t="shared" si="40"/>
        <v>0</v>
      </c>
    </row>
    <row r="633" spans="1:17" x14ac:dyDescent="0.25">
      <c r="A633" s="5" t="s">
        <v>2700</v>
      </c>
      <c r="B633" s="7"/>
      <c r="C633" s="7">
        <v>1</v>
      </c>
      <c r="D633" s="7"/>
      <c r="E633" s="7"/>
      <c r="F633" s="16">
        <v>1</v>
      </c>
      <c r="H633" s="7"/>
      <c r="I633" s="7">
        <v>1</v>
      </c>
      <c r="J633" s="7"/>
      <c r="K633" s="7"/>
      <c r="L633" s="7">
        <v>1</v>
      </c>
      <c r="N633">
        <f t="shared" si="37"/>
        <v>0</v>
      </c>
      <c r="O633">
        <f t="shared" si="38"/>
        <v>1</v>
      </c>
      <c r="P633">
        <f t="shared" si="39"/>
        <v>0</v>
      </c>
      <c r="Q633">
        <f t="shared" si="40"/>
        <v>0</v>
      </c>
    </row>
    <row r="634" spans="1:17" x14ac:dyDescent="0.25">
      <c r="A634" s="5" t="s">
        <v>2703</v>
      </c>
      <c r="B634" s="7">
        <v>1</v>
      </c>
      <c r="C634" s="7">
        <v>1</v>
      </c>
      <c r="D634" s="7"/>
      <c r="E634" s="7"/>
      <c r="F634" s="16">
        <v>2</v>
      </c>
      <c r="H634" s="7">
        <v>1</v>
      </c>
      <c r="I634" s="7">
        <v>1</v>
      </c>
      <c r="J634" s="7"/>
      <c r="K634" s="7"/>
      <c r="L634" s="7">
        <v>2</v>
      </c>
      <c r="N634">
        <f t="shared" si="37"/>
        <v>1</v>
      </c>
      <c r="O634">
        <f t="shared" si="38"/>
        <v>1</v>
      </c>
      <c r="P634">
        <f t="shared" si="39"/>
        <v>0</v>
      </c>
      <c r="Q634">
        <f t="shared" si="40"/>
        <v>0</v>
      </c>
    </row>
    <row r="635" spans="1:17" x14ac:dyDescent="0.25">
      <c r="A635" s="5" t="s">
        <v>2706</v>
      </c>
      <c r="B635" s="7"/>
      <c r="C635" s="7">
        <v>1</v>
      </c>
      <c r="D635" s="7"/>
      <c r="E635" s="7"/>
      <c r="F635" s="16">
        <v>1</v>
      </c>
      <c r="H635" s="7"/>
      <c r="I635" s="7">
        <v>1</v>
      </c>
      <c r="J635" s="7"/>
      <c r="K635" s="7"/>
      <c r="L635" s="7">
        <v>1</v>
      </c>
      <c r="N635">
        <f t="shared" si="37"/>
        <v>0</v>
      </c>
      <c r="O635">
        <f t="shared" si="38"/>
        <v>1</v>
      </c>
      <c r="P635">
        <f t="shared" si="39"/>
        <v>0</v>
      </c>
      <c r="Q635">
        <f t="shared" si="40"/>
        <v>0</v>
      </c>
    </row>
    <row r="636" spans="1:17" x14ac:dyDescent="0.25">
      <c r="A636" s="5" t="s">
        <v>2709</v>
      </c>
      <c r="B636" s="7">
        <v>1</v>
      </c>
      <c r="C636" s="7">
        <v>1</v>
      </c>
      <c r="D636" s="7">
        <v>1</v>
      </c>
      <c r="E636" s="7"/>
      <c r="F636" s="16">
        <v>3</v>
      </c>
      <c r="H636" s="7">
        <v>1</v>
      </c>
      <c r="I636" s="7">
        <v>1</v>
      </c>
      <c r="J636" s="7">
        <v>1</v>
      </c>
      <c r="K636" s="7"/>
      <c r="L636" s="7">
        <v>3</v>
      </c>
      <c r="N636">
        <f t="shared" si="37"/>
        <v>1</v>
      </c>
      <c r="O636">
        <f t="shared" si="38"/>
        <v>1</v>
      </c>
      <c r="P636">
        <f t="shared" si="39"/>
        <v>1</v>
      </c>
      <c r="Q636">
        <f t="shared" si="40"/>
        <v>0</v>
      </c>
    </row>
    <row r="637" spans="1:17" x14ac:dyDescent="0.25">
      <c r="A637" s="5" t="s">
        <v>2712</v>
      </c>
      <c r="B637" s="7">
        <v>1</v>
      </c>
      <c r="C637" s="7">
        <v>1</v>
      </c>
      <c r="D637" s="7">
        <v>1</v>
      </c>
      <c r="E637" s="7"/>
      <c r="F637" s="16">
        <v>3</v>
      </c>
      <c r="H637" s="7">
        <v>1</v>
      </c>
      <c r="I637" s="7">
        <v>1</v>
      </c>
      <c r="J637" s="7">
        <v>1</v>
      </c>
      <c r="K637" s="7"/>
      <c r="L637" s="7">
        <v>3</v>
      </c>
      <c r="N637">
        <f t="shared" si="37"/>
        <v>1</v>
      </c>
      <c r="O637">
        <f t="shared" si="38"/>
        <v>1</v>
      </c>
      <c r="P637">
        <f t="shared" si="39"/>
        <v>1</v>
      </c>
      <c r="Q637">
        <f t="shared" si="40"/>
        <v>0</v>
      </c>
    </row>
    <row r="638" spans="1:17" x14ac:dyDescent="0.25">
      <c r="A638" s="5" t="s">
        <v>2716</v>
      </c>
      <c r="B638" s="7"/>
      <c r="C638" s="7">
        <v>1</v>
      </c>
      <c r="D638" s="7"/>
      <c r="E638" s="7"/>
      <c r="F638" s="16">
        <v>1</v>
      </c>
      <c r="H638" s="7"/>
      <c r="I638" s="7">
        <v>1</v>
      </c>
      <c r="J638" s="7"/>
      <c r="K638" s="7"/>
      <c r="L638" s="7">
        <v>1</v>
      </c>
      <c r="N638">
        <f t="shared" si="37"/>
        <v>0</v>
      </c>
      <c r="O638">
        <f t="shared" si="38"/>
        <v>1</v>
      </c>
      <c r="P638">
        <f t="shared" si="39"/>
        <v>0</v>
      </c>
      <c r="Q638">
        <f t="shared" si="40"/>
        <v>0</v>
      </c>
    </row>
    <row r="639" spans="1:17" x14ac:dyDescent="0.25">
      <c r="A639" s="5" t="s">
        <v>2719</v>
      </c>
      <c r="B639" s="7">
        <v>1</v>
      </c>
      <c r="C639" s="7">
        <v>1</v>
      </c>
      <c r="D639" s="7">
        <v>1</v>
      </c>
      <c r="E639" s="7"/>
      <c r="F639" s="16">
        <v>3</v>
      </c>
      <c r="H639" s="7">
        <v>1</v>
      </c>
      <c r="I639" s="7">
        <v>1</v>
      </c>
      <c r="J639" s="7">
        <v>1</v>
      </c>
      <c r="K639" s="7"/>
      <c r="L639" s="7">
        <v>3</v>
      </c>
      <c r="N639">
        <f t="shared" si="37"/>
        <v>1</v>
      </c>
      <c r="O639">
        <f t="shared" si="38"/>
        <v>1</v>
      </c>
      <c r="P639">
        <f t="shared" si="39"/>
        <v>1</v>
      </c>
      <c r="Q639">
        <f t="shared" si="40"/>
        <v>0</v>
      </c>
    </row>
    <row r="640" spans="1:17" x14ac:dyDescent="0.25">
      <c r="A640" s="5" t="s">
        <v>2723</v>
      </c>
      <c r="B640" s="7">
        <v>1</v>
      </c>
      <c r="C640" s="7">
        <v>1</v>
      </c>
      <c r="D640" s="7">
        <v>1</v>
      </c>
      <c r="E640" s="7"/>
      <c r="F640" s="16">
        <v>3</v>
      </c>
      <c r="H640" s="7">
        <v>1</v>
      </c>
      <c r="I640" s="7">
        <v>1</v>
      </c>
      <c r="J640" s="7">
        <v>1</v>
      </c>
      <c r="K640" s="7"/>
      <c r="L640" s="7">
        <v>3</v>
      </c>
      <c r="N640">
        <f t="shared" si="37"/>
        <v>1</v>
      </c>
      <c r="O640">
        <f t="shared" si="38"/>
        <v>1</v>
      </c>
      <c r="P640">
        <f t="shared" si="39"/>
        <v>1</v>
      </c>
      <c r="Q640">
        <f t="shared" si="40"/>
        <v>0</v>
      </c>
    </row>
    <row r="641" spans="1:17" x14ac:dyDescent="0.25">
      <c r="A641" s="5" t="s">
        <v>2727</v>
      </c>
      <c r="B641" s="7">
        <v>1</v>
      </c>
      <c r="C641" s="7">
        <v>1</v>
      </c>
      <c r="D641" s="7"/>
      <c r="E641" s="7"/>
      <c r="F641" s="16">
        <v>2</v>
      </c>
      <c r="H641" s="7">
        <v>1</v>
      </c>
      <c r="I641" s="7">
        <v>1</v>
      </c>
      <c r="J641" s="7"/>
      <c r="K641" s="7"/>
      <c r="L641" s="7">
        <v>2</v>
      </c>
      <c r="N641">
        <f t="shared" si="37"/>
        <v>1</v>
      </c>
      <c r="O641">
        <f t="shared" si="38"/>
        <v>1</v>
      </c>
      <c r="P641">
        <f t="shared" si="39"/>
        <v>0</v>
      </c>
      <c r="Q641">
        <f t="shared" si="40"/>
        <v>0</v>
      </c>
    </row>
    <row r="642" spans="1:17" x14ac:dyDescent="0.25">
      <c r="A642" s="5" t="s">
        <v>2731</v>
      </c>
      <c r="B642" s="7">
        <v>1</v>
      </c>
      <c r="C642" s="7">
        <v>1</v>
      </c>
      <c r="D642" s="7"/>
      <c r="E642" s="7"/>
      <c r="F642" s="16">
        <v>2</v>
      </c>
      <c r="H642" s="7">
        <v>1</v>
      </c>
      <c r="I642" s="7">
        <v>1</v>
      </c>
      <c r="J642" s="7"/>
      <c r="K642" s="7"/>
      <c r="L642" s="7">
        <v>2</v>
      </c>
      <c r="N642">
        <f t="shared" si="37"/>
        <v>1</v>
      </c>
      <c r="O642">
        <f t="shared" si="38"/>
        <v>1</v>
      </c>
      <c r="P642">
        <f t="shared" si="39"/>
        <v>0</v>
      </c>
      <c r="Q642">
        <f t="shared" si="40"/>
        <v>0</v>
      </c>
    </row>
    <row r="643" spans="1:17" x14ac:dyDescent="0.25">
      <c r="A643" s="5" t="s">
        <v>2735</v>
      </c>
      <c r="B643" s="7"/>
      <c r="C643" s="7">
        <v>1</v>
      </c>
      <c r="D643" s="7"/>
      <c r="E643" s="7"/>
      <c r="F643" s="16">
        <v>1</v>
      </c>
      <c r="H643" s="7"/>
      <c r="I643" s="7">
        <v>1</v>
      </c>
      <c r="J643" s="7"/>
      <c r="K643" s="7"/>
      <c r="L643" s="7">
        <v>1</v>
      </c>
      <c r="N643">
        <f t="shared" si="37"/>
        <v>0</v>
      </c>
      <c r="O643">
        <f t="shared" si="38"/>
        <v>1</v>
      </c>
      <c r="P643">
        <f t="shared" si="39"/>
        <v>0</v>
      </c>
      <c r="Q643">
        <f t="shared" si="40"/>
        <v>0</v>
      </c>
    </row>
    <row r="644" spans="1:17" x14ac:dyDescent="0.25">
      <c r="A644" s="5" t="s">
        <v>2738</v>
      </c>
      <c r="B644" s="7">
        <v>1</v>
      </c>
      <c r="C644" s="7">
        <v>1</v>
      </c>
      <c r="D644" s="7"/>
      <c r="E644" s="7"/>
      <c r="F644" s="16">
        <v>2</v>
      </c>
      <c r="H644" s="7">
        <v>1</v>
      </c>
      <c r="I644" s="7">
        <v>1</v>
      </c>
      <c r="J644" s="7"/>
      <c r="K644" s="7"/>
      <c r="L644" s="7">
        <v>2</v>
      </c>
      <c r="N644">
        <f t="shared" si="37"/>
        <v>1</v>
      </c>
      <c r="O644">
        <f t="shared" si="38"/>
        <v>1</v>
      </c>
      <c r="P644">
        <f t="shared" si="39"/>
        <v>0</v>
      </c>
      <c r="Q644">
        <f t="shared" si="40"/>
        <v>0</v>
      </c>
    </row>
    <row r="645" spans="1:17" x14ac:dyDescent="0.25">
      <c r="A645" s="5" t="s">
        <v>2742</v>
      </c>
      <c r="B645" s="7">
        <v>1</v>
      </c>
      <c r="C645" s="7">
        <v>1</v>
      </c>
      <c r="D645" s="7">
        <v>1</v>
      </c>
      <c r="E645" s="7"/>
      <c r="F645" s="16">
        <v>3</v>
      </c>
      <c r="H645" s="7">
        <v>1</v>
      </c>
      <c r="I645" s="7">
        <v>1</v>
      </c>
      <c r="J645" s="7">
        <v>1</v>
      </c>
      <c r="K645" s="7"/>
      <c r="L645" s="7">
        <v>3</v>
      </c>
      <c r="N645">
        <f t="shared" si="37"/>
        <v>1</v>
      </c>
      <c r="O645">
        <f t="shared" si="38"/>
        <v>1</v>
      </c>
      <c r="P645">
        <f t="shared" si="39"/>
        <v>1</v>
      </c>
      <c r="Q645">
        <f t="shared" si="40"/>
        <v>0</v>
      </c>
    </row>
    <row r="646" spans="1:17" x14ac:dyDescent="0.25">
      <c r="A646" s="5" t="s">
        <v>2750</v>
      </c>
      <c r="B646" s="7">
        <v>1</v>
      </c>
      <c r="C646" s="7">
        <v>1</v>
      </c>
      <c r="D646" s="7">
        <v>1</v>
      </c>
      <c r="E646" s="7"/>
      <c r="F646" s="16">
        <v>3</v>
      </c>
      <c r="H646" s="7">
        <v>1</v>
      </c>
      <c r="I646" s="7">
        <v>1</v>
      </c>
      <c r="J646" s="7">
        <v>1</v>
      </c>
      <c r="K646" s="7"/>
      <c r="L646" s="7">
        <v>3</v>
      </c>
      <c r="N646">
        <f t="shared" ref="N646:N670" si="41">IF(ISBLANK(H646),0,1)</f>
        <v>1</v>
      </c>
      <c r="O646">
        <f t="shared" ref="O646:O670" si="42">IF(ISBLANK(I646),0,1)</f>
        <v>1</v>
      </c>
      <c r="P646">
        <f t="shared" ref="P646:P670" si="43">IF(ISBLANK(J646),0,1)</f>
        <v>1</v>
      </c>
      <c r="Q646">
        <f t="shared" ref="Q646:Q670" si="44">IF(ISBLANK(K646),0,1)</f>
        <v>0</v>
      </c>
    </row>
    <row r="647" spans="1:17" x14ac:dyDescent="0.25">
      <c r="A647" s="5" t="s">
        <v>2754</v>
      </c>
      <c r="B647" s="7">
        <v>1</v>
      </c>
      <c r="C647" s="7">
        <v>1</v>
      </c>
      <c r="D647" s="7"/>
      <c r="E647" s="7"/>
      <c r="F647" s="16">
        <v>2</v>
      </c>
      <c r="H647" s="7">
        <v>1</v>
      </c>
      <c r="I647" s="7">
        <v>1</v>
      </c>
      <c r="J647" s="7"/>
      <c r="K647" s="7"/>
      <c r="L647" s="7">
        <v>2</v>
      </c>
      <c r="N647">
        <f t="shared" si="41"/>
        <v>1</v>
      </c>
      <c r="O647">
        <f t="shared" si="42"/>
        <v>1</v>
      </c>
      <c r="P647">
        <f t="shared" si="43"/>
        <v>0</v>
      </c>
      <c r="Q647">
        <f t="shared" si="44"/>
        <v>0</v>
      </c>
    </row>
    <row r="648" spans="1:17" x14ac:dyDescent="0.25">
      <c r="A648" s="5" t="s">
        <v>2758</v>
      </c>
      <c r="B648" s="7">
        <v>1</v>
      </c>
      <c r="C648" s="7">
        <v>1</v>
      </c>
      <c r="D648" s="7">
        <v>1</v>
      </c>
      <c r="E648" s="7"/>
      <c r="F648" s="16">
        <v>3</v>
      </c>
      <c r="H648" s="7">
        <v>1</v>
      </c>
      <c r="I648" s="7">
        <v>1</v>
      </c>
      <c r="J648" s="7">
        <v>1</v>
      </c>
      <c r="K648" s="7"/>
      <c r="L648" s="7">
        <v>3</v>
      </c>
      <c r="N648">
        <f t="shared" si="41"/>
        <v>1</v>
      </c>
      <c r="O648">
        <f t="shared" si="42"/>
        <v>1</v>
      </c>
      <c r="P648">
        <f t="shared" si="43"/>
        <v>1</v>
      </c>
      <c r="Q648">
        <f t="shared" si="44"/>
        <v>0</v>
      </c>
    </row>
    <row r="649" spans="1:17" x14ac:dyDescent="0.25">
      <c r="A649" s="5" t="s">
        <v>2762</v>
      </c>
      <c r="B649" s="7">
        <v>1</v>
      </c>
      <c r="C649" s="7">
        <v>1</v>
      </c>
      <c r="D649" s="7">
        <v>1</v>
      </c>
      <c r="E649" s="7"/>
      <c r="F649" s="16">
        <v>3</v>
      </c>
      <c r="H649" s="7">
        <v>1</v>
      </c>
      <c r="I649" s="7">
        <v>1</v>
      </c>
      <c r="J649" s="7">
        <v>1</v>
      </c>
      <c r="K649" s="7"/>
      <c r="L649" s="7">
        <v>3</v>
      </c>
      <c r="N649">
        <f t="shared" si="41"/>
        <v>1</v>
      </c>
      <c r="O649">
        <f t="shared" si="42"/>
        <v>1</v>
      </c>
      <c r="P649">
        <f t="shared" si="43"/>
        <v>1</v>
      </c>
      <c r="Q649">
        <f t="shared" si="44"/>
        <v>0</v>
      </c>
    </row>
    <row r="650" spans="1:17" x14ac:dyDescent="0.25">
      <c r="A650" s="5" t="s">
        <v>2770</v>
      </c>
      <c r="B650" s="7">
        <v>1</v>
      </c>
      <c r="C650" s="7">
        <v>1</v>
      </c>
      <c r="D650" s="7"/>
      <c r="E650" s="7"/>
      <c r="F650" s="16">
        <v>2</v>
      </c>
      <c r="H650" s="7">
        <v>1</v>
      </c>
      <c r="I650" s="7">
        <v>1</v>
      </c>
      <c r="J650" s="7"/>
      <c r="K650" s="7"/>
      <c r="L650" s="7">
        <v>2</v>
      </c>
      <c r="N650">
        <f t="shared" si="41"/>
        <v>1</v>
      </c>
      <c r="O650">
        <f t="shared" si="42"/>
        <v>1</v>
      </c>
      <c r="P650">
        <f t="shared" si="43"/>
        <v>0</v>
      </c>
      <c r="Q650">
        <f t="shared" si="44"/>
        <v>0</v>
      </c>
    </row>
    <row r="651" spans="1:17" x14ac:dyDescent="0.25">
      <c r="A651" s="5" t="s">
        <v>2774</v>
      </c>
      <c r="B651" s="7">
        <v>1</v>
      </c>
      <c r="C651" s="7">
        <v>1</v>
      </c>
      <c r="D651" s="7"/>
      <c r="E651" s="7"/>
      <c r="F651" s="16">
        <v>2</v>
      </c>
      <c r="H651" s="7">
        <v>1</v>
      </c>
      <c r="I651" s="7">
        <v>1</v>
      </c>
      <c r="J651" s="7"/>
      <c r="K651" s="7"/>
      <c r="L651" s="7">
        <v>2</v>
      </c>
      <c r="N651">
        <f t="shared" si="41"/>
        <v>1</v>
      </c>
      <c r="O651">
        <f t="shared" si="42"/>
        <v>1</v>
      </c>
      <c r="P651">
        <f t="shared" si="43"/>
        <v>0</v>
      </c>
      <c r="Q651">
        <f t="shared" si="44"/>
        <v>0</v>
      </c>
    </row>
    <row r="652" spans="1:17" x14ac:dyDescent="0.25">
      <c r="A652" s="5" t="s">
        <v>2778</v>
      </c>
      <c r="B652" s="7">
        <v>1</v>
      </c>
      <c r="C652" s="7">
        <v>1</v>
      </c>
      <c r="D652" s="7"/>
      <c r="E652" s="7"/>
      <c r="F652" s="16">
        <v>2</v>
      </c>
      <c r="H652" s="7">
        <v>1</v>
      </c>
      <c r="I652" s="7">
        <v>1</v>
      </c>
      <c r="J652" s="7"/>
      <c r="K652" s="7"/>
      <c r="L652" s="7">
        <v>2</v>
      </c>
      <c r="N652">
        <f t="shared" si="41"/>
        <v>1</v>
      </c>
      <c r="O652">
        <f t="shared" si="42"/>
        <v>1</v>
      </c>
      <c r="P652">
        <f t="shared" si="43"/>
        <v>0</v>
      </c>
      <c r="Q652">
        <f t="shared" si="44"/>
        <v>0</v>
      </c>
    </row>
    <row r="653" spans="1:17" x14ac:dyDescent="0.25">
      <c r="A653" s="5" t="s">
        <v>2782</v>
      </c>
      <c r="B653" s="7">
        <v>1</v>
      </c>
      <c r="C653" s="7">
        <v>1</v>
      </c>
      <c r="D653" s="7">
        <v>1</v>
      </c>
      <c r="E653" s="7"/>
      <c r="F653" s="16">
        <v>3</v>
      </c>
      <c r="H653" s="7">
        <v>1</v>
      </c>
      <c r="I653" s="7">
        <v>1</v>
      </c>
      <c r="J653" s="7">
        <v>1</v>
      </c>
      <c r="K653" s="7"/>
      <c r="L653" s="7">
        <v>3</v>
      </c>
      <c r="N653">
        <f t="shared" si="41"/>
        <v>1</v>
      </c>
      <c r="O653">
        <f t="shared" si="42"/>
        <v>1</v>
      </c>
      <c r="P653">
        <f t="shared" si="43"/>
        <v>1</v>
      </c>
      <c r="Q653">
        <f t="shared" si="44"/>
        <v>0</v>
      </c>
    </row>
    <row r="654" spans="1:17" x14ac:dyDescent="0.25">
      <c r="A654" s="5" t="s">
        <v>2786</v>
      </c>
      <c r="B654" s="7">
        <v>1</v>
      </c>
      <c r="C654" s="7">
        <v>1</v>
      </c>
      <c r="D654" s="7">
        <v>1</v>
      </c>
      <c r="E654" s="7"/>
      <c r="F654" s="16">
        <v>3</v>
      </c>
      <c r="H654" s="7">
        <v>1</v>
      </c>
      <c r="I654" s="7">
        <v>1</v>
      </c>
      <c r="J654" s="7">
        <v>1</v>
      </c>
      <c r="K654" s="7"/>
      <c r="L654" s="7">
        <v>3</v>
      </c>
      <c r="N654">
        <f t="shared" si="41"/>
        <v>1</v>
      </c>
      <c r="O654">
        <f t="shared" si="42"/>
        <v>1</v>
      </c>
      <c r="P654">
        <f t="shared" si="43"/>
        <v>1</v>
      </c>
      <c r="Q654">
        <f t="shared" si="44"/>
        <v>0</v>
      </c>
    </row>
    <row r="655" spans="1:17" x14ac:dyDescent="0.25">
      <c r="A655" s="5" t="s">
        <v>2790</v>
      </c>
      <c r="B655" s="7"/>
      <c r="C655" s="7">
        <v>1</v>
      </c>
      <c r="D655" s="7"/>
      <c r="E655" s="7"/>
      <c r="F655" s="16">
        <v>1</v>
      </c>
      <c r="H655" s="7"/>
      <c r="I655" s="7">
        <v>1</v>
      </c>
      <c r="J655" s="7"/>
      <c r="K655" s="7"/>
      <c r="L655" s="7">
        <v>1</v>
      </c>
      <c r="N655">
        <f t="shared" si="41"/>
        <v>0</v>
      </c>
      <c r="O655">
        <f t="shared" si="42"/>
        <v>1</v>
      </c>
      <c r="P655">
        <f t="shared" si="43"/>
        <v>0</v>
      </c>
      <c r="Q655">
        <f t="shared" si="44"/>
        <v>0</v>
      </c>
    </row>
    <row r="656" spans="1:17" x14ac:dyDescent="0.25">
      <c r="A656" s="5" t="s">
        <v>2793</v>
      </c>
      <c r="B656" s="7">
        <v>1</v>
      </c>
      <c r="C656" s="7">
        <v>1</v>
      </c>
      <c r="D656" s="7"/>
      <c r="E656" s="7"/>
      <c r="F656" s="16">
        <v>2</v>
      </c>
      <c r="H656" s="7">
        <v>1</v>
      </c>
      <c r="I656" s="7">
        <v>1</v>
      </c>
      <c r="J656" s="7"/>
      <c r="K656" s="7"/>
      <c r="L656" s="7">
        <v>2</v>
      </c>
      <c r="N656">
        <f t="shared" si="41"/>
        <v>1</v>
      </c>
      <c r="O656">
        <f t="shared" si="42"/>
        <v>1</v>
      </c>
      <c r="P656">
        <f t="shared" si="43"/>
        <v>0</v>
      </c>
      <c r="Q656">
        <f t="shared" si="44"/>
        <v>0</v>
      </c>
    </row>
    <row r="657" spans="1:17" x14ac:dyDescent="0.25">
      <c r="A657" s="5" t="s">
        <v>2800</v>
      </c>
      <c r="B657" s="7">
        <v>1</v>
      </c>
      <c r="C657" s="7">
        <v>1</v>
      </c>
      <c r="D657" s="7">
        <v>1</v>
      </c>
      <c r="E657" s="7"/>
      <c r="F657" s="16">
        <v>3</v>
      </c>
      <c r="H657" s="7">
        <v>1</v>
      </c>
      <c r="I657" s="7">
        <v>1</v>
      </c>
      <c r="J657" s="7">
        <v>1</v>
      </c>
      <c r="K657" s="7"/>
      <c r="L657" s="7">
        <v>3</v>
      </c>
      <c r="N657">
        <f t="shared" si="41"/>
        <v>1</v>
      </c>
      <c r="O657">
        <f t="shared" si="42"/>
        <v>1</v>
      </c>
      <c r="P657">
        <f t="shared" si="43"/>
        <v>1</v>
      </c>
      <c r="Q657">
        <f t="shared" si="44"/>
        <v>0</v>
      </c>
    </row>
    <row r="658" spans="1:17" x14ac:dyDescent="0.25">
      <c r="A658" s="5" t="s">
        <v>2804</v>
      </c>
      <c r="B658" s="7">
        <v>1</v>
      </c>
      <c r="C658" s="7">
        <v>1</v>
      </c>
      <c r="D658" s="7">
        <v>1</v>
      </c>
      <c r="E658" s="7"/>
      <c r="F658" s="16">
        <v>3</v>
      </c>
      <c r="H658" s="7">
        <v>1</v>
      </c>
      <c r="I658" s="7">
        <v>1</v>
      </c>
      <c r="J658" s="7">
        <v>1</v>
      </c>
      <c r="K658" s="7"/>
      <c r="L658" s="7">
        <v>3</v>
      </c>
      <c r="N658">
        <f t="shared" si="41"/>
        <v>1</v>
      </c>
      <c r="O658">
        <f t="shared" si="42"/>
        <v>1</v>
      </c>
      <c r="P658">
        <f t="shared" si="43"/>
        <v>1</v>
      </c>
      <c r="Q658">
        <f t="shared" si="44"/>
        <v>0</v>
      </c>
    </row>
    <row r="659" spans="1:17" x14ac:dyDescent="0.25">
      <c r="A659" s="5" t="s">
        <v>2808</v>
      </c>
      <c r="B659" s="7"/>
      <c r="C659" s="7">
        <v>1</v>
      </c>
      <c r="D659" s="7"/>
      <c r="E659" s="7"/>
      <c r="F659" s="16">
        <v>1</v>
      </c>
      <c r="H659" s="7"/>
      <c r="I659" s="7">
        <v>1</v>
      </c>
      <c r="J659" s="7"/>
      <c r="K659" s="7"/>
      <c r="L659" s="7">
        <v>1</v>
      </c>
      <c r="N659">
        <f t="shared" si="41"/>
        <v>0</v>
      </c>
      <c r="O659">
        <f t="shared" si="42"/>
        <v>1</v>
      </c>
      <c r="P659">
        <f t="shared" si="43"/>
        <v>0</v>
      </c>
      <c r="Q659">
        <f t="shared" si="44"/>
        <v>0</v>
      </c>
    </row>
    <row r="660" spans="1:17" x14ac:dyDescent="0.25">
      <c r="A660" s="5" t="s">
        <v>2815</v>
      </c>
      <c r="B660" s="7"/>
      <c r="C660" s="7">
        <v>1</v>
      </c>
      <c r="D660" s="7"/>
      <c r="E660" s="7"/>
      <c r="F660" s="16">
        <v>1</v>
      </c>
      <c r="H660" s="7"/>
      <c r="I660" s="7">
        <v>1</v>
      </c>
      <c r="J660" s="7"/>
      <c r="K660" s="7"/>
      <c r="L660" s="7">
        <v>1</v>
      </c>
      <c r="N660">
        <f t="shared" si="41"/>
        <v>0</v>
      </c>
      <c r="O660">
        <f t="shared" si="42"/>
        <v>1</v>
      </c>
      <c r="P660">
        <f t="shared" si="43"/>
        <v>0</v>
      </c>
      <c r="Q660">
        <f t="shared" si="44"/>
        <v>0</v>
      </c>
    </row>
    <row r="661" spans="1:17" x14ac:dyDescent="0.25">
      <c r="A661" s="5" t="s">
        <v>2818</v>
      </c>
      <c r="B661" s="7">
        <v>1</v>
      </c>
      <c r="C661" s="7">
        <v>1</v>
      </c>
      <c r="D661" s="7">
        <v>1</v>
      </c>
      <c r="E661" s="7"/>
      <c r="F661" s="16">
        <v>3</v>
      </c>
      <c r="H661" s="7">
        <v>1</v>
      </c>
      <c r="I661" s="7">
        <v>1</v>
      </c>
      <c r="J661" s="7">
        <v>1</v>
      </c>
      <c r="K661" s="7"/>
      <c r="L661" s="7">
        <v>3</v>
      </c>
      <c r="N661">
        <f t="shared" si="41"/>
        <v>1</v>
      </c>
      <c r="O661">
        <f t="shared" si="42"/>
        <v>1</v>
      </c>
      <c r="P661">
        <f t="shared" si="43"/>
        <v>1</v>
      </c>
      <c r="Q661">
        <f t="shared" si="44"/>
        <v>0</v>
      </c>
    </row>
    <row r="662" spans="1:17" x14ac:dyDescent="0.25">
      <c r="A662" s="5" t="s">
        <v>2822</v>
      </c>
      <c r="B662" s="7"/>
      <c r="C662" s="7">
        <v>1</v>
      </c>
      <c r="D662" s="7"/>
      <c r="E662" s="7"/>
      <c r="F662" s="16">
        <v>1</v>
      </c>
      <c r="H662" s="7"/>
      <c r="I662" s="7">
        <v>1</v>
      </c>
      <c r="J662" s="7"/>
      <c r="K662" s="7"/>
      <c r="L662" s="7">
        <v>1</v>
      </c>
      <c r="N662">
        <f t="shared" si="41"/>
        <v>0</v>
      </c>
      <c r="O662">
        <f t="shared" si="42"/>
        <v>1</v>
      </c>
      <c r="P662">
        <f t="shared" si="43"/>
        <v>0</v>
      </c>
      <c r="Q662">
        <f t="shared" si="44"/>
        <v>0</v>
      </c>
    </row>
    <row r="663" spans="1:17" x14ac:dyDescent="0.25">
      <c r="A663" s="5" t="s">
        <v>2825</v>
      </c>
      <c r="B663" s="7">
        <v>1</v>
      </c>
      <c r="C663" s="7">
        <v>1</v>
      </c>
      <c r="D663" s="7">
        <v>1</v>
      </c>
      <c r="E663" s="7"/>
      <c r="F663" s="16">
        <v>3</v>
      </c>
      <c r="H663" s="7">
        <v>1</v>
      </c>
      <c r="I663" s="7">
        <v>1</v>
      </c>
      <c r="J663" s="7">
        <v>1</v>
      </c>
      <c r="K663" s="7"/>
      <c r="L663" s="7">
        <v>3</v>
      </c>
      <c r="N663">
        <f t="shared" si="41"/>
        <v>1</v>
      </c>
      <c r="O663">
        <f t="shared" si="42"/>
        <v>1</v>
      </c>
      <c r="P663">
        <f t="shared" si="43"/>
        <v>1</v>
      </c>
      <c r="Q663">
        <f t="shared" si="44"/>
        <v>0</v>
      </c>
    </row>
    <row r="664" spans="1:17" x14ac:dyDescent="0.25">
      <c r="A664" s="5" t="s">
        <v>2830</v>
      </c>
      <c r="B664" s="7">
        <v>1</v>
      </c>
      <c r="C664" s="7">
        <v>1</v>
      </c>
      <c r="D664" s="7">
        <v>1</v>
      </c>
      <c r="E664" s="7"/>
      <c r="F664" s="16">
        <v>3</v>
      </c>
      <c r="H664" s="7">
        <v>1</v>
      </c>
      <c r="I664" s="7">
        <v>1</v>
      </c>
      <c r="J664" s="7">
        <v>1</v>
      </c>
      <c r="K664" s="7"/>
      <c r="L664" s="7">
        <v>3</v>
      </c>
      <c r="N664">
        <f t="shared" si="41"/>
        <v>1</v>
      </c>
      <c r="O664">
        <f t="shared" si="42"/>
        <v>1</v>
      </c>
      <c r="P664">
        <f t="shared" si="43"/>
        <v>1</v>
      </c>
      <c r="Q664">
        <f t="shared" si="44"/>
        <v>0</v>
      </c>
    </row>
    <row r="665" spans="1:17" x14ac:dyDescent="0.25">
      <c r="A665" s="5" t="s">
        <v>2834</v>
      </c>
      <c r="B665" s="7"/>
      <c r="C665" s="7"/>
      <c r="D665" s="7"/>
      <c r="E665" s="7">
        <v>1</v>
      </c>
      <c r="F665" s="16">
        <v>1</v>
      </c>
      <c r="H665" s="7"/>
      <c r="I665" s="7"/>
      <c r="J665" s="7"/>
      <c r="K665" s="7">
        <v>1</v>
      </c>
      <c r="L665" s="7">
        <v>1</v>
      </c>
      <c r="N665">
        <f t="shared" si="41"/>
        <v>0</v>
      </c>
      <c r="O665">
        <f t="shared" si="42"/>
        <v>0</v>
      </c>
      <c r="P665">
        <f t="shared" si="43"/>
        <v>0</v>
      </c>
      <c r="Q665">
        <f t="shared" si="44"/>
        <v>1</v>
      </c>
    </row>
    <row r="666" spans="1:17" x14ac:dyDescent="0.25">
      <c r="A666" s="5" t="s">
        <v>2836</v>
      </c>
      <c r="B666" s="7">
        <v>1</v>
      </c>
      <c r="C666" s="7">
        <v>1</v>
      </c>
      <c r="D666" s="7"/>
      <c r="E666" s="7"/>
      <c r="F666" s="16">
        <v>2</v>
      </c>
      <c r="H666" s="7">
        <v>1</v>
      </c>
      <c r="I666" s="7">
        <v>1</v>
      </c>
      <c r="J666" s="7"/>
      <c r="K666" s="7"/>
      <c r="L666" s="7">
        <v>2</v>
      </c>
      <c r="N666">
        <f t="shared" si="41"/>
        <v>1</v>
      </c>
      <c r="O666">
        <f t="shared" si="42"/>
        <v>1</v>
      </c>
      <c r="P666">
        <f t="shared" si="43"/>
        <v>0</v>
      </c>
      <c r="Q666">
        <f t="shared" si="44"/>
        <v>0</v>
      </c>
    </row>
    <row r="667" spans="1:17" x14ac:dyDescent="0.25">
      <c r="A667" s="5" t="s">
        <v>2840</v>
      </c>
      <c r="B667" s="7"/>
      <c r="C667" s="7"/>
      <c r="D667" s="7">
        <v>1</v>
      </c>
      <c r="E667" s="7"/>
      <c r="F667" s="16">
        <v>1</v>
      </c>
      <c r="H667" s="7"/>
      <c r="I667" s="7"/>
      <c r="J667" s="7">
        <v>1</v>
      </c>
      <c r="K667" s="7"/>
      <c r="L667" s="7">
        <v>1</v>
      </c>
      <c r="N667">
        <f t="shared" si="41"/>
        <v>0</v>
      </c>
      <c r="O667">
        <f t="shared" si="42"/>
        <v>0</v>
      </c>
      <c r="P667">
        <f t="shared" si="43"/>
        <v>1</v>
      </c>
      <c r="Q667">
        <f t="shared" si="44"/>
        <v>0</v>
      </c>
    </row>
    <row r="668" spans="1:17" x14ac:dyDescent="0.25">
      <c r="A668" s="5" t="s">
        <v>2843</v>
      </c>
      <c r="B668" s="7"/>
      <c r="C668" s="7">
        <v>1</v>
      </c>
      <c r="D668" s="7"/>
      <c r="E668" s="7"/>
      <c r="F668" s="16">
        <v>1</v>
      </c>
      <c r="H668" s="7"/>
      <c r="I668" s="7">
        <v>1</v>
      </c>
      <c r="J668" s="7"/>
      <c r="K668" s="7"/>
      <c r="L668" s="7">
        <v>1</v>
      </c>
      <c r="N668">
        <f t="shared" si="41"/>
        <v>0</v>
      </c>
      <c r="O668">
        <f t="shared" si="42"/>
        <v>1</v>
      </c>
      <c r="P668">
        <f t="shared" si="43"/>
        <v>0</v>
      </c>
      <c r="Q668">
        <f t="shared" si="44"/>
        <v>0</v>
      </c>
    </row>
    <row r="669" spans="1:17" x14ac:dyDescent="0.25">
      <c r="A669" s="5" t="s">
        <v>2846</v>
      </c>
      <c r="B669" s="7">
        <v>1</v>
      </c>
      <c r="C669" s="7">
        <v>1</v>
      </c>
      <c r="D669" s="7"/>
      <c r="E669" s="7"/>
      <c r="F669" s="16">
        <v>2</v>
      </c>
      <c r="H669" s="7">
        <v>1</v>
      </c>
      <c r="I669" s="7">
        <v>1</v>
      </c>
      <c r="J669" s="7"/>
      <c r="K669" s="7"/>
      <c r="L669" s="7">
        <v>2</v>
      </c>
      <c r="N669">
        <f t="shared" si="41"/>
        <v>1</v>
      </c>
      <c r="O669">
        <f t="shared" si="42"/>
        <v>1</v>
      </c>
      <c r="P669">
        <f t="shared" si="43"/>
        <v>0</v>
      </c>
      <c r="Q669">
        <f t="shared" si="44"/>
        <v>0</v>
      </c>
    </row>
    <row r="670" spans="1:17" x14ac:dyDescent="0.25">
      <c r="A670" s="5" t="s">
        <v>2850</v>
      </c>
      <c r="B670" s="7">
        <v>1</v>
      </c>
      <c r="C670" s="7">
        <v>1</v>
      </c>
      <c r="D670" s="7">
        <v>1</v>
      </c>
      <c r="E670" s="7"/>
      <c r="F670" s="16">
        <v>3</v>
      </c>
      <c r="H670" s="7">
        <v>1</v>
      </c>
      <c r="I670" s="7">
        <v>1</v>
      </c>
      <c r="J670" s="7">
        <v>1</v>
      </c>
      <c r="K670" s="7"/>
      <c r="L670" s="7">
        <v>3</v>
      </c>
      <c r="N670">
        <f t="shared" si="41"/>
        <v>1</v>
      </c>
      <c r="O670">
        <f t="shared" si="42"/>
        <v>1</v>
      </c>
      <c r="P670">
        <f t="shared" si="43"/>
        <v>1</v>
      </c>
      <c r="Q670">
        <f t="shared" si="44"/>
        <v>0</v>
      </c>
    </row>
    <row r="671" spans="1:17" x14ac:dyDescent="0.25">
      <c r="A671" s="5" t="s">
        <v>2863</v>
      </c>
      <c r="B671" s="7">
        <v>443</v>
      </c>
      <c r="C671" s="7">
        <v>567</v>
      </c>
      <c r="D671" s="7">
        <v>372</v>
      </c>
      <c r="E671" s="7">
        <v>69</v>
      </c>
      <c r="F671" s="16">
        <v>1451</v>
      </c>
      <c r="H671" s="7">
        <f>SUM(H5:H670)</f>
        <v>443</v>
      </c>
      <c r="I671" s="7">
        <f t="shared" ref="I671:L671" si="45">SUM(I5:I670)</f>
        <v>567</v>
      </c>
      <c r="J671" s="7">
        <f t="shared" si="45"/>
        <v>372</v>
      </c>
      <c r="K671" s="7">
        <f t="shared" si="45"/>
        <v>69</v>
      </c>
      <c r="L671" s="7">
        <f t="shared" si="45"/>
        <v>1451</v>
      </c>
      <c r="N671" s="7">
        <f>SUM(N5:N670)</f>
        <v>443</v>
      </c>
      <c r="O671" s="7">
        <f t="shared" ref="O671:Q671" si="46">SUM(O5:O670)</f>
        <v>567</v>
      </c>
      <c r="P671" s="7">
        <f t="shared" si="46"/>
        <v>372</v>
      </c>
      <c r="Q671" s="7">
        <f t="shared" si="46"/>
        <v>69</v>
      </c>
    </row>
    <row r="672" spans="1:17" x14ac:dyDescent="0.25">
      <c r="H672" s="7"/>
      <c r="I672" s="7"/>
      <c r="J672" s="7"/>
      <c r="K672" s="7"/>
      <c r="L672" s="7"/>
    </row>
    <row r="673" spans="8:12" x14ac:dyDescent="0.25">
      <c r="H673" s="7"/>
      <c r="I673" s="7"/>
      <c r="J673" s="7"/>
      <c r="K673" s="7"/>
      <c r="L673" s="7"/>
    </row>
    <row r="674" spans="8:12" x14ac:dyDescent="0.25">
      <c r="H674" s="7"/>
      <c r="I674" s="7"/>
      <c r="J674" s="7"/>
      <c r="K674" s="7"/>
      <c r="L674" s="7"/>
    </row>
    <row r="675" spans="8:12" x14ac:dyDescent="0.25">
      <c r="H675" s="7"/>
      <c r="I675" s="7"/>
      <c r="J675" s="7"/>
      <c r="K675" s="7"/>
      <c r="L675" s="7"/>
    </row>
    <row r="676" spans="8:12" x14ac:dyDescent="0.25">
      <c r="H676" s="7"/>
      <c r="I676" s="7"/>
      <c r="J676" s="7"/>
      <c r="K676" s="7"/>
      <c r="L676" s="7"/>
    </row>
    <row r="677" spans="8:12" x14ac:dyDescent="0.25">
      <c r="H677" s="7"/>
      <c r="I677" s="7"/>
      <c r="J677" s="7"/>
      <c r="K677" s="7"/>
      <c r="L677" s="7"/>
    </row>
    <row r="678" spans="8:12" x14ac:dyDescent="0.25">
      <c r="H678" s="7"/>
      <c r="I678" s="7"/>
      <c r="J678" s="7"/>
      <c r="K678" s="7"/>
      <c r="L678" s="7"/>
    </row>
    <row r="679" spans="8:12" x14ac:dyDescent="0.25">
      <c r="H679" s="7"/>
      <c r="I679" s="7"/>
      <c r="J679" s="7"/>
      <c r="K679" s="7"/>
      <c r="L679" s="7"/>
    </row>
    <row r="680" spans="8:12" x14ac:dyDescent="0.25">
      <c r="H680" s="7"/>
      <c r="I680" s="7"/>
      <c r="J680" s="7"/>
      <c r="K680" s="7"/>
      <c r="L680" s="7"/>
    </row>
    <row r="681" spans="8:12" x14ac:dyDescent="0.25">
      <c r="H681" s="7"/>
      <c r="I681" s="7"/>
      <c r="J681" s="7"/>
      <c r="K681" s="7"/>
      <c r="L681" s="7"/>
    </row>
    <row r="682" spans="8:12" x14ac:dyDescent="0.25">
      <c r="H682" s="7"/>
      <c r="I682" s="7"/>
      <c r="J682" s="7"/>
      <c r="K682" s="7"/>
      <c r="L682" s="7"/>
    </row>
    <row r="683" spans="8:12" x14ac:dyDescent="0.25">
      <c r="H683" s="7"/>
      <c r="I683" s="7"/>
      <c r="J683" s="7"/>
      <c r="K683" s="7"/>
      <c r="L683" s="7"/>
    </row>
    <row r="684" spans="8:12" x14ac:dyDescent="0.25">
      <c r="H684" s="7"/>
      <c r="I684" s="7"/>
      <c r="J684" s="7"/>
      <c r="K684" s="7"/>
      <c r="L684" s="7"/>
    </row>
    <row r="685" spans="8:12" x14ac:dyDescent="0.25">
      <c r="H685" s="7"/>
      <c r="I685" s="7"/>
      <c r="J685" s="7"/>
      <c r="K685" s="7"/>
      <c r="L685" s="7"/>
    </row>
    <row r="686" spans="8:12" x14ac:dyDescent="0.25">
      <c r="H686" s="7"/>
      <c r="I686" s="7"/>
      <c r="J686" s="7"/>
      <c r="K686" s="7"/>
      <c r="L686" s="7"/>
    </row>
    <row r="687" spans="8:12" x14ac:dyDescent="0.25">
      <c r="H687" s="7"/>
      <c r="I687" s="7"/>
      <c r="J687" s="7"/>
      <c r="K687" s="7"/>
      <c r="L687" s="7"/>
    </row>
    <row r="688" spans="8:12" x14ac:dyDescent="0.25">
      <c r="H688" s="7"/>
      <c r="I688" s="7"/>
      <c r="J688" s="7"/>
      <c r="K688" s="7"/>
      <c r="L688" s="7"/>
    </row>
    <row r="689" spans="8:12" x14ac:dyDescent="0.25">
      <c r="H689" s="7"/>
      <c r="I689" s="7"/>
      <c r="J689" s="7"/>
      <c r="K689" s="7"/>
      <c r="L689" s="7"/>
    </row>
    <row r="690" spans="8:12" x14ac:dyDescent="0.25">
      <c r="H690" s="7"/>
      <c r="I690" s="7"/>
      <c r="J690" s="7"/>
      <c r="K690" s="7"/>
      <c r="L690" s="7"/>
    </row>
    <row r="691" spans="8:12" x14ac:dyDescent="0.25">
      <c r="H691" s="7"/>
      <c r="I691" s="7"/>
      <c r="J691" s="7"/>
      <c r="K691" s="7"/>
      <c r="L691" s="7"/>
    </row>
    <row r="692" spans="8:12" x14ac:dyDescent="0.25">
      <c r="H692" s="7"/>
      <c r="I692" s="7"/>
      <c r="J692" s="7"/>
      <c r="K692" s="7"/>
      <c r="L692" s="7"/>
    </row>
    <row r="693" spans="8:12" x14ac:dyDescent="0.25">
      <c r="H693" s="7"/>
      <c r="I693" s="7"/>
      <c r="J693" s="7"/>
      <c r="K693" s="7"/>
      <c r="L693" s="7"/>
    </row>
    <row r="694" spans="8:12" x14ac:dyDescent="0.25">
      <c r="H694" s="7"/>
      <c r="I694" s="7"/>
      <c r="J694" s="7"/>
      <c r="K694" s="7"/>
      <c r="L694" s="7"/>
    </row>
    <row r="695" spans="8:12" x14ac:dyDescent="0.25">
      <c r="H695" s="7"/>
      <c r="I695" s="7"/>
      <c r="J695" s="7"/>
      <c r="K695" s="7"/>
      <c r="L695" s="7"/>
    </row>
    <row r="696" spans="8:12" x14ac:dyDescent="0.25">
      <c r="H696" s="7"/>
      <c r="I696" s="7"/>
      <c r="J696" s="7"/>
      <c r="K696" s="7"/>
      <c r="L696" s="7"/>
    </row>
    <row r="697" spans="8:12" x14ac:dyDescent="0.25">
      <c r="H697" s="7"/>
      <c r="I697" s="7"/>
      <c r="J697" s="7"/>
      <c r="K697" s="7"/>
      <c r="L697" s="7"/>
    </row>
    <row r="698" spans="8:12" x14ac:dyDescent="0.25">
      <c r="H698" s="7"/>
      <c r="I698" s="7"/>
      <c r="J698" s="7"/>
      <c r="K698" s="7"/>
      <c r="L698" s="7"/>
    </row>
    <row r="699" spans="8:12" x14ac:dyDescent="0.25">
      <c r="H699" s="7"/>
      <c r="I699" s="7"/>
      <c r="J699" s="7"/>
      <c r="K699" s="7"/>
      <c r="L699" s="7"/>
    </row>
    <row r="700" spans="8:12" x14ac:dyDescent="0.25">
      <c r="H700" s="7"/>
      <c r="I700" s="7"/>
      <c r="J700" s="7"/>
      <c r="K700" s="7"/>
      <c r="L700" s="7"/>
    </row>
    <row r="701" spans="8:12" x14ac:dyDescent="0.25">
      <c r="H701" s="7"/>
      <c r="I701" s="7"/>
      <c r="J701" s="7"/>
      <c r="K701" s="7"/>
      <c r="L701" s="7"/>
    </row>
    <row r="702" spans="8:12" x14ac:dyDescent="0.25">
      <c r="H702" s="7"/>
      <c r="I702" s="7"/>
      <c r="J702" s="7"/>
      <c r="K702" s="7"/>
      <c r="L702" s="7"/>
    </row>
    <row r="703" spans="8:12" x14ac:dyDescent="0.25">
      <c r="H703" s="7"/>
      <c r="I703" s="7"/>
      <c r="J703" s="7"/>
      <c r="K703" s="7"/>
      <c r="L703" s="7"/>
    </row>
    <row r="704" spans="8:12" x14ac:dyDescent="0.25">
      <c r="H704" s="7"/>
      <c r="I704" s="7"/>
      <c r="J704" s="7"/>
      <c r="K704" s="7"/>
      <c r="L704" s="7"/>
    </row>
    <row r="705" spans="8:12" x14ac:dyDescent="0.25">
      <c r="H705" s="7"/>
      <c r="I705" s="7"/>
      <c r="J705" s="7"/>
      <c r="K705" s="7"/>
      <c r="L705" s="7"/>
    </row>
    <row r="706" spans="8:12" x14ac:dyDescent="0.25">
      <c r="H706" s="7"/>
      <c r="I706" s="7"/>
      <c r="J706" s="7"/>
      <c r="K706" s="7"/>
      <c r="L706" s="7"/>
    </row>
    <row r="707" spans="8:12" x14ac:dyDescent="0.25">
      <c r="H707" s="7"/>
      <c r="I707" s="7"/>
      <c r="J707" s="7"/>
      <c r="K707" s="7"/>
      <c r="L707" s="7"/>
    </row>
    <row r="708" spans="8:12" x14ac:dyDescent="0.25">
      <c r="H708" s="7"/>
      <c r="I708" s="7"/>
      <c r="J708" s="7"/>
      <c r="K708" s="7"/>
      <c r="L708" s="7"/>
    </row>
    <row r="709" spans="8:12" x14ac:dyDescent="0.25">
      <c r="H709" s="7"/>
      <c r="I709" s="7"/>
      <c r="J709" s="7"/>
      <c r="K709" s="7"/>
      <c r="L709" s="7"/>
    </row>
    <row r="710" spans="8:12" x14ac:dyDescent="0.25">
      <c r="H710" s="7"/>
      <c r="I710" s="7"/>
      <c r="J710" s="7"/>
      <c r="K710" s="7"/>
      <c r="L710" s="7"/>
    </row>
    <row r="711" spans="8:12" x14ac:dyDescent="0.25">
      <c r="H711" s="7"/>
      <c r="I711" s="7"/>
      <c r="J711" s="7"/>
      <c r="K711" s="7"/>
      <c r="L711" s="7"/>
    </row>
    <row r="712" spans="8:12" x14ac:dyDescent="0.25">
      <c r="H712" s="7"/>
      <c r="I712" s="7"/>
      <c r="J712" s="7"/>
      <c r="K712" s="7"/>
      <c r="L712" s="7"/>
    </row>
    <row r="713" spans="8:12" x14ac:dyDescent="0.25">
      <c r="H713" s="7"/>
      <c r="I713" s="7"/>
      <c r="J713" s="7"/>
      <c r="K713" s="7"/>
      <c r="L713" s="7"/>
    </row>
    <row r="714" spans="8:12" x14ac:dyDescent="0.25">
      <c r="H714" s="7"/>
      <c r="I714" s="7"/>
      <c r="J714" s="7"/>
      <c r="K714" s="7"/>
      <c r="L714" s="7"/>
    </row>
    <row r="715" spans="8:12" x14ac:dyDescent="0.25">
      <c r="H715" s="7"/>
      <c r="I715" s="7"/>
      <c r="J715" s="7"/>
      <c r="K715" s="7"/>
      <c r="L715" s="7"/>
    </row>
    <row r="716" spans="8:12" x14ac:dyDescent="0.25">
      <c r="H716" s="7"/>
      <c r="I716" s="7"/>
      <c r="J716" s="7"/>
      <c r="K716" s="7"/>
      <c r="L716" s="7"/>
    </row>
    <row r="717" spans="8:12" x14ac:dyDescent="0.25">
      <c r="H717" s="7"/>
      <c r="I717" s="7"/>
      <c r="J717" s="7"/>
      <c r="K717" s="7"/>
      <c r="L717" s="7"/>
    </row>
    <row r="718" spans="8:12" x14ac:dyDescent="0.25">
      <c r="H718" s="7"/>
      <c r="I718" s="7"/>
      <c r="J718" s="7"/>
      <c r="K718" s="7"/>
      <c r="L718" s="7"/>
    </row>
    <row r="719" spans="8:12" x14ac:dyDescent="0.25">
      <c r="H719" s="7"/>
      <c r="I719" s="7"/>
      <c r="J719" s="7"/>
      <c r="K719" s="7"/>
      <c r="L719" s="7"/>
    </row>
    <row r="720" spans="8:12" x14ac:dyDescent="0.25">
      <c r="H720" s="7"/>
      <c r="I720" s="7"/>
      <c r="J720" s="7"/>
      <c r="K720" s="7"/>
      <c r="L720" s="7"/>
    </row>
    <row r="721" spans="8:12" x14ac:dyDescent="0.25">
      <c r="H721" s="7"/>
      <c r="I721" s="7"/>
      <c r="J721" s="7"/>
      <c r="K721" s="7"/>
      <c r="L721" s="7"/>
    </row>
    <row r="722" spans="8:12" x14ac:dyDescent="0.25">
      <c r="H722" s="7"/>
      <c r="I722" s="7"/>
      <c r="J722" s="7"/>
      <c r="K722" s="7"/>
      <c r="L722" s="7"/>
    </row>
    <row r="723" spans="8:12" x14ac:dyDescent="0.25">
      <c r="H723" s="7"/>
      <c r="I723" s="7"/>
      <c r="J723" s="7"/>
      <c r="K723" s="7"/>
      <c r="L723" s="7"/>
    </row>
    <row r="724" spans="8:12" x14ac:dyDescent="0.25">
      <c r="H724" s="7"/>
      <c r="I724" s="7"/>
      <c r="J724" s="7"/>
      <c r="K724" s="7"/>
      <c r="L724" s="7"/>
    </row>
    <row r="725" spans="8:12" x14ac:dyDescent="0.25">
      <c r="H725" s="7"/>
      <c r="I725" s="7"/>
      <c r="J725" s="7"/>
      <c r="K725" s="7"/>
      <c r="L725" s="7"/>
    </row>
    <row r="726" spans="8:12" x14ac:dyDescent="0.25">
      <c r="H726" s="7"/>
      <c r="I726" s="7"/>
      <c r="J726" s="7"/>
      <c r="K726" s="7"/>
      <c r="L726" s="7"/>
    </row>
    <row r="727" spans="8:12" x14ac:dyDescent="0.25">
      <c r="H727" s="7"/>
      <c r="I727" s="7"/>
      <c r="J727" s="7"/>
      <c r="K727" s="7"/>
      <c r="L727" s="7"/>
    </row>
    <row r="728" spans="8:12" x14ac:dyDescent="0.25">
      <c r="H728" s="7"/>
      <c r="I728" s="7"/>
      <c r="J728" s="7"/>
      <c r="K728" s="7"/>
      <c r="L728" s="7"/>
    </row>
    <row r="729" spans="8:12" x14ac:dyDescent="0.25">
      <c r="H729" s="7"/>
      <c r="I729" s="7"/>
      <c r="J729" s="7"/>
      <c r="K729" s="7"/>
      <c r="L729" s="7"/>
    </row>
    <row r="730" spans="8:12" x14ac:dyDescent="0.25">
      <c r="H730" s="7"/>
      <c r="I730" s="7"/>
      <c r="J730" s="7"/>
      <c r="K730" s="7"/>
      <c r="L730" s="7"/>
    </row>
    <row r="731" spans="8:12" x14ac:dyDescent="0.25">
      <c r="H731" s="7"/>
      <c r="I731" s="7"/>
      <c r="J731" s="7"/>
      <c r="K731" s="7"/>
      <c r="L731" s="7"/>
    </row>
    <row r="732" spans="8:12" x14ac:dyDescent="0.25">
      <c r="H732" s="7"/>
      <c r="I732" s="7"/>
      <c r="J732" s="7"/>
      <c r="K732" s="7"/>
      <c r="L732" s="7"/>
    </row>
    <row r="733" spans="8:12" x14ac:dyDescent="0.25">
      <c r="H733" s="7"/>
      <c r="I733" s="7"/>
      <c r="J733" s="7"/>
      <c r="K733" s="7"/>
      <c r="L733" s="7"/>
    </row>
    <row r="734" spans="8:12" x14ac:dyDescent="0.25">
      <c r="H734" s="7"/>
      <c r="I734" s="7"/>
      <c r="J734" s="7"/>
      <c r="K734" s="7"/>
      <c r="L734" s="7"/>
    </row>
    <row r="735" spans="8:12" x14ac:dyDescent="0.25">
      <c r="H735" s="7"/>
      <c r="I735" s="7"/>
      <c r="J735" s="7"/>
      <c r="K735" s="7"/>
      <c r="L735" s="7"/>
    </row>
    <row r="736" spans="8:12" x14ac:dyDescent="0.25">
      <c r="H736" s="7"/>
      <c r="I736" s="7"/>
      <c r="J736" s="7"/>
      <c r="K736" s="7"/>
      <c r="L736" s="7"/>
    </row>
    <row r="737" spans="8:12" x14ac:dyDescent="0.25">
      <c r="H737" s="7"/>
      <c r="I737" s="7"/>
      <c r="J737" s="7"/>
      <c r="K737" s="7"/>
      <c r="L737" s="7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38"/>
  <sheetViews>
    <sheetView zoomScale="70" zoomScaleNormal="70" workbookViewId="0">
      <pane ySplit="1035" topLeftCell="A7" activePane="bottomLeft"/>
      <selection activeCell="K4" sqref="K4"/>
      <selection pane="bottomLeft" activeCell="H19" sqref="H19"/>
    </sheetView>
  </sheetViews>
  <sheetFormatPr defaultRowHeight="15" x14ac:dyDescent="0.25"/>
  <cols>
    <col min="1" max="1" width="54.42578125" customWidth="1"/>
    <col min="2" max="2" width="11.7109375" customWidth="1"/>
    <col min="3" max="3" width="10.42578125" customWidth="1"/>
    <col min="4" max="4" width="12.7109375" customWidth="1"/>
    <col min="5" max="5" width="15.42578125" customWidth="1"/>
    <col min="6" max="6" width="3.140625" customWidth="1"/>
    <col min="10" max="10" width="12.28515625" customWidth="1"/>
    <col min="11" max="11" width="2.7109375" customWidth="1"/>
    <col min="15" max="15" width="13.85546875" customWidth="1"/>
  </cols>
  <sheetData>
    <row r="3" spans="1:15" x14ac:dyDescent="0.25">
      <c r="A3" s="4" t="s">
        <v>2865</v>
      </c>
      <c r="B3" s="4" t="s">
        <v>2864</v>
      </c>
      <c r="G3" t="s">
        <v>2866</v>
      </c>
      <c r="L3" t="s">
        <v>2873</v>
      </c>
    </row>
    <row r="4" spans="1:15" x14ac:dyDescent="0.25">
      <c r="A4" s="4" t="s">
        <v>2862</v>
      </c>
      <c r="B4" t="s">
        <v>25</v>
      </c>
      <c r="C4" t="s">
        <v>403</v>
      </c>
      <c r="D4" t="s">
        <v>49</v>
      </c>
      <c r="E4" t="s">
        <v>2871</v>
      </c>
      <c r="G4" t="s">
        <v>25</v>
      </c>
      <c r="H4" t="s">
        <v>403</v>
      </c>
      <c r="I4" t="s">
        <v>49</v>
      </c>
      <c r="J4" t="s">
        <v>2871</v>
      </c>
      <c r="L4" t="s">
        <v>25</v>
      </c>
      <c r="M4" t="s">
        <v>403</v>
      </c>
      <c r="N4" t="s">
        <v>49</v>
      </c>
      <c r="O4" t="s">
        <v>2871</v>
      </c>
    </row>
    <row r="5" spans="1:15" x14ac:dyDescent="0.25">
      <c r="A5" s="5" t="s">
        <v>19</v>
      </c>
      <c r="B5" s="7">
        <v>1</v>
      </c>
      <c r="C5" s="7"/>
      <c r="D5" s="7"/>
      <c r="E5" s="7">
        <v>1</v>
      </c>
      <c r="G5">
        <v>1</v>
      </c>
      <c r="J5">
        <v>1</v>
      </c>
      <c r="L5">
        <f>IF(ISBLANK(G5),0,1)</f>
        <v>1</v>
      </c>
      <c r="M5">
        <f t="shared" ref="M5:N5" si="0">IF(ISBLANK(H5),0,1)</f>
        <v>0</v>
      </c>
      <c r="N5">
        <f t="shared" si="0"/>
        <v>0</v>
      </c>
      <c r="O5">
        <f>SUM(L5:N5)</f>
        <v>1</v>
      </c>
    </row>
    <row r="6" spans="1:15" x14ac:dyDescent="0.25">
      <c r="A6" s="5" t="s">
        <v>27</v>
      </c>
      <c r="B6" s="7">
        <v>1</v>
      </c>
      <c r="C6" s="7"/>
      <c r="D6" s="7"/>
      <c r="E6" s="7">
        <v>1</v>
      </c>
      <c r="G6">
        <v>1</v>
      </c>
      <c r="J6">
        <v>1</v>
      </c>
      <c r="L6">
        <f t="shared" ref="L6:L69" si="1">IF(ISBLANK(G6),0,1)</f>
        <v>1</v>
      </c>
      <c r="M6">
        <f t="shared" ref="M6:M69" si="2">IF(ISBLANK(H6),0,1)</f>
        <v>0</v>
      </c>
      <c r="N6">
        <f t="shared" ref="N6:N69" si="3">IF(ISBLANK(I6),0,1)</f>
        <v>0</v>
      </c>
      <c r="O6">
        <f t="shared" ref="O6:O69" si="4">SUM(L6:N6)</f>
        <v>1</v>
      </c>
    </row>
    <row r="7" spans="1:15" x14ac:dyDescent="0.25">
      <c r="A7" s="5" t="s">
        <v>32</v>
      </c>
      <c r="B7" s="7">
        <v>3</v>
      </c>
      <c r="C7" s="7"/>
      <c r="D7" s="7"/>
      <c r="E7" s="7">
        <v>3</v>
      </c>
      <c r="G7">
        <v>3</v>
      </c>
      <c r="J7">
        <v>3</v>
      </c>
      <c r="L7">
        <f t="shared" si="1"/>
        <v>1</v>
      </c>
      <c r="M7">
        <f t="shared" si="2"/>
        <v>0</v>
      </c>
      <c r="N7">
        <f t="shared" si="3"/>
        <v>0</v>
      </c>
      <c r="O7">
        <f t="shared" si="4"/>
        <v>1</v>
      </c>
    </row>
    <row r="8" spans="1:15" x14ac:dyDescent="0.25">
      <c r="A8" s="5" t="s">
        <v>39</v>
      </c>
      <c r="B8" s="7">
        <v>3</v>
      </c>
      <c r="C8" s="7"/>
      <c r="D8" s="7"/>
      <c r="E8" s="7">
        <v>3</v>
      </c>
      <c r="G8">
        <v>3</v>
      </c>
      <c r="J8">
        <v>3</v>
      </c>
      <c r="L8">
        <f t="shared" si="1"/>
        <v>1</v>
      </c>
      <c r="M8">
        <f t="shared" si="2"/>
        <v>0</v>
      </c>
      <c r="N8">
        <f t="shared" si="3"/>
        <v>0</v>
      </c>
      <c r="O8">
        <f t="shared" si="4"/>
        <v>1</v>
      </c>
    </row>
    <row r="9" spans="1:15" x14ac:dyDescent="0.25">
      <c r="A9" s="5" t="s">
        <v>42</v>
      </c>
      <c r="B9" s="7">
        <v>3</v>
      </c>
      <c r="C9" s="7"/>
      <c r="D9" s="7"/>
      <c r="E9" s="7">
        <v>3</v>
      </c>
      <c r="G9">
        <v>3</v>
      </c>
      <c r="J9">
        <v>3</v>
      </c>
      <c r="L9">
        <f t="shared" si="1"/>
        <v>1</v>
      </c>
      <c r="M9">
        <f t="shared" si="2"/>
        <v>0</v>
      </c>
      <c r="N9">
        <f t="shared" si="3"/>
        <v>0</v>
      </c>
      <c r="O9">
        <f t="shared" si="4"/>
        <v>1</v>
      </c>
    </row>
    <row r="10" spans="1:15" x14ac:dyDescent="0.25">
      <c r="A10" s="5" t="s">
        <v>46</v>
      </c>
      <c r="B10" s="7"/>
      <c r="C10" s="7"/>
      <c r="D10" s="7">
        <v>1</v>
      </c>
      <c r="E10" s="7">
        <v>1</v>
      </c>
      <c r="I10">
        <v>1</v>
      </c>
      <c r="J10">
        <v>1</v>
      </c>
      <c r="L10">
        <f t="shared" si="1"/>
        <v>0</v>
      </c>
      <c r="M10">
        <f t="shared" si="2"/>
        <v>0</v>
      </c>
      <c r="N10">
        <f t="shared" si="3"/>
        <v>1</v>
      </c>
      <c r="O10">
        <f t="shared" si="4"/>
        <v>1</v>
      </c>
    </row>
    <row r="11" spans="1:15" x14ac:dyDescent="0.25">
      <c r="A11" s="5" t="s">
        <v>51</v>
      </c>
      <c r="B11" s="7">
        <v>1</v>
      </c>
      <c r="C11" s="7"/>
      <c r="D11" s="7">
        <v>1</v>
      </c>
      <c r="E11" s="7">
        <v>2</v>
      </c>
      <c r="G11">
        <v>1</v>
      </c>
      <c r="I11">
        <v>1</v>
      </c>
      <c r="J11">
        <v>2</v>
      </c>
      <c r="L11">
        <f t="shared" si="1"/>
        <v>1</v>
      </c>
      <c r="M11">
        <f t="shared" si="2"/>
        <v>0</v>
      </c>
      <c r="N11">
        <f t="shared" si="3"/>
        <v>1</v>
      </c>
      <c r="O11">
        <f t="shared" si="4"/>
        <v>2</v>
      </c>
    </row>
    <row r="12" spans="1:15" x14ac:dyDescent="0.25">
      <c r="A12" s="5" t="s">
        <v>55</v>
      </c>
      <c r="B12" s="7">
        <v>2</v>
      </c>
      <c r="C12" s="7"/>
      <c r="D12" s="7"/>
      <c r="E12" s="7">
        <v>2</v>
      </c>
      <c r="G12">
        <v>2</v>
      </c>
      <c r="J12">
        <v>2</v>
      </c>
      <c r="L12">
        <f t="shared" si="1"/>
        <v>1</v>
      </c>
      <c r="M12">
        <f t="shared" si="2"/>
        <v>0</v>
      </c>
      <c r="N12">
        <f t="shared" si="3"/>
        <v>0</v>
      </c>
      <c r="O12">
        <f t="shared" si="4"/>
        <v>1</v>
      </c>
    </row>
    <row r="13" spans="1:15" x14ac:dyDescent="0.25">
      <c r="A13" s="5" t="s">
        <v>60</v>
      </c>
      <c r="B13" s="7">
        <v>3</v>
      </c>
      <c r="C13" s="7"/>
      <c r="D13" s="7"/>
      <c r="E13" s="7">
        <v>3</v>
      </c>
      <c r="G13">
        <v>3</v>
      </c>
      <c r="J13">
        <v>3</v>
      </c>
      <c r="L13">
        <f t="shared" si="1"/>
        <v>1</v>
      </c>
      <c r="M13">
        <f t="shared" si="2"/>
        <v>0</v>
      </c>
      <c r="N13">
        <f t="shared" si="3"/>
        <v>0</v>
      </c>
      <c r="O13">
        <f t="shared" si="4"/>
        <v>1</v>
      </c>
    </row>
    <row r="14" spans="1:15" x14ac:dyDescent="0.25">
      <c r="A14" s="5" t="s">
        <v>65</v>
      </c>
      <c r="B14" s="7"/>
      <c r="C14" s="7"/>
      <c r="D14" s="7">
        <v>2</v>
      </c>
      <c r="E14" s="7">
        <v>2</v>
      </c>
      <c r="I14">
        <v>2</v>
      </c>
      <c r="J14">
        <v>2</v>
      </c>
      <c r="L14">
        <f t="shared" si="1"/>
        <v>0</v>
      </c>
      <c r="M14">
        <f t="shared" si="2"/>
        <v>0</v>
      </c>
      <c r="N14">
        <f t="shared" si="3"/>
        <v>1</v>
      </c>
      <c r="O14">
        <f t="shared" si="4"/>
        <v>1</v>
      </c>
    </row>
    <row r="15" spans="1:15" x14ac:dyDescent="0.25">
      <c r="A15" s="5" t="s">
        <v>70</v>
      </c>
      <c r="B15" s="7"/>
      <c r="C15" s="7"/>
      <c r="D15" s="7">
        <v>3</v>
      </c>
      <c r="E15" s="7">
        <v>3</v>
      </c>
      <c r="I15">
        <v>3</v>
      </c>
      <c r="J15">
        <v>3</v>
      </c>
      <c r="L15">
        <f t="shared" si="1"/>
        <v>0</v>
      </c>
      <c r="M15">
        <f t="shared" si="2"/>
        <v>0</v>
      </c>
      <c r="N15">
        <f t="shared" si="3"/>
        <v>1</v>
      </c>
      <c r="O15">
        <f t="shared" si="4"/>
        <v>1</v>
      </c>
    </row>
    <row r="16" spans="1:15" x14ac:dyDescent="0.25">
      <c r="A16" s="5" t="s">
        <v>75</v>
      </c>
      <c r="B16" s="7">
        <v>1</v>
      </c>
      <c r="C16" s="7"/>
      <c r="D16" s="7"/>
      <c r="E16" s="7">
        <v>1</v>
      </c>
      <c r="G16">
        <v>1</v>
      </c>
      <c r="J16">
        <v>1</v>
      </c>
      <c r="L16">
        <f t="shared" si="1"/>
        <v>1</v>
      </c>
      <c r="M16">
        <f t="shared" si="2"/>
        <v>0</v>
      </c>
      <c r="N16">
        <f t="shared" si="3"/>
        <v>0</v>
      </c>
      <c r="O16">
        <f t="shared" si="4"/>
        <v>1</v>
      </c>
    </row>
    <row r="17" spans="1:15" x14ac:dyDescent="0.25">
      <c r="A17" s="5" t="s">
        <v>79</v>
      </c>
      <c r="B17" s="7"/>
      <c r="C17" s="7"/>
      <c r="D17" s="7">
        <v>1</v>
      </c>
      <c r="E17" s="7">
        <v>1</v>
      </c>
      <c r="I17">
        <v>1</v>
      </c>
      <c r="J17">
        <v>1</v>
      </c>
      <c r="L17">
        <f t="shared" si="1"/>
        <v>0</v>
      </c>
      <c r="M17">
        <f t="shared" si="2"/>
        <v>0</v>
      </c>
      <c r="N17">
        <f t="shared" si="3"/>
        <v>1</v>
      </c>
      <c r="O17">
        <f t="shared" si="4"/>
        <v>1</v>
      </c>
    </row>
    <row r="18" spans="1:15" x14ac:dyDescent="0.25">
      <c r="A18" s="5" t="s">
        <v>83</v>
      </c>
      <c r="B18" s="7">
        <v>3</v>
      </c>
      <c r="C18" s="7"/>
      <c r="D18" s="7"/>
      <c r="E18" s="7">
        <v>3</v>
      </c>
      <c r="G18">
        <v>3</v>
      </c>
      <c r="J18">
        <v>3</v>
      </c>
      <c r="L18">
        <f t="shared" si="1"/>
        <v>1</v>
      </c>
      <c r="M18">
        <f t="shared" si="2"/>
        <v>0</v>
      </c>
      <c r="N18">
        <f t="shared" si="3"/>
        <v>0</v>
      </c>
      <c r="O18">
        <f t="shared" si="4"/>
        <v>1</v>
      </c>
    </row>
    <row r="19" spans="1:15" x14ac:dyDescent="0.25">
      <c r="A19" s="5" t="s">
        <v>87</v>
      </c>
      <c r="B19" s="7">
        <v>2</v>
      </c>
      <c r="C19" s="7"/>
      <c r="D19" s="7"/>
      <c r="E19" s="7">
        <v>2</v>
      </c>
      <c r="G19">
        <v>2</v>
      </c>
      <c r="J19">
        <v>2</v>
      </c>
      <c r="L19">
        <f t="shared" si="1"/>
        <v>1</v>
      </c>
      <c r="M19">
        <f t="shared" si="2"/>
        <v>0</v>
      </c>
      <c r="N19">
        <f t="shared" si="3"/>
        <v>0</v>
      </c>
      <c r="O19">
        <f t="shared" si="4"/>
        <v>1</v>
      </c>
    </row>
    <row r="20" spans="1:15" x14ac:dyDescent="0.25">
      <c r="A20" s="5" t="s">
        <v>92</v>
      </c>
      <c r="B20" s="7">
        <v>3</v>
      </c>
      <c r="C20" s="7"/>
      <c r="D20" s="7"/>
      <c r="E20" s="7">
        <v>3</v>
      </c>
      <c r="G20">
        <v>3</v>
      </c>
      <c r="J20">
        <v>3</v>
      </c>
      <c r="L20">
        <f t="shared" si="1"/>
        <v>1</v>
      </c>
      <c r="M20">
        <f t="shared" si="2"/>
        <v>0</v>
      </c>
      <c r="N20">
        <f t="shared" si="3"/>
        <v>0</v>
      </c>
      <c r="O20">
        <f t="shared" si="4"/>
        <v>1</v>
      </c>
    </row>
    <row r="21" spans="1:15" x14ac:dyDescent="0.25">
      <c r="A21" s="5" t="s">
        <v>97</v>
      </c>
      <c r="B21" s="7">
        <v>3</v>
      </c>
      <c r="C21" s="7"/>
      <c r="D21" s="7"/>
      <c r="E21" s="7">
        <v>3</v>
      </c>
      <c r="G21">
        <v>3</v>
      </c>
      <c r="J21">
        <v>3</v>
      </c>
      <c r="L21">
        <f t="shared" si="1"/>
        <v>1</v>
      </c>
      <c r="M21">
        <f t="shared" si="2"/>
        <v>0</v>
      </c>
      <c r="N21">
        <f t="shared" si="3"/>
        <v>0</v>
      </c>
      <c r="O21">
        <f t="shared" si="4"/>
        <v>1</v>
      </c>
    </row>
    <row r="22" spans="1:15" x14ac:dyDescent="0.25">
      <c r="A22" s="5" t="s">
        <v>101</v>
      </c>
      <c r="B22" s="7">
        <v>2</v>
      </c>
      <c r="C22" s="7"/>
      <c r="D22" s="7">
        <v>2</v>
      </c>
      <c r="E22" s="7">
        <v>4</v>
      </c>
      <c r="G22">
        <v>2</v>
      </c>
      <c r="I22">
        <v>2</v>
      </c>
      <c r="J22">
        <v>4</v>
      </c>
      <c r="L22">
        <f t="shared" si="1"/>
        <v>1</v>
      </c>
      <c r="M22">
        <f t="shared" si="2"/>
        <v>0</v>
      </c>
      <c r="N22">
        <f t="shared" si="3"/>
        <v>1</v>
      </c>
      <c r="O22">
        <f t="shared" si="4"/>
        <v>2</v>
      </c>
    </row>
    <row r="23" spans="1:15" x14ac:dyDescent="0.25">
      <c r="A23" s="5" t="s">
        <v>106</v>
      </c>
      <c r="B23" s="7">
        <v>2</v>
      </c>
      <c r="C23" s="7"/>
      <c r="D23" s="7"/>
      <c r="E23" s="7">
        <v>2</v>
      </c>
      <c r="G23">
        <v>2</v>
      </c>
      <c r="J23">
        <v>2</v>
      </c>
      <c r="L23">
        <f t="shared" si="1"/>
        <v>1</v>
      </c>
      <c r="M23">
        <f t="shared" si="2"/>
        <v>0</v>
      </c>
      <c r="N23">
        <f t="shared" si="3"/>
        <v>0</v>
      </c>
      <c r="O23">
        <f t="shared" si="4"/>
        <v>1</v>
      </c>
    </row>
    <row r="24" spans="1:15" x14ac:dyDescent="0.25">
      <c r="A24" s="5" t="s">
        <v>117</v>
      </c>
      <c r="B24" s="7">
        <v>1</v>
      </c>
      <c r="C24" s="7"/>
      <c r="D24" s="7"/>
      <c r="E24" s="7">
        <v>1</v>
      </c>
      <c r="G24">
        <v>1</v>
      </c>
      <c r="J24">
        <v>1</v>
      </c>
      <c r="L24">
        <f t="shared" si="1"/>
        <v>1</v>
      </c>
      <c r="M24">
        <f t="shared" si="2"/>
        <v>0</v>
      </c>
      <c r="N24">
        <f t="shared" si="3"/>
        <v>0</v>
      </c>
      <c r="O24">
        <f t="shared" si="4"/>
        <v>1</v>
      </c>
    </row>
    <row r="25" spans="1:15" x14ac:dyDescent="0.25">
      <c r="A25" s="5" t="s">
        <v>113</v>
      </c>
      <c r="B25" s="7">
        <v>1</v>
      </c>
      <c r="C25" s="7"/>
      <c r="D25" s="7">
        <v>1</v>
      </c>
      <c r="E25" s="7">
        <v>2</v>
      </c>
      <c r="G25">
        <v>1</v>
      </c>
      <c r="I25">
        <v>1</v>
      </c>
      <c r="J25">
        <v>2</v>
      </c>
      <c r="L25">
        <f t="shared" si="1"/>
        <v>1</v>
      </c>
      <c r="M25">
        <f t="shared" si="2"/>
        <v>0</v>
      </c>
      <c r="N25">
        <f t="shared" si="3"/>
        <v>1</v>
      </c>
      <c r="O25">
        <f t="shared" si="4"/>
        <v>2</v>
      </c>
    </row>
    <row r="26" spans="1:15" x14ac:dyDescent="0.25">
      <c r="A26" s="5" t="s">
        <v>125</v>
      </c>
      <c r="B26" s="7">
        <v>1</v>
      </c>
      <c r="C26" s="7"/>
      <c r="D26" s="7"/>
      <c r="E26" s="7">
        <v>1</v>
      </c>
      <c r="G26">
        <v>1</v>
      </c>
      <c r="J26">
        <v>1</v>
      </c>
      <c r="L26">
        <f t="shared" si="1"/>
        <v>1</v>
      </c>
      <c r="M26">
        <f t="shared" si="2"/>
        <v>0</v>
      </c>
      <c r="N26">
        <f t="shared" si="3"/>
        <v>0</v>
      </c>
      <c r="O26">
        <f t="shared" si="4"/>
        <v>1</v>
      </c>
    </row>
    <row r="27" spans="1:15" x14ac:dyDescent="0.25">
      <c r="A27" s="5" t="s">
        <v>129</v>
      </c>
      <c r="B27" s="7">
        <v>2</v>
      </c>
      <c r="C27" s="7"/>
      <c r="D27" s="7"/>
      <c r="E27" s="7">
        <v>2</v>
      </c>
      <c r="G27">
        <v>2</v>
      </c>
      <c r="J27">
        <v>2</v>
      </c>
      <c r="L27">
        <f t="shared" si="1"/>
        <v>1</v>
      </c>
      <c r="M27">
        <f t="shared" si="2"/>
        <v>0</v>
      </c>
      <c r="N27">
        <f t="shared" si="3"/>
        <v>0</v>
      </c>
      <c r="O27">
        <f t="shared" si="4"/>
        <v>1</v>
      </c>
    </row>
    <row r="28" spans="1:15" x14ac:dyDescent="0.25">
      <c r="A28" s="5" t="s">
        <v>133</v>
      </c>
      <c r="B28" s="7">
        <v>1</v>
      </c>
      <c r="C28" s="7"/>
      <c r="D28" s="7"/>
      <c r="E28" s="7">
        <v>1</v>
      </c>
      <c r="G28">
        <v>1</v>
      </c>
      <c r="J28">
        <v>1</v>
      </c>
      <c r="L28">
        <f t="shared" si="1"/>
        <v>1</v>
      </c>
      <c r="M28">
        <f t="shared" si="2"/>
        <v>0</v>
      </c>
      <c r="N28">
        <f t="shared" si="3"/>
        <v>0</v>
      </c>
      <c r="O28">
        <f t="shared" si="4"/>
        <v>1</v>
      </c>
    </row>
    <row r="29" spans="1:15" x14ac:dyDescent="0.25">
      <c r="A29" s="5" t="s">
        <v>137</v>
      </c>
      <c r="B29" s="7">
        <v>1</v>
      </c>
      <c r="C29" s="7"/>
      <c r="D29" s="7">
        <v>1</v>
      </c>
      <c r="E29" s="7">
        <v>2</v>
      </c>
      <c r="G29">
        <v>1</v>
      </c>
      <c r="I29">
        <v>1</v>
      </c>
      <c r="J29">
        <v>2</v>
      </c>
      <c r="L29">
        <f t="shared" si="1"/>
        <v>1</v>
      </c>
      <c r="M29">
        <f t="shared" si="2"/>
        <v>0</v>
      </c>
      <c r="N29">
        <f t="shared" si="3"/>
        <v>1</v>
      </c>
      <c r="O29">
        <f t="shared" si="4"/>
        <v>2</v>
      </c>
    </row>
    <row r="30" spans="1:15" x14ac:dyDescent="0.25">
      <c r="A30" s="5" t="s">
        <v>141</v>
      </c>
      <c r="B30" s="7">
        <v>1</v>
      </c>
      <c r="C30" s="7"/>
      <c r="D30" s="7"/>
      <c r="E30" s="7">
        <v>1</v>
      </c>
      <c r="G30">
        <v>1</v>
      </c>
      <c r="J30">
        <v>1</v>
      </c>
      <c r="L30">
        <f t="shared" si="1"/>
        <v>1</v>
      </c>
      <c r="M30">
        <f t="shared" si="2"/>
        <v>0</v>
      </c>
      <c r="N30">
        <f t="shared" si="3"/>
        <v>0</v>
      </c>
      <c r="O30">
        <f t="shared" si="4"/>
        <v>1</v>
      </c>
    </row>
    <row r="31" spans="1:15" x14ac:dyDescent="0.25">
      <c r="A31" s="5" t="s">
        <v>144</v>
      </c>
      <c r="B31" s="7">
        <v>1</v>
      </c>
      <c r="C31" s="7"/>
      <c r="D31" s="7"/>
      <c r="E31" s="7">
        <v>1</v>
      </c>
      <c r="G31">
        <v>1</v>
      </c>
      <c r="J31">
        <v>1</v>
      </c>
      <c r="L31">
        <f t="shared" si="1"/>
        <v>1</v>
      </c>
      <c r="M31">
        <f t="shared" si="2"/>
        <v>0</v>
      </c>
      <c r="N31">
        <f t="shared" si="3"/>
        <v>0</v>
      </c>
      <c r="O31">
        <f t="shared" si="4"/>
        <v>1</v>
      </c>
    </row>
    <row r="32" spans="1:15" x14ac:dyDescent="0.25">
      <c r="A32" s="5" t="s">
        <v>148</v>
      </c>
      <c r="B32" s="7">
        <v>1</v>
      </c>
      <c r="C32" s="7"/>
      <c r="D32" s="7"/>
      <c r="E32" s="7">
        <v>1</v>
      </c>
      <c r="G32">
        <v>1</v>
      </c>
      <c r="J32">
        <v>1</v>
      </c>
      <c r="L32">
        <f t="shared" si="1"/>
        <v>1</v>
      </c>
      <c r="M32">
        <f t="shared" si="2"/>
        <v>0</v>
      </c>
      <c r="N32">
        <f t="shared" si="3"/>
        <v>0</v>
      </c>
      <c r="O32">
        <f t="shared" si="4"/>
        <v>1</v>
      </c>
    </row>
    <row r="33" spans="1:15" x14ac:dyDescent="0.25">
      <c r="A33" s="5" t="s">
        <v>152</v>
      </c>
      <c r="B33" s="7">
        <v>1</v>
      </c>
      <c r="C33" s="7"/>
      <c r="D33" s="7"/>
      <c r="E33" s="7">
        <v>1</v>
      </c>
      <c r="G33">
        <v>1</v>
      </c>
      <c r="J33">
        <v>1</v>
      </c>
      <c r="L33">
        <f t="shared" si="1"/>
        <v>1</v>
      </c>
      <c r="M33">
        <f t="shared" si="2"/>
        <v>0</v>
      </c>
      <c r="N33">
        <f t="shared" si="3"/>
        <v>0</v>
      </c>
      <c r="O33">
        <f t="shared" si="4"/>
        <v>1</v>
      </c>
    </row>
    <row r="34" spans="1:15" x14ac:dyDescent="0.25">
      <c r="A34" s="5" t="s">
        <v>156</v>
      </c>
      <c r="B34" s="7"/>
      <c r="C34" s="7"/>
      <c r="D34" s="7">
        <v>3</v>
      </c>
      <c r="E34" s="7">
        <v>3</v>
      </c>
      <c r="I34">
        <v>3</v>
      </c>
      <c r="J34">
        <v>3</v>
      </c>
      <c r="L34">
        <f t="shared" si="1"/>
        <v>0</v>
      </c>
      <c r="M34">
        <f t="shared" si="2"/>
        <v>0</v>
      </c>
      <c r="N34">
        <f t="shared" si="3"/>
        <v>1</v>
      </c>
      <c r="O34">
        <f t="shared" si="4"/>
        <v>1</v>
      </c>
    </row>
    <row r="35" spans="1:15" x14ac:dyDescent="0.25">
      <c r="A35" s="5" t="s">
        <v>160</v>
      </c>
      <c r="B35" s="7">
        <v>1</v>
      </c>
      <c r="C35" s="7"/>
      <c r="D35" s="7"/>
      <c r="E35" s="7">
        <v>1</v>
      </c>
      <c r="G35">
        <v>1</v>
      </c>
      <c r="J35">
        <v>1</v>
      </c>
      <c r="L35">
        <f t="shared" si="1"/>
        <v>1</v>
      </c>
      <c r="M35">
        <f t="shared" si="2"/>
        <v>0</v>
      </c>
      <c r="N35">
        <f t="shared" si="3"/>
        <v>0</v>
      </c>
      <c r="O35">
        <f t="shared" si="4"/>
        <v>1</v>
      </c>
    </row>
    <row r="36" spans="1:15" x14ac:dyDescent="0.25">
      <c r="A36" s="5" t="s">
        <v>164</v>
      </c>
      <c r="B36" s="7">
        <v>3</v>
      </c>
      <c r="C36" s="7"/>
      <c r="D36" s="7"/>
      <c r="E36" s="7">
        <v>3</v>
      </c>
      <c r="G36">
        <v>3</v>
      </c>
      <c r="J36">
        <v>3</v>
      </c>
      <c r="L36">
        <f t="shared" si="1"/>
        <v>1</v>
      </c>
      <c r="M36">
        <f t="shared" si="2"/>
        <v>0</v>
      </c>
      <c r="N36">
        <f t="shared" si="3"/>
        <v>0</v>
      </c>
      <c r="O36">
        <f t="shared" si="4"/>
        <v>1</v>
      </c>
    </row>
    <row r="37" spans="1:15" x14ac:dyDescent="0.25">
      <c r="A37" s="5" t="s">
        <v>169</v>
      </c>
      <c r="B37" s="7">
        <v>2</v>
      </c>
      <c r="C37" s="7"/>
      <c r="D37" s="7"/>
      <c r="E37" s="7">
        <v>2</v>
      </c>
      <c r="G37">
        <v>2</v>
      </c>
      <c r="J37">
        <v>2</v>
      </c>
      <c r="L37">
        <f t="shared" si="1"/>
        <v>1</v>
      </c>
      <c r="M37">
        <f t="shared" si="2"/>
        <v>0</v>
      </c>
      <c r="N37">
        <f t="shared" si="3"/>
        <v>0</v>
      </c>
      <c r="O37">
        <f t="shared" si="4"/>
        <v>1</v>
      </c>
    </row>
    <row r="38" spans="1:15" x14ac:dyDescent="0.25">
      <c r="A38" s="5" t="s">
        <v>173</v>
      </c>
      <c r="B38" s="7"/>
      <c r="C38" s="7"/>
      <c r="D38" s="7">
        <v>3</v>
      </c>
      <c r="E38" s="7">
        <v>3</v>
      </c>
      <c r="I38">
        <v>3</v>
      </c>
      <c r="J38">
        <v>3</v>
      </c>
      <c r="L38">
        <f t="shared" si="1"/>
        <v>0</v>
      </c>
      <c r="M38">
        <f t="shared" si="2"/>
        <v>0</v>
      </c>
      <c r="N38">
        <f t="shared" si="3"/>
        <v>1</v>
      </c>
      <c r="O38">
        <f t="shared" si="4"/>
        <v>1</v>
      </c>
    </row>
    <row r="39" spans="1:15" x14ac:dyDescent="0.25">
      <c r="A39" s="5" t="s">
        <v>177</v>
      </c>
      <c r="B39" s="7"/>
      <c r="C39" s="7"/>
      <c r="D39" s="7">
        <v>3</v>
      </c>
      <c r="E39" s="7">
        <v>3</v>
      </c>
      <c r="I39">
        <v>3</v>
      </c>
      <c r="J39">
        <v>3</v>
      </c>
      <c r="L39">
        <f t="shared" si="1"/>
        <v>0</v>
      </c>
      <c r="M39">
        <f t="shared" si="2"/>
        <v>0</v>
      </c>
      <c r="N39">
        <f t="shared" si="3"/>
        <v>1</v>
      </c>
      <c r="O39">
        <f t="shared" si="4"/>
        <v>1</v>
      </c>
    </row>
    <row r="40" spans="1:15" x14ac:dyDescent="0.25">
      <c r="A40" s="5" t="s">
        <v>182</v>
      </c>
      <c r="B40" s="7">
        <v>3</v>
      </c>
      <c r="C40" s="7"/>
      <c r="D40" s="7"/>
      <c r="E40" s="7">
        <v>3</v>
      </c>
      <c r="G40">
        <v>3</v>
      </c>
      <c r="J40">
        <v>3</v>
      </c>
      <c r="L40">
        <f t="shared" si="1"/>
        <v>1</v>
      </c>
      <c r="M40">
        <f t="shared" si="2"/>
        <v>0</v>
      </c>
      <c r="N40">
        <f t="shared" si="3"/>
        <v>0</v>
      </c>
      <c r="O40">
        <f t="shared" si="4"/>
        <v>1</v>
      </c>
    </row>
    <row r="41" spans="1:15" x14ac:dyDescent="0.25">
      <c r="A41" s="5" t="s">
        <v>186</v>
      </c>
      <c r="B41" s="7">
        <v>3</v>
      </c>
      <c r="C41" s="7"/>
      <c r="D41" s="7"/>
      <c r="E41" s="7">
        <v>3</v>
      </c>
      <c r="G41">
        <v>3</v>
      </c>
      <c r="J41">
        <v>3</v>
      </c>
      <c r="L41">
        <f t="shared" si="1"/>
        <v>1</v>
      </c>
      <c r="M41">
        <f t="shared" si="2"/>
        <v>0</v>
      </c>
      <c r="N41">
        <f t="shared" si="3"/>
        <v>0</v>
      </c>
      <c r="O41">
        <f t="shared" si="4"/>
        <v>1</v>
      </c>
    </row>
    <row r="42" spans="1:15" x14ac:dyDescent="0.25">
      <c r="A42" s="5" t="s">
        <v>190</v>
      </c>
      <c r="B42" s="7">
        <v>1</v>
      </c>
      <c r="C42" s="7"/>
      <c r="D42" s="7"/>
      <c r="E42" s="7">
        <v>1</v>
      </c>
      <c r="G42">
        <v>1</v>
      </c>
      <c r="J42">
        <v>1</v>
      </c>
      <c r="L42">
        <f t="shared" si="1"/>
        <v>1</v>
      </c>
      <c r="M42">
        <f t="shared" si="2"/>
        <v>0</v>
      </c>
      <c r="N42">
        <f t="shared" si="3"/>
        <v>0</v>
      </c>
      <c r="O42">
        <f t="shared" si="4"/>
        <v>1</v>
      </c>
    </row>
    <row r="43" spans="1:15" x14ac:dyDescent="0.25">
      <c r="A43" s="5" t="s">
        <v>193</v>
      </c>
      <c r="B43" s="7">
        <v>3</v>
      </c>
      <c r="C43" s="7"/>
      <c r="D43" s="7"/>
      <c r="E43" s="7">
        <v>3</v>
      </c>
      <c r="G43">
        <v>3</v>
      </c>
      <c r="J43">
        <v>3</v>
      </c>
      <c r="L43">
        <f t="shared" si="1"/>
        <v>1</v>
      </c>
      <c r="M43">
        <f t="shared" si="2"/>
        <v>0</v>
      </c>
      <c r="N43">
        <f t="shared" si="3"/>
        <v>0</v>
      </c>
      <c r="O43">
        <f t="shared" si="4"/>
        <v>1</v>
      </c>
    </row>
    <row r="44" spans="1:15" x14ac:dyDescent="0.25">
      <c r="A44" s="5" t="s">
        <v>197</v>
      </c>
      <c r="B44" s="7">
        <v>1</v>
      </c>
      <c r="C44" s="7"/>
      <c r="D44" s="7"/>
      <c r="E44" s="7">
        <v>1</v>
      </c>
      <c r="G44">
        <v>1</v>
      </c>
      <c r="J44">
        <v>1</v>
      </c>
      <c r="L44">
        <f t="shared" si="1"/>
        <v>1</v>
      </c>
      <c r="M44">
        <f t="shared" si="2"/>
        <v>0</v>
      </c>
      <c r="N44">
        <f t="shared" si="3"/>
        <v>0</v>
      </c>
      <c r="O44">
        <f t="shared" si="4"/>
        <v>1</v>
      </c>
    </row>
    <row r="45" spans="1:15" x14ac:dyDescent="0.25">
      <c r="A45" s="5" t="s">
        <v>200</v>
      </c>
      <c r="B45" s="7">
        <v>2</v>
      </c>
      <c r="C45" s="7"/>
      <c r="D45" s="7"/>
      <c r="E45" s="7">
        <v>2</v>
      </c>
      <c r="G45">
        <v>2</v>
      </c>
      <c r="J45">
        <v>2</v>
      </c>
      <c r="L45">
        <f t="shared" si="1"/>
        <v>1</v>
      </c>
      <c r="M45">
        <f t="shared" si="2"/>
        <v>0</v>
      </c>
      <c r="N45">
        <f t="shared" si="3"/>
        <v>0</v>
      </c>
      <c r="O45">
        <f t="shared" si="4"/>
        <v>1</v>
      </c>
    </row>
    <row r="46" spans="1:15" x14ac:dyDescent="0.25">
      <c r="A46" s="5" t="s">
        <v>205</v>
      </c>
      <c r="B46" s="7">
        <v>3</v>
      </c>
      <c r="C46" s="7"/>
      <c r="D46" s="7"/>
      <c r="E46" s="7">
        <v>3</v>
      </c>
      <c r="G46">
        <v>3</v>
      </c>
      <c r="J46">
        <v>3</v>
      </c>
      <c r="L46">
        <f t="shared" si="1"/>
        <v>1</v>
      </c>
      <c r="M46">
        <f t="shared" si="2"/>
        <v>0</v>
      </c>
      <c r="N46">
        <f t="shared" si="3"/>
        <v>0</v>
      </c>
      <c r="O46">
        <f t="shared" si="4"/>
        <v>1</v>
      </c>
    </row>
    <row r="47" spans="1:15" x14ac:dyDescent="0.25">
      <c r="A47" s="5" t="s">
        <v>209</v>
      </c>
      <c r="B47" s="7">
        <v>3</v>
      </c>
      <c r="C47" s="7"/>
      <c r="D47" s="7"/>
      <c r="E47" s="7">
        <v>3</v>
      </c>
      <c r="G47">
        <v>3</v>
      </c>
      <c r="J47">
        <v>3</v>
      </c>
      <c r="L47">
        <f t="shared" si="1"/>
        <v>1</v>
      </c>
      <c r="M47">
        <f t="shared" si="2"/>
        <v>0</v>
      </c>
      <c r="N47">
        <f t="shared" si="3"/>
        <v>0</v>
      </c>
      <c r="O47">
        <f t="shared" si="4"/>
        <v>1</v>
      </c>
    </row>
    <row r="48" spans="1:15" x14ac:dyDescent="0.25">
      <c r="A48" s="5" t="s">
        <v>213</v>
      </c>
      <c r="B48" s="7">
        <v>3</v>
      </c>
      <c r="C48" s="7"/>
      <c r="D48" s="7"/>
      <c r="E48" s="7">
        <v>3</v>
      </c>
      <c r="G48">
        <v>3</v>
      </c>
      <c r="J48">
        <v>3</v>
      </c>
      <c r="L48">
        <f t="shared" si="1"/>
        <v>1</v>
      </c>
      <c r="M48">
        <f t="shared" si="2"/>
        <v>0</v>
      </c>
      <c r="N48">
        <f t="shared" si="3"/>
        <v>0</v>
      </c>
      <c r="O48">
        <f t="shared" si="4"/>
        <v>1</v>
      </c>
    </row>
    <row r="49" spans="1:15" x14ac:dyDescent="0.25">
      <c r="A49" s="5" t="s">
        <v>217</v>
      </c>
      <c r="B49" s="7">
        <v>1</v>
      </c>
      <c r="C49" s="7"/>
      <c r="D49" s="7">
        <v>1</v>
      </c>
      <c r="E49" s="7">
        <v>2</v>
      </c>
      <c r="G49">
        <v>1</v>
      </c>
      <c r="I49">
        <v>1</v>
      </c>
      <c r="J49">
        <v>2</v>
      </c>
      <c r="L49">
        <f t="shared" si="1"/>
        <v>1</v>
      </c>
      <c r="M49">
        <f t="shared" si="2"/>
        <v>0</v>
      </c>
      <c r="N49">
        <f t="shared" si="3"/>
        <v>1</v>
      </c>
      <c r="O49">
        <f t="shared" si="4"/>
        <v>2</v>
      </c>
    </row>
    <row r="50" spans="1:15" x14ac:dyDescent="0.25">
      <c r="A50" s="5" t="s">
        <v>220</v>
      </c>
      <c r="B50" s="7">
        <v>2</v>
      </c>
      <c r="C50" s="7"/>
      <c r="D50" s="7"/>
      <c r="E50" s="7">
        <v>2</v>
      </c>
      <c r="G50">
        <v>2</v>
      </c>
      <c r="J50">
        <v>2</v>
      </c>
      <c r="L50">
        <f t="shared" si="1"/>
        <v>1</v>
      </c>
      <c r="M50">
        <f t="shared" si="2"/>
        <v>0</v>
      </c>
      <c r="N50">
        <f t="shared" si="3"/>
        <v>0</v>
      </c>
      <c r="O50">
        <f t="shared" si="4"/>
        <v>1</v>
      </c>
    </row>
    <row r="51" spans="1:15" x14ac:dyDescent="0.25">
      <c r="A51" s="5" t="s">
        <v>224</v>
      </c>
      <c r="B51" s="7"/>
      <c r="C51" s="7"/>
      <c r="D51" s="7">
        <v>3</v>
      </c>
      <c r="E51" s="7">
        <v>3</v>
      </c>
      <c r="I51">
        <v>3</v>
      </c>
      <c r="J51">
        <v>3</v>
      </c>
      <c r="L51">
        <f t="shared" si="1"/>
        <v>0</v>
      </c>
      <c r="M51">
        <f t="shared" si="2"/>
        <v>0</v>
      </c>
      <c r="N51">
        <f t="shared" si="3"/>
        <v>1</v>
      </c>
      <c r="O51">
        <f t="shared" si="4"/>
        <v>1</v>
      </c>
    </row>
    <row r="52" spans="1:15" x14ac:dyDescent="0.25">
      <c r="A52" s="5" t="s">
        <v>229</v>
      </c>
      <c r="B52" s="7">
        <v>2</v>
      </c>
      <c r="C52" s="7"/>
      <c r="D52" s="7"/>
      <c r="E52" s="7">
        <v>2</v>
      </c>
      <c r="G52">
        <v>2</v>
      </c>
      <c r="J52">
        <v>2</v>
      </c>
      <c r="L52">
        <f t="shared" si="1"/>
        <v>1</v>
      </c>
      <c r="M52">
        <f t="shared" si="2"/>
        <v>0</v>
      </c>
      <c r="N52">
        <f t="shared" si="3"/>
        <v>0</v>
      </c>
      <c r="O52">
        <f t="shared" si="4"/>
        <v>1</v>
      </c>
    </row>
    <row r="53" spans="1:15" x14ac:dyDescent="0.25">
      <c r="A53" s="5" t="s">
        <v>233</v>
      </c>
      <c r="B53" s="7">
        <v>3</v>
      </c>
      <c r="C53" s="7"/>
      <c r="D53" s="7"/>
      <c r="E53" s="7">
        <v>3</v>
      </c>
      <c r="G53">
        <v>3</v>
      </c>
      <c r="J53">
        <v>3</v>
      </c>
      <c r="L53">
        <f t="shared" si="1"/>
        <v>1</v>
      </c>
      <c r="M53">
        <f t="shared" si="2"/>
        <v>0</v>
      </c>
      <c r="N53">
        <f t="shared" si="3"/>
        <v>0</v>
      </c>
      <c r="O53">
        <f t="shared" si="4"/>
        <v>1</v>
      </c>
    </row>
    <row r="54" spans="1:15" x14ac:dyDescent="0.25">
      <c r="A54" s="5" t="s">
        <v>236</v>
      </c>
      <c r="B54" s="7">
        <v>3</v>
      </c>
      <c r="C54" s="7"/>
      <c r="D54" s="7"/>
      <c r="E54" s="7">
        <v>3</v>
      </c>
      <c r="G54">
        <v>3</v>
      </c>
      <c r="J54">
        <v>3</v>
      </c>
      <c r="L54">
        <f t="shared" si="1"/>
        <v>1</v>
      </c>
      <c r="M54">
        <f t="shared" si="2"/>
        <v>0</v>
      </c>
      <c r="N54">
        <f t="shared" si="3"/>
        <v>0</v>
      </c>
      <c r="O54">
        <f t="shared" si="4"/>
        <v>1</v>
      </c>
    </row>
    <row r="55" spans="1:15" x14ac:dyDescent="0.25">
      <c r="A55" s="5" t="s">
        <v>240</v>
      </c>
      <c r="B55" s="7">
        <v>1</v>
      </c>
      <c r="C55" s="7"/>
      <c r="D55" s="7"/>
      <c r="E55" s="7">
        <v>1</v>
      </c>
      <c r="G55">
        <v>1</v>
      </c>
      <c r="J55">
        <v>1</v>
      </c>
      <c r="L55">
        <f t="shared" si="1"/>
        <v>1</v>
      </c>
      <c r="M55">
        <f t="shared" si="2"/>
        <v>0</v>
      </c>
      <c r="N55">
        <f t="shared" si="3"/>
        <v>0</v>
      </c>
      <c r="O55">
        <f t="shared" si="4"/>
        <v>1</v>
      </c>
    </row>
    <row r="56" spans="1:15" x14ac:dyDescent="0.25">
      <c r="A56" s="5" t="s">
        <v>243</v>
      </c>
      <c r="B56" s="7">
        <v>1</v>
      </c>
      <c r="C56" s="7"/>
      <c r="D56" s="7"/>
      <c r="E56" s="7">
        <v>1</v>
      </c>
      <c r="G56">
        <v>1</v>
      </c>
      <c r="J56">
        <v>1</v>
      </c>
      <c r="L56">
        <f t="shared" si="1"/>
        <v>1</v>
      </c>
      <c r="M56">
        <f t="shared" si="2"/>
        <v>0</v>
      </c>
      <c r="N56">
        <f t="shared" si="3"/>
        <v>0</v>
      </c>
      <c r="O56">
        <f t="shared" si="4"/>
        <v>1</v>
      </c>
    </row>
    <row r="57" spans="1:15" x14ac:dyDescent="0.25">
      <c r="A57" s="5" t="s">
        <v>247</v>
      </c>
      <c r="B57" s="7">
        <v>1</v>
      </c>
      <c r="C57" s="7"/>
      <c r="D57" s="7"/>
      <c r="E57" s="7">
        <v>1</v>
      </c>
      <c r="G57">
        <v>1</v>
      </c>
      <c r="J57">
        <v>1</v>
      </c>
      <c r="L57">
        <f t="shared" si="1"/>
        <v>1</v>
      </c>
      <c r="M57">
        <f t="shared" si="2"/>
        <v>0</v>
      </c>
      <c r="N57">
        <f t="shared" si="3"/>
        <v>0</v>
      </c>
      <c r="O57">
        <f t="shared" si="4"/>
        <v>1</v>
      </c>
    </row>
    <row r="58" spans="1:15" x14ac:dyDescent="0.25">
      <c r="A58" s="5" t="s">
        <v>251</v>
      </c>
      <c r="B58" s="7">
        <v>2</v>
      </c>
      <c r="C58" s="7"/>
      <c r="D58" s="7"/>
      <c r="E58" s="7">
        <v>2</v>
      </c>
      <c r="G58">
        <v>2</v>
      </c>
      <c r="J58">
        <v>2</v>
      </c>
      <c r="L58">
        <f t="shared" si="1"/>
        <v>1</v>
      </c>
      <c r="M58">
        <f t="shared" si="2"/>
        <v>0</v>
      </c>
      <c r="N58">
        <f t="shared" si="3"/>
        <v>0</v>
      </c>
      <c r="O58">
        <f t="shared" si="4"/>
        <v>1</v>
      </c>
    </row>
    <row r="59" spans="1:15" x14ac:dyDescent="0.25">
      <c r="A59" s="5" t="s">
        <v>254</v>
      </c>
      <c r="B59" s="7">
        <v>1</v>
      </c>
      <c r="C59" s="7"/>
      <c r="D59" s="7"/>
      <c r="E59" s="7">
        <v>1</v>
      </c>
      <c r="G59">
        <v>1</v>
      </c>
      <c r="J59">
        <v>1</v>
      </c>
      <c r="L59">
        <f t="shared" si="1"/>
        <v>1</v>
      </c>
      <c r="M59">
        <f t="shared" si="2"/>
        <v>0</v>
      </c>
      <c r="N59">
        <f t="shared" si="3"/>
        <v>0</v>
      </c>
      <c r="O59">
        <f t="shared" si="4"/>
        <v>1</v>
      </c>
    </row>
    <row r="60" spans="1:15" x14ac:dyDescent="0.25">
      <c r="A60" s="5" t="s">
        <v>258</v>
      </c>
      <c r="B60" s="7">
        <v>3</v>
      </c>
      <c r="C60" s="7"/>
      <c r="D60" s="7"/>
      <c r="E60" s="7">
        <v>3</v>
      </c>
      <c r="G60">
        <v>3</v>
      </c>
      <c r="J60">
        <v>3</v>
      </c>
      <c r="L60">
        <f t="shared" si="1"/>
        <v>1</v>
      </c>
      <c r="M60">
        <f t="shared" si="2"/>
        <v>0</v>
      </c>
      <c r="N60">
        <f t="shared" si="3"/>
        <v>0</v>
      </c>
      <c r="O60">
        <f t="shared" si="4"/>
        <v>1</v>
      </c>
    </row>
    <row r="61" spans="1:15" x14ac:dyDescent="0.25">
      <c r="A61" s="5" t="s">
        <v>263</v>
      </c>
      <c r="B61" s="7">
        <v>1</v>
      </c>
      <c r="C61" s="7"/>
      <c r="D61" s="7"/>
      <c r="E61" s="7">
        <v>1</v>
      </c>
      <c r="G61">
        <v>1</v>
      </c>
      <c r="J61">
        <v>1</v>
      </c>
      <c r="L61">
        <f t="shared" si="1"/>
        <v>1</v>
      </c>
      <c r="M61">
        <f t="shared" si="2"/>
        <v>0</v>
      </c>
      <c r="N61">
        <f t="shared" si="3"/>
        <v>0</v>
      </c>
      <c r="O61">
        <f t="shared" si="4"/>
        <v>1</v>
      </c>
    </row>
    <row r="62" spans="1:15" x14ac:dyDescent="0.25">
      <c r="A62" s="5" t="s">
        <v>267</v>
      </c>
      <c r="B62" s="7">
        <v>2</v>
      </c>
      <c r="C62" s="7"/>
      <c r="D62" s="7"/>
      <c r="E62" s="7">
        <v>2</v>
      </c>
      <c r="G62">
        <v>2</v>
      </c>
      <c r="J62">
        <v>2</v>
      </c>
      <c r="L62">
        <f t="shared" si="1"/>
        <v>1</v>
      </c>
      <c r="M62">
        <f t="shared" si="2"/>
        <v>0</v>
      </c>
      <c r="N62">
        <f t="shared" si="3"/>
        <v>0</v>
      </c>
      <c r="O62">
        <f t="shared" si="4"/>
        <v>1</v>
      </c>
    </row>
    <row r="63" spans="1:15" x14ac:dyDescent="0.25">
      <c r="A63" s="5" t="s">
        <v>270</v>
      </c>
      <c r="B63" s="7">
        <v>2</v>
      </c>
      <c r="C63" s="7"/>
      <c r="D63" s="7"/>
      <c r="E63" s="7">
        <v>2</v>
      </c>
      <c r="G63">
        <v>2</v>
      </c>
      <c r="J63">
        <v>2</v>
      </c>
      <c r="L63">
        <f t="shared" si="1"/>
        <v>1</v>
      </c>
      <c r="M63">
        <f t="shared" si="2"/>
        <v>0</v>
      </c>
      <c r="N63">
        <f t="shared" si="3"/>
        <v>0</v>
      </c>
      <c r="O63">
        <f t="shared" si="4"/>
        <v>1</v>
      </c>
    </row>
    <row r="64" spans="1:15" x14ac:dyDescent="0.25">
      <c r="A64" s="5" t="s">
        <v>273</v>
      </c>
      <c r="B64" s="7">
        <v>3</v>
      </c>
      <c r="C64" s="7"/>
      <c r="D64" s="7"/>
      <c r="E64" s="7">
        <v>3</v>
      </c>
      <c r="G64">
        <v>3</v>
      </c>
      <c r="J64">
        <v>3</v>
      </c>
      <c r="L64">
        <f t="shared" si="1"/>
        <v>1</v>
      </c>
      <c r="M64">
        <f t="shared" si="2"/>
        <v>0</v>
      </c>
      <c r="N64">
        <f t="shared" si="3"/>
        <v>0</v>
      </c>
      <c r="O64">
        <f t="shared" si="4"/>
        <v>1</v>
      </c>
    </row>
    <row r="65" spans="1:15" x14ac:dyDescent="0.25">
      <c r="A65" s="5" t="s">
        <v>278</v>
      </c>
      <c r="B65" s="7"/>
      <c r="C65" s="7"/>
      <c r="D65" s="7">
        <v>2</v>
      </c>
      <c r="E65" s="7">
        <v>2</v>
      </c>
      <c r="I65">
        <v>2</v>
      </c>
      <c r="J65">
        <v>2</v>
      </c>
      <c r="L65">
        <f t="shared" si="1"/>
        <v>0</v>
      </c>
      <c r="M65">
        <f t="shared" si="2"/>
        <v>0</v>
      </c>
      <c r="N65">
        <f t="shared" si="3"/>
        <v>1</v>
      </c>
      <c r="O65">
        <f t="shared" si="4"/>
        <v>1</v>
      </c>
    </row>
    <row r="66" spans="1:15" x14ac:dyDescent="0.25">
      <c r="A66" s="5" t="s">
        <v>281</v>
      </c>
      <c r="B66" s="7">
        <v>3</v>
      </c>
      <c r="C66" s="7"/>
      <c r="D66" s="7"/>
      <c r="E66" s="7">
        <v>3</v>
      </c>
      <c r="G66">
        <v>3</v>
      </c>
      <c r="J66">
        <v>3</v>
      </c>
      <c r="L66">
        <f t="shared" si="1"/>
        <v>1</v>
      </c>
      <c r="M66">
        <f t="shared" si="2"/>
        <v>0</v>
      </c>
      <c r="N66">
        <f t="shared" si="3"/>
        <v>0</v>
      </c>
      <c r="O66">
        <f t="shared" si="4"/>
        <v>1</v>
      </c>
    </row>
    <row r="67" spans="1:15" x14ac:dyDescent="0.25">
      <c r="A67" s="5" t="s">
        <v>285</v>
      </c>
      <c r="B67" s="7">
        <v>1</v>
      </c>
      <c r="C67" s="7"/>
      <c r="D67" s="7"/>
      <c r="E67" s="7">
        <v>1</v>
      </c>
      <c r="G67">
        <v>1</v>
      </c>
      <c r="J67">
        <v>1</v>
      </c>
      <c r="L67">
        <f t="shared" si="1"/>
        <v>1</v>
      </c>
      <c r="M67">
        <f t="shared" si="2"/>
        <v>0</v>
      </c>
      <c r="N67">
        <f t="shared" si="3"/>
        <v>0</v>
      </c>
      <c r="O67">
        <f t="shared" si="4"/>
        <v>1</v>
      </c>
    </row>
    <row r="68" spans="1:15" x14ac:dyDescent="0.25">
      <c r="A68" s="5" t="s">
        <v>290</v>
      </c>
      <c r="B68" s="7">
        <v>1</v>
      </c>
      <c r="C68" s="7"/>
      <c r="D68" s="7"/>
      <c r="E68" s="7">
        <v>1</v>
      </c>
      <c r="G68">
        <v>1</v>
      </c>
      <c r="J68">
        <v>1</v>
      </c>
      <c r="L68">
        <f t="shared" si="1"/>
        <v>1</v>
      </c>
      <c r="M68">
        <f t="shared" si="2"/>
        <v>0</v>
      </c>
      <c r="N68">
        <f t="shared" si="3"/>
        <v>0</v>
      </c>
      <c r="O68">
        <f t="shared" si="4"/>
        <v>1</v>
      </c>
    </row>
    <row r="69" spans="1:15" x14ac:dyDescent="0.25">
      <c r="A69" s="5" t="s">
        <v>292</v>
      </c>
      <c r="B69" s="7">
        <v>3</v>
      </c>
      <c r="C69" s="7"/>
      <c r="D69" s="7"/>
      <c r="E69" s="7">
        <v>3</v>
      </c>
      <c r="G69">
        <v>3</v>
      </c>
      <c r="J69">
        <v>3</v>
      </c>
      <c r="L69">
        <f t="shared" si="1"/>
        <v>1</v>
      </c>
      <c r="M69">
        <f t="shared" si="2"/>
        <v>0</v>
      </c>
      <c r="N69">
        <f t="shared" si="3"/>
        <v>0</v>
      </c>
      <c r="O69">
        <f t="shared" si="4"/>
        <v>1</v>
      </c>
    </row>
    <row r="70" spans="1:15" x14ac:dyDescent="0.25">
      <c r="A70" s="5" t="s">
        <v>296</v>
      </c>
      <c r="B70" s="7">
        <v>3</v>
      </c>
      <c r="C70" s="7"/>
      <c r="D70" s="7"/>
      <c r="E70" s="7">
        <v>3</v>
      </c>
      <c r="G70">
        <v>3</v>
      </c>
      <c r="J70">
        <v>3</v>
      </c>
      <c r="L70">
        <f t="shared" ref="L70:L133" si="5">IF(ISBLANK(G70),0,1)</f>
        <v>1</v>
      </c>
      <c r="M70">
        <f t="shared" ref="M70:M133" si="6">IF(ISBLANK(H70),0,1)</f>
        <v>0</v>
      </c>
      <c r="N70">
        <f t="shared" ref="N70:N133" si="7">IF(ISBLANK(I70),0,1)</f>
        <v>0</v>
      </c>
      <c r="O70">
        <f t="shared" ref="O70:O133" si="8">SUM(L70:N70)</f>
        <v>1</v>
      </c>
    </row>
    <row r="71" spans="1:15" x14ac:dyDescent="0.25">
      <c r="A71" s="5" t="s">
        <v>300</v>
      </c>
      <c r="B71" s="7"/>
      <c r="C71" s="7"/>
      <c r="D71" s="7">
        <v>3</v>
      </c>
      <c r="E71" s="7">
        <v>3</v>
      </c>
      <c r="I71">
        <v>3</v>
      </c>
      <c r="J71">
        <v>3</v>
      </c>
      <c r="L71">
        <f t="shared" si="5"/>
        <v>0</v>
      </c>
      <c r="M71">
        <f t="shared" si="6"/>
        <v>0</v>
      </c>
      <c r="N71">
        <f t="shared" si="7"/>
        <v>1</v>
      </c>
      <c r="O71">
        <f t="shared" si="8"/>
        <v>1</v>
      </c>
    </row>
    <row r="72" spans="1:15" x14ac:dyDescent="0.25">
      <c r="A72" s="5" t="s">
        <v>304</v>
      </c>
      <c r="B72" s="7"/>
      <c r="C72" s="7"/>
      <c r="D72" s="7">
        <v>2</v>
      </c>
      <c r="E72" s="7">
        <v>2</v>
      </c>
      <c r="I72">
        <v>2</v>
      </c>
      <c r="J72">
        <v>2</v>
      </c>
      <c r="L72">
        <f t="shared" si="5"/>
        <v>0</v>
      </c>
      <c r="M72">
        <f t="shared" si="6"/>
        <v>0</v>
      </c>
      <c r="N72">
        <f t="shared" si="7"/>
        <v>1</v>
      </c>
      <c r="O72">
        <f t="shared" si="8"/>
        <v>1</v>
      </c>
    </row>
    <row r="73" spans="1:15" x14ac:dyDescent="0.25">
      <c r="A73" s="5" t="s">
        <v>308</v>
      </c>
      <c r="B73" s="7"/>
      <c r="C73" s="7"/>
      <c r="D73" s="7">
        <v>2</v>
      </c>
      <c r="E73" s="7">
        <v>2</v>
      </c>
      <c r="I73">
        <v>2</v>
      </c>
      <c r="J73">
        <v>2</v>
      </c>
      <c r="L73">
        <f t="shared" si="5"/>
        <v>0</v>
      </c>
      <c r="M73">
        <f t="shared" si="6"/>
        <v>0</v>
      </c>
      <c r="N73">
        <f t="shared" si="7"/>
        <v>1</v>
      </c>
      <c r="O73">
        <f t="shared" si="8"/>
        <v>1</v>
      </c>
    </row>
    <row r="74" spans="1:15" x14ac:dyDescent="0.25">
      <c r="A74" s="5" t="s">
        <v>313</v>
      </c>
      <c r="B74" s="7">
        <v>1</v>
      </c>
      <c r="C74" s="7"/>
      <c r="D74" s="7"/>
      <c r="E74" s="7">
        <v>1</v>
      </c>
      <c r="G74">
        <v>1</v>
      </c>
      <c r="J74">
        <v>1</v>
      </c>
      <c r="L74">
        <f t="shared" si="5"/>
        <v>1</v>
      </c>
      <c r="M74">
        <f t="shared" si="6"/>
        <v>0</v>
      </c>
      <c r="N74">
        <f t="shared" si="7"/>
        <v>0</v>
      </c>
      <c r="O74">
        <f t="shared" si="8"/>
        <v>1</v>
      </c>
    </row>
    <row r="75" spans="1:15" x14ac:dyDescent="0.25">
      <c r="A75" s="5" t="s">
        <v>318</v>
      </c>
      <c r="B75" s="7">
        <v>3</v>
      </c>
      <c r="C75" s="7"/>
      <c r="D75" s="7"/>
      <c r="E75" s="7">
        <v>3</v>
      </c>
      <c r="G75">
        <v>3</v>
      </c>
      <c r="J75">
        <v>3</v>
      </c>
      <c r="L75">
        <f t="shared" si="5"/>
        <v>1</v>
      </c>
      <c r="M75">
        <f t="shared" si="6"/>
        <v>0</v>
      </c>
      <c r="N75">
        <f t="shared" si="7"/>
        <v>0</v>
      </c>
      <c r="O75">
        <f t="shared" si="8"/>
        <v>1</v>
      </c>
    </row>
    <row r="76" spans="1:15" x14ac:dyDescent="0.25">
      <c r="A76" s="5" t="s">
        <v>323</v>
      </c>
      <c r="B76" s="7">
        <v>3</v>
      </c>
      <c r="C76" s="7"/>
      <c r="D76" s="7"/>
      <c r="E76" s="7">
        <v>3</v>
      </c>
      <c r="G76">
        <v>3</v>
      </c>
      <c r="J76">
        <v>3</v>
      </c>
      <c r="L76">
        <f t="shared" si="5"/>
        <v>1</v>
      </c>
      <c r="M76">
        <f t="shared" si="6"/>
        <v>0</v>
      </c>
      <c r="N76">
        <f t="shared" si="7"/>
        <v>0</v>
      </c>
      <c r="O76">
        <f t="shared" si="8"/>
        <v>1</v>
      </c>
    </row>
    <row r="77" spans="1:15" x14ac:dyDescent="0.25">
      <c r="A77" s="5" t="s">
        <v>327</v>
      </c>
      <c r="B77" s="7">
        <v>3</v>
      </c>
      <c r="C77" s="7"/>
      <c r="D77" s="7"/>
      <c r="E77" s="7">
        <v>3</v>
      </c>
      <c r="G77">
        <v>3</v>
      </c>
      <c r="J77">
        <v>3</v>
      </c>
      <c r="L77">
        <f t="shared" si="5"/>
        <v>1</v>
      </c>
      <c r="M77">
        <f t="shared" si="6"/>
        <v>0</v>
      </c>
      <c r="N77">
        <f t="shared" si="7"/>
        <v>0</v>
      </c>
      <c r="O77">
        <f t="shared" si="8"/>
        <v>1</v>
      </c>
    </row>
    <row r="78" spans="1:15" x14ac:dyDescent="0.25">
      <c r="A78" s="5" t="s">
        <v>331</v>
      </c>
      <c r="B78" s="7">
        <v>2</v>
      </c>
      <c r="C78" s="7"/>
      <c r="D78" s="7"/>
      <c r="E78" s="7">
        <v>2</v>
      </c>
      <c r="G78">
        <v>2</v>
      </c>
      <c r="J78">
        <v>2</v>
      </c>
      <c r="L78">
        <f t="shared" si="5"/>
        <v>1</v>
      </c>
      <c r="M78">
        <f t="shared" si="6"/>
        <v>0</v>
      </c>
      <c r="N78">
        <f t="shared" si="7"/>
        <v>0</v>
      </c>
      <c r="O78">
        <f t="shared" si="8"/>
        <v>1</v>
      </c>
    </row>
    <row r="79" spans="1:15" x14ac:dyDescent="0.25">
      <c r="A79" s="5" t="s">
        <v>335</v>
      </c>
      <c r="B79" s="7">
        <v>1</v>
      </c>
      <c r="C79" s="7"/>
      <c r="D79" s="7"/>
      <c r="E79" s="7">
        <v>1</v>
      </c>
      <c r="G79">
        <v>1</v>
      </c>
      <c r="J79">
        <v>1</v>
      </c>
      <c r="L79">
        <f t="shared" si="5"/>
        <v>1</v>
      </c>
      <c r="M79">
        <f t="shared" si="6"/>
        <v>0</v>
      </c>
      <c r="N79">
        <f t="shared" si="7"/>
        <v>0</v>
      </c>
      <c r="O79">
        <f t="shared" si="8"/>
        <v>1</v>
      </c>
    </row>
    <row r="80" spans="1:15" x14ac:dyDescent="0.25">
      <c r="A80" s="5" t="s">
        <v>339</v>
      </c>
      <c r="B80" s="7"/>
      <c r="C80" s="7"/>
      <c r="D80" s="7">
        <v>3</v>
      </c>
      <c r="E80" s="7">
        <v>3</v>
      </c>
      <c r="I80">
        <v>3</v>
      </c>
      <c r="J80">
        <v>3</v>
      </c>
      <c r="L80">
        <f t="shared" si="5"/>
        <v>0</v>
      </c>
      <c r="M80">
        <f t="shared" si="6"/>
        <v>0</v>
      </c>
      <c r="N80">
        <f t="shared" si="7"/>
        <v>1</v>
      </c>
      <c r="O80">
        <f t="shared" si="8"/>
        <v>1</v>
      </c>
    </row>
    <row r="81" spans="1:15" x14ac:dyDescent="0.25">
      <c r="A81" s="5" t="s">
        <v>344</v>
      </c>
      <c r="B81" s="7">
        <v>1</v>
      </c>
      <c r="C81" s="7"/>
      <c r="D81" s="7"/>
      <c r="E81" s="7">
        <v>1</v>
      </c>
      <c r="G81">
        <v>1</v>
      </c>
      <c r="J81">
        <v>1</v>
      </c>
      <c r="L81">
        <f t="shared" si="5"/>
        <v>1</v>
      </c>
      <c r="M81">
        <f t="shared" si="6"/>
        <v>0</v>
      </c>
      <c r="N81">
        <f t="shared" si="7"/>
        <v>0</v>
      </c>
      <c r="O81">
        <f t="shared" si="8"/>
        <v>1</v>
      </c>
    </row>
    <row r="82" spans="1:15" x14ac:dyDescent="0.25">
      <c r="A82" s="5" t="s">
        <v>348</v>
      </c>
      <c r="B82" s="7">
        <v>3</v>
      </c>
      <c r="C82" s="7"/>
      <c r="D82" s="7"/>
      <c r="E82" s="7">
        <v>3</v>
      </c>
      <c r="G82">
        <v>3</v>
      </c>
      <c r="J82">
        <v>3</v>
      </c>
      <c r="L82">
        <f t="shared" si="5"/>
        <v>1</v>
      </c>
      <c r="M82">
        <f t="shared" si="6"/>
        <v>0</v>
      </c>
      <c r="N82">
        <f t="shared" si="7"/>
        <v>0</v>
      </c>
      <c r="O82">
        <f t="shared" si="8"/>
        <v>1</v>
      </c>
    </row>
    <row r="83" spans="1:15" x14ac:dyDescent="0.25">
      <c r="A83" s="5" t="s">
        <v>353</v>
      </c>
      <c r="B83" s="7">
        <v>3</v>
      </c>
      <c r="C83" s="7"/>
      <c r="D83" s="7"/>
      <c r="E83" s="7">
        <v>3</v>
      </c>
      <c r="G83">
        <v>3</v>
      </c>
      <c r="J83">
        <v>3</v>
      </c>
      <c r="L83">
        <f t="shared" si="5"/>
        <v>1</v>
      </c>
      <c r="M83">
        <f t="shared" si="6"/>
        <v>0</v>
      </c>
      <c r="N83">
        <f t="shared" si="7"/>
        <v>0</v>
      </c>
      <c r="O83">
        <f t="shared" si="8"/>
        <v>1</v>
      </c>
    </row>
    <row r="84" spans="1:15" x14ac:dyDescent="0.25">
      <c r="A84" s="5" t="s">
        <v>357</v>
      </c>
      <c r="B84" s="7">
        <v>3</v>
      </c>
      <c r="C84" s="7"/>
      <c r="D84" s="7"/>
      <c r="E84" s="7">
        <v>3</v>
      </c>
      <c r="G84">
        <v>3</v>
      </c>
      <c r="J84">
        <v>3</v>
      </c>
      <c r="L84">
        <f t="shared" si="5"/>
        <v>1</v>
      </c>
      <c r="M84">
        <f t="shared" si="6"/>
        <v>0</v>
      </c>
      <c r="N84">
        <f t="shared" si="7"/>
        <v>0</v>
      </c>
      <c r="O84">
        <f t="shared" si="8"/>
        <v>1</v>
      </c>
    </row>
    <row r="85" spans="1:15" x14ac:dyDescent="0.25">
      <c r="A85" s="5" t="s">
        <v>365</v>
      </c>
      <c r="B85" s="7">
        <v>3</v>
      </c>
      <c r="C85" s="7"/>
      <c r="D85" s="7"/>
      <c r="E85" s="7">
        <v>3</v>
      </c>
      <c r="G85">
        <v>3</v>
      </c>
      <c r="J85">
        <v>3</v>
      </c>
      <c r="L85">
        <f t="shared" si="5"/>
        <v>1</v>
      </c>
      <c r="M85">
        <f t="shared" si="6"/>
        <v>0</v>
      </c>
      <c r="N85">
        <f t="shared" si="7"/>
        <v>0</v>
      </c>
      <c r="O85">
        <f t="shared" si="8"/>
        <v>1</v>
      </c>
    </row>
    <row r="86" spans="1:15" x14ac:dyDescent="0.25">
      <c r="A86" s="5" t="s">
        <v>368</v>
      </c>
      <c r="B86" s="7">
        <v>3</v>
      </c>
      <c r="C86" s="7"/>
      <c r="D86" s="7">
        <v>3</v>
      </c>
      <c r="E86" s="7">
        <v>6</v>
      </c>
      <c r="G86">
        <v>3</v>
      </c>
      <c r="I86">
        <v>3</v>
      </c>
      <c r="J86">
        <v>6</v>
      </c>
      <c r="L86">
        <f t="shared" si="5"/>
        <v>1</v>
      </c>
      <c r="M86">
        <f t="shared" si="6"/>
        <v>0</v>
      </c>
      <c r="N86">
        <f t="shared" si="7"/>
        <v>1</v>
      </c>
      <c r="O86">
        <f t="shared" si="8"/>
        <v>2</v>
      </c>
    </row>
    <row r="87" spans="1:15" x14ac:dyDescent="0.25">
      <c r="A87" s="5" t="s">
        <v>375</v>
      </c>
      <c r="B87" s="7">
        <v>3</v>
      </c>
      <c r="C87" s="7"/>
      <c r="D87" s="7"/>
      <c r="E87" s="7">
        <v>3</v>
      </c>
      <c r="G87">
        <v>3</v>
      </c>
      <c r="J87">
        <v>3</v>
      </c>
      <c r="L87">
        <f t="shared" si="5"/>
        <v>1</v>
      </c>
      <c r="M87">
        <f t="shared" si="6"/>
        <v>0</v>
      </c>
      <c r="N87">
        <f t="shared" si="7"/>
        <v>0</v>
      </c>
      <c r="O87">
        <f t="shared" si="8"/>
        <v>1</v>
      </c>
    </row>
    <row r="88" spans="1:15" x14ac:dyDescent="0.25">
      <c r="A88" s="5" t="s">
        <v>378</v>
      </c>
      <c r="B88" s="7">
        <v>2</v>
      </c>
      <c r="C88" s="7"/>
      <c r="D88" s="7"/>
      <c r="E88" s="7">
        <v>2</v>
      </c>
      <c r="G88">
        <v>2</v>
      </c>
      <c r="J88">
        <v>2</v>
      </c>
      <c r="L88">
        <f t="shared" si="5"/>
        <v>1</v>
      </c>
      <c r="M88">
        <f t="shared" si="6"/>
        <v>0</v>
      </c>
      <c r="N88">
        <f t="shared" si="7"/>
        <v>0</v>
      </c>
      <c r="O88">
        <f t="shared" si="8"/>
        <v>1</v>
      </c>
    </row>
    <row r="89" spans="1:15" x14ac:dyDescent="0.25">
      <c r="A89" s="5" t="s">
        <v>386</v>
      </c>
      <c r="B89" s="7">
        <v>2</v>
      </c>
      <c r="C89" s="7"/>
      <c r="D89" s="7"/>
      <c r="E89" s="7">
        <v>2</v>
      </c>
      <c r="G89">
        <v>2</v>
      </c>
      <c r="J89">
        <v>2</v>
      </c>
      <c r="L89">
        <f t="shared" si="5"/>
        <v>1</v>
      </c>
      <c r="M89">
        <f t="shared" si="6"/>
        <v>0</v>
      </c>
      <c r="N89">
        <f t="shared" si="7"/>
        <v>0</v>
      </c>
      <c r="O89">
        <f t="shared" si="8"/>
        <v>1</v>
      </c>
    </row>
    <row r="90" spans="1:15" x14ac:dyDescent="0.25">
      <c r="A90" s="5" t="s">
        <v>389</v>
      </c>
      <c r="B90" s="7">
        <v>2</v>
      </c>
      <c r="C90" s="7"/>
      <c r="D90" s="7"/>
      <c r="E90" s="7">
        <v>2</v>
      </c>
      <c r="G90">
        <v>2</v>
      </c>
      <c r="J90">
        <v>2</v>
      </c>
      <c r="L90">
        <f t="shared" si="5"/>
        <v>1</v>
      </c>
      <c r="M90">
        <f t="shared" si="6"/>
        <v>0</v>
      </c>
      <c r="N90">
        <f t="shared" si="7"/>
        <v>0</v>
      </c>
      <c r="O90">
        <f t="shared" si="8"/>
        <v>1</v>
      </c>
    </row>
    <row r="91" spans="1:15" x14ac:dyDescent="0.25">
      <c r="A91" s="5" t="s">
        <v>393</v>
      </c>
      <c r="B91" s="7">
        <v>1</v>
      </c>
      <c r="C91" s="7"/>
      <c r="D91" s="7"/>
      <c r="E91" s="7">
        <v>1</v>
      </c>
      <c r="G91">
        <v>1</v>
      </c>
      <c r="J91">
        <v>1</v>
      </c>
      <c r="L91">
        <f t="shared" si="5"/>
        <v>1</v>
      </c>
      <c r="M91">
        <f t="shared" si="6"/>
        <v>0</v>
      </c>
      <c r="N91">
        <f t="shared" si="7"/>
        <v>0</v>
      </c>
      <c r="O91">
        <f t="shared" si="8"/>
        <v>1</v>
      </c>
    </row>
    <row r="92" spans="1:15" x14ac:dyDescent="0.25">
      <c r="A92" s="5" t="s">
        <v>397</v>
      </c>
      <c r="B92" s="7">
        <v>1</v>
      </c>
      <c r="C92" s="7"/>
      <c r="D92" s="7"/>
      <c r="E92" s="7">
        <v>1</v>
      </c>
      <c r="G92">
        <v>1</v>
      </c>
      <c r="J92">
        <v>1</v>
      </c>
      <c r="L92">
        <f t="shared" si="5"/>
        <v>1</v>
      </c>
      <c r="M92">
        <f t="shared" si="6"/>
        <v>0</v>
      </c>
      <c r="N92">
        <f t="shared" si="7"/>
        <v>0</v>
      </c>
      <c r="O92">
        <f t="shared" si="8"/>
        <v>1</v>
      </c>
    </row>
    <row r="93" spans="1:15" x14ac:dyDescent="0.25">
      <c r="A93" s="5" t="s">
        <v>400</v>
      </c>
      <c r="B93" s="7">
        <v>2</v>
      </c>
      <c r="C93" s="7">
        <v>2</v>
      </c>
      <c r="D93" s="7"/>
      <c r="E93" s="7">
        <v>4</v>
      </c>
      <c r="G93">
        <v>2</v>
      </c>
      <c r="H93">
        <v>2</v>
      </c>
      <c r="J93">
        <v>4</v>
      </c>
      <c r="L93">
        <f t="shared" si="5"/>
        <v>1</v>
      </c>
      <c r="M93">
        <f t="shared" si="6"/>
        <v>1</v>
      </c>
      <c r="N93">
        <f t="shared" si="7"/>
        <v>0</v>
      </c>
      <c r="O93">
        <f t="shared" si="8"/>
        <v>2</v>
      </c>
    </row>
    <row r="94" spans="1:15" x14ac:dyDescent="0.25">
      <c r="A94" s="5" t="s">
        <v>405</v>
      </c>
      <c r="B94" s="7">
        <v>2</v>
      </c>
      <c r="C94" s="7">
        <v>2</v>
      </c>
      <c r="D94" s="7"/>
      <c r="E94" s="7">
        <v>4</v>
      </c>
      <c r="G94">
        <v>2</v>
      </c>
      <c r="H94">
        <v>2</v>
      </c>
      <c r="J94">
        <v>4</v>
      </c>
      <c r="L94">
        <f t="shared" si="5"/>
        <v>1</v>
      </c>
      <c r="M94">
        <f t="shared" si="6"/>
        <v>1</v>
      </c>
      <c r="N94">
        <f t="shared" si="7"/>
        <v>0</v>
      </c>
      <c r="O94">
        <f t="shared" si="8"/>
        <v>2</v>
      </c>
    </row>
    <row r="95" spans="1:15" x14ac:dyDescent="0.25">
      <c r="A95" s="5" t="s">
        <v>409</v>
      </c>
      <c r="B95" s="7">
        <v>3</v>
      </c>
      <c r="C95" s="7">
        <v>3</v>
      </c>
      <c r="D95" s="7"/>
      <c r="E95" s="7">
        <v>6</v>
      </c>
      <c r="G95">
        <v>3</v>
      </c>
      <c r="H95">
        <v>3</v>
      </c>
      <c r="J95">
        <v>6</v>
      </c>
      <c r="L95">
        <f t="shared" si="5"/>
        <v>1</v>
      </c>
      <c r="M95">
        <f t="shared" si="6"/>
        <v>1</v>
      </c>
      <c r="N95">
        <f t="shared" si="7"/>
        <v>0</v>
      </c>
      <c r="O95">
        <f t="shared" si="8"/>
        <v>2</v>
      </c>
    </row>
    <row r="96" spans="1:15" x14ac:dyDescent="0.25">
      <c r="A96" s="5" t="s">
        <v>414</v>
      </c>
      <c r="B96" s="7">
        <v>2</v>
      </c>
      <c r="C96" s="7"/>
      <c r="D96" s="7"/>
      <c r="E96" s="7">
        <v>2</v>
      </c>
      <c r="G96">
        <v>2</v>
      </c>
      <c r="J96">
        <v>2</v>
      </c>
      <c r="L96">
        <f t="shared" si="5"/>
        <v>1</v>
      </c>
      <c r="M96">
        <f t="shared" si="6"/>
        <v>0</v>
      </c>
      <c r="N96">
        <f t="shared" si="7"/>
        <v>0</v>
      </c>
      <c r="O96">
        <f t="shared" si="8"/>
        <v>1</v>
      </c>
    </row>
    <row r="97" spans="1:15" x14ac:dyDescent="0.25">
      <c r="A97" s="5" t="s">
        <v>418</v>
      </c>
      <c r="B97" s="7">
        <v>1</v>
      </c>
      <c r="C97" s="7"/>
      <c r="D97" s="7"/>
      <c r="E97" s="7">
        <v>1</v>
      </c>
      <c r="G97">
        <v>1</v>
      </c>
      <c r="J97">
        <v>1</v>
      </c>
      <c r="L97">
        <f t="shared" si="5"/>
        <v>1</v>
      </c>
      <c r="M97">
        <f t="shared" si="6"/>
        <v>0</v>
      </c>
      <c r="N97">
        <f t="shared" si="7"/>
        <v>0</v>
      </c>
      <c r="O97">
        <f t="shared" si="8"/>
        <v>1</v>
      </c>
    </row>
    <row r="98" spans="1:15" x14ac:dyDescent="0.25">
      <c r="A98" s="5" t="s">
        <v>422</v>
      </c>
      <c r="B98" s="7">
        <v>1</v>
      </c>
      <c r="C98" s="7"/>
      <c r="D98" s="7"/>
      <c r="E98" s="7">
        <v>1</v>
      </c>
      <c r="G98">
        <v>1</v>
      </c>
      <c r="J98">
        <v>1</v>
      </c>
      <c r="L98">
        <f t="shared" si="5"/>
        <v>1</v>
      </c>
      <c r="M98">
        <f t="shared" si="6"/>
        <v>0</v>
      </c>
      <c r="N98">
        <f t="shared" si="7"/>
        <v>0</v>
      </c>
      <c r="O98">
        <f t="shared" si="8"/>
        <v>1</v>
      </c>
    </row>
    <row r="99" spans="1:15" x14ac:dyDescent="0.25">
      <c r="A99" s="5" t="s">
        <v>425</v>
      </c>
      <c r="B99" s="7">
        <v>3</v>
      </c>
      <c r="C99" s="7"/>
      <c r="D99" s="7"/>
      <c r="E99" s="7">
        <v>3</v>
      </c>
      <c r="G99">
        <v>3</v>
      </c>
      <c r="J99">
        <v>3</v>
      </c>
      <c r="L99">
        <f t="shared" si="5"/>
        <v>1</v>
      </c>
      <c r="M99">
        <f t="shared" si="6"/>
        <v>0</v>
      </c>
      <c r="N99">
        <f t="shared" si="7"/>
        <v>0</v>
      </c>
      <c r="O99">
        <f t="shared" si="8"/>
        <v>1</v>
      </c>
    </row>
    <row r="100" spans="1:15" x14ac:dyDescent="0.25">
      <c r="A100" s="5" t="s">
        <v>429</v>
      </c>
      <c r="B100" s="7">
        <v>3</v>
      </c>
      <c r="C100" s="7"/>
      <c r="D100" s="7"/>
      <c r="E100" s="7">
        <v>3</v>
      </c>
      <c r="G100">
        <v>3</v>
      </c>
      <c r="J100">
        <v>3</v>
      </c>
      <c r="L100">
        <f t="shared" si="5"/>
        <v>1</v>
      </c>
      <c r="M100">
        <f t="shared" si="6"/>
        <v>0</v>
      </c>
      <c r="N100">
        <f t="shared" si="7"/>
        <v>0</v>
      </c>
      <c r="O100">
        <f t="shared" si="8"/>
        <v>1</v>
      </c>
    </row>
    <row r="101" spans="1:15" x14ac:dyDescent="0.25">
      <c r="A101" s="5" t="s">
        <v>434</v>
      </c>
      <c r="B101" s="7">
        <v>2</v>
      </c>
      <c r="C101" s="7"/>
      <c r="D101" s="7"/>
      <c r="E101" s="7">
        <v>2</v>
      </c>
      <c r="G101">
        <v>2</v>
      </c>
      <c r="J101">
        <v>2</v>
      </c>
      <c r="L101">
        <f t="shared" si="5"/>
        <v>1</v>
      </c>
      <c r="M101">
        <f t="shared" si="6"/>
        <v>0</v>
      </c>
      <c r="N101">
        <f t="shared" si="7"/>
        <v>0</v>
      </c>
      <c r="O101">
        <f t="shared" si="8"/>
        <v>1</v>
      </c>
    </row>
    <row r="102" spans="1:15" x14ac:dyDescent="0.25">
      <c r="A102" s="5" t="s">
        <v>437</v>
      </c>
      <c r="B102" s="7">
        <v>3</v>
      </c>
      <c r="C102" s="7">
        <v>3</v>
      </c>
      <c r="D102" s="7"/>
      <c r="E102" s="7">
        <v>6</v>
      </c>
      <c r="G102">
        <v>3</v>
      </c>
      <c r="H102">
        <v>3</v>
      </c>
      <c r="J102">
        <v>6</v>
      </c>
      <c r="L102">
        <f t="shared" si="5"/>
        <v>1</v>
      </c>
      <c r="M102">
        <f t="shared" si="6"/>
        <v>1</v>
      </c>
      <c r="N102">
        <f t="shared" si="7"/>
        <v>0</v>
      </c>
      <c r="O102">
        <f t="shared" si="8"/>
        <v>2</v>
      </c>
    </row>
    <row r="103" spans="1:15" x14ac:dyDescent="0.25">
      <c r="A103" s="5" t="s">
        <v>442</v>
      </c>
      <c r="B103" s="7">
        <v>3</v>
      </c>
      <c r="C103" s="7"/>
      <c r="D103" s="7"/>
      <c r="E103" s="7">
        <v>3</v>
      </c>
      <c r="G103">
        <v>3</v>
      </c>
      <c r="J103">
        <v>3</v>
      </c>
      <c r="L103">
        <f t="shared" si="5"/>
        <v>1</v>
      </c>
      <c r="M103">
        <f t="shared" si="6"/>
        <v>0</v>
      </c>
      <c r="N103">
        <f t="shared" si="7"/>
        <v>0</v>
      </c>
      <c r="O103">
        <f t="shared" si="8"/>
        <v>1</v>
      </c>
    </row>
    <row r="104" spans="1:15" x14ac:dyDescent="0.25">
      <c r="A104" s="5" t="s">
        <v>446</v>
      </c>
      <c r="B104" s="7">
        <v>1</v>
      </c>
      <c r="C104" s="7"/>
      <c r="D104" s="7"/>
      <c r="E104" s="7">
        <v>1</v>
      </c>
      <c r="G104">
        <v>1</v>
      </c>
      <c r="J104">
        <v>1</v>
      </c>
      <c r="L104">
        <f t="shared" si="5"/>
        <v>1</v>
      </c>
      <c r="M104">
        <f t="shared" si="6"/>
        <v>0</v>
      </c>
      <c r="N104">
        <f t="shared" si="7"/>
        <v>0</v>
      </c>
      <c r="O104">
        <f t="shared" si="8"/>
        <v>1</v>
      </c>
    </row>
    <row r="105" spans="1:15" x14ac:dyDescent="0.25">
      <c r="A105" s="5" t="s">
        <v>449</v>
      </c>
      <c r="B105" s="7">
        <v>3</v>
      </c>
      <c r="C105" s="7">
        <v>3</v>
      </c>
      <c r="D105" s="7"/>
      <c r="E105" s="7">
        <v>6</v>
      </c>
      <c r="G105">
        <v>3</v>
      </c>
      <c r="H105">
        <v>3</v>
      </c>
      <c r="J105">
        <v>6</v>
      </c>
      <c r="L105">
        <f t="shared" si="5"/>
        <v>1</v>
      </c>
      <c r="M105">
        <f t="shared" si="6"/>
        <v>1</v>
      </c>
      <c r="N105">
        <f t="shared" si="7"/>
        <v>0</v>
      </c>
      <c r="O105">
        <f t="shared" si="8"/>
        <v>2</v>
      </c>
    </row>
    <row r="106" spans="1:15" x14ac:dyDescent="0.25">
      <c r="A106" s="5" t="s">
        <v>454</v>
      </c>
      <c r="B106" s="7">
        <v>3</v>
      </c>
      <c r="C106" s="7">
        <v>3</v>
      </c>
      <c r="D106" s="7"/>
      <c r="E106" s="7">
        <v>6</v>
      </c>
      <c r="G106">
        <v>3</v>
      </c>
      <c r="H106">
        <v>3</v>
      </c>
      <c r="J106">
        <v>6</v>
      </c>
      <c r="L106">
        <f t="shared" si="5"/>
        <v>1</v>
      </c>
      <c r="M106">
        <f t="shared" si="6"/>
        <v>1</v>
      </c>
      <c r="N106">
        <f t="shared" si="7"/>
        <v>0</v>
      </c>
      <c r="O106">
        <f t="shared" si="8"/>
        <v>2</v>
      </c>
    </row>
    <row r="107" spans="1:15" x14ac:dyDescent="0.25">
      <c r="A107" s="5" t="s">
        <v>459</v>
      </c>
      <c r="B107" s="7">
        <v>1</v>
      </c>
      <c r="C107" s="7"/>
      <c r="D107" s="7"/>
      <c r="E107" s="7">
        <v>1</v>
      </c>
      <c r="G107">
        <v>1</v>
      </c>
      <c r="J107">
        <v>1</v>
      </c>
      <c r="L107">
        <f t="shared" si="5"/>
        <v>1</v>
      </c>
      <c r="M107">
        <f t="shared" si="6"/>
        <v>0</v>
      </c>
      <c r="N107">
        <f t="shared" si="7"/>
        <v>0</v>
      </c>
      <c r="O107">
        <f t="shared" si="8"/>
        <v>1</v>
      </c>
    </row>
    <row r="108" spans="1:15" x14ac:dyDescent="0.25">
      <c r="A108" s="5" t="s">
        <v>462</v>
      </c>
      <c r="B108" s="7">
        <v>3</v>
      </c>
      <c r="C108" s="7"/>
      <c r="D108" s="7"/>
      <c r="E108" s="7">
        <v>3</v>
      </c>
      <c r="G108">
        <v>3</v>
      </c>
      <c r="J108">
        <v>3</v>
      </c>
      <c r="L108">
        <f t="shared" si="5"/>
        <v>1</v>
      </c>
      <c r="M108">
        <f t="shared" si="6"/>
        <v>0</v>
      </c>
      <c r="N108">
        <f t="shared" si="7"/>
        <v>0</v>
      </c>
      <c r="O108">
        <f t="shared" si="8"/>
        <v>1</v>
      </c>
    </row>
    <row r="109" spans="1:15" x14ac:dyDescent="0.25">
      <c r="A109" s="5" t="s">
        <v>466</v>
      </c>
      <c r="B109" s="7">
        <v>3</v>
      </c>
      <c r="C109" s="7"/>
      <c r="D109" s="7"/>
      <c r="E109" s="7">
        <v>3</v>
      </c>
      <c r="G109">
        <v>3</v>
      </c>
      <c r="J109">
        <v>3</v>
      </c>
      <c r="L109">
        <f t="shared" si="5"/>
        <v>1</v>
      </c>
      <c r="M109">
        <f t="shared" si="6"/>
        <v>0</v>
      </c>
      <c r="N109">
        <f t="shared" si="7"/>
        <v>0</v>
      </c>
      <c r="O109">
        <f t="shared" si="8"/>
        <v>1</v>
      </c>
    </row>
    <row r="110" spans="1:15" x14ac:dyDescent="0.25">
      <c r="A110" s="5" t="s">
        <v>470</v>
      </c>
      <c r="B110" s="7">
        <v>3</v>
      </c>
      <c r="C110" s="7"/>
      <c r="D110" s="7"/>
      <c r="E110" s="7">
        <v>3</v>
      </c>
      <c r="G110">
        <v>3</v>
      </c>
      <c r="J110">
        <v>3</v>
      </c>
      <c r="L110">
        <f t="shared" si="5"/>
        <v>1</v>
      </c>
      <c r="M110">
        <f t="shared" si="6"/>
        <v>0</v>
      </c>
      <c r="N110">
        <f t="shared" si="7"/>
        <v>0</v>
      </c>
      <c r="O110">
        <f t="shared" si="8"/>
        <v>1</v>
      </c>
    </row>
    <row r="111" spans="1:15" x14ac:dyDescent="0.25">
      <c r="A111" s="5" t="s">
        <v>474</v>
      </c>
      <c r="B111" s="7">
        <v>2</v>
      </c>
      <c r="C111" s="7"/>
      <c r="D111" s="7"/>
      <c r="E111" s="7">
        <v>2</v>
      </c>
      <c r="G111">
        <v>2</v>
      </c>
      <c r="J111">
        <v>2</v>
      </c>
      <c r="L111">
        <f t="shared" si="5"/>
        <v>1</v>
      </c>
      <c r="M111">
        <f t="shared" si="6"/>
        <v>0</v>
      </c>
      <c r="N111">
        <f t="shared" si="7"/>
        <v>0</v>
      </c>
      <c r="O111">
        <f t="shared" si="8"/>
        <v>1</v>
      </c>
    </row>
    <row r="112" spans="1:15" x14ac:dyDescent="0.25">
      <c r="A112" s="5" t="s">
        <v>478</v>
      </c>
      <c r="B112" s="7">
        <v>1</v>
      </c>
      <c r="C112" s="7"/>
      <c r="D112" s="7"/>
      <c r="E112" s="7">
        <v>1</v>
      </c>
      <c r="G112">
        <v>1</v>
      </c>
      <c r="J112">
        <v>1</v>
      </c>
      <c r="L112">
        <f t="shared" si="5"/>
        <v>1</v>
      </c>
      <c r="M112">
        <f t="shared" si="6"/>
        <v>0</v>
      </c>
      <c r="N112">
        <f t="shared" si="7"/>
        <v>0</v>
      </c>
      <c r="O112">
        <f t="shared" si="8"/>
        <v>1</v>
      </c>
    </row>
    <row r="113" spans="1:15" x14ac:dyDescent="0.25">
      <c r="A113" s="5" t="s">
        <v>481</v>
      </c>
      <c r="B113" s="7">
        <v>1</v>
      </c>
      <c r="C113" s="7">
        <v>1</v>
      </c>
      <c r="D113" s="7"/>
      <c r="E113" s="7">
        <v>2</v>
      </c>
      <c r="G113">
        <v>1</v>
      </c>
      <c r="H113">
        <v>1</v>
      </c>
      <c r="J113">
        <v>2</v>
      </c>
      <c r="L113">
        <f t="shared" si="5"/>
        <v>1</v>
      </c>
      <c r="M113">
        <f t="shared" si="6"/>
        <v>1</v>
      </c>
      <c r="N113">
        <f t="shared" si="7"/>
        <v>0</v>
      </c>
      <c r="O113">
        <f t="shared" si="8"/>
        <v>2</v>
      </c>
    </row>
    <row r="114" spans="1:15" x14ac:dyDescent="0.25">
      <c r="A114" s="5" t="s">
        <v>485</v>
      </c>
      <c r="B114" s="7">
        <v>1</v>
      </c>
      <c r="C114" s="7"/>
      <c r="D114" s="7"/>
      <c r="E114" s="7">
        <v>1</v>
      </c>
      <c r="G114">
        <v>1</v>
      </c>
      <c r="J114">
        <v>1</v>
      </c>
      <c r="L114">
        <f t="shared" si="5"/>
        <v>1</v>
      </c>
      <c r="M114">
        <f t="shared" si="6"/>
        <v>0</v>
      </c>
      <c r="N114">
        <f t="shared" si="7"/>
        <v>0</v>
      </c>
      <c r="O114">
        <f t="shared" si="8"/>
        <v>1</v>
      </c>
    </row>
    <row r="115" spans="1:15" x14ac:dyDescent="0.25">
      <c r="A115" s="5" t="s">
        <v>489</v>
      </c>
      <c r="B115" s="7">
        <v>2</v>
      </c>
      <c r="C115" s="7"/>
      <c r="D115" s="7"/>
      <c r="E115" s="7">
        <v>2</v>
      </c>
      <c r="G115">
        <v>2</v>
      </c>
      <c r="J115">
        <v>2</v>
      </c>
      <c r="L115">
        <f t="shared" si="5"/>
        <v>1</v>
      </c>
      <c r="M115">
        <f t="shared" si="6"/>
        <v>0</v>
      </c>
      <c r="N115">
        <f t="shared" si="7"/>
        <v>0</v>
      </c>
      <c r="O115">
        <f t="shared" si="8"/>
        <v>1</v>
      </c>
    </row>
    <row r="116" spans="1:15" x14ac:dyDescent="0.25">
      <c r="A116" s="5" t="s">
        <v>493</v>
      </c>
      <c r="B116" s="7">
        <v>1</v>
      </c>
      <c r="C116" s="7"/>
      <c r="D116" s="7"/>
      <c r="E116" s="7">
        <v>1</v>
      </c>
      <c r="G116">
        <v>1</v>
      </c>
      <c r="J116">
        <v>1</v>
      </c>
      <c r="L116">
        <f t="shared" si="5"/>
        <v>1</v>
      </c>
      <c r="M116">
        <f t="shared" si="6"/>
        <v>0</v>
      </c>
      <c r="N116">
        <f t="shared" si="7"/>
        <v>0</v>
      </c>
      <c r="O116">
        <f t="shared" si="8"/>
        <v>1</v>
      </c>
    </row>
    <row r="117" spans="1:15" x14ac:dyDescent="0.25">
      <c r="A117" s="5" t="s">
        <v>496</v>
      </c>
      <c r="B117" s="7">
        <v>3</v>
      </c>
      <c r="C117" s="7"/>
      <c r="D117" s="7">
        <v>3</v>
      </c>
      <c r="E117" s="7">
        <v>6</v>
      </c>
      <c r="G117">
        <v>3</v>
      </c>
      <c r="I117">
        <v>3</v>
      </c>
      <c r="J117">
        <v>6</v>
      </c>
      <c r="L117">
        <f t="shared" si="5"/>
        <v>1</v>
      </c>
      <c r="M117">
        <f t="shared" si="6"/>
        <v>0</v>
      </c>
      <c r="N117">
        <f t="shared" si="7"/>
        <v>1</v>
      </c>
      <c r="O117">
        <f t="shared" si="8"/>
        <v>2</v>
      </c>
    </row>
    <row r="118" spans="1:15" x14ac:dyDescent="0.25">
      <c r="A118" s="5" t="s">
        <v>501</v>
      </c>
      <c r="B118" s="7">
        <v>2</v>
      </c>
      <c r="C118" s="7"/>
      <c r="D118" s="7"/>
      <c r="E118" s="7">
        <v>2</v>
      </c>
      <c r="G118">
        <v>2</v>
      </c>
      <c r="J118">
        <v>2</v>
      </c>
      <c r="L118">
        <f t="shared" si="5"/>
        <v>1</v>
      </c>
      <c r="M118">
        <f t="shared" si="6"/>
        <v>0</v>
      </c>
      <c r="N118">
        <f t="shared" si="7"/>
        <v>0</v>
      </c>
      <c r="O118">
        <f t="shared" si="8"/>
        <v>1</v>
      </c>
    </row>
    <row r="119" spans="1:15" x14ac:dyDescent="0.25">
      <c r="A119" s="5" t="s">
        <v>505</v>
      </c>
      <c r="B119" s="7">
        <v>3</v>
      </c>
      <c r="C119" s="7"/>
      <c r="D119" s="7"/>
      <c r="E119" s="7">
        <v>3</v>
      </c>
      <c r="G119">
        <v>3</v>
      </c>
      <c r="J119">
        <v>3</v>
      </c>
      <c r="L119">
        <f t="shared" si="5"/>
        <v>1</v>
      </c>
      <c r="M119">
        <f t="shared" si="6"/>
        <v>0</v>
      </c>
      <c r="N119">
        <f t="shared" si="7"/>
        <v>0</v>
      </c>
      <c r="O119">
        <f t="shared" si="8"/>
        <v>1</v>
      </c>
    </row>
    <row r="120" spans="1:15" x14ac:dyDescent="0.25">
      <c r="A120" s="5" t="s">
        <v>510</v>
      </c>
      <c r="B120" s="7">
        <v>2</v>
      </c>
      <c r="C120" s="7"/>
      <c r="D120" s="7"/>
      <c r="E120" s="7">
        <v>2</v>
      </c>
      <c r="G120">
        <v>2</v>
      </c>
      <c r="J120">
        <v>2</v>
      </c>
      <c r="L120">
        <f t="shared" si="5"/>
        <v>1</v>
      </c>
      <c r="M120">
        <f t="shared" si="6"/>
        <v>0</v>
      </c>
      <c r="N120">
        <f t="shared" si="7"/>
        <v>0</v>
      </c>
      <c r="O120">
        <f t="shared" si="8"/>
        <v>1</v>
      </c>
    </row>
    <row r="121" spans="1:15" x14ac:dyDescent="0.25">
      <c r="A121" s="5" t="s">
        <v>514</v>
      </c>
      <c r="B121" s="7">
        <v>3</v>
      </c>
      <c r="C121" s="7"/>
      <c r="D121" s="7"/>
      <c r="E121" s="7">
        <v>3</v>
      </c>
      <c r="G121">
        <v>3</v>
      </c>
      <c r="J121">
        <v>3</v>
      </c>
      <c r="L121">
        <f t="shared" si="5"/>
        <v>1</v>
      </c>
      <c r="M121">
        <f t="shared" si="6"/>
        <v>0</v>
      </c>
      <c r="N121">
        <f t="shared" si="7"/>
        <v>0</v>
      </c>
      <c r="O121">
        <f t="shared" si="8"/>
        <v>1</v>
      </c>
    </row>
    <row r="122" spans="1:15" x14ac:dyDescent="0.25">
      <c r="A122" s="5" t="s">
        <v>518</v>
      </c>
      <c r="B122" s="7">
        <v>3</v>
      </c>
      <c r="C122" s="7"/>
      <c r="D122" s="7"/>
      <c r="E122" s="7">
        <v>3</v>
      </c>
      <c r="G122">
        <v>3</v>
      </c>
      <c r="J122">
        <v>3</v>
      </c>
      <c r="L122">
        <f t="shared" si="5"/>
        <v>1</v>
      </c>
      <c r="M122">
        <f t="shared" si="6"/>
        <v>0</v>
      </c>
      <c r="N122">
        <f t="shared" si="7"/>
        <v>0</v>
      </c>
      <c r="O122">
        <f t="shared" si="8"/>
        <v>1</v>
      </c>
    </row>
    <row r="123" spans="1:15" x14ac:dyDescent="0.25">
      <c r="A123" s="5" t="s">
        <v>521</v>
      </c>
      <c r="B123" s="7">
        <v>3</v>
      </c>
      <c r="C123" s="7"/>
      <c r="D123" s="7"/>
      <c r="E123" s="7">
        <v>3</v>
      </c>
      <c r="G123">
        <v>3</v>
      </c>
      <c r="J123">
        <v>3</v>
      </c>
      <c r="L123">
        <f t="shared" si="5"/>
        <v>1</v>
      </c>
      <c r="M123">
        <f t="shared" si="6"/>
        <v>0</v>
      </c>
      <c r="N123">
        <f t="shared" si="7"/>
        <v>0</v>
      </c>
      <c r="O123">
        <f t="shared" si="8"/>
        <v>1</v>
      </c>
    </row>
    <row r="124" spans="1:15" x14ac:dyDescent="0.25">
      <c r="A124" s="5" t="s">
        <v>525</v>
      </c>
      <c r="B124" s="7">
        <v>3</v>
      </c>
      <c r="C124" s="7"/>
      <c r="D124" s="7"/>
      <c r="E124" s="7">
        <v>3</v>
      </c>
      <c r="G124">
        <v>3</v>
      </c>
      <c r="J124">
        <v>3</v>
      </c>
      <c r="L124">
        <f t="shared" si="5"/>
        <v>1</v>
      </c>
      <c r="M124">
        <f t="shared" si="6"/>
        <v>0</v>
      </c>
      <c r="N124">
        <f t="shared" si="7"/>
        <v>0</v>
      </c>
      <c r="O124">
        <f t="shared" si="8"/>
        <v>1</v>
      </c>
    </row>
    <row r="125" spans="1:15" x14ac:dyDescent="0.25">
      <c r="A125" s="5" t="s">
        <v>528</v>
      </c>
      <c r="B125" s="7">
        <v>1</v>
      </c>
      <c r="C125" s="7"/>
      <c r="D125" s="7"/>
      <c r="E125" s="7">
        <v>1</v>
      </c>
      <c r="G125">
        <v>1</v>
      </c>
      <c r="J125">
        <v>1</v>
      </c>
      <c r="L125">
        <f t="shared" si="5"/>
        <v>1</v>
      </c>
      <c r="M125">
        <f t="shared" si="6"/>
        <v>0</v>
      </c>
      <c r="N125">
        <f t="shared" si="7"/>
        <v>0</v>
      </c>
      <c r="O125">
        <f t="shared" si="8"/>
        <v>1</v>
      </c>
    </row>
    <row r="126" spans="1:15" x14ac:dyDescent="0.25">
      <c r="A126" s="5" t="s">
        <v>532</v>
      </c>
      <c r="B126" s="7">
        <v>3</v>
      </c>
      <c r="C126" s="7">
        <v>3</v>
      </c>
      <c r="D126" s="7"/>
      <c r="E126" s="7">
        <v>6</v>
      </c>
      <c r="G126">
        <v>3</v>
      </c>
      <c r="H126">
        <v>3</v>
      </c>
      <c r="J126">
        <v>6</v>
      </c>
      <c r="L126">
        <f t="shared" si="5"/>
        <v>1</v>
      </c>
      <c r="M126">
        <f t="shared" si="6"/>
        <v>1</v>
      </c>
      <c r="N126">
        <f t="shared" si="7"/>
        <v>0</v>
      </c>
      <c r="O126">
        <f t="shared" si="8"/>
        <v>2</v>
      </c>
    </row>
    <row r="127" spans="1:15" x14ac:dyDescent="0.25">
      <c r="A127" s="5" t="s">
        <v>537</v>
      </c>
      <c r="B127" s="7">
        <v>3</v>
      </c>
      <c r="C127" s="7"/>
      <c r="D127" s="7"/>
      <c r="E127" s="7">
        <v>3</v>
      </c>
      <c r="G127">
        <v>3</v>
      </c>
      <c r="J127">
        <v>3</v>
      </c>
      <c r="L127">
        <f t="shared" si="5"/>
        <v>1</v>
      </c>
      <c r="M127">
        <f t="shared" si="6"/>
        <v>0</v>
      </c>
      <c r="N127">
        <f t="shared" si="7"/>
        <v>0</v>
      </c>
      <c r="O127">
        <f t="shared" si="8"/>
        <v>1</v>
      </c>
    </row>
    <row r="128" spans="1:15" x14ac:dyDescent="0.25">
      <c r="A128" s="5" t="s">
        <v>542</v>
      </c>
      <c r="B128" s="7">
        <v>1</v>
      </c>
      <c r="C128" s="7"/>
      <c r="D128" s="7"/>
      <c r="E128" s="7">
        <v>1</v>
      </c>
      <c r="G128">
        <v>1</v>
      </c>
      <c r="J128">
        <v>1</v>
      </c>
      <c r="L128">
        <f t="shared" si="5"/>
        <v>1</v>
      </c>
      <c r="M128">
        <f t="shared" si="6"/>
        <v>0</v>
      </c>
      <c r="N128">
        <f t="shared" si="7"/>
        <v>0</v>
      </c>
      <c r="O128">
        <f t="shared" si="8"/>
        <v>1</v>
      </c>
    </row>
    <row r="129" spans="1:15" x14ac:dyDescent="0.25">
      <c r="A129" s="5" t="s">
        <v>546</v>
      </c>
      <c r="B129" s="7">
        <v>1</v>
      </c>
      <c r="C129" s="7"/>
      <c r="D129" s="7"/>
      <c r="E129" s="7">
        <v>1</v>
      </c>
      <c r="G129">
        <v>1</v>
      </c>
      <c r="J129">
        <v>1</v>
      </c>
      <c r="L129">
        <f t="shared" si="5"/>
        <v>1</v>
      </c>
      <c r="M129">
        <f t="shared" si="6"/>
        <v>0</v>
      </c>
      <c r="N129">
        <f t="shared" si="7"/>
        <v>0</v>
      </c>
      <c r="O129">
        <f t="shared" si="8"/>
        <v>1</v>
      </c>
    </row>
    <row r="130" spans="1:15" x14ac:dyDescent="0.25">
      <c r="A130" s="5" t="s">
        <v>550</v>
      </c>
      <c r="B130" s="7">
        <v>3</v>
      </c>
      <c r="C130" s="7"/>
      <c r="D130" s="7"/>
      <c r="E130" s="7">
        <v>3</v>
      </c>
      <c r="G130">
        <v>3</v>
      </c>
      <c r="J130">
        <v>3</v>
      </c>
      <c r="L130">
        <f t="shared" si="5"/>
        <v>1</v>
      </c>
      <c r="M130">
        <f t="shared" si="6"/>
        <v>0</v>
      </c>
      <c r="N130">
        <f t="shared" si="7"/>
        <v>0</v>
      </c>
      <c r="O130">
        <f t="shared" si="8"/>
        <v>1</v>
      </c>
    </row>
    <row r="131" spans="1:15" x14ac:dyDescent="0.25">
      <c r="A131" s="5" t="s">
        <v>554</v>
      </c>
      <c r="B131" s="7">
        <v>3</v>
      </c>
      <c r="C131" s="7"/>
      <c r="D131" s="7"/>
      <c r="E131" s="7">
        <v>3</v>
      </c>
      <c r="G131">
        <v>3</v>
      </c>
      <c r="J131">
        <v>3</v>
      </c>
      <c r="L131">
        <f t="shared" si="5"/>
        <v>1</v>
      </c>
      <c r="M131">
        <f t="shared" si="6"/>
        <v>0</v>
      </c>
      <c r="N131">
        <f t="shared" si="7"/>
        <v>0</v>
      </c>
      <c r="O131">
        <f t="shared" si="8"/>
        <v>1</v>
      </c>
    </row>
    <row r="132" spans="1:15" x14ac:dyDescent="0.25">
      <c r="A132" s="5" t="s">
        <v>558</v>
      </c>
      <c r="B132" s="7">
        <v>3</v>
      </c>
      <c r="C132" s="7"/>
      <c r="D132" s="7"/>
      <c r="E132" s="7">
        <v>3</v>
      </c>
      <c r="G132">
        <v>3</v>
      </c>
      <c r="J132">
        <v>3</v>
      </c>
      <c r="L132">
        <f t="shared" si="5"/>
        <v>1</v>
      </c>
      <c r="M132">
        <f t="shared" si="6"/>
        <v>0</v>
      </c>
      <c r="N132">
        <f t="shared" si="7"/>
        <v>0</v>
      </c>
      <c r="O132">
        <f t="shared" si="8"/>
        <v>1</v>
      </c>
    </row>
    <row r="133" spans="1:15" x14ac:dyDescent="0.25">
      <c r="A133" s="5" t="s">
        <v>561</v>
      </c>
      <c r="B133" s="7">
        <v>3</v>
      </c>
      <c r="C133" s="7"/>
      <c r="D133" s="7"/>
      <c r="E133" s="7">
        <v>3</v>
      </c>
      <c r="G133">
        <v>3</v>
      </c>
      <c r="J133">
        <v>3</v>
      </c>
      <c r="L133">
        <f t="shared" si="5"/>
        <v>1</v>
      </c>
      <c r="M133">
        <f t="shared" si="6"/>
        <v>0</v>
      </c>
      <c r="N133">
        <f t="shared" si="7"/>
        <v>0</v>
      </c>
      <c r="O133">
        <f t="shared" si="8"/>
        <v>1</v>
      </c>
    </row>
    <row r="134" spans="1:15" x14ac:dyDescent="0.25">
      <c r="A134" s="5" t="s">
        <v>565</v>
      </c>
      <c r="B134" s="7">
        <v>3</v>
      </c>
      <c r="C134" s="7"/>
      <c r="D134" s="7"/>
      <c r="E134" s="7">
        <v>3</v>
      </c>
      <c r="G134">
        <v>3</v>
      </c>
      <c r="J134">
        <v>3</v>
      </c>
      <c r="L134">
        <f t="shared" ref="L134:L197" si="9">IF(ISBLANK(G134),0,1)</f>
        <v>1</v>
      </c>
      <c r="M134">
        <f t="shared" ref="M134:M197" si="10">IF(ISBLANK(H134),0,1)</f>
        <v>0</v>
      </c>
      <c r="N134">
        <f t="shared" ref="N134:N197" si="11">IF(ISBLANK(I134),0,1)</f>
        <v>0</v>
      </c>
      <c r="O134">
        <f t="shared" ref="O134:O197" si="12">SUM(L134:N134)</f>
        <v>1</v>
      </c>
    </row>
    <row r="135" spans="1:15" x14ac:dyDescent="0.25">
      <c r="A135" s="5" t="s">
        <v>569</v>
      </c>
      <c r="B135" s="7"/>
      <c r="C135" s="7"/>
      <c r="D135" s="7">
        <v>3</v>
      </c>
      <c r="E135" s="7">
        <v>3</v>
      </c>
      <c r="I135">
        <v>3</v>
      </c>
      <c r="J135">
        <v>3</v>
      </c>
      <c r="L135">
        <f t="shared" si="9"/>
        <v>0</v>
      </c>
      <c r="M135">
        <f t="shared" si="10"/>
        <v>0</v>
      </c>
      <c r="N135">
        <f t="shared" si="11"/>
        <v>1</v>
      </c>
      <c r="O135">
        <f t="shared" si="12"/>
        <v>1</v>
      </c>
    </row>
    <row r="136" spans="1:15" x14ac:dyDescent="0.25">
      <c r="A136" s="5" t="s">
        <v>574</v>
      </c>
      <c r="B136" s="7">
        <v>1</v>
      </c>
      <c r="C136" s="7"/>
      <c r="D136" s="7"/>
      <c r="E136" s="7">
        <v>1</v>
      </c>
      <c r="G136">
        <v>1</v>
      </c>
      <c r="J136">
        <v>1</v>
      </c>
      <c r="L136">
        <f t="shared" si="9"/>
        <v>1</v>
      </c>
      <c r="M136">
        <f t="shared" si="10"/>
        <v>0</v>
      </c>
      <c r="N136">
        <f t="shared" si="11"/>
        <v>0</v>
      </c>
      <c r="O136">
        <f t="shared" si="12"/>
        <v>1</v>
      </c>
    </row>
    <row r="137" spans="1:15" x14ac:dyDescent="0.25">
      <c r="A137" s="5" t="s">
        <v>577</v>
      </c>
      <c r="B137" s="7"/>
      <c r="C137" s="7"/>
      <c r="D137" s="7">
        <v>3</v>
      </c>
      <c r="E137" s="7">
        <v>3</v>
      </c>
      <c r="I137">
        <v>3</v>
      </c>
      <c r="J137">
        <v>3</v>
      </c>
      <c r="L137">
        <f t="shared" si="9"/>
        <v>0</v>
      </c>
      <c r="M137">
        <f t="shared" si="10"/>
        <v>0</v>
      </c>
      <c r="N137">
        <f t="shared" si="11"/>
        <v>1</v>
      </c>
      <c r="O137">
        <f t="shared" si="12"/>
        <v>1</v>
      </c>
    </row>
    <row r="138" spans="1:15" x14ac:dyDescent="0.25">
      <c r="A138" s="5" t="s">
        <v>582</v>
      </c>
      <c r="B138" s="7">
        <v>3</v>
      </c>
      <c r="C138" s="7"/>
      <c r="D138" s="7"/>
      <c r="E138" s="7">
        <v>3</v>
      </c>
      <c r="G138">
        <v>3</v>
      </c>
      <c r="J138">
        <v>3</v>
      </c>
      <c r="L138">
        <f t="shared" si="9"/>
        <v>1</v>
      </c>
      <c r="M138">
        <f t="shared" si="10"/>
        <v>0</v>
      </c>
      <c r="N138">
        <f t="shared" si="11"/>
        <v>0</v>
      </c>
      <c r="O138">
        <f t="shared" si="12"/>
        <v>1</v>
      </c>
    </row>
    <row r="139" spans="1:15" x14ac:dyDescent="0.25">
      <c r="A139" s="5" t="s">
        <v>587</v>
      </c>
      <c r="B139" s="7"/>
      <c r="C139" s="7"/>
      <c r="D139" s="7">
        <v>3</v>
      </c>
      <c r="E139" s="7">
        <v>3</v>
      </c>
      <c r="I139">
        <v>3</v>
      </c>
      <c r="J139">
        <v>3</v>
      </c>
      <c r="L139">
        <f t="shared" si="9"/>
        <v>0</v>
      </c>
      <c r="M139">
        <f t="shared" si="10"/>
        <v>0</v>
      </c>
      <c r="N139">
        <f t="shared" si="11"/>
        <v>1</v>
      </c>
      <c r="O139">
        <f t="shared" si="12"/>
        <v>1</v>
      </c>
    </row>
    <row r="140" spans="1:15" x14ac:dyDescent="0.25">
      <c r="A140" s="5" t="s">
        <v>592</v>
      </c>
      <c r="B140" s="7">
        <v>3</v>
      </c>
      <c r="C140" s="7"/>
      <c r="D140" s="7"/>
      <c r="E140" s="7">
        <v>3</v>
      </c>
      <c r="G140">
        <v>3</v>
      </c>
      <c r="J140">
        <v>3</v>
      </c>
      <c r="L140">
        <f t="shared" si="9"/>
        <v>1</v>
      </c>
      <c r="M140">
        <f t="shared" si="10"/>
        <v>0</v>
      </c>
      <c r="N140">
        <f t="shared" si="11"/>
        <v>0</v>
      </c>
      <c r="O140">
        <f t="shared" si="12"/>
        <v>1</v>
      </c>
    </row>
    <row r="141" spans="1:15" x14ac:dyDescent="0.25">
      <c r="A141" s="5" t="s">
        <v>596</v>
      </c>
      <c r="B141" s="7">
        <v>3</v>
      </c>
      <c r="C141" s="7"/>
      <c r="D141" s="7"/>
      <c r="E141" s="7">
        <v>3</v>
      </c>
      <c r="G141">
        <v>3</v>
      </c>
      <c r="J141">
        <v>3</v>
      </c>
      <c r="L141">
        <f t="shared" si="9"/>
        <v>1</v>
      </c>
      <c r="M141">
        <f t="shared" si="10"/>
        <v>0</v>
      </c>
      <c r="N141">
        <f t="shared" si="11"/>
        <v>0</v>
      </c>
      <c r="O141">
        <f t="shared" si="12"/>
        <v>1</v>
      </c>
    </row>
    <row r="142" spans="1:15" x14ac:dyDescent="0.25">
      <c r="A142" s="5" t="s">
        <v>600</v>
      </c>
      <c r="B142" s="7">
        <v>2</v>
      </c>
      <c r="C142" s="7"/>
      <c r="D142" s="7"/>
      <c r="E142" s="7">
        <v>2</v>
      </c>
      <c r="G142">
        <v>2</v>
      </c>
      <c r="J142">
        <v>2</v>
      </c>
      <c r="L142">
        <f t="shared" si="9"/>
        <v>1</v>
      </c>
      <c r="M142">
        <f t="shared" si="10"/>
        <v>0</v>
      </c>
      <c r="N142">
        <f t="shared" si="11"/>
        <v>0</v>
      </c>
      <c r="O142">
        <f t="shared" si="12"/>
        <v>1</v>
      </c>
    </row>
    <row r="143" spans="1:15" x14ac:dyDescent="0.25">
      <c r="A143" s="5" t="s">
        <v>603</v>
      </c>
      <c r="B143" s="7"/>
      <c r="C143" s="7"/>
      <c r="D143" s="7">
        <v>3</v>
      </c>
      <c r="E143" s="7">
        <v>3</v>
      </c>
      <c r="I143">
        <v>3</v>
      </c>
      <c r="J143">
        <v>3</v>
      </c>
      <c r="L143">
        <f t="shared" si="9"/>
        <v>0</v>
      </c>
      <c r="M143">
        <f t="shared" si="10"/>
        <v>0</v>
      </c>
      <c r="N143">
        <f t="shared" si="11"/>
        <v>1</v>
      </c>
      <c r="O143">
        <f t="shared" si="12"/>
        <v>1</v>
      </c>
    </row>
    <row r="144" spans="1:15" x14ac:dyDescent="0.25">
      <c r="A144" s="5" t="s">
        <v>607</v>
      </c>
      <c r="B144" s="7">
        <v>3</v>
      </c>
      <c r="C144" s="7">
        <v>3</v>
      </c>
      <c r="D144" s="7"/>
      <c r="E144" s="7">
        <v>6</v>
      </c>
      <c r="G144">
        <v>3</v>
      </c>
      <c r="H144">
        <v>3</v>
      </c>
      <c r="J144">
        <v>6</v>
      </c>
      <c r="L144">
        <f t="shared" si="9"/>
        <v>1</v>
      </c>
      <c r="M144">
        <f t="shared" si="10"/>
        <v>1</v>
      </c>
      <c r="N144">
        <f t="shared" si="11"/>
        <v>0</v>
      </c>
      <c r="O144">
        <f t="shared" si="12"/>
        <v>2</v>
      </c>
    </row>
    <row r="145" spans="1:15" x14ac:dyDescent="0.25">
      <c r="A145" s="5" t="s">
        <v>610</v>
      </c>
      <c r="B145" s="7">
        <v>3</v>
      </c>
      <c r="C145" s="7"/>
      <c r="D145" s="7"/>
      <c r="E145" s="7">
        <v>3</v>
      </c>
      <c r="G145">
        <v>3</v>
      </c>
      <c r="J145">
        <v>3</v>
      </c>
      <c r="L145">
        <f t="shared" si="9"/>
        <v>1</v>
      </c>
      <c r="M145">
        <f t="shared" si="10"/>
        <v>0</v>
      </c>
      <c r="N145">
        <f t="shared" si="11"/>
        <v>0</v>
      </c>
      <c r="O145">
        <f t="shared" si="12"/>
        <v>1</v>
      </c>
    </row>
    <row r="146" spans="1:15" x14ac:dyDescent="0.25">
      <c r="A146" s="5" t="s">
        <v>615</v>
      </c>
      <c r="B146" s="7"/>
      <c r="C146" s="7"/>
      <c r="D146" s="7">
        <v>3</v>
      </c>
      <c r="E146" s="7">
        <v>3</v>
      </c>
      <c r="I146">
        <v>3</v>
      </c>
      <c r="J146">
        <v>3</v>
      </c>
      <c r="L146">
        <f t="shared" si="9"/>
        <v>0</v>
      </c>
      <c r="M146">
        <f t="shared" si="10"/>
        <v>0</v>
      </c>
      <c r="N146">
        <f t="shared" si="11"/>
        <v>1</v>
      </c>
      <c r="O146">
        <f t="shared" si="12"/>
        <v>1</v>
      </c>
    </row>
    <row r="147" spans="1:15" x14ac:dyDescent="0.25">
      <c r="A147" s="5" t="s">
        <v>619</v>
      </c>
      <c r="B147" s="7">
        <v>3</v>
      </c>
      <c r="C147" s="7"/>
      <c r="D147" s="7"/>
      <c r="E147" s="7">
        <v>3</v>
      </c>
      <c r="G147">
        <v>3</v>
      </c>
      <c r="J147">
        <v>3</v>
      </c>
      <c r="L147">
        <f t="shared" si="9"/>
        <v>1</v>
      </c>
      <c r="M147">
        <f t="shared" si="10"/>
        <v>0</v>
      </c>
      <c r="N147">
        <f t="shared" si="11"/>
        <v>0</v>
      </c>
      <c r="O147">
        <f t="shared" si="12"/>
        <v>1</v>
      </c>
    </row>
    <row r="148" spans="1:15" x14ac:dyDescent="0.25">
      <c r="A148" s="5" t="s">
        <v>623</v>
      </c>
      <c r="B148" s="7">
        <v>3</v>
      </c>
      <c r="C148" s="7"/>
      <c r="D148" s="7"/>
      <c r="E148" s="7">
        <v>3</v>
      </c>
      <c r="G148">
        <v>3</v>
      </c>
      <c r="J148">
        <v>3</v>
      </c>
      <c r="L148">
        <f t="shared" si="9"/>
        <v>1</v>
      </c>
      <c r="M148">
        <f t="shared" si="10"/>
        <v>0</v>
      </c>
      <c r="N148">
        <f t="shared" si="11"/>
        <v>0</v>
      </c>
      <c r="O148">
        <f t="shared" si="12"/>
        <v>1</v>
      </c>
    </row>
    <row r="149" spans="1:15" x14ac:dyDescent="0.25">
      <c r="A149" s="5" t="s">
        <v>627</v>
      </c>
      <c r="B149" s="7">
        <v>3</v>
      </c>
      <c r="C149" s="7"/>
      <c r="D149" s="7"/>
      <c r="E149" s="7">
        <v>3</v>
      </c>
      <c r="G149">
        <v>3</v>
      </c>
      <c r="J149">
        <v>3</v>
      </c>
      <c r="L149">
        <f t="shared" si="9"/>
        <v>1</v>
      </c>
      <c r="M149">
        <f t="shared" si="10"/>
        <v>0</v>
      </c>
      <c r="N149">
        <f t="shared" si="11"/>
        <v>0</v>
      </c>
      <c r="O149">
        <f t="shared" si="12"/>
        <v>1</v>
      </c>
    </row>
    <row r="150" spans="1:15" x14ac:dyDescent="0.25">
      <c r="A150" s="5" t="s">
        <v>631</v>
      </c>
      <c r="B150" s="7">
        <v>3</v>
      </c>
      <c r="C150" s="7"/>
      <c r="D150" s="7"/>
      <c r="E150" s="7">
        <v>3</v>
      </c>
      <c r="G150">
        <v>3</v>
      </c>
      <c r="J150">
        <v>3</v>
      </c>
      <c r="L150">
        <f t="shared" si="9"/>
        <v>1</v>
      </c>
      <c r="M150">
        <f t="shared" si="10"/>
        <v>0</v>
      </c>
      <c r="N150">
        <f t="shared" si="11"/>
        <v>0</v>
      </c>
      <c r="O150">
        <f t="shared" si="12"/>
        <v>1</v>
      </c>
    </row>
    <row r="151" spans="1:15" x14ac:dyDescent="0.25">
      <c r="A151" s="5" t="s">
        <v>635</v>
      </c>
      <c r="B151" s="7">
        <v>1</v>
      </c>
      <c r="C151" s="7"/>
      <c r="D151" s="7"/>
      <c r="E151" s="7">
        <v>1</v>
      </c>
      <c r="G151">
        <v>1</v>
      </c>
      <c r="J151">
        <v>1</v>
      </c>
      <c r="L151">
        <f t="shared" si="9"/>
        <v>1</v>
      </c>
      <c r="M151">
        <f t="shared" si="10"/>
        <v>0</v>
      </c>
      <c r="N151">
        <f t="shared" si="11"/>
        <v>0</v>
      </c>
      <c r="O151">
        <f t="shared" si="12"/>
        <v>1</v>
      </c>
    </row>
    <row r="152" spans="1:15" x14ac:dyDescent="0.25">
      <c r="A152" s="5" t="s">
        <v>639</v>
      </c>
      <c r="B152" s="7">
        <v>3</v>
      </c>
      <c r="C152" s="7"/>
      <c r="D152" s="7"/>
      <c r="E152" s="7">
        <v>3</v>
      </c>
      <c r="G152">
        <v>3</v>
      </c>
      <c r="J152">
        <v>3</v>
      </c>
      <c r="L152">
        <f t="shared" si="9"/>
        <v>1</v>
      </c>
      <c r="M152">
        <f t="shared" si="10"/>
        <v>0</v>
      </c>
      <c r="N152">
        <f t="shared" si="11"/>
        <v>0</v>
      </c>
      <c r="O152">
        <f t="shared" si="12"/>
        <v>1</v>
      </c>
    </row>
    <row r="153" spans="1:15" x14ac:dyDescent="0.25">
      <c r="A153" s="5" t="s">
        <v>642</v>
      </c>
      <c r="B153" s="7">
        <v>3</v>
      </c>
      <c r="C153" s="7"/>
      <c r="D153" s="7"/>
      <c r="E153" s="7">
        <v>3</v>
      </c>
      <c r="G153">
        <v>3</v>
      </c>
      <c r="J153">
        <v>3</v>
      </c>
      <c r="L153">
        <f t="shared" si="9"/>
        <v>1</v>
      </c>
      <c r="M153">
        <f t="shared" si="10"/>
        <v>0</v>
      </c>
      <c r="N153">
        <f t="shared" si="11"/>
        <v>0</v>
      </c>
      <c r="O153">
        <f t="shared" si="12"/>
        <v>1</v>
      </c>
    </row>
    <row r="154" spans="1:15" x14ac:dyDescent="0.25">
      <c r="A154" s="5" t="s">
        <v>645</v>
      </c>
      <c r="B154" s="7">
        <v>3</v>
      </c>
      <c r="C154" s="7"/>
      <c r="D154" s="7"/>
      <c r="E154" s="7">
        <v>3</v>
      </c>
      <c r="G154">
        <v>3</v>
      </c>
      <c r="J154">
        <v>3</v>
      </c>
      <c r="L154">
        <f t="shared" si="9"/>
        <v>1</v>
      </c>
      <c r="M154">
        <f t="shared" si="10"/>
        <v>0</v>
      </c>
      <c r="N154">
        <f t="shared" si="11"/>
        <v>0</v>
      </c>
      <c r="O154">
        <f t="shared" si="12"/>
        <v>1</v>
      </c>
    </row>
    <row r="155" spans="1:15" x14ac:dyDescent="0.25">
      <c r="A155" s="5" t="s">
        <v>650</v>
      </c>
      <c r="B155" s="7">
        <v>1</v>
      </c>
      <c r="C155" s="7"/>
      <c r="D155" s="7">
        <v>1</v>
      </c>
      <c r="E155" s="7">
        <v>2</v>
      </c>
      <c r="G155">
        <v>1</v>
      </c>
      <c r="I155">
        <v>1</v>
      </c>
      <c r="J155">
        <v>2</v>
      </c>
      <c r="L155">
        <f t="shared" si="9"/>
        <v>1</v>
      </c>
      <c r="M155">
        <f t="shared" si="10"/>
        <v>0</v>
      </c>
      <c r="N155">
        <f t="shared" si="11"/>
        <v>1</v>
      </c>
      <c r="O155">
        <f t="shared" si="12"/>
        <v>2</v>
      </c>
    </row>
    <row r="156" spans="1:15" x14ac:dyDescent="0.25">
      <c r="A156" s="5" t="s">
        <v>653</v>
      </c>
      <c r="B156" s="7">
        <v>3</v>
      </c>
      <c r="C156" s="7"/>
      <c r="D156" s="7">
        <v>2</v>
      </c>
      <c r="E156" s="7">
        <v>5</v>
      </c>
      <c r="G156">
        <v>3</v>
      </c>
      <c r="I156">
        <v>2</v>
      </c>
      <c r="J156">
        <v>5</v>
      </c>
      <c r="L156">
        <f t="shared" si="9"/>
        <v>1</v>
      </c>
      <c r="M156">
        <f t="shared" si="10"/>
        <v>0</v>
      </c>
      <c r="N156">
        <f t="shared" si="11"/>
        <v>1</v>
      </c>
      <c r="O156">
        <f t="shared" si="12"/>
        <v>2</v>
      </c>
    </row>
    <row r="157" spans="1:15" x14ac:dyDescent="0.25">
      <c r="A157" s="5" t="s">
        <v>657</v>
      </c>
      <c r="B157" s="7">
        <v>3</v>
      </c>
      <c r="C157" s="7"/>
      <c r="D157" s="7"/>
      <c r="E157" s="7">
        <v>3</v>
      </c>
      <c r="G157">
        <v>3</v>
      </c>
      <c r="J157">
        <v>3</v>
      </c>
      <c r="L157">
        <f t="shared" si="9"/>
        <v>1</v>
      </c>
      <c r="M157">
        <f t="shared" si="10"/>
        <v>0</v>
      </c>
      <c r="N157">
        <f t="shared" si="11"/>
        <v>0</v>
      </c>
      <c r="O157">
        <f t="shared" si="12"/>
        <v>1</v>
      </c>
    </row>
    <row r="158" spans="1:15" x14ac:dyDescent="0.25">
      <c r="A158" s="5" t="s">
        <v>661</v>
      </c>
      <c r="B158" s="7">
        <v>1</v>
      </c>
      <c r="C158" s="7"/>
      <c r="D158" s="7"/>
      <c r="E158" s="7">
        <v>1</v>
      </c>
      <c r="G158">
        <v>1</v>
      </c>
      <c r="J158">
        <v>1</v>
      </c>
      <c r="L158">
        <f t="shared" si="9"/>
        <v>1</v>
      </c>
      <c r="M158">
        <f t="shared" si="10"/>
        <v>0</v>
      </c>
      <c r="N158">
        <f t="shared" si="11"/>
        <v>0</v>
      </c>
      <c r="O158">
        <f t="shared" si="12"/>
        <v>1</v>
      </c>
    </row>
    <row r="159" spans="1:15" x14ac:dyDescent="0.25">
      <c r="A159" s="5" t="s">
        <v>664</v>
      </c>
      <c r="B159" s="7">
        <v>1</v>
      </c>
      <c r="C159" s="7"/>
      <c r="D159" s="7"/>
      <c r="E159" s="7">
        <v>1</v>
      </c>
      <c r="G159">
        <v>1</v>
      </c>
      <c r="J159">
        <v>1</v>
      </c>
      <c r="L159">
        <f t="shared" si="9"/>
        <v>1</v>
      </c>
      <c r="M159">
        <f t="shared" si="10"/>
        <v>0</v>
      </c>
      <c r="N159">
        <f t="shared" si="11"/>
        <v>0</v>
      </c>
      <c r="O159">
        <f t="shared" si="12"/>
        <v>1</v>
      </c>
    </row>
    <row r="160" spans="1:15" x14ac:dyDescent="0.25">
      <c r="A160" s="5" t="s">
        <v>668</v>
      </c>
      <c r="B160" s="7">
        <v>3</v>
      </c>
      <c r="C160" s="7"/>
      <c r="D160" s="7"/>
      <c r="E160" s="7">
        <v>3</v>
      </c>
      <c r="G160">
        <v>3</v>
      </c>
      <c r="J160">
        <v>3</v>
      </c>
      <c r="L160">
        <f t="shared" si="9"/>
        <v>1</v>
      </c>
      <c r="M160">
        <f t="shared" si="10"/>
        <v>0</v>
      </c>
      <c r="N160">
        <f t="shared" si="11"/>
        <v>0</v>
      </c>
      <c r="O160">
        <f t="shared" si="12"/>
        <v>1</v>
      </c>
    </row>
    <row r="161" spans="1:15" x14ac:dyDescent="0.25">
      <c r="A161" s="5" t="s">
        <v>673</v>
      </c>
      <c r="B161" s="7">
        <v>1</v>
      </c>
      <c r="C161" s="7"/>
      <c r="D161" s="7"/>
      <c r="E161" s="7">
        <v>1</v>
      </c>
      <c r="G161">
        <v>1</v>
      </c>
      <c r="J161">
        <v>1</v>
      </c>
      <c r="L161">
        <f t="shared" si="9"/>
        <v>1</v>
      </c>
      <c r="M161">
        <f t="shared" si="10"/>
        <v>0</v>
      </c>
      <c r="N161">
        <f t="shared" si="11"/>
        <v>0</v>
      </c>
      <c r="O161">
        <f t="shared" si="12"/>
        <v>1</v>
      </c>
    </row>
    <row r="162" spans="1:15" x14ac:dyDescent="0.25">
      <c r="A162" s="5" t="s">
        <v>677</v>
      </c>
      <c r="B162" s="7">
        <v>2</v>
      </c>
      <c r="C162" s="7"/>
      <c r="D162" s="7"/>
      <c r="E162" s="7">
        <v>2</v>
      </c>
      <c r="G162">
        <v>2</v>
      </c>
      <c r="J162">
        <v>2</v>
      </c>
      <c r="L162">
        <f t="shared" si="9"/>
        <v>1</v>
      </c>
      <c r="M162">
        <f t="shared" si="10"/>
        <v>0</v>
      </c>
      <c r="N162">
        <f t="shared" si="11"/>
        <v>0</v>
      </c>
      <c r="O162">
        <f t="shared" si="12"/>
        <v>1</v>
      </c>
    </row>
    <row r="163" spans="1:15" x14ac:dyDescent="0.25">
      <c r="A163" s="5" t="s">
        <v>681</v>
      </c>
      <c r="B163" s="7">
        <v>2</v>
      </c>
      <c r="C163" s="7"/>
      <c r="D163" s="7">
        <v>3</v>
      </c>
      <c r="E163" s="7">
        <v>5</v>
      </c>
      <c r="G163">
        <v>2</v>
      </c>
      <c r="I163">
        <v>3</v>
      </c>
      <c r="J163">
        <v>5</v>
      </c>
      <c r="L163">
        <f t="shared" si="9"/>
        <v>1</v>
      </c>
      <c r="M163">
        <f t="shared" si="10"/>
        <v>0</v>
      </c>
      <c r="N163">
        <f t="shared" si="11"/>
        <v>1</v>
      </c>
      <c r="O163">
        <f t="shared" si="12"/>
        <v>2</v>
      </c>
    </row>
    <row r="164" spans="1:15" x14ac:dyDescent="0.25">
      <c r="A164" s="5" t="s">
        <v>686</v>
      </c>
      <c r="B164" s="7">
        <v>3</v>
      </c>
      <c r="C164" s="7"/>
      <c r="D164" s="7"/>
      <c r="E164" s="7">
        <v>3</v>
      </c>
      <c r="G164">
        <v>3</v>
      </c>
      <c r="J164">
        <v>3</v>
      </c>
      <c r="L164">
        <f t="shared" si="9"/>
        <v>1</v>
      </c>
      <c r="M164">
        <f t="shared" si="10"/>
        <v>0</v>
      </c>
      <c r="N164">
        <f t="shared" si="11"/>
        <v>0</v>
      </c>
      <c r="O164">
        <f t="shared" si="12"/>
        <v>1</v>
      </c>
    </row>
    <row r="165" spans="1:15" x14ac:dyDescent="0.25">
      <c r="A165" s="5" t="s">
        <v>691</v>
      </c>
      <c r="B165" s="7">
        <v>3</v>
      </c>
      <c r="C165" s="7"/>
      <c r="D165" s="7"/>
      <c r="E165" s="7">
        <v>3</v>
      </c>
      <c r="G165">
        <v>3</v>
      </c>
      <c r="J165">
        <v>3</v>
      </c>
      <c r="L165">
        <f t="shared" si="9"/>
        <v>1</v>
      </c>
      <c r="M165">
        <f t="shared" si="10"/>
        <v>0</v>
      </c>
      <c r="N165">
        <f t="shared" si="11"/>
        <v>0</v>
      </c>
      <c r="O165">
        <f t="shared" si="12"/>
        <v>1</v>
      </c>
    </row>
    <row r="166" spans="1:15" x14ac:dyDescent="0.25">
      <c r="A166" s="5" t="s">
        <v>694</v>
      </c>
      <c r="B166" s="7">
        <v>3</v>
      </c>
      <c r="C166" s="7"/>
      <c r="D166" s="7"/>
      <c r="E166" s="7">
        <v>3</v>
      </c>
      <c r="G166">
        <v>3</v>
      </c>
      <c r="J166">
        <v>3</v>
      </c>
      <c r="L166">
        <f t="shared" si="9"/>
        <v>1</v>
      </c>
      <c r="M166">
        <f t="shared" si="10"/>
        <v>0</v>
      </c>
      <c r="N166">
        <f t="shared" si="11"/>
        <v>0</v>
      </c>
      <c r="O166">
        <f t="shared" si="12"/>
        <v>1</v>
      </c>
    </row>
    <row r="167" spans="1:15" x14ac:dyDescent="0.25">
      <c r="A167" s="5" t="s">
        <v>699</v>
      </c>
      <c r="B167" s="7">
        <v>3</v>
      </c>
      <c r="C167" s="7"/>
      <c r="D167" s="7"/>
      <c r="E167" s="7">
        <v>3</v>
      </c>
      <c r="G167">
        <v>3</v>
      </c>
      <c r="J167">
        <v>3</v>
      </c>
      <c r="L167">
        <f t="shared" si="9"/>
        <v>1</v>
      </c>
      <c r="M167">
        <f t="shared" si="10"/>
        <v>0</v>
      </c>
      <c r="N167">
        <f t="shared" si="11"/>
        <v>0</v>
      </c>
      <c r="O167">
        <f t="shared" si="12"/>
        <v>1</v>
      </c>
    </row>
    <row r="168" spans="1:15" x14ac:dyDescent="0.25">
      <c r="A168" s="5" t="s">
        <v>704</v>
      </c>
      <c r="B168" s="7">
        <v>1</v>
      </c>
      <c r="C168" s="7"/>
      <c r="D168" s="7"/>
      <c r="E168" s="7">
        <v>1</v>
      </c>
      <c r="G168">
        <v>1</v>
      </c>
      <c r="J168">
        <v>1</v>
      </c>
      <c r="L168">
        <f t="shared" si="9"/>
        <v>1</v>
      </c>
      <c r="M168">
        <f t="shared" si="10"/>
        <v>0</v>
      </c>
      <c r="N168">
        <f t="shared" si="11"/>
        <v>0</v>
      </c>
      <c r="O168">
        <f t="shared" si="12"/>
        <v>1</v>
      </c>
    </row>
    <row r="169" spans="1:15" x14ac:dyDescent="0.25">
      <c r="A169" s="5" t="s">
        <v>710</v>
      </c>
      <c r="B169" s="7">
        <v>2</v>
      </c>
      <c r="C169" s="7">
        <v>2</v>
      </c>
      <c r="D169" s="7"/>
      <c r="E169" s="7">
        <v>4</v>
      </c>
      <c r="G169">
        <v>2</v>
      </c>
      <c r="H169">
        <v>2</v>
      </c>
      <c r="J169">
        <v>4</v>
      </c>
      <c r="L169">
        <f t="shared" si="9"/>
        <v>1</v>
      </c>
      <c r="M169">
        <f t="shared" si="10"/>
        <v>1</v>
      </c>
      <c r="N169">
        <f t="shared" si="11"/>
        <v>0</v>
      </c>
      <c r="O169">
        <f t="shared" si="12"/>
        <v>2</v>
      </c>
    </row>
    <row r="170" spans="1:15" x14ac:dyDescent="0.25">
      <c r="A170" s="5" t="s">
        <v>714</v>
      </c>
      <c r="B170" s="7">
        <v>2</v>
      </c>
      <c r="C170" s="7"/>
      <c r="D170" s="7"/>
      <c r="E170" s="7">
        <v>2</v>
      </c>
      <c r="G170">
        <v>2</v>
      </c>
      <c r="J170">
        <v>2</v>
      </c>
      <c r="L170">
        <f t="shared" si="9"/>
        <v>1</v>
      </c>
      <c r="M170">
        <f t="shared" si="10"/>
        <v>0</v>
      </c>
      <c r="N170">
        <f t="shared" si="11"/>
        <v>0</v>
      </c>
      <c r="O170">
        <f t="shared" si="12"/>
        <v>1</v>
      </c>
    </row>
    <row r="171" spans="1:15" x14ac:dyDescent="0.25">
      <c r="A171" s="5" t="s">
        <v>716</v>
      </c>
      <c r="B171" s="7">
        <v>3</v>
      </c>
      <c r="C171" s="7"/>
      <c r="D171" s="7">
        <v>3</v>
      </c>
      <c r="E171" s="7">
        <v>6</v>
      </c>
      <c r="G171">
        <v>3</v>
      </c>
      <c r="I171">
        <v>3</v>
      </c>
      <c r="J171">
        <v>6</v>
      </c>
      <c r="L171">
        <f t="shared" si="9"/>
        <v>1</v>
      </c>
      <c r="M171">
        <f t="shared" si="10"/>
        <v>0</v>
      </c>
      <c r="N171">
        <f t="shared" si="11"/>
        <v>1</v>
      </c>
      <c r="O171">
        <f t="shared" si="12"/>
        <v>2</v>
      </c>
    </row>
    <row r="172" spans="1:15" x14ac:dyDescent="0.25">
      <c r="A172" s="5" t="s">
        <v>720</v>
      </c>
      <c r="B172" s="7">
        <v>3</v>
      </c>
      <c r="C172" s="7"/>
      <c r="D172" s="7"/>
      <c r="E172" s="7">
        <v>3</v>
      </c>
      <c r="G172">
        <v>3</v>
      </c>
      <c r="J172">
        <v>3</v>
      </c>
      <c r="L172">
        <f t="shared" si="9"/>
        <v>1</v>
      </c>
      <c r="M172">
        <f t="shared" si="10"/>
        <v>0</v>
      </c>
      <c r="N172">
        <f t="shared" si="11"/>
        <v>0</v>
      </c>
      <c r="O172">
        <f t="shared" si="12"/>
        <v>1</v>
      </c>
    </row>
    <row r="173" spans="1:15" x14ac:dyDescent="0.25">
      <c r="A173" s="5" t="s">
        <v>724</v>
      </c>
      <c r="B173" s="7"/>
      <c r="C173" s="7"/>
      <c r="D173" s="7">
        <v>2</v>
      </c>
      <c r="E173" s="7">
        <v>2</v>
      </c>
      <c r="I173">
        <v>2</v>
      </c>
      <c r="J173">
        <v>2</v>
      </c>
      <c r="L173">
        <f t="shared" si="9"/>
        <v>0</v>
      </c>
      <c r="M173">
        <f t="shared" si="10"/>
        <v>0</v>
      </c>
      <c r="N173">
        <f t="shared" si="11"/>
        <v>1</v>
      </c>
      <c r="O173">
        <f t="shared" si="12"/>
        <v>1</v>
      </c>
    </row>
    <row r="174" spans="1:15" x14ac:dyDescent="0.25">
      <c r="A174" s="5" t="s">
        <v>729</v>
      </c>
      <c r="B174" s="7">
        <v>2</v>
      </c>
      <c r="C174" s="7"/>
      <c r="D174" s="7"/>
      <c r="E174" s="7">
        <v>2</v>
      </c>
      <c r="G174">
        <v>2</v>
      </c>
      <c r="J174">
        <v>2</v>
      </c>
      <c r="L174">
        <f t="shared" si="9"/>
        <v>1</v>
      </c>
      <c r="M174">
        <f t="shared" si="10"/>
        <v>0</v>
      </c>
      <c r="N174">
        <f t="shared" si="11"/>
        <v>0</v>
      </c>
      <c r="O174">
        <f t="shared" si="12"/>
        <v>1</v>
      </c>
    </row>
    <row r="175" spans="1:15" x14ac:dyDescent="0.25">
      <c r="A175" s="5" t="s">
        <v>733</v>
      </c>
      <c r="B175" s="7"/>
      <c r="C175" s="7"/>
      <c r="D175" s="7">
        <v>3</v>
      </c>
      <c r="E175" s="7">
        <v>3</v>
      </c>
      <c r="I175">
        <v>3</v>
      </c>
      <c r="J175">
        <v>3</v>
      </c>
      <c r="L175">
        <f t="shared" si="9"/>
        <v>0</v>
      </c>
      <c r="M175">
        <f t="shared" si="10"/>
        <v>0</v>
      </c>
      <c r="N175">
        <f t="shared" si="11"/>
        <v>1</v>
      </c>
      <c r="O175">
        <f t="shared" si="12"/>
        <v>1</v>
      </c>
    </row>
    <row r="176" spans="1:15" x14ac:dyDescent="0.25">
      <c r="A176" s="5" t="s">
        <v>737</v>
      </c>
      <c r="B176" s="7">
        <v>2</v>
      </c>
      <c r="C176" s="7"/>
      <c r="D176" s="7"/>
      <c r="E176" s="7">
        <v>2</v>
      </c>
      <c r="G176">
        <v>2</v>
      </c>
      <c r="J176">
        <v>2</v>
      </c>
      <c r="L176">
        <f t="shared" si="9"/>
        <v>1</v>
      </c>
      <c r="M176">
        <f t="shared" si="10"/>
        <v>0</v>
      </c>
      <c r="N176">
        <f t="shared" si="11"/>
        <v>0</v>
      </c>
      <c r="O176">
        <f t="shared" si="12"/>
        <v>1</v>
      </c>
    </row>
    <row r="177" spans="1:15" x14ac:dyDescent="0.25">
      <c r="A177" s="5" t="s">
        <v>741</v>
      </c>
      <c r="B177" s="7">
        <v>3</v>
      </c>
      <c r="C177" s="7"/>
      <c r="D177" s="7"/>
      <c r="E177" s="7">
        <v>3</v>
      </c>
      <c r="G177">
        <v>3</v>
      </c>
      <c r="J177">
        <v>3</v>
      </c>
      <c r="L177">
        <f t="shared" si="9"/>
        <v>1</v>
      </c>
      <c r="M177">
        <f t="shared" si="10"/>
        <v>0</v>
      </c>
      <c r="N177">
        <f t="shared" si="11"/>
        <v>0</v>
      </c>
      <c r="O177">
        <f t="shared" si="12"/>
        <v>1</v>
      </c>
    </row>
    <row r="178" spans="1:15" x14ac:dyDescent="0.25">
      <c r="A178" s="5" t="s">
        <v>744</v>
      </c>
      <c r="B178" s="7">
        <v>1</v>
      </c>
      <c r="C178" s="7"/>
      <c r="D178" s="7"/>
      <c r="E178" s="7">
        <v>1</v>
      </c>
      <c r="G178">
        <v>1</v>
      </c>
      <c r="J178">
        <v>1</v>
      </c>
      <c r="L178">
        <f t="shared" si="9"/>
        <v>1</v>
      </c>
      <c r="M178">
        <f t="shared" si="10"/>
        <v>0</v>
      </c>
      <c r="N178">
        <f t="shared" si="11"/>
        <v>0</v>
      </c>
      <c r="O178">
        <f t="shared" si="12"/>
        <v>1</v>
      </c>
    </row>
    <row r="179" spans="1:15" x14ac:dyDescent="0.25">
      <c r="A179" s="5" t="s">
        <v>747</v>
      </c>
      <c r="B179" s="7">
        <v>3</v>
      </c>
      <c r="C179" s="7"/>
      <c r="D179" s="7"/>
      <c r="E179" s="7">
        <v>3</v>
      </c>
      <c r="G179">
        <v>3</v>
      </c>
      <c r="J179">
        <v>3</v>
      </c>
      <c r="L179">
        <f t="shared" si="9"/>
        <v>1</v>
      </c>
      <c r="M179">
        <f t="shared" si="10"/>
        <v>0</v>
      </c>
      <c r="N179">
        <f t="shared" si="11"/>
        <v>0</v>
      </c>
      <c r="O179">
        <f t="shared" si="12"/>
        <v>1</v>
      </c>
    </row>
    <row r="180" spans="1:15" x14ac:dyDescent="0.25">
      <c r="A180" s="5" t="s">
        <v>752</v>
      </c>
      <c r="B180" s="7">
        <v>1</v>
      </c>
      <c r="C180" s="7"/>
      <c r="D180" s="7"/>
      <c r="E180" s="7">
        <v>1</v>
      </c>
      <c r="G180">
        <v>1</v>
      </c>
      <c r="J180">
        <v>1</v>
      </c>
      <c r="L180">
        <f t="shared" si="9"/>
        <v>1</v>
      </c>
      <c r="M180">
        <f t="shared" si="10"/>
        <v>0</v>
      </c>
      <c r="N180">
        <f t="shared" si="11"/>
        <v>0</v>
      </c>
      <c r="O180">
        <f t="shared" si="12"/>
        <v>1</v>
      </c>
    </row>
    <row r="181" spans="1:15" x14ac:dyDescent="0.25">
      <c r="A181" s="5" t="s">
        <v>755</v>
      </c>
      <c r="B181" s="7">
        <v>1</v>
      </c>
      <c r="C181" s="7"/>
      <c r="D181" s="7"/>
      <c r="E181" s="7">
        <v>1</v>
      </c>
      <c r="G181">
        <v>1</v>
      </c>
      <c r="J181">
        <v>1</v>
      </c>
      <c r="L181">
        <f t="shared" si="9"/>
        <v>1</v>
      </c>
      <c r="M181">
        <f t="shared" si="10"/>
        <v>0</v>
      </c>
      <c r="N181">
        <f t="shared" si="11"/>
        <v>0</v>
      </c>
      <c r="O181">
        <f t="shared" si="12"/>
        <v>1</v>
      </c>
    </row>
    <row r="182" spans="1:15" x14ac:dyDescent="0.25">
      <c r="A182" s="5" t="s">
        <v>759</v>
      </c>
      <c r="B182" s="7">
        <v>3</v>
      </c>
      <c r="C182" s="7"/>
      <c r="D182" s="7"/>
      <c r="E182" s="7">
        <v>3</v>
      </c>
      <c r="G182">
        <v>3</v>
      </c>
      <c r="J182">
        <v>3</v>
      </c>
      <c r="L182">
        <f t="shared" si="9"/>
        <v>1</v>
      </c>
      <c r="M182">
        <f t="shared" si="10"/>
        <v>0</v>
      </c>
      <c r="N182">
        <f t="shared" si="11"/>
        <v>0</v>
      </c>
      <c r="O182">
        <f t="shared" si="12"/>
        <v>1</v>
      </c>
    </row>
    <row r="183" spans="1:15" x14ac:dyDescent="0.25">
      <c r="A183" s="5" t="s">
        <v>763</v>
      </c>
      <c r="B183" s="7">
        <v>3</v>
      </c>
      <c r="C183" s="7">
        <v>3</v>
      </c>
      <c r="D183" s="7"/>
      <c r="E183" s="7">
        <v>6</v>
      </c>
      <c r="G183">
        <v>3</v>
      </c>
      <c r="H183">
        <v>3</v>
      </c>
      <c r="J183">
        <v>6</v>
      </c>
      <c r="L183">
        <f t="shared" si="9"/>
        <v>1</v>
      </c>
      <c r="M183">
        <f t="shared" si="10"/>
        <v>1</v>
      </c>
      <c r="N183">
        <f t="shared" si="11"/>
        <v>0</v>
      </c>
      <c r="O183">
        <f t="shared" si="12"/>
        <v>2</v>
      </c>
    </row>
    <row r="184" spans="1:15" x14ac:dyDescent="0.25">
      <c r="A184" s="5" t="s">
        <v>768</v>
      </c>
      <c r="B184" s="7">
        <v>3</v>
      </c>
      <c r="C184" s="7">
        <v>3</v>
      </c>
      <c r="D184" s="7"/>
      <c r="E184" s="7">
        <v>6</v>
      </c>
      <c r="G184">
        <v>3</v>
      </c>
      <c r="H184">
        <v>3</v>
      </c>
      <c r="J184">
        <v>6</v>
      </c>
      <c r="L184">
        <f t="shared" si="9"/>
        <v>1</v>
      </c>
      <c r="M184">
        <f t="shared" si="10"/>
        <v>1</v>
      </c>
      <c r="N184">
        <f t="shared" si="11"/>
        <v>0</v>
      </c>
      <c r="O184">
        <f t="shared" si="12"/>
        <v>2</v>
      </c>
    </row>
    <row r="185" spans="1:15" x14ac:dyDescent="0.25">
      <c r="A185" s="5" t="s">
        <v>773</v>
      </c>
      <c r="B185" s="7">
        <v>1</v>
      </c>
      <c r="C185" s="7"/>
      <c r="D185" s="7"/>
      <c r="E185" s="7">
        <v>1</v>
      </c>
      <c r="G185">
        <v>1</v>
      </c>
      <c r="J185">
        <v>1</v>
      </c>
      <c r="L185">
        <f t="shared" si="9"/>
        <v>1</v>
      </c>
      <c r="M185">
        <f t="shared" si="10"/>
        <v>0</v>
      </c>
      <c r="N185">
        <f t="shared" si="11"/>
        <v>0</v>
      </c>
      <c r="O185">
        <f t="shared" si="12"/>
        <v>1</v>
      </c>
    </row>
    <row r="186" spans="1:15" x14ac:dyDescent="0.25">
      <c r="A186" s="5" t="s">
        <v>776</v>
      </c>
      <c r="B186" s="7">
        <v>2</v>
      </c>
      <c r="C186" s="7"/>
      <c r="D186" s="7"/>
      <c r="E186" s="7">
        <v>2</v>
      </c>
      <c r="G186">
        <v>2</v>
      </c>
      <c r="J186">
        <v>2</v>
      </c>
      <c r="L186">
        <f t="shared" si="9"/>
        <v>1</v>
      </c>
      <c r="M186">
        <f t="shared" si="10"/>
        <v>0</v>
      </c>
      <c r="N186">
        <f t="shared" si="11"/>
        <v>0</v>
      </c>
      <c r="O186">
        <f t="shared" si="12"/>
        <v>1</v>
      </c>
    </row>
    <row r="187" spans="1:15" x14ac:dyDescent="0.25">
      <c r="A187" s="5" t="s">
        <v>779</v>
      </c>
      <c r="B187" s="7">
        <v>3</v>
      </c>
      <c r="C187" s="7"/>
      <c r="D187" s="7">
        <v>3</v>
      </c>
      <c r="E187" s="7">
        <v>6</v>
      </c>
      <c r="G187">
        <v>3</v>
      </c>
      <c r="I187">
        <v>3</v>
      </c>
      <c r="J187">
        <v>6</v>
      </c>
      <c r="L187">
        <f t="shared" si="9"/>
        <v>1</v>
      </c>
      <c r="M187">
        <f t="shared" si="10"/>
        <v>0</v>
      </c>
      <c r="N187">
        <f t="shared" si="11"/>
        <v>1</v>
      </c>
      <c r="O187">
        <f t="shared" si="12"/>
        <v>2</v>
      </c>
    </row>
    <row r="188" spans="1:15" x14ac:dyDescent="0.25">
      <c r="A188" s="5" t="s">
        <v>784</v>
      </c>
      <c r="B188" s="7">
        <v>3</v>
      </c>
      <c r="C188" s="7">
        <v>3</v>
      </c>
      <c r="D188" s="7"/>
      <c r="E188" s="7">
        <v>6</v>
      </c>
      <c r="G188">
        <v>3</v>
      </c>
      <c r="H188">
        <v>3</v>
      </c>
      <c r="J188">
        <v>6</v>
      </c>
      <c r="L188">
        <f t="shared" si="9"/>
        <v>1</v>
      </c>
      <c r="M188">
        <f t="shared" si="10"/>
        <v>1</v>
      </c>
      <c r="N188">
        <f t="shared" si="11"/>
        <v>0</v>
      </c>
      <c r="O188">
        <f t="shared" si="12"/>
        <v>2</v>
      </c>
    </row>
    <row r="189" spans="1:15" x14ac:dyDescent="0.25">
      <c r="A189" s="5" t="s">
        <v>789</v>
      </c>
      <c r="B189" s="7">
        <v>3</v>
      </c>
      <c r="C189" s="7"/>
      <c r="D189" s="7"/>
      <c r="E189" s="7">
        <v>3</v>
      </c>
      <c r="G189">
        <v>3</v>
      </c>
      <c r="J189">
        <v>3</v>
      </c>
      <c r="L189">
        <f t="shared" si="9"/>
        <v>1</v>
      </c>
      <c r="M189">
        <f t="shared" si="10"/>
        <v>0</v>
      </c>
      <c r="N189">
        <f t="shared" si="11"/>
        <v>0</v>
      </c>
      <c r="O189">
        <f t="shared" si="12"/>
        <v>1</v>
      </c>
    </row>
    <row r="190" spans="1:15" x14ac:dyDescent="0.25">
      <c r="A190" s="5" t="s">
        <v>793</v>
      </c>
      <c r="B190" s="7">
        <v>1</v>
      </c>
      <c r="C190" s="7"/>
      <c r="D190" s="7"/>
      <c r="E190" s="7">
        <v>1</v>
      </c>
      <c r="G190">
        <v>1</v>
      </c>
      <c r="J190">
        <v>1</v>
      </c>
      <c r="L190">
        <f t="shared" si="9"/>
        <v>1</v>
      </c>
      <c r="M190">
        <f t="shared" si="10"/>
        <v>0</v>
      </c>
      <c r="N190">
        <f t="shared" si="11"/>
        <v>0</v>
      </c>
      <c r="O190">
        <f t="shared" si="12"/>
        <v>1</v>
      </c>
    </row>
    <row r="191" spans="1:15" x14ac:dyDescent="0.25">
      <c r="A191" s="5" t="s">
        <v>796</v>
      </c>
      <c r="B191" s="7">
        <v>2</v>
      </c>
      <c r="C191" s="7"/>
      <c r="D191" s="7"/>
      <c r="E191" s="7">
        <v>2</v>
      </c>
      <c r="G191">
        <v>2</v>
      </c>
      <c r="J191">
        <v>2</v>
      </c>
      <c r="L191">
        <f t="shared" si="9"/>
        <v>1</v>
      </c>
      <c r="M191">
        <f t="shared" si="10"/>
        <v>0</v>
      </c>
      <c r="N191">
        <f t="shared" si="11"/>
        <v>0</v>
      </c>
      <c r="O191">
        <f t="shared" si="12"/>
        <v>1</v>
      </c>
    </row>
    <row r="192" spans="1:15" x14ac:dyDescent="0.25">
      <c r="A192" s="5" t="s">
        <v>800</v>
      </c>
      <c r="B192" s="7">
        <v>1</v>
      </c>
      <c r="C192" s="7"/>
      <c r="D192" s="7"/>
      <c r="E192" s="7">
        <v>1</v>
      </c>
      <c r="G192">
        <v>1</v>
      </c>
      <c r="J192">
        <v>1</v>
      </c>
      <c r="L192">
        <f t="shared" si="9"/>
        <v>1</v>
      </c>
      <c r="M192">
        <f t="shared" si="10"/>
        <v>0</v>
      </c>
      <c r="N192">
        <f t="shared" si="11"/>
        <v>0</v>
      </c>
      <c r="O192">
        <f t="shared" si="12"/>
        <v>1</v>
      </c>
    </row>
    <row r="193" spans="1:15" x14ac:dyDescent="0.25">
      <c r="A193" s="5" t="s">
        <v>803</v>
      </c>
      <c r="B193" s="7">
        <v>3</v>
      </c>
      <c r="C193" s="7"/>
      <c r="D193" s="7"/>
      <c r="E193" s="7">
        <v>3</v>
      </c>
      <c r="G193">
        <v>3</v>
      </c>
      <c r="J193">
        <v>3</v>
      </c>
      <c r="L193">
        <f t="shared" si="9"/>
        <v>1</v>
      </c>
      <c r="M193">
        <f t="shared" si="10"/>
        <v>0</v>
      </c>
      <c r="N193">
        <f t="shared" si="11"/>
        <v>0</v>
      </c>
      <c r="O193">
        <f t="shared" si="12"/>
        <v>1</v>
      </c>
    </row>
    <row r="194" spans="1:15" x14ac:dyDescent="0.25">
      <c r="A194" s="5" t="s">
        <v>808</v>
      </c>
      <c r="B194" s="7">
        <v>3</v>
      </c>
      <c r="C194" s="7"/>
      <c r="D194" s="7"/>
      <c r="E194" s="7">
        <v>3</v>
      </c>
      <c r="G194">
        <v>3</v>
      </c>
      <c r="J194">
        <v>3</v>
      </c>
      <c r="L194">
        <f t="shared" si="9"/>
        <v>1</v>
      </c>
      <c r="M194">
        <f t="shared" si="10"/>
        <v>0</v>
      </c>
      <c r="N194">
        <f t="shared" si="11"/>
        <v>0</v>
      </c>
      <c r="O194">
        <f t="shared" si="12"/>
        <v>1</v>
      </c>
    </row>
    <row r="195" spans="1:15" x14ac:dyDescent="0.25">
      <c r="A195" s="5" t="s">
        <v>811</v>
      </c>
      <c r="B195" s="7">
        <v>1</v>
      </c>
      <c r="C195" s="7"/>
      <c r="D195" s="7"/>
      <c r="E195" s="7">
        <v>1</v>
      </c>
      <c r="G195">
        <v>1</v>
      </c>
      <c r="J195">
        <v>1</v>
      </c>
      <c r="L195">
        <f t="shared" si="9"/>
        <v>1</v>
      </c>
      <c r="M195">
        <f t="shared" si="10"/>
        <v>0</v>
      </c>
      <c r="N195">
        <f t="shared" si="11"/>
        <v>0</v>
      </c>
      <c r="O195">
        <f t="shared" si="12"/>
        <v>1</v>
      </c>
    </row>
    <row r="196" spans="1:15" x14ac:dyDescent="0.25">
      <c r="A196" s="5" t="s">
        <v>815</v>
      </c>
      <c r="B196" s="7"/>
      <c r="C196" s="7"/>
      <c r="D196" s="7">
        <v>3</v>
      </c>
      <c r="E196" s="7">
        <v>3</v>
      </c>
      <c r="I196">
        <v>3</v>
      </c>
      <c r="J196">
        <v>3</v>
      </c>
      <c r="L196">
        <f t="shared" si="9"/>
        <v>0</v>
      </c>
      <c r="M196">
        <f t="shared" si="10"/>
        <v>0</v>
      </c>
      <c r="N196">
        <f t="shared" si="11"/>
        <v>1</v>
      </c>
      <c r="O196">
        <f t="shared" si="12"/>
        <v>1</v>
      </c>
    </row>
    <row r="197" spans="1:15" x14ac:dyDescent="0.25">
      <c r="A197" s="5" t="s">
        <v>819</v>
      </c>
      <c r="B197" s="7">
        <v>3</v>
      </c>
      <c r="C197" s="7"/>
      <c r="D197" s="7"/>
      <c r="E197" s="7">
        <v>3</v>
      </c>
      <c r="G197">
        <v>3</v>
      </c>
      <c r="J197">
        <v>3</v>
      </c>
      <c r="L197">
        <f t="shared" si="9"/>
        <v>1</v>
      </c>
      <c r="M197">
        <f t="shared" si="10"/>
        <v>0</v>
      </c>
      <c r="N197">
        <f t="shared" si="11"/>
        <v>0</v>
      </c>
      <c r="O197">
        <f t="shared" si="12"/>
        <v>1</v>
      </c>
    </row>
    <row r="198" spans="1:15" x14ac:dyDescent="0.25">
      <c r="A198" s="5" t="s">
        <v>824</v>
      </c>
      <c r="B198" s="7">
        <v>3</v>
      </c>
      <c r="C198" s="7"/>
      <c r="D198" s="7"/>
      <c r="E198" s="7">
        <v>3</v>
      </c>
      <c r="G198">
        <v>3</v>
      </c>
      <c r="J198">
        <v>3</v>
      </c>
      <c r="L198">
        <f t="shared" ref="L198:L261" si="13">IF(ISBLANK(G198),0,1)</f>
        <v>1</v>
      </c>
      <c r="M198">
        <f t="shared" ref="M198:M261" si="14">IF(ISBLANK(H198),0,1)</f>
        <v>0</v>
      </c>
      <c r="N198">
        <f t="shared" ref="N198:N261" si="15">IF(ISBLANK(I198),0,1)</f>
        <v>0</v>
      </c>
      <c r="O198">
        <f t="shared" ref="O198:O261" si="16">SUM(L198:N198)</f>
        <v>1</v>
      </c>
    </row>
    <row r="199" spans="1:15" x14ac:dyDescent="0.25">
      <c r="A199" s="5" t="s">
        <v>828</v>
      </c>
      <c r="B199" s="7">
        <v>3</v>
      </c>
      <c r="C199" s="7"/>
      <c r="D199" s="7">
        <v>3</v>
      </c>
      <c r="E199" s="7">
        <v>6</v>
      </c>
      <c r="G199">
        <v>3</v>
      </c>
      <c r="I199">
        <v>3</v>
      </c>
      <c r="J199">
        <v>6</v>
      </c>
      <c r="L199">
        <f t="shared" si="13"/>
        <v>1</v>
      </c>
      <c r="M199">
        <f t="shared" si="14"/>
        <v>0</v>
      </c>
      <c r="N199">
        <f t="shared" si="15"/>
        <v>1</v>
      </c>
      <c r="O199">
        <f t="shared" si="16"/>
        <v>2</v>
      </c>
    </row>
    <row r="200" spans="1:15" x14ac:dyDescent="0.25">
      <c r="A200" s="5" t="s">
        <v>832</v>
      </c>
      <c r="B200" s="7">
        <v>2</v>
      </c>
      <c r="C200" s="7"/>
      <c r="D200" s="7"/>
      <c r="E200" s="7">
        <v>2</v>
      </c>
      <c r="G200">
        <v>2</v>
      </c>
      <c r="J200">
        <v>2</v>
      </c>
      <c r="L200">
        <f t="shared" si="13"/>
        <v>1</v>
      </c>
      <c r="M200">
        <f t="shared" si="14"/>
        <v>0</v>
      </c>
      <c r="N200">
        <f t="shared" si="15"/>
        <v>0</v>
      </c>
      <c r="O200">
        <f t="shared" si="16"/>
        <v>1</v>
      </c>
    </row>
    <row r="201" spans="1:15" x14ac:dyDescent="0.25">
      <c r="A201" s="5" t="s">
        <v>836</v>
      </c>
      <c r="B201" s="7"/>
      <c r="C201" s="7"/>
      <c r="D201" s="7">
        <v>3</v>
      </c>
      <c r="E201" s="7">
        <v>3</v>
      </c>
      <c r="I201">
        <v>3</v>
      </c>
      <c r="J201">
        <v>3</v>
      </c>
      <c r="L201">
        <f t="shared" si="13"/>
        <v>0</v>
      </c>
      <c r="M201">
        <f t="shared" si="14"/>
        <v>0</v>
      </c>
      <c r="N201">
        <f t="shared" si="15"/>
        <v>1</v>
      </c>
      <c r="O201">
        <f t="shared" si="16"/>
        <v>1</v>
      </c>
    </row>
    <row r="202" spans="1:15" x14ac:dyDescent="0.25">
      <c r="A202" s="5" t="s">
        <v>840</v>
      </c>
      <c r="B202" s="7">
        <v>3</v>
      </c>
      <c r="C202" s="7"/>
      <c r="D202" s="7"/>
      <c r="E202" s="7">
        <v>3</v>
      </c>
      <c r="G202">
        <v>3</v>
      </c>
      <c r="J202">
        <v>3</v>
      </c>
      <c r="L202">
        <f t="shared" si="13"/>
        <v>1</v>
      </c>
      <c r="M202">
        <f t="shared" si="14"/>
        <v>0</v>
      </c>
      <c r="N202">
        <f t="shared" si="15"/>
        <v>0</v>
      </c>
      <c r="O202">
        <f t="shared" si="16"/>
        <v>1</v>
      </c>
    </row>
    <row r="203" spans="1:15" x14ac:dyDescent="0.25">
      <c r="A203" s="5" t="s">
        <v>844</v>
      </c>
      <c r="B203" s="7">
        <v>3</v>
      </c>
      <c r="C203" s="7"/>
      <c r="D203" s="7"/>
      <c r="E203" s="7">
        <v>3</v>
      </c>
      <c r="G203">
        <v>3</v>
      </c>
      <c r="J203">
        <v>3</v>
      </c>
      <c r="L203">
        <f t="shared" si="13"/>
        <v>1</v>
      </c>
      <c r="M203">
        <f t="shared" si="14"/>
        <v>0</v>
      </c>
      <c r="N203">
        <f t="shared" si="15"/>
        <v>0</v>
      </c>
      <c r="O203">
        <f t="shared" si="16"/>
        <v>1</v>
      </c>
    </row>
    <row r="204" spans="1:15" x14ac:dyDescent="0.25">
      <c r="A204" s="5" t="s">
        <v>849</v>
      </c>
      <c r="B204" s="7">
        <v>3</v>
      </c>
      <c r="C204" s="7"/>
      <c r="D204" s="7"/>
      <c r="E204" s="7">
        <v>3</v>
      </c>
      <c r="G204">
        <v>3</v>
      </c>
      <c r="J204">
        <v>3</v>
      </c>
      <c r="L204">
        <f t="shared" si="13"/>
        <v>1</v>
      </c>
      <c r="M204">
        <f t="shared" si="14"/>
        <v>0</v>
      </c>
      <c r="N204">
        <f t="shared" si="15"/>
        <v>0</v>
      </c>
      <c r="O204">
        <f t="shared" si="16"/>
        <v>1</v>
      </c>
    </row>
    <row r="205" spans="1:15" x14ac:dyDescent="0.25">
      <c r="A205" s="5" t="s">
        <v>853</v>
      </c>
      <c r="B205" s="7">
        <v>3</v>
      </c>
      <c r="C205" s="7"/>
      <c r="D205" s="7"/>
      <c r="E205" s="7">
        <v>3</v>
      </c>
      <c r="G205">
        <v>3</v>
      </c>
      <c r="J205">
        <v>3</v>
      </c>
      <c r="L205">
        <f t="shared" si="13"/>
        <v>1</v>
      </c>
      <c r="M205">
        <f t="shared" si="14"/>
        <v>0</v>
      </c>
      <c r="N205">
        <f t="shared" si="15"/>
        <v>0</v>
      </c>
      <c r="O205">
        <f t="shared" si="16"/>
        <v>1</v>
      </c>
    </row>
    <row r="206" spans="1:15" x14ac:dyDescent="0.25">
      <c r="A206" s="5" t="s">
        <v>857</v>
      </c>
      <c r="B206" s="7">
        <v>3</v>
      </c>
      <c r="C206" s="7"/>
      <c r="D206" s="7"/>
      <c r="E206" s="7">
        <v>3</v>
      </c>
      <c r="G206">
        <v>3</v>
      </c>
      <c r="J206">
        <v>3</v>
      </c>
      <c r="L206">
        <f t="shared" si="13"/>
        <v>1</v>
      </c>
      <c r="M206">
        <f t="shared" si="14"/>
        <v>0</v>
      </c>
      <c r="N206">
        <f t="shared" si="15"/>
        <v>0</v>
      </c>
      <c r="O206">
        <f t="shared" si="16"/>
        <v>1</v>
      </c>
    </row>
    <row r="207" spans="1:15" x14ac:dyDescent="0.25">
      <c r="A207" s="5" t="s">
        <v>862</v>
      </c>
      <c r="B207" s="7">
        <v>3</v>
      </c>
      <c r="C207" s="7"/>
      <c r="D207" s="7"/>
      <c r="E207" s="7">
        <v>3</v>
      </c>
      <c r="G207">
        <v>3</v>
      </c>
      <c r="J207">
        <v>3</v>
      </c>
      <c r="L207">
        <f t="shared" si="13"/>
        <v>1</v>
      </c>
      <c r="M207">
        <f t="shared" si="14"/>
        <v>0</v>
      </c>
      <c r="N207">
        <f t="shared" si="15"/>
        <v>0</v>
      </c>
      <c r="O207">
        <f t="shared" si="16"/>
        <v>1</v>
      </c>
    </row>
    <row r="208" spans="1:15" x14ac:dyDescent="0.25">
      <c r="A208" s="5" t="s">
        <v>866</v>
      </c>
      <c r="B208" s="7">
        <v>3</v>
      </c>
      <c r="C208" s="7"/>
      <c r="D208" s="7"/>
      <c r="E208" s="7">
        <v>3</v>
      </c>
      <c r="G208">
        <v>3</v>
      </c>
      <c r="J208">
        <v>3</v>
      </c>
      <c r="L208">
        <f t="shared" si="13"/>
        <v>1</v>
      </c>
      <c r="M208">
        <f t="shared" si="14"/>
        <v>0</v>
      </c>
      <c r="N208">
        <f t="shared" si="15"/>
        <v>0</v>
      </c>
      <c r="O208">
        <f t="shared" si="16"/>
        <v>1</v>
      </c>
    </row>
    <row r="209" spans="1:15" x14ac:dyDescent="0.25">
      <c r="A209" s="5" t="s">
        <v>870</v>
      </c>
      <c r="B209" s="7"/>
      <c r="C209" s="7"/>
      <c r="D209" s="7">
        <v>2</v>
      </c>
      <c r="E209" s="7">
        <v>2</v>
      </c>
      <c r="I209">
        <v>2</v>
      </c>
      <c r="J209">
        <v>2</v>
      </c>
      <c r="L209">
        <f t="shared" si="13"/>
        <v>0</v>
      </c>
      <c r="M209">
        <f t="shared" si="14"/>
        <v>0</v>
      </c>
      <c r="N209">
        <f t="shared" si="15"/>
        <v>1</v>
      </c>
      <c r="O209">
        <f t="shared" si="16"/>
        <v>1</v>
      </c>
    </row>
    <row r="210" spans="1:15" x14ac:dyDescent="0.25">
      <c r="A210" s="5" t="s">
        <v>873</v>
      </c>
      <c r="B210" s="7">
        <v>2</v>
      </c>
      <c r="C210" s="7"/>
      <c r="D210" s="7">
        <v>2</v>
      </c>
      <c r="E210" s="7">
        <v>4</v>
      </c>
      <c r="G210">
        <v>2</v>
      </c>
      <c r="I210">
        <v>2</v>
      </c>
      <c r="J210">
        <v>4</v>
      </c>
      <c r="L210">
        <f t="shared" si="13"/>
        <v>1</v>
      </c>
      <c r="M210">
        <f t="shared" si="14"/>
        <v>0</v>
      </c>
      <c r="N210">
        <f t="shared" si="15"/>
        <v>1</v>
      </c>
      <c r="O210">
        <f t="shared" si="16"/>
        <v>2</v>
      </c>
    </row>
    <row r="211" spans="1:15" x14ac:dyDescent="0.25">
      <c r="A211" s="5" t="s">
        <v>877</v>
      </c>
      <c r="B211" s="7">
        <v>1</v>
      </c>
      <c r="C211" s="7"/>
      <c r="D211" s="7"/>
      <c r="E211" s="7">
        <v>1</v>
      </c>
      <c r="G211">
        <v>1</v>
      </c>
      <c r="J211">
        <v>1</v>
      </c>
      <c r="L211">
        <f t="shared" si="13"/>
        <v>1</v>
      </c>
      <c r="M211">
        <f t="shared" si="14"/>
        <v>0</v>
      </c>
      <c r="N211">
        <f t="shared" si="15"/>
        <v>0</v>
      </c>
      <c r="O211">
        <f t="shared" si="16"/>
        <v>1</v>
      </c>
    </row>
    <row r="212" spans="1:15" x14ac:dyDescent="0.25">
      <c r="A212" s="5" t="s">
        <v>880</v>
      </c>
      <c r="B212" s="7">
        <v>3</v>
      </c>
      <c r="C212" s="7"/>
      <c r="D212" s="7"/>
      <c r="E212" s="7">
        <v>3</v>
      </c>
      <c r="G212">
        <v>3</v>
      </c>
      <c r="J212">
        <v>3</v>
      </c>
      <c r="L212">
        <f t="shared" si="13"/>
        <v>1</v>
      </c>
      <c r="M212">
        <f t="shared" si="14"/>
        <v>0</v>
      </c>
      <c r="N212">
        <f t="shared" si="15"/>
        <v>0</v>
      </c>
      <c r="O212">
        <f t="shared" si="16"/>
        <v>1</v>
      </c>
    </row>
    <row r="213" spans="1:15" x14ac:dyDescent="0.25">
      <c r="A213" s="5" t="s">
        <v>885</v>
      </c>
      <c r="B213" s="7"/>
      <c r="C213" s="7"/>
      <c r="D213" s="7">
        <v>2</v>
      </c>
      <c r="E213" s="7">
        <v>2</v>
      </c>
      <c r="I213">
        <v>2</v>
      </c>
      <c r="J213">
        <v>2</v>
      </c>
      <c r="L213">
        <f t="shared" si="13"/>
        <v>0</v>
      </c>
      <c r="M213">
        <f t="shared" si="14"/>
        <v>0</v>
      </c>
      <c r="N213">
        <f t="shared" si="15"/>
        <v>1</v>
      </c>
      <c r="O213">
        <f t="shared" si="16"/>
        <v>1</v>
      </c>
    </row>
    <row r="214" spans="1:15" x14ac:dyDescent="0.25">
      <c r="A214" s="5" t="s">
        <v>890</v>
      </c>
      <c r="B214" s="7">
        <v>3</v>
      </c>
      <c r="C214" s="7"/>
      <c r="D214" s="7"/>
      <c r="E214" s="7">
        <v>3</v>
      </c>
      <c r="G214">
        <v>3</v>
      </c>
      <c r="J214">
        <v>3</v>
      </c>
      <c r="L214">
        <f t="shared" si="13"/>
        <v>1</v>
      </c>
      <c r="M214">
        <f t="shared" si="14"/>
        <v>0</v>
      </c>
      <c r="N214">
        <f t="shared" si="15"/>
        <v>0</v>
      </c>
      <c r="O214">
        <f t="shared" si="16"/>
        <v>1</v>
      </c>
    </row>
    <row r="215" spans="1:15" x14ac:dyDescent="0.25">
      <c r="A215" s="5" t="s">
        <v>895</v>
      </c>
      <c r="B215" s="7">
        <v>2</v>
      </c>
      <c r="C215" s="7"/>
      <c r="D215" s="7"/>
      <c r="E215" s="7">
        <v>2</v>
      </c>
      <c r="G215">
        <v>2</v>
      </c>
      <c r="J215">
        <v>2</v>
      </c>
      <c r="L215">
        <f t="shared" si="13"/>
        <v>1</v>
      </c>
      <c r="M215">
        <f t="shared" si="14"/>
        <v>0</v>
      </c>
      <c r="N215">
        <f t="shared" si="15"/>
        <v>0</v>
      </c>
      <c r="O215">
        <f t="shared" si="16"/>
        <v>1</v>
      </c>
    </row>
    <row r="216" spans="1:15" x14ac:dyDescent="0.25">
      <c r="A216" s="5" t="s">
        <v>898</v>
      </c>
      <c r="B216" s="7">
        <v>3</v>
      </c>
      <c r="C216" s="7"/>
      <c r="D216" s="7"/>
      <c r="E216" s="7">
        <v>3</v>
      </c>
      <c r="G216">
        <v>3</v>
      </c>
      <c r="J216">
        <v>3</v>
      </c>
      <c r="L216">
        <f t="shared" si="13"/>
        <v>1</v>
      </c>
      <c r="M216">
        <f t="shared" si="14"/>
        <v>0</v>
      </c>
      <c r="N216">
        <f t="shared" si="15"/>
        <v>0</v>
      </c>
      <c r="O216">
        <f t="shared" si="16"/>
        <v>1</v>
      </c>
    </row>
    <row r="217" spans="1:15" x14ac:dyDescent="0.25">
      <c r="A217" s="5" t="s">
        <v>902</v>
      </c>
      <c r="B217" s="7">
        <v>3</v>
      </c>
      <c r="C217" s="7"/>
      <c r="D217" s="7"/>
      <c r="E217" s="7">
        <v>3</v>
      </c>
      <c r="G217">
        <v>3</v>
      </c>
      <c r="J217">
        <v>3</v>
      </c>
      <c r="L217">
        <f t="shared" si="13"/>
        <v>1</v>
      </c>
      <c r="M217">
        <f t="shared" si="14"/>
        <v>0</v>
      </c>
      <c r="N217">
        <f t="shared" si="15"/>
        <v>0</v>
      </c>
      <c r="O217">
        <f t="shared" si="16"/>
        <v>1</v>
      </c>
    </row>
    <row r="218" spans="1:15" x14ac:dyDescent="0.25">
      <c r="A218" s="5" t="s">
        <v>907</v>
      </c>
      <c r="B218" s="7">
        <v>3</v>
      </c>
      <c r="C218" s="7"/>
      <c r="D218" s="7"/>
      <c r="E218" s="7">
        <v>3</v>
      </c>
      <c r="G218">
        <v>3</v>
      </c>
      <c r="J218">
        <v>3</v>
      </c>
      <c r="L218">
        <f t="shared" si="13"/>
        <v>1</v>
      </c>
      <c r="M218">
        <f t="shared" si="14"/>
        <v>0</v>
      </c>
      <c r="N218">
        <f t="shared" si="15"/>
        <v>0</v>
      </c>
      <c r="O218">
        <f t="shared" si="16"/>
        <v>1</v>
      </c>
    </row>
    <row r="219" spans="1:15" x14ac:dyDescent="0.25">
      <c r="A219" s="5" t="s">
        <v>911</v>
      </c>
      <c r="B219" s="7">
        <v>1</v>
      </c>
      <c r="C219" s="7"/>
      <c r="D219" s="7"/>
      <c r="E219" s="7">
        <v>1</v>
      </c>
      <c r="G219">
        <v>1</v>
      </c>
      <c r="J219">
        <v>1</v>
      </c>
      <c r="L219">
        <f t="shared" si="13"/>
        <v>1</v>
      </c>
      <c r="M219">
        <f t="shared" si="14"/>
        <v>0</v>
      </c>
      <c r="N219">
        <f t="shared" si="15"/>
        <v>0</v>
      </c>
      <c r="O219">
        <f t="shared" si="16"/>
        <v>1</v>
      </c>
    </row>
    <row r="220" spans="1:15" x14ac:dyDescent="0.25">
      <c r="A220" s="5" t="s">
        <v>914</v>
      </c>
      <c r="B220" s="7">
        <v>1</v>
      </c>
      <c r="C220" s="7"/>
      <c r="D220" s="7">
        <v>1</v>
      </c>
      <c r="E220" s="7">
        <v>2</v>
      </c>
      <c r="G220">
        <v>1</v>
      </c>
      <c r="I220">
        <v>1</v>
      </c>
      <c r="J220">
        <v>2</v>
      </c>
      <c r="L220">
        <f t="shared" si="13"/>
        <v>1</v>
      </c>
      <c r="M220">
        <f t="shared" si="14"/>
        <v>0</v>
      </c>
      <c r="N220">
        <f t="shared" si="15"/>
        <v>1</v>
      </c>
      <c r="O220">
        <f t="shared" si="16"/>
        <v>2</v>
      </c>
    </row>
    <row r="221" spans="1:15" x14ac:dyDescent="0.25">
      <c r="A221" s="5" t="s">
        <v>917</v>
      </c>
      <c r="B221" s="7">
        <v>1</v>
      </c>
      <c r="C221" s="7"/>
      <c r="D221" s="7"/>
      <c r="E221" s="7">
        <v>1</v>
      </c>
      <c r="G221">
        <v>1</v>
      </c>
      <c r="J221">
        <v>1</v>
      </c>
      <c r="L221">
        <f t="shared" si="13"/>
        <v>1</v>
      </c>
      <c r="M221">
        <f t="shared" si="14"/>
        <v>0</v>
      </c>
      <c r="N221">
        <f t="shared" si="15"/>
        <v>0</v>
      </c>
      <c r="O221">
        <f t="shared" si="16"/>
        <v>1</v>
      </c>
    </row>
    <row r="222" spans="1:15" x14ac:dyDescent="0.25">
      <c r="A222" s="5" t="s">
        <v>919</v>
      </c>
      <c r="B222" s="7">
        <v>1</v>
      </c>
      <c r="C222" s="7"/>
      <c r="D222" s="7"/>
      <c r="E222" s="7">
        <v>1</v>
      </c>
      <c r="G222">
        <v>1</v>
      </c>
      <c r="J222">
        <v>1</v>
      </c>
      <c r="L222">
        <f t="shared" si="13"/>
        <v>1</v>
      </c>
      <c r="M222">
        <f t="shared" si="14"/>
        <v>0</v>
      </c>
      <c r="N222">
        <f t="shared" si="15"/>
        <v>0</v>
      </c>
      <c r="O222">
        <f t="shared" si="16"/>
        <v>1</v>
      </c>
    </row>
    <row r="223" spans="1:15" x14ac:dyDescent="0.25">
      <c r="A223" s="5" t="s">
        <v>922</v>
      </c>
      <c r="B223" s="7">
        <v>3</v>
      </c>
      <c r="C223" s="7"/>
      <c r="D223" s="7"/>
      <c r="E223" s="7">
        <v>3</v>
      </c>
      <c r="G223">
        <v>3</v>
      </c>
      <c r="J223">
        <v>3</v>
      </c>
      <c r="L223">
        <f t="shared" si="13"/>
        <v>1</v>
      </c>
      <c r="M223">
        <f t="shared" si="14"/>
        <v>0</v>
      </c>
      <c r="N223">
        <f t="shared" si="15"/>
        <v>0</v>
      </c>
      <c r="O223">
        <f t="shared" si="16"/>
        <v>1</v>
      </c>
    </row>
    <row r="224" spans="1:15" x14ac:dyDescent="0.25">
      <c r="A224" s="5" t="s">
        <v>926</v>
      </c>
      <c r="B224" s="7">
        <v>2</v>
      </c>
      <c r="C224" s="7"/>
      <c r="D224" s="7"/>
      <c r="E224" s="7">
        <v>2</v>
      </c>
      <c r="G224">
        <v>2</v>
      </c>
      <c r="J224">
        <v>2</v>
      </c>
      <c r="L224">
        <f t="shared" si="13"/>
        <v>1</v>
      </c>
      <c r="M224">
        <f t="shared" si="14"/>
        <v>0</v>
      </c>
      <c r="N224">
        <f t="shared" si="15"/>
        <v>0</v>
      </c>
      <c r="O224">
        <f t="shared" si="16"/>
        <v>1</v>
      </c>
    </row>
    <row r="225" spans="1:15" x14ac:dyDescent="0.25">
      <c r="A225" s="5" t="s">
        <v>929</v>
      </c>
      <c r="B225" s="7">
        <v>1</v>
      </c>
      <c r="C225" s="7"/>
      <c r="D225" s="7"/>
      <c r="E225" s="7">
        <v>1</v>
      </c>
      <c r="G225">
        <v>1</v>
      </c>
      <c r="J225">
        <v>1</v>
      </c>
      <c r="L225">
        <f t="shared" si="13"/>
        <v>1</v>
      </c>
      <c r="M225">
        <f t="shared" si="14"/>
        <v>0</v>
      </c>
      <c r="N225">
        <f t="shared" si="15"/>
        <v>0</v>
      </c>
      <c r="O225">
        <f t="shared" si="16"/>
        <v>1</v>
      </c>
    </row>
    <row r="226" spans="1:15" x14ac:dyDescent="0.25">
      <c r="A226" s="5" t="s">
        <v>932</v>
      </c>
      <c r="B226" s="7"/>
      <c r="C226" s="7"/>
      <c r="D226" s="7">
        <v>3</v>
      </c>
      <c r="E226" s="7">
        <v>3</v>
      </c>
      <c r="I226">
        <v>3</v>
      </c>
      <c r="J226">
        <v>3</v>
      </c>
      <c r="L226">
        <f t="shared" si="13"/>
        <v>0</v>
      </c>
      <c r="M226">
        <f t="shared" si="14"/>
        <v>0</v>
      </c>
      <c r="N226">
        <f t="shared" si="15"/>
        <v>1</v>
      </c>
      <c r="O226">
        <f t="shared" si="16"/>
        <v>1</v>
      </c>
    </row>
    <row r="227" spans="1:15" x14ac:dyDescent="0.25">
      <c r="A227" s="5" t="s">
        <v>935</v>
      </c>
      <c r="B227" s="7">
        <v>1</v>
      </c>
      <c r="C227" s="7"/>
      <c r="D227" s="7"/>
      <c r="E227" s="7">
        <v>1</v>
      </c>
      <c r="G227">
        <v>1</v>
      </c>
      <c r="J227">
        <v>1</v>
      </c>
      <c r="L227">
        <f t="shared" si="13"/>
        <v>1</v>
      </c>
      <c r="M227">
        <f t="shared" si="14"/>
        <v>0</v>
      </c>
      <c r="N227">
        <f t="shared" si="15"/>
        <v>0</v>
      </c>
      <c r="O227">
        <f t="shared" si="16"/>
        <v>1</v>
      </c>
    </row>
    <row r="228" spans="1:15" x14ac:dyDescent="0.25">
      <c r="A228" s="5" t="s">
        <v>943</v>
      </c>
      <c r="B228" s="7">
        <v>1</v>
      </c>
      <c r="C228" s="7"/>
      <c r="D228" s="7"/>
      <c r="E228" s="7">
        <v>1</v>
      </c>
      <c r="G228">
        <v>1</v>
      </c>
      <c r="J228">
        <v>1</v>
      </c>
      <c r="L228">
        <f t="shared" si="13"/>
        <v>1</v>
      </c>
      <c r="M228">
        <f t="shared" si="14"/>
        <v>0</v>
      </c>
      <c r="N228">
        <f t="shared" si="15"/>
        <v>0</v>
      </c>
      <c r="O228">
        <f t="shared" si="16"/>
        <v>1</v>
      </c>
    </row>
    <row r="229" spans="1:15" x14ac:dyDescent="0.25">
      <c r="A229" s="5" t="s">
        <v>947</v>
      </c>
      <c r="B229" s="7">
        <v>2</v>
      </c>
      <c r="C229" s="7"/>
      <c r="D229" s="7"/>
      <c r="E229" s="7">
        <v>2</v>
      </c>
      <c r="G229">
        <v>2</v>
      </c>
      <c r="J229">
        <v>2</v>
      </c>
      <c r="L229">
        <f t="shared" si="13"/>
        <v>1</v>
      </c>
      <c r="M229">
        <f t="shared" si="14"/>
        <v>0</v>
      </c>
      <c r="N229">
        <f t="shared" si="15"/>
        <v>0</v>
      </c>
      <c r="O229">
        <f t="shared" si="16"/>
        <v>1</v>
      </c>
    </row>
    <row r="230" spans="1:15" x14ac:dyDescent="0.25">
      <c r="A230" s="5" t="s">
        <v>951</v>
      </c>
      <c r="B230" s="7">
        <v>3</v>
      </c>
      <c r="C230" s="7">
        <v>3</v>
      </c>
      <c r="D230" s="7"/>
      <c r="E230" s="7">
        <v>6</v>
      </c>
      <c r="G230">
        <v>3</v>
      </c>
      <c r="H230">
        <v>3</v>
      </c>
      <c r="J230">
        <v>6</v>
      </c>
      <c r="L230">
        <f t="shared" si="13"/>
        <v>1</v>
      </c>
      <c r="M230">
        <f t="shared" si="14"/>
        <v>1</v>
      </c>
      <c r="N230">
        <f t="shared" si="15"/>
        <v>0</v>
      </c>
      <c r="O230">
        <f t="shared" si="16"/>
        <v>2</v>
      </c>
    </row>
    <row r="231" spans="1:15" x14ac:dyDescent="0.25">
      <c r="A231" s="5" t="s">
        <v>955</v>
      </c>
      <c r="B231" s="7">
        <v>3</v>
      </c>
      <c r="C231" s="7"/>
      <c r="D231" s="7"/>
      <c r="E231" s="7">
        <v>3</v>
      </c>
      <c r="G231">
        <v>3</v>
      </c>
      <c r="J231">
        <v>3</v>
      </c>
      <c r="L231">
        <f t="shared" si="13"/>
        <v>1</v>
      </c>
      <c r="M231">
        <f t="shared" si="14"/>
        <v>0</v>
      </c>
      <c r="N231">
        <f t="shared" si="15"/>
        <v>0</v>
      </c>
      <c r="O231">
        <f t="shared" si="16"/>
        <v>1</v>
      </c>
    </row>
    <row r="232" spans="1:15" x14ac:dyDescent="0.25">
      <c r="A232" s="5" t="s">
        <v>959</v>
      </c>
      <c r="B232" s="7">
        <v>2</v>
      </c>
      <c r="C232" s="7"/>
      <c r="D232" s="7"/>
      <c r="E232" s="7">
        <v>2</v>
      </c>
      <c r="G232">
        <v>2</v>
      </c>
      <c r="J232">
        <v>2</v>
      </c>
      <c r="L232">
        <f t="shared" si="13"/>
        <v>1</v>
      </c>
      <c r="M232">
        <f t="shared" si="14"/>
        <v>0</v>
      </c>
      <c r="N232">
        <f t="shared" si="15"/>
        <v>0</v>
      </c>
      <c r="O232">
        <f t="shared" si="16"/>
        <v>1</v>
      </c>
    </row>
    <row r="233" spans="1:15" x14ac:dyDescent="0.25">
      <c r="A233" s="5" t="s">
        <v>963</v>
      </c>
      <c r="B233" s="7"/>
      <c r="C233" s="7"/>
      <c r="D233" s="7">
        <v>3</v>
      </c>
      <c r="E233" s="7">
        <v>3</v>
      </c>
      <c r="I233">
        <v>3</v>
      </c>
      <c r="J233">
        <v>3</v>
      </c>
      <c r="L233">
        <f t="shared" si="13"/>
        <v>0</v>
      </c>
      <c r="M233">
        <f t="shared" si="14"/>
        <v>0</v>
      </c>
      <c r="N233">
        <f t="shared" si="15"/>
        <v>1</v>
      </c>
      <c r="O233">
        <f t="shared" si="16"/>
        <v>1</v>
      </c>
    </row>
    <row r="234" spans="1:15" x14ac:dyDescent="0.25">
      <c r="A234" s="5" t="s">
        <v>968</v>
      </c>
      <c r="B234" s="7">
        <v>2</v>
      </c>
      <c r="C234" s="7"/>
      <c r="D234" s="7"/>
      <c r="E234" s="7">
        <v>2</v>
      </c>
      <c r="G234">
        <v>2</v>
      </c>
      <c r="J234">
        <v>2</v>
      </c>
      <c r="L234">
        <f t="shared" si="13"/>
        <v>1</v>
      </c>
      <c r="M234">
        <f t="shared" si="14"/>
        <v>0</v>
      </c>
      <c r="N234">
        <f t="shared" si="15"/>
        <v>0</v>
      </c>
      <c r="O234">
        <f t="shared" si="16"/>
        <v>1</v>
      </c>
    </row>
    <row r="235" spans="1:15" x14ac:dyDescent="0.25">
      <c r="A235" s="5" t="s">
        <v>977</v>
      </c>
      <c r="B235" s="7">
        <v>2</v>
      </c>
      <c r="C235" s="7"/>
      <c r="D235" s="7"/>
      <c r="E235" s="7">
        <v>2</v>
      </c>
      <c r="G235">
        <v>2</v>
      </c>
      <c r="J235">
        <v>2</v>
      </c>
      <c r="L235">
        <f t="shared" si="13"/>
        <v>1</v>
      </c>
      <c r="M235">
        <f t="shared" si="14"/>
        <v>0</v>
      </c>
      <c r="N235">
        <f t="shared" si="15"/>
        <v>0</v>
      </c>
      <c r="O235">
        <f t="shared" si="16"/>
        <v>1</v>
      </c>
    </row>
    <row r="236" spans="1:15" x14ac:dyDescent="0.25">
      <c r="A236" s="5" t="s">
        <v>982</v>
      </c>
      <c r="B236" s="7"/>
      <c r="C236" s="7"/>
      <c r="D236" s="7">
        <v>2</v>
      </c>
      <c r="E236" s="7">
        <v>2</v>
      </c>
      <c r="I236">
        <v>2</v>
      </c>
      <c r="J236">
        <v>2</v>
      </c>
      <c r="L236">
        <f t="shared" si="13"/>
        <v>0</v>
      </c>
      <c r="M236">
        <f t="shared" si="14"/>
        <v>0</v>
      </c>
      <c r="N236">
        <f t="shared" si="15"/>
        <v>1</v>
      </c>
      <c r="O236">
        <f t="shared" si="16"/>
        <v>1</v>
      </c>
    </row>
    <row r="237" spans="1:15" x14ac:dyDescent="0.25">
      <c r="A237" s="5" t="s">
        <v>986</v>
      </c>
      <c r="B237" s="7">
        <v>2</v>
      </c>
      <c r="C237" s="7"/>
      <c r="D237" s="7"/>
      <c r="E237" s="7">
        <v>2</v>
      </c>
      <c r="G237">
        <v>2</v>
      </c>
      <c r="J237">
        <v>2</v>
      </c>
      <c r="L237">
        <f t="shared" si="13"/>
        <v>1</v>
      </c>
      <c r="M237">
        <f t="shared" si="14"/>
        <v>0</v>
      </c>
      <c r="N237">
        <f t="shared" si="15"/>
        <v>0</v>
      </c>
      <c r="O237">
        <f t="shared" si="16"/>
        <v>1</v>
      </c>
    </row>
    <row r="238" spans="1:15" x14ac:dyDescent="0.25">
      <c r="A238" s="5" t="s">
        <v>990</v>
      </c>
      <c r="B238" s="7">
        <v>1</v>
      </c>
      <c r="C238" s="7"/>
      <c r="D238" s="7"/>
      <c r="E238" s="7">
        <v>1</v>
      </c>
      <c r="G238">
        <v>1</v>
      </c>
      <c r="J238">
        <v>1</v>
      </c>
      <c r="L238">
        <f t="shared" si="13"/>
        <v>1</v>
      </c>
      <c r="M238">
        <f t="shared" si="14"/>
        <v>0</v>
      </c>
      <c r="N238">
        <f t="shared" si="15"/>
        <v>0</v>
      </c>
      <c r="O238">
        <f t="shared" si="16"/>
        <v>1</v>
      </c>
    </row>
    <row r="239" spans="1:15" x14ac:dyDescent="0.25">
      <c r="A239" s="5" t="s">
        <v>993</v>
      </c>
      <c r="B239" s="7">
        <v>2</v>
      </c>
      <c r="C239" s="7"/>
      <c r="D239" s="7"/>
      <c r="E239" s="7">
        <v>2</v>
      </c>
      <c r="G239">
        <v>2</v>
      </c>
      <c r="J239">
        <v>2</v>
      </c>
      <c r="L239">
        <f t="shared" si="13"/>
        <v>1</v>
      </c>
      <c r="M239">
        <f t="shared" si="14"/>
        <v>0</v>
      </c>
      <c r="N239">
        <f t="shared" si="15"/>
        <v>0</v>
      </c>
      <c r="O239">
        <f t="shared" si="16"/>
        <v>1</v>
      </c>
    </row>
    <row r="240" spans="1:15" x14ac:dyDescent="0.25">
      <c r="A240" s="5" t="s">
        <v>996</v>
      </c>
      <c r="B240" s="7">
        <v>3</v>
      </c>
      <c r="C240" s="7"/>
      <c r="D240" s="7"/>
      <c r="E240" s="7">
        <v>3</v>
      </c>
      <c r="G240">
        <v>3</v>
      </c>
      <c r="J240">
        <v>3</v>
      </c>
      <c r="L240">
        <f t="shared" si="13"/>
        <v>1</v>
      </c>
      <c r="M240">
        <f t="shared" si="14"/>
        <v>0</v>
      </c>
      <c r="N240">
        <f t="shared" si="15"/>
        <v>0</v>
      </c>
      <c r="O240">
        <f t="shared" si="16"/>
        <v>1</v>
      </c>
    </row>
    <row r="241" spans="1:15" x14ac:dyDescent="0.25">
      <c r="A241" s="5" t="s">
        <v>1000</v>
      </c>
      <c r="B241" s="7">
        <v>1</v>
      </c>
      <c r="C241" s="7"/>
      <c r="D241" s="7"/>
      <c r="E241" s="7">
        <v>1</v>
      </c>
      <c r="G241">
        <v>1</v>
      </c>
      <c r="J241">
        <v>1</v>
      </c>
      <c r="L241">
        <f t="shared" si="13"/>
        <v>1</v>
      </c>
      <c r="M241">
        <f t="shared" si="14"/>
        <v>0</v>
      </c>
      <c r="N241">
        <f t="shared" si="15"/>
        <v>0</v>
      </c>
      <c r="O241">
        <f t="shared" si="16"/>
        <v>1</v>
      </c>
    </row>
    <row r="242" spans="1:15" x14ac:dyDescent="0.25">
      <c r="A242" s="5" t="s">
        <v>1002</v>
      </c>
      <c r="B242" s="7">
        <v>3</v>
      </c>
      <c r="C242" s="7"/>
      <c r="D242" s="7"/>
      <c r="E242" s="7">
        <v>3</v>
      </c>
      <c r="G242">
        <v>3</v>
      </c>
      <c r="J242">
        <v>3</v>
      </c>
      <c r="L242">
        <f t="shared" si="13"/>
        <v>1</v>
      </c>
      <c r="M242">
        <f t="shared" si="14"/>
        <v>0</v>
      </c>
      <c r="N242">
        <f t="shared" si="15"/>
        <v>0</v>
      </c>
      <c r="O242">
        <f t="shared" si="16"/>
        <v>1</v>
      </c>
    </row>
    <row r="243" spans="1:15" x14ac:dyDescent="0.25">
      <c r="A243" s="5" t="s">
        <v>1006</v>
      </c>
      <c r="B243" s="7">
        <v>3</v>
      </c>
      <c r="C243" s="7"/>
      <c r="D243" s="7"/>
      <c r="E243" s="7">
        <v>3</v>
      </c>
      <c r="G243">
        <v>3</v>
      </c>
      <c r="J243">
        <v>3</v>
      </c>
      <c r="L243">
        <f t="shared" si="13"/>
        <v>1</v>
      </c>
      <c r="M243">
        <f t="shared" si="14"/>
        <v>0</v>
      </c>
      <c r="N243">
        <f t="shared" si="15"/>
        <v>0</v>
      </c>
      <c r="O243">
        <f t="shared" si="16"/>
        <v>1</v>
      </c>
    </row>
    <row r="244" spans="1:15" x14ac:dyDescent="0.25">
      <c r="A244" s="5" t="s">
        <v>1009</v>
      </c>
      <c r="B244" s="7">
        <v>2</v>
      </c>
      <c r="C244" s="7"/>
      <c r="D244" s="7"/>
      <c r="E244" s="7">
        <v>2</v>
      </c>
      <c r="G244">
        <v>2</v>
      </c>
      <c r="J244">
        <v>2</v>
      </c>
      <c r="L244">
        <f t="shared" si="13"/>
        <v>1</v>
      </c>
      <c r="M244">
        <f t="shared" si="14"/>
        <v>0</v>
      </c>
      <c r="N244">
        <f t="shared" si="15"/>
        <v>0</v>
      </c>
      <c r="O244">
        <f t="shared" si="16"/>
        <v>1</v>
      </c>
    </row>
    <row r="245" spans="1:15" x14ac:dyDescent="0.25">
      <c r="A245" s="5" t="s">
        <v>1013</v>
      </c>
      <c r="B245" s="7"/>
      <c r="C245" s="7"/>
      <c r="D245" s="7">
        <v>3</v>
      </c>
      <c r="E245" s="7">
        <v>3</v>
      </c>
      <c r="I245">
        <v>3</v>
      </c>
      <c r="J245">
        <v>3</v>
      </c>
      <c r="L245">
        <f t="shared" si="13"/>
        <v>0</v>
      </c>
      <c r="M245">
        <f t="shared" si="14"/>
        <v>0</v>
      </c>
      <c r="N245">
        <f t="shared" si="15"/>
        <v>1</v>
      </c>
      <c r="O245">
        <f t="shared" si="16"/>
        <v>1</v>
      </c>
    </row>
    <row r="246" spans="1:15" x14ac:dyDescent="0.25">
      <c r="A246" s="5" t="s">
        <v>1017</v>
      </c>
      <c r="B246" s="7">
        <v>3</v>
      </c>
      <c r="C246" s="7">
        <v>3</v>
      </c>
      <c r="D246" s="7"/>
      <c r="E246" s="7">
        <v>6</v>
      </c>
      <c r="G246">
        <v>3</v>
      </c>
      <c r="H246">
        <v>3</v>
      </c>
      <c r="J246">
        <v>6</v>
      </c>
      <c r="L246">
        <f t="shared" si="13"/>
        <v>1</v>
      </c>
      <c r="M246">
        <f t="shared" si="14"/>
        <v>1</v>
      </c>
      <c r="N246">
        <f t="shared" si="15"/>
        <v>0</v>
      </c>
      <c r="O246">
        <f t="shared" si="16"/>
        <v>2</v>
      </c>
    </row>
    <row r="247" spans="1:15" x14ac:dyDescent="0.25">
      <c r="A247" s="5" t="s">
        <v>1021</v>
      </c>
      <c r="B247" s="7">
        <v>3</v>
      </c>
      <c r="C247" s="7"/>
      <c r="D247" s="7"/>
      <c r="E247" s="7">
        <v>3</v>
      </c>
      <c r="G247">
        <v>3</v>
      </c>
      <c r="J247">
        <v>3</v>
      </c>
      <c r="L247">
        <f t="shared" si="13"/>
        <v>1</v>
      </c>
      <c r="M247">
        <f t="shared" si="14"/>
        <v>0</v>
      </c>
      <c r="N247">
        <f t="shared" si="15"/>
        <v>0</v>
      </c>
      <c r="O247">
        <f t="shared" si="16"/>
        <v>1</v>
      </c>
    </row>
    <row r="248" spans="1:15" x14ac:dyDescent="0.25">
      <c r="A248" s="5" t="s">
        <v>1024</v>
      </c>
      <c r="B248" s="7">
        <v>2</v>
      </c>
      <c r="C248" s="7"/>
      <c r="D248" s="7"/>
      <c r="E248" s="7">
        <v>2</v>
      </c>
      <c r="G248">
        <v>2</v>
      </c>
      <c r="J248">
        <v>2</v>
      </c>
      <c r="L248">
        <f t="shared" si="13"/>
        <v>1</v>
      </c>
      <c r="M248">
        <f t="shared" si="14"/>
        <v>0</v>
      </c>
      <c r="N248">
        <f t="shared" si="15"/>
        <v>0</v>
      </c>
      <c r="O248">
        <f t="shared" si="16"/>
        <v>1</v>
      </c>
    </row>
    <row r="249" spans="1:15" x14ac:dyDescent="0.25">
      <c r="A249" s="5" t="s">
        <v>1028</v>
      </c>
      <c r="B249" s="7">
        <v>2</v>
      </c>
      <c r="C249" s="7"/>
      <c r="D249" s="7"/>
      <c r="E249" s="7">
        <v>2</v>
      </c>
      <c r="G249">
        <v>2</v>
      </c>
      <c r="J249">
        <v>2</v>
      </c>
      <c r="L249">
        <f t="shared" si="13"/>
        <v>1</v>
      </c>
      <c r="M249">
        <f t="shared" si="14"/>
        <v>0</v>
      </c>
      <c r="N249">
        <f t="shared" si="15"/>
        <v>0</v>
      </c>
      <c r="O249">
        <f t="shared" si="16"/>
        <v>1</v>
      </c>
    </row>
    <row r="250" spans="1:15" x14ac:dyDescent="0.25">
      <c r="A250" s="5" t="s">
        <v>1031</v>
      </c>
      <c r="B250" s="7">
        <v>3</v>
      </c>
      <c r="C250" s="7"/>
      <c r="D250" s="7"/>
      <c r="E250" s="7">
        <v>3</v>
      </c>
      <c r="G250">
        <v>3</v>
      </c>
      <c r="J250">
        <v>3</v>
      </c>
      <c r="L250">
        <f t="shared" si="13"/>
        <v>1</v>
      </c>
      <c r="M250">
        <f t="shared" si="14"/>
        <v>0</v>
      </c>
      <c r="N250">
        <f t="shared" si="15"/>
        <v>0</v>
      </c>
      <c r="O250">
        <f t="shared" si="16"/>
        <v>1</v>
      </c>
    </row>
    <row r="251" spans="1:15" x14ac:dyDescent="0.25">
      <c r="A251" s="5" t="s">
        <v>1034</v>
      </c>
      <c r="B251" s="7">
        <v>3</v>
      </c>
      <c r="C251" s="7"/>
      <c r="D251" s="7"/>
      <c r="E251" s="7">
        <v>3</v>
      </c>
      <c r="G251">
        <v>3</v>
      </c>
      <c r="J251">
        <v>3</v>
      </c>
      <c r="L251">
        <f t="shared" si="13"/>
        <v>1</v>
      </c>
      <c r="M251">
        <f t="shared" si="14"/>
        <v>0</v>
      </c>
      <c r="N251">
        <f t="shared" si="15"/>
        <v>0</v>
      </c>
      <c r="O251">
        <f t="shared" si="16"/>
        <v>1</v>
      </c>
    </row>
    <row r="252" spans="1:15" x14ac:dyDescent="0.25">
      <c r="A252" s="5" t="s">
        <v>1038</v>
      </c>
      <c r="B252" s="7">
        <v>1</v>
      </c>
      <c r="C252" s="7"/>
      <c r="D252" s="7">
        <v>1</v>
      </c>
      <c r="E252" s="7">
        <v>2</v>
      </c>
      <c r="G252">
        <v>1</v>
      </c>
      <c r="I252">
        <v>1</v>
      </c>
      <c r="J252">
        <v>2</v>
      </c>
      <c r="L252">
        <f t="shared" si="13"/>
        <v>1</v>
      </c>
      <c r="M252">
        <f t="shared" si="14"/>
        <v>0</v>
      </c>
      <c r="N252">
        <f t="shared" si="15"/>
        <v>1</v>
      </c>
      <c r="O252">
        <f t="shared" si="16"/>
        <v>2</v>
      </c>
    </row>
    <row r="253" spans="1:15" x14ac:dyDescent="0.25">
      <c r="A253" s="5" t="s">
        <v>1041</v>
      </c>
      <c r="B253" s="7">
        <v>3</v>
      </c>
      <c r="C253" s="7"/>
      <c r="D253" s="7"/>
      <c r="E253" s="7">
        <v>3</v>
      </c>
      <c r="G253">
        <v>3</v>
      </c>
      <c r="J253">
        <v>3</v>
      </c>
      <c r="L253">
        <f t="shared" si="13"/>
        <v>1</v>
      </c>
      <c r="M253">
        <f t="shared" si="14"/>
        <v>0</v>
      </c>
      <c r="N253">
        <f t="shared" si="15"/>
        <v>0</v>
      </c>
      <c r="O253">
        <f t="shared" si="16"/>
        <v>1</v>
      </c>
    </row>
    <row r="254" spans="1:15" x14ac:dyDescent="0.25">
      <c r="A254" s="5" t="s">
        <v>1049</v>
      </c>
      <c r="B254" s="7">
        <v>3</v>
      </c>
      <c r="C254" s="7"/>
      <c r="D254" s="7"/>
      <c r="E254" s="7">
        <v>3</v>
      </c>
      <c r="G254">
        <v>3</v>
      </c>
      <c r="J254">
        <v>3</v>
      </c>
      <c r="L254">
        <f t="shared" si="13"/>
        <v>1</v>
      </c>
      <c r="M254">
        <f t="shared" si="14"/>
        <v>0</v>
      </c>
      <c r="N254">
        <f t="shared" si="15"/>
        <v>0</v>
      </c>
      <c r="O254">
        <f t="shared" si="16"/>
        <v>1</v>
      </c>
    </row>
    <row r="255" spans="1:15" x14ac:dyDescent="0.25">
      <c r="A255" s="5" t="s">
        <v>1054</v>
      </c>
      <c r="B255" s="7">
        <v>3</v>
      </c>
      <c r="C255" s="7"/>
      <c r="D255" s="7"/>
      <c r="E255" s="7">
        <v>3</v>
      </c>
      <c r="G255">
        <v>3</v>
      </c>
      <c r="J255">
        <v>3</v>
      </c>
      <c r="L255">
        <f t="shared" si="13"/>
        <v>1</v>
      </c>
      <c r="M255">
        <f t="shared" si="14"/>
        <v>0</v>
      </c>
      <c r="N255">
        <f t="shared" si="15"/>
        <v>0</v>
      </c>
      <c r="O255">
        <f t="shared" si="16"/>
        <v>1</v>
      </c>
    </row>
    <row r="256" spans="1:15" x14ac:dyDescent="0.25">
      <c r="A256" s="5" t="s">
        <v>1062</v>
      </c>
      <c r="B256" s="7">
        <v>1</v>
      </c>
      <c r="C256" s="7"/>
      <c r="D256" s="7"/>
      <c r="E256" s="7">
        <v>1</v>
      </c>
      <c r="G256">
        <v>1</v>
      </c>
      <c r="J256">
        <v>1</v>
      </c>
      <c r="L256">
        <f t="shared" si="13"/>
        <v>1</v>
      </c>
      <c r="M256">
        <f t="shared" si="14"/>
        <v>0</v>
      </c>
      <c r="N256">
        <f t="shared" si="15"/>
        <v>0</v>
      </c>
      <c r="O256">
        <f t="shared" si="16"/>
        <v>1</v>
      </c>
    </row>
    <row r="257" spans="1:15" x14ac:dyDescent="0.25">
      <c r="A257" s="5" t="s">
        <v>1064</v>
      </c>
      <c r="B257" s="7">
        <v>1</v>
      </c>
      <c r="C257" s="7"/>
      <c r="D257" s="7"/>
      <c r="E257" s="7">
        <v>1</v>
      </c>
      <c r="G257">
        <v>1</v>
      </c>
      <c r="J257">
        <v>1</v>
      </c>
      <c r="L257">
        <f t="shared" si="13"/>
        <v>1</v>
      </c>
      <c r="M257">
        <f t="shared" si="14"/>
        <v>0</v>
      </c>
      <c r="N257">
        <f t="shared" si="15"/>
        <v>0</v>
      </c>
      <c r="O257">
        <f t="shared" si="16"/>
        <v>1</v>
      </c>
    </row>
    <row r="258" spans="1:15" x14ac:dyDescent="0.25">
      <c r="A258" s="5" t="s">
        <v>1067</v>
      </c>
      <c r="B258" s="7">
        <v>1</v>
      </c>
      <c r="C258" s="7"/>
      <c r="D258" s="7"/>
      <c r="E258" s="7">
        <v>1</v>
      </c>
      <c r="G258">
        <v>1</v>
      </c>
      <c r="J258">
        <v>1</v>
      </c>
      <c r="L258">
        <f t="shared" si="13"/>
        <v>1</v>
      </c>
      <c r="M258">
        <f t="shared" si="14"/>
        <v>0</v>
      </c>
      <c r="N258">
        <f t="shared" si="15"/>
        <v>0</v>
      </c>
      <c r="O258">
        <f t="shared" si="16"/>
        <v>1</v>
      </c>
    </row>
    <row r="259" spans="1:15" x14ac:dyDescent="0.25">
      <c r="A259" s="5" t="s">
        <v>1070</v>
      </c>
      <c r="B259" s="7">
        <v>1</v>
      </c>
      <c r="C259" s="7"/>
      <c r="D259" s="7"/>
      <c r="E259" s="7">
        <v>1</v>
      </c>
      <c r="G259">
        <v>1</v>
      </c>
      <c r="J259">
        <v>1</v>
      </c>
      <c r="L259">
        <f t="shared" si="13"/>
        <v>1</v>
      </c>
      <c r="M259">
        <f t="shared" si="14"/>
        <v>0</v>
      </c>
      <c r="N259">
        <f t="shared" si="15"/>
        <v>0</v>
      </c>
      <c r="O259">
        <f t="shared" si="16"/>
        <v>1</v>
      </c>
    </row>
    <row r="260" spans="1:15" x14ac:dyDescent="0.25">
      <c r="A260" s="5" t="s">
        <v>1072</v>
      </c>
      <c r="B260" s="7">
        <v>1</v>
      </c>
      <c r="C260" s="7"/>
      <c r="D260" s="7"/>
      <c r="E260" s="7">
        <v>1</v>
      </c>
      <c r="G260">
        <v>1</v>
      </c>
      <c r="J260">
        <v>1</v>
      </c>
      <c r="L260">
        <f t="shared" si="13"/>
        <v>1</v>
      </c>
      <c r="M260">
        <f t="shared" si="14"/>
        <v>0</v>
      </c>
      <c r="N260">
        <f t="shared" si="15"/>
        <v>0</v>
      </c>
      <c r="O260">
        <f t="shared" si="16"/>
        <v>1</v>
      </c>
    </row>
    <row r="261" spans="1:15" x14ac:dyDescent="0.25">
      <c r="A261" s="5" t="s">
        <v>1074</v>
      </c>
      <c r="B261" s="7">
        <v>1</v>
      </c>
      <c r="C261" s="7"/>
      <c r="D261" s="7"/>
      <c r="E261" s="7">
        <v>1</v>
      </c>
      <c r="G261">
        <v>1</v>
      </c>
      <c r="J261">
        <v>1</v>
      </c>
      <c r="L261">
        <f t="shared" si="13"/>
        <v>1</v>
      </c>
      <c r="M261">
        <f t="shared" si="14"/>
        <v>0</v>
      </c>
      <c r="N261">
        <f t="shared" si="15"/>
        <v>0</v>
      </c>
      <c r="O261">
        <f t="shared" si="16"/>
        <v>1</v>
      </c>
    </row>
    <row r="262" spans="1:15" x14ac:dyDescent="0.25">
      <c r="A262" s="5" t="s">
        <v>1076</v>
      </c>
      <c r="B262" s="7">
        <v>3</v>
      </c>
      <c r="C262" s="7"/>
      <c r="D262" s="7"/>
      <c r="E262" s="7">
        <v>3</v>
      </c>
      <c r="G262">
        <v>3</v>
      </c>
      <c r="J262">
        <v>3</v>
      </c>
      <c r="L262">
        <f t="shared" ref="L262:L325" si="17">IF(ISBLANK(G262),0,1)</f>
        <v>1</v>
      </c>
      <c r="M262">
        <f t="shared" ref="M262:M325" si="18">IF(ISBLANK(H262),0,1)</f>
        <v>0</v>
      </c>
      <c r="N262">
        <f t="shared" ref="N262:N325" si="19">IF(ISBLANK(I262),0,1)</f>
        <v>0</v>
      </c>
      <c r="O262">
        <f t="shared" ref="O262:O325" si="20">SUM(L262:N262)</f>
        <v>1</v>
      </c>
    </row>
    <row r="263" spans="1:15" x14ac:dyDescent="0.25">
      <c r="A263" s="5" t="s">
        <v>1080</v>
      </c>
      <c r="B263" s="7">
        <v>3</v>
      </c>
      <c r="C263" s="7"/>
      <c r="D263" s="7"/>
      <c r="E263" s="7">
        <v>3</v>
      </c>
      <c r="G263">
        <v>3</v>
      </c>
      <c r="J263">
        <v>3</v>
      </c>
      <c r="L263">
        <f t="shared" si="17"/>
        <v>1</v>
      </c>
      <c r="M263">
        <f t="shared" si="18"/>
        <v>0</v>
      </c>
      <c r="N263">
        <f t="shared" si="19"/>
        <v>0</v>
      </c>
      <c r="O263">
        <f t="shared" si="20"/>
        <v>1</v>
      </c>
    </row>
    <row r="264" spans="1:15" x14ac:dyDescent="0.25">
      <c r="A264" s="5" t="s">
        <v>1084</v>
      </c>
      <c r="B264" s="7">
        <v>3</v>
      </c>
      <c r="C264" s="7"/>
      <c r="D264" s="7"/>
      <c r="E264" s="7">
        <v>3</v>
      </c>
      <c r="G264">
        <v>3</v>
      </c>
      <c r="J264">
        <v>3</v>
      </c>
      <c r="L264">
        <f t="shared" si="17"/>
        <v>1</v>
      </c>
      <c r="M264">
        <f t="shared" si="18"/>
        <v>0</v>
      </c>
      <c r="N264">
        <f t="shared" si="19"/>
        <v>0</v>
      </c>
      <c r="O264">
        <f t="shared" si="20"/>
        <v>1</v>
      </c>
    </row>
    <row r="265" spans="1:15" x14ac:dyDescent="0.25">
      <c r="A265" s="5" t="s">
        <v>1088</v>
      </c>
      <c r="B265" s="7">
        <v>1</v>
      </c>
      <c r="C265" s="7"/>
      <c r="D265" s="7"/>
      <c r="E265" s="7">
        <v>1</v>
      </c>
      <c r="G265">
        <v>1</v>
      </c>
      <c r="J265">
        <v>1</v>
      </c>
      <c r="L265">
        <f t="shared" si="17"/>
        <v>1</v>
      </c>
      <c r="M265">
        <f t="shared" si="18"/>
        <v>0</v>
      </c>
      <c r="N265">
        <f t="shared" si="19"/>
        <v>0</v>
      </c>
      <c r="O265">
        <f t="shared" si="20"/>
        <v>1</v>
      </c>
    </row>
    <row r="266" spans="1:15" x14ac:dyDescent="0.25">
      <c r="A266" s="5" t="s">
        <v>1091</v>
      </c>
      <c r="B266" s="7">
        <v>1</v>
      </c>
      <c r="C266" s="7"/>
      <c r="D266" s="7"/>
      <c r="E266" s="7">
        <v>1</v>
      </c>
      <c r="G266">
        <v>1</v>
      </c>
      <c r="J266">
        <v>1</v>
      </c>
      <c r="L266">
        <f t="shared" si="17"/>
        <v>1</v>
      </c>
      <c r="M266">
        <f t="shared" si="18"/>
        <v>0</v>
      </c>
      <c r="N266">
        <f t="shared" si="19"/>
        <v>0</v>
      </c>
      <c r="O266">
        <f t="shared" si="20"/>
        <v>1</v>
      </c>
    </row>
    <row r="267" spans="1:15" x14ac:dyDescent="0.25">
      <c r="A267" s="5" t="s">
        <v>1094</v>
      </c>
      <c r="B267" s="7">
        <v>3</v>
      </c>
      <c r="C267" s="7"/>
      <c r="D267" s="7"/>
      <c r="E267" s="7">
        <v>3</v>
      </c>
      <c r="G267">
        <v>3</v>
      </c>
      <c r="J267">
        <v>3</v>
      </c>
      <c r="L267">
        <f t="shared" si="17"/>
        <v>1</v>
      </c>
      <c r="M267">
        <f t="shared" si="18"/>
        <v>0</v>
      </c>
      <c r="N267">
        <f t="shared" si="19"/>
        <v>0</v>
      </c>
      <c r="O267">
        <f t="shared" si="20"/>
        <v>1</v>
      </c>
    </row>
    <row r="268" spans="1:15" x14ac:dyDescent="0.25">
      <c r="A268" s="5" t="s">
        <v>1098</v>
      </c>
      <c r="B268" s="7"/>
      <c r="C268" s="7"/>
      <c r="D268" s="7">
        <v>2</v>
      </c>
      <c r="E268" s="7">
        <v>2</v>
      </c>
      <c r="I268">
        <v>2</v>
      </c>
      <c r="J268">
        <v>2</v>
      </c>
      <c r="L268">
        <f t="shared" si="17"/>
        <v>0</v>
      </c>
      <c r="M268">
        <f t="shared" si="18"/>
        <v>0</v>
      </c>
      <c r="N268">
        <f t="shared" si="19"/>
        <v>1</v>
      </c>
      <c r="O268">
        <f t="shared" si="20"/>
        <v>1</v>
      </c>
    </row>
    <row r="269" spans="1:15" x14ac:dyDescent="0.25">
      <c r="A269" s="5" t="s">
        <v>1101</v>
      </c>
      <c r="B269" s="7">
        <v>1</v>
      </c>
      <c r="C269" s="7"/>
      <c r="D269" s="7"/>
      <c r="E269" s="7">
        <v>1</v>
      </c>
      <c r="G269">
        <v>1</v>
      </c>
      <c r="J269">
        <v>1</v>
      </c>
      <c r="L269">
        <f t="shared" si="17"/>
        <v>1</v>
      </c>
      <c r="M269">
        <f t="shared" si="18"/>
        <v>0</v>
      </c>
      <c r="N269">
        <f t="shared" si="19"/>
        <v>0</v>
      </c>
      <c r="O269">
        <f t="shared" si="20"/>
        <v>1</v>
      </c>
    </row>
    <row r="270" spans="1:15" x14ac:dyDescent="0.25">
      <c r="A270" s="5" t="s">
        <v>1103</v>
      </c>
      <c r="B270" s="7">
        <v>1</v>
      </c>
      <c r="C270" s="7"/>
      <c r="D270" s="7"/>
      <c r="E270" s="7">
        <v>1</v>
      </c>
      <c r="G270">
        <v>1</v>
      </c>
      <c r="J270">
        <v>1</v>
      </c>
      <c r="L270">
        <f t="shared" si="17"/>
        <v>1</v>
      </c>
      <c r="M270">
        <f t="shared" si="18"/>
        <v>0</v>
      </c>
      <c r="N270">
        <f t="shared" si="19"/>
        <v>0</v>
      </c>
      <c r="O270">
        <f t="shared" si="20"/>
        <v>1</v>
      </c>
    </row>
    <row r="271" spans="1:15" x14ac:dyDescent="0.25">
      <c r="A271" s="5" t="s">
        <v>1107</v>
      </c>
      <c r="B271" s="7">
        <v>3</v>
      </c>
      <c r="C271" s="7"/>
      <c r="D271" s="7"/>
      <c r="E271" s="7">
        <v>3</v>
      </c>
      <c r="G271">
        <v>3</v>
      </c>
      <c r="J271">
        <v>3</v>
      </c>
      <c r="L271">
        <f t="shared" si="17"/>
        <v>1</v>
      </c>
      <c r="M271">
        <f t="shared" si="18"/>
        <v>0</v>
      </c>
      <c r="N271">
        <f t="shared" si="19"/>
        <v>0</v>
      </c>
      <c r="O271">
        <f t="shared" si="20"/>
        <v>1</v>
      </c>
    </row>
    <row r="272" spans="1:15" x14ac:dyDescent="0.25">
      <c r="A272" s="5" t="s">
        <v>1111</v>
      </c>
      <c r="B272" s="7">
        <v>3</v>
      </c>
      <c r="C272" s="7"/>
      <c r="D272" s="7"/>
      <c r="E272" s="7">
        <v>3</v>
      </c>
      <c r="G272">
        <v>3</v>
      </c>
      <c r="J272">
        <v>3</v>
      </c>
      <c r="L272">
        <f t="shared" si="17"/>
        <v>1</v>
      </c>
      <c r="M272">
        <f t="shared" si="18"/>
        <v>0</v>
      </c>
      <c r="N272">
        <f t="shared" si="19"/>
        <v>0</v>
      </c>
      <c r="O272">
        <f t="shared" si="20"/>
        <v>1</v>
      </c>
    </row>
    <row r="273" spans="1:15" x14ac:dyDescent="0.25">
      <c r="A273" s="5" t="s">
        <v>1115</v>
      </c>
      <c r="B273" s="7">
        <v>3</v>
      </c>
      <c r="C273" s="7">
        <v>3</v>
      </c>
      <c r="D273" s="7"/>
      <c r="E273" s="7">
        <v>6</v>
      </c>
      <c r="G273">
        <v>3</v>
      </c>
      <c r="H273">
        <v>3</v>
      </c>
      <c r="J273">
        <v>6</v>
      </c>
      <c r="L273">
        <f t="shared" si="17"/>
        <v>1</v>
      </c>
      <c r="M273">
        <f t="shared" si="18"/>
        <v>1</v>
      </c>
      <c r="N273">
        <f t="shared" si="19"/>
        <v>0</v>
      </c>
      <c r="O273">
        <f t="shared" si="20"/>
        <v>2</v>
      </c>
    </row>
    <row r="274" spans="1:15" x14ac:dyDescent="0.25">
      <c r="A274" s="5" t="s">
        <v>1119</v>
      </c>
      <c r="B274" s="7">
        <v>2</v>
      </c>
      <c r="C274" s="7"/>
      <c r="D274" s="7"/>
      <c r="E274" s="7">
        <v>2</v>
      </c>
      <c r="G274">
        <v>2</v>
      </c>
      <c r="J274">
        <v>2</v>
      </c>
      <c r="L274">
        <f t="shared" si="17"/>
        <v>1</v>
      </c>
      <c r="M274">
        <f t="shared" si="18"/>
        <v>0</v>
      </c>
      <c r="N274">
        <f t="shared" si="19"/>
        <v>0</v>
      </c>
      <c r="O274">
        <f t="shared" si="20"/>
        <v>1</v>
      </c>
    </row>
    <row r="275" spans="1:15" x14ac:dyDescent="0.25">
      <c r="A275" s="5" t="s">
        <v>1123</v>
      </c>
      <c r="B275" s="7">
        <v>1</v>
      </c>
      <c r="C275" s="7"/>
      <c r="D275" s="7"/>
      <c r="E275" s="7">
        <v>1</v>
      </c>
      <c r="G275">
        <v>1</v>
      </c>
      <c r="J275">
        <v>1</v>
      </c>
      <c r="L275">
        <f t="shared" si="17"/>
        <v>1</v>
      </c>
      <c r="M275">
        <f t="shared" si="18"/>
        <v>0</v>
      </c>
      <c r="N275">
        <f t="shared" si="19"/>
        <v>0</v>
      </c>
      <c r="O275">
        <f t="shared" si="20"/>
        <v>1</v>
      </c>
    </row>
    <row r="276" spans="1:15" x14ac:dyDescent="0.25">
      <c r="A276" s="5" t="s">
        <v>1126</v>
      </c>
      <c r="B276" s="7">
        <v>1</v>
      </c>
      <c r="C276" s="7"/>
      <c r="D276" s="7"/>
      <c r="E276" s="7">
        <v>1</v>
      </c>
      <c r="G276">
        <v>1</v>
      </c>
      <c r="J276">
        <v>1</v>
      </c>
      <c r="L276">
        <f t="shared" si="17"/>
        <v>1</v>
      </c>
      <c r="M276">
        <f t="shared" si="18"/>
        <v>0</v>
      </c>
      <c r="N276">
        <f t="shared" si="19"/>
        <v>0</v>
      </c>
      <c r="O276">
        <f t="shared" si="20"/>
        <v>1</v>
      </c>
    </row>
    <row r="277" spans="1:15" x14ac:dyDescent="0.25">
      <c r="A277" s="5" t="s">
        <v>1128</v>
      </c>
      <c r="B277" s="7">
        <v>2</v>
      </c>
      <c r="C277" s="7"/>
      <c r="D277" s="7"/>
      <c r="E277" s="7">
        <v>2</v>
      </c>
      <c r="G277">
        <v>2</v>
      </c>
      <c r="J277">
        <v>2</v>
      </c>
      <c r="L277">
        <f t="shared" si="17"/>
        <v>1</v>
      </c>
      <c r="M277">
        <f t="shared" si="18"/>
        <v>0</v>
      </c>
      <c r="N277">
        <f t="shared" si="19"/>
        <v>0</v>
      </c>
      <c r="O277">
        <f t="shared" si="20"/>
        <v>1</v>
      </c>
    </row>
    <row r="278" spans="1:15" x14ac:dyDescent="0.25">
      <c r="A278" s="5" t="s">
        <v>1132</v>
      </c>
      <c r="B278" s="7">
        <v>3</v>
      </c>
      <c r="C278" s="7"/>
      <c r="D278" s="7"/>
      <c r="E278" s="7">
        <v>3</v>
      </c>
      <c r="G278">
        <v>3</v>
      </c>
      <c r="J278">
        <v>3</v>
      </c>
      <c r="L278">
        <f t="shared" si="17"/>
        <v>1</v>
      </c>
      <c r="M278">
        <f t="shared" si="18"/>
        <v>0</v>
      </c>
      <c r="N278">
        <f t="shared" si="19"/>
        <v>0</v>
      </c>
      <c r="O278">
        <f t="shared" si="20"/>
        <v>1</v>
      </c>
    </row>
    <row r="279" spans="1:15" x14ac:dyDescent="0.25">
      <c r="A279" s="5" t="s">
        <v>1136</v>
      </c>
      <c r="B279" s="7">
        <v>3</v>
      </c>
      <c r="C279" s="7"/>
      <c r="D279" s="7">
        <v>3</v>
      </c>
      <c r="E279" s="7">
        <v>6</v>
      </c>
      <c r="G279">
        <v>3</v>
      </c>
      <c r="I279">
        <v>3</v>
      </c>
      <c r="J279">
        <v>6</v>
      </c>
      <c r="L279">
        <f t="shared" si="17"/>
        <v>1</v>
      </c>
      <c r="M279">
        <f t="shared" si="18"/>
        <v>0</v>
      </c>
      <c r="N279">
        <f t="shared" si="19"/>
        <v>1</v>
      </c>
      <c r="O279">
        <f t="shared" si="20"/>
        <v>2</v>
      </c>
    </row>
    <row r="280" spans="1:15" x14ac:dyDescent="0.25">
      <c r="A280" s="5" t="s">
        <v>1140</v>
      </c>
      <c r="B280" s="7">
        <v>3</v>
      </c>
      <c r="C280" s="7"/>
      <c r="D280" s="7"/>
      <c r="E280" s="7">
        <v>3</v>
      </c>
      <c r="G280">
        <v>3</v>
      </c>
      <c r="J280">
        <v>3</v>
      </c>
      <c r="L280">
        <f t="shared" si="17"/>
        <v>1</v>
      </c>
      <c r="M280">
        <f t="shared" si="18"/>
        <v>0</v>
      </c>
      <c r="N280">
        <f t="shared" si="19"/>
        <v>0</v>
      </c>
      <c r="O280">
        <f t="shared" si="20"/>
        <v>1</v>
      </c>
    </row>
    <row r="281" spans="1:15" x14ac:dyDescent="0.25">
      <c r="A281" s="5" t="s">
        <v>1144</v>
      </c>
      <c r="B281" s="7">
        <v>3</v>
      </c>
      <c r="C281" s="7"/>
      <c r="D281" s="7"/>
      <c r="E281" s="7">
        <v>3</v>
      </c>
      <c r="G281">
        <v>3</v>
      </c>
      <c r="J281">
        <v>3</v>
      </c>
      <c r="L281">
        <f t="shared" si="17"/>
        <v>1</v>
      </c>
      <c r="M281">
        <f t="shared" si="18"/>
        <v>0</v>
      </c>
      <c r="N281">
        <f t="shared" si="19"/>
        <v>0</v>
      </c>
      <c r="O281">
        <f t="shared" si="20"/>
        <v>1</v>
      </c>
    </row>
    <row r="282" spans="1:15" x14ac:dyDescent="0.25">
      <c r="A282" s="5" t="s">
        <v>1148</v>
      </c>
      <c r="B282" s="7">
        <v>3</v>
      </c>
      <c r="C282" s="7"/>
      <c r="D282" s="7"/>
      <c r="E282" s="7">
        <v>3</v>
      </c>
      <c r="G282">
        <v>3</v>
      </c>
      <c r="J282">
        <v>3</v>
      </c>
      <c r="L282">
        <f t="shared" si="17"/>
        <v>1</v>
      </c>
      <c r="M282">
        <f t="shared" si="18"/>
        <v>0</v>
      </c>
      <c r="N282">
        <f t="shared" si="19"/>
        <v>0</v>
      </c>
      <c r="O282">
        <f t="shared" si="20"/>
        <v>1</v>
      </c>
    </row>
    <row r="283" spans="1:15" x14ac:dyDescent="0.25">
      <c r="A283" s="5" t="s">
        <v>1152</v>
      </c>
      <c r="B283" s="7">
        <v>1</v>
      </c>
      <c r="C283" s="7"/>
      <c r="D283" s="7"/>
      <c r="E283" s="7">
        <v>1</v>
      </c>
      <c r="G283">
        <v>1</v>
      </c>
      <c r="J283">
        <v>1</v>
      </c>
      <c r="L283">
        <f t="shared" si="17"/>
        <v>1</v>
      </c>
      <c r="M283">
        <f t="shared" si="18"/>
        <v>0</v>
      </c>
      <c r="N283">
        <f t="shared" si="19"/>
        <v>0</v>
      </c>
      <c r="O283">
        <f t="shared" si="20"/>
        <v>1</v>
      </c>
    </row>
    <row r="284" spans="1:15" x14ac:dyDescent="0.25">
      <c r="A284" s="5" t="s">
        <v>1155</v>
      </c>
      <c r="B284" s="7">
        <v>3</v>
      </c>
      <c r="C284" s="7"/>
      <c r="D284" s="7"/>
      <c r="E284" s="7">
        <v>3</v>
      </c>
      <c r="G284">
        <v>3</v>
      </c>
      <c r="J284">
        <v>3</v>
      </c>
      <c r="L284">
        <f t="shared" si="17"/>
        <v>1</v>
      </c>
      <c r="M284">
        <f t="shared" si="18"/>
        <v>0</v>
      </c>
      <c r="N284">
        <f t="shared" si="19"/>
        <v>0</v>
      </c>
      <c r="O284">
        <f t="shared" si="20"/>
        <v>1</v>
      </c>
    </row>
    <row r="285" spans="1:15" x14ac:dyDescent="0.25">
      <c r="A285" s="5" t="s">
        <v>1159</v>
      </c>
      <c r="B285" s="7">
        <v>1</v>
      </c>
      <c r="C285" s="7"/>
      <c r="D285" s="7"/>
      <c r="E285" s="7">
        <v>1</v>
      </c>
      <c r="G285">
        <v>1</v>
      </c>
      <c r="J285">
        <v>1</v>
      </c>
      <c r="L285">
        <f t="shared" si="17"/>
        <v>1</v>
      </c>
      <c r="M285">
        <f t="shared" si="18"/>
        <v>0</v>
      </c>
      <c r="N285">
        <f t="shared" si="19"/>
        <v>0</v>
      </c>
      <c r="O285">
        <f t="shared" si="20"/>
        <v>1</v>
      </c>
    </row>
    <row r="286" spans="1:15" x14ac:dyDescent="0.25">
      <c r="A286" s="5" t="s">
        <v>1162</v>
      </c>
      <c r="B286" s="7">
        <v>3</v>
      </c>
      <c r="C286" s="7"/>
      <c r="D286" s="7"/>
      <c r="E286" s="7">
        <v>3</v>
      </c>
      <c r="G286">
        <v>3</v>
      </c>
      <c r="J286">
        <v>3</v>
      </c>
      <c r="L286">
        <f t="shared" si="17"/>
        <v>1</v>
      </c>
      <c r="M286">
        <f t="shared" si="18"/>
        <v>0</v>
      </c>
      <c r="N286">
        <f t="shared" si="19"/>
        <v>0</v>
      </c>
      <c r="O286">
        <f t="shared" si="20"/>
        <v>1</v>
      </c>
    </row>
    <row r="287" spans="1:15" x14ac:dyDescent="0.25">
      <c r="A287" s="5" t="s">
        <v>1165</v>
      </c>
      <c r="B287" s="7">
        <v>3</v>
      </c>
      <c r="C287" s="7"/>
      <c r="D287" s="7"/>
      <c r="E287" s="7">
        <v>3</v>
      </c>
      <c r="G287">
        <v>3</v>
      </c>
      <c r="J287">
        <v>3</v>
      </c>
      <c r="L287">
        <f t="shared" si="17"/>
        <v>1</v>
      </c>
      <c r="M287">
        <f t="shared" si="18"/>
        <v>0</v>
      </c>
      <c r="N287">
        <f t="shared" si="19"/>
        <v>0</v>
      </c>
      <c r="O287">
        <f t="shared" si="20"/>
        <v>1</v>
      </c>
    </row>
    <row r="288" spans="1:15" x14ac:dyDescent="0.25">
      <c r="A288" s="5" t="s">
        <v>1168</v>
      </c>
      <c r="B288" s="7">
        <v>3</v>
      </c>
      <c r="C288" s="7">
        <v>3</v>
      </c>
      <c r="D288" s="7"/>
      <c r="E288" s="7">
        <v>6</v>
      </c>
      <c r="G288">
        <v>3</v>
      </c>
      <c r="H288">
        <v>3</v>
      </c>
      <c r="J288">
        <v>6</v>
      </c>
      <c r="L288">
        <f t="shared" si="17"/>
        <v>1</v>
      </c>
      <c r="M288">
        <f t="shared" si="18"/>
        <v>1</v>
      </c>
      <c r="N288">
        <f t="shared" si="19"/>
        <v>0</v>
      </c>
      <c r="O288">
        <f t="shared" si="20"/>
        <v>2</v>
      </c>
    </row>
    <row r="289" spans="1:15" x14ac:dyDescent="0.25">
      <c r="A289" s="5" t="s">
        <v>1172</v>
      </c>
      <c r="B289" s="7">
        <v>1</v>
      </c>
      <c r="C289" s="7"/>
      <c r="D289" s="7"/>
      <c r="E289" s="7">
        <v>1</v>
      </c>
      <c r="G289">
        <v>1</v>
      </c>
      <c r="J289">
        <v>1</v>
      </c>
      <c r="L289">
        <f t="shared" si="17"/>
        <v>1</v>
      </c>
      <c r="M289">
        <f t="shared" si="18"/>
        <v>0</v>
      </c>
      <c r="N289">
        <f t="shared" si="19"/>
        <v>0</v>
      </c>
      <c r="O289">
        <f t="shared" si="20"/>
        <v>1</v>
      </c>
    </row>
    <row r="290" spans="1:15" x14ac:dyDescent="0.25">
      <c r="A290" s="5" t="s">
        <v>1174</v>
      </c>
      <c r="B290" s="7">
        <v>3</v>
      </c>
      <c r="C290" s="7">
        <v>3</v>
      </c>
      <c r="D290" s="7"/>
      <c r="E290" s="7">
        <v>6</v>
      </c>
      <c r="G290">
        <v>3</v>
      </c>
      <c r="H290">
        <v>3</v>
      </c>
      <c r="J290">
        <v>6</v>
      </c>
      <c r="L290">
        <f t="shared" si="17"/>
        <v>1</v>
      </c>
      <c r="M290">
        <f t="shared" si="18"/>
        <v>1</v>
      </c>
      <c r="N290">
        <f t="shared" si="19"/>
        <v>0</v>
      </c>
      <c r="O290">
        <f t="shared" si="20"/>
        <v>2</v>
      </c>
    </row>
    <row r="291" spans="1:15" x14ac:dyDescent="0.25">
      <c r="A291" s="5" t="s">
        <v>1178</v>
      </c>
      <c r="B291" s="7">
        <v>1</v>
      </c>
      <c r="C291" s="7"/>
      <c r="D291" s="7"/>
      <c r="E291" s="7">
        <v>1</v>
      </c>
      <c r="G291">
        <v>1</v>
      </c>
      <c r="J291">
        <v>1</v>
      </c>
      <c r="L291">
        <f t="shared" si="17"/>
        <v>1</v>
      </c>
      <c r="M291">
        <f t="shared" si="18"/>
        <v>0</v>
      </c>
      <c r="N291">
        <f t="shared" si="19"/>
        <v>0</v>
      </c>
      <c r="O291">
        <f t="shared" si="20"/>
        <v>1</v>
      </c>
    </row>
    <row r="292" spans="1:15" x14ac:dyDescent="0.25">
      <c r="A292" s="5" t="s">
        <v>1181</v>
      </c>
      <c r="B292" s="7">
        <v>1</v>
      </c>
      <c r="C292" s="7"/>
      <c r="D292" s="7"/>
      <c r="E292" s="7">
        <v>1</v>
      </c>
      <c r="G292">
        <v>1</v>
      </c>
      <c r="J292">
        <v>1</v>
      </c>
      <c r="L292">
        <f t="shared" si="17"/>
        <v>1</v>
      </c>
      <c r="M292">
        <f t="shared" si="18"/>
        <v>0</v>
      </c>
      <c r="N292">
        <f t="shared" si="19"/>
        <v>0</v>
      </c>
      <c r="O292">
        <f t="shared" si="20"/>
        <v>1</v>
      </c>
    </row>
    <row r="293" spans="1:15" x14ac:dyDescent="0.25">
      <c r="A293" s="5" t="s">
        <v>1184</v>
      </c>
      <c r="B293" s="7">
        <v>3</v>
      </c>
      <c r="C293" s="7"/>
      <c r="D293" s="7"/>
      <c r="E293" s="7">
        <v>3</v>
      </c>
      <c r="G293">
        <v>3</v>
      </c>
      <c r="J293">
        <v>3</v>
      </c>
      <c r="L293">
        <f t="shared" si="17"/>
        <v>1</v>
      </c>
      <c r="M293">
        <f t="shared" si="18"/>
        <v>0</v>
      </c>
      <c r="N293">
        <f t="shared" si="19"/>
        <v>0</v>
      </c>
      <c r="O293">
        <f t="shared" si="20"/>
        <v>1</v>
      </c>
    </row>
    <row r="294" spans="1:15" x14ac:dyDescent="0.25">
      <c r="A294" s="5" t="s">
        <v>1188</v>
      </c>
      <c r="B294" s="7">
        <v>1</v>
      </c>
      <c r="C294" s="7"/>
      <c r="D294" s="7"/>
      <c r="E294" s="7">
        <v>1</v>
      </c>
      <c r="G294">
        <v>1</v>
      </c>
      <c r="J294">
        <v>1</v>
      </c>
      <c r="L294">
        <f t="shared" si="17"/>
        <v>1</v>
      </c>
      <c r="M294">
        <f t="shared" si="18"/>
        <v>0</v>
      </c>
      <c r="N294">
        <f t="shared" si="19"/>
        <v>0</v>
      </c>
      <c r="O294">
        <f t="shared" si="20"/>
        <v>1</v>
      </c>
    </row>
    <row r="295" spans="1:15" x14ac:dyDescent="0.25">
      <c r="A295" s="5" t="s">
        <v>1196</v>
      </c>
      <c r="B295" s="7">
        <v>1</v>
      </c>
      <c r="C295" s="7"/>
      <c r="D295" s="7"/>
      <c r="E295" s="7">
        <v>1</v>
      </c>
      <c r="G295">
        <v>1</v>
      </c>
      <c r="J295">
        <v>1</v>
      </c>
      <c r="L295">
        <f t="shared" si="17"/>
        <v>1</v>
      </c>
      <c r="M295">
        <f t="shared" si="18"/>
        <v>0</v>
      </c>
      <c r="N295">
        <f t="shared" si="19"/>
        <v>0</v>
      </c>
      <c r="O295">
        <f t="shared" si="20"/>
        <v>1</v>
      </c>
    </row>
    <row r="296" spans="1:15" x14ac:dyDescent="0.25">
      <c r="A296" s="5" t="s">
        <v>1199</v>
      </c>
      <c r="B296" s="7">
        <v>3</v>
      </c>
      <c r="C296" s="7"/>
      <c r="D296" s="7"/>
      <c r="E296" s="7">
        <v>3</v>
      </c>
      <c r="G296">
        <v>3</v>
      </c>
      <c r="J296">
        <v>3</v>
      </c>
      <c r="L296">
        <f t="shared" si="17"/>
        <v>1</v>
      </c>
      <c r="M296">
        <f t="shared" si="18"/>
        <v>0</v>
      </c>
      <c r="N296">
        <f t="shared" si="19"/>
        <v>0</v>
      </c>
      <c r="O296">
        <f t="shared" si="20"/>
        <v>1</v>
      </c>
    </row>
    <row r="297" spans="1:15" x14ac:dyDescent="0.25">
      <c r="A297" s="5" t="s">
        <v>1203</v>
      </c>
      <c r="B297" s="7">
        <v>3</v>
      </c>
      <c r="C297" s="7"/>
      <c r="D297" s="7"/>
      <c r="E297" s="7">
        <v>3</v>
      </c>
      <c r="G297">
        <v>3</v>
      </c>
      <c r="J297">
        <v>3</v>
      </c>
      <c r="L297">
        <f t="shared" si="17"/>
        <v>1</v>
      </c>
      <c r="M297">
        <f t="shared" si="18"/>
        <v>0</v>
      </c>
      <c r="N297">
        <f t="shared" si="19"/>
        <v>0</v>
      </c>
      <c r="O297">
        <f t="shared" si="20"/>
        <v>1</v>
      </c>
    </row>
    <row r="298" spans="1:15" x14ac:dyDescent="0.25">
      <c r="A298" s="5" t="s">
        <v>1207</v>
      </c>
      <c r="B298" s="7">
        <v>1</v>
      </c>
      <c r="C298" s="7"/>
      <c r="D298" s="7"/>
      <c r="E298" s="7">
        <v>1</v>
      </c>
      <c r="G298">
        <v>1</v>
      </c>
      <c r="J298">
        <v>1</v>
      </c>
      <c r="L298">
        <f t="shared" si="17"/>
        <v>1</v>
      </c>
      <c r="M298">
        <f t="shared" si="18"/>
        <v>0</v>
      </c>
      <c r="N298">
        <f t="shared" si="19"/>
        <v>0</v>
      </c>
      <c r="O298">
        <f t="shared" si="20"/>
        <v>1</v>
      </c>
    </row>
    <row r="299" spans="1:15" x14ac:dyDescent="0.25">
      <c r="A299" s="5" t="s">
        <v>1210</v>
      </c>
      <c r="B299" s="7">
        <v>1</v>
      </c>
      <c r="C299" s="7"/>
      <c r="D299" s="7"/>
      <c r="E299" s="7">
        <v>1</v>
      </c>
      <c r="G299">
        <v>1</v>
      </c>
      <c r="J299">
        <v>1</v>
      </c>
      <c r="L299">
        <f t="shared" si="17"/>
        <v>1</v>
      </c>
      <c r="M299">
        <f t="shared" si="18"/>
        <v>0</v>
      </c>
      <c r="N299">
        <f t="shared" si="19"/>
        <v>0</v>
      </c>
      <c r="O299">
        <f t="shared" si="20"/>
        <v>1</v>
      </c>
    </row>
    <row r="300" spans="1:15" x14ac:dyDescent="0.25">
      <c r="A300" s="5" t="s">
        <v>1213</v>
      </c>
      <c r="B300" s="7">
        <v>1</v>
      </c>
      <c r="C300" s="7"/>
      <c r="D300" s="7"/>
      <c r="E300" s="7">
        <v>1</v>
      </c>
      <c r="G300">
        <v>1</v>
      </c>
      <c r="J300">
        <v>1</v>
      </c>
      <c r="L300">
        <f t="shared" si="17"/>
        <v>1</v>
      </c>
      <c r="M300">
        <f t="shared" si="18"/>
        <v>0</v>
      </c>
      <c r="N300">
        <f t="shared" si="19"/>
        <v>0</v>
      </c>
      <c r="O300">
        <f t="shared" si="20"/>
        <v>1</v>
      </c>
    </row>
    <row r="301" spans="1:15" x14ac:dyDescent="0.25">
      <c r="A301" s="5" t="s">
        <v>1216</v>
      </c>
      <c r="B301" s="7">
        <v>1</v>
      </c>
      <c r="C301" s="7"/>
      <c r="D301" s="7"/>
      <c r="E301" s="7">
        <v>1</v>
      </c>
      <c r="G301">
        <v>1</v>
      </c>
      <c r="J301">
        <v>1</v>
      </c>
      <c r="L301">
        <f t="shared" si="17"/>
        <v>1</v>
      </c>
      <c r="M301">
        <f t="shared" si="18"/>
        <v>0</v>
      </c>
      <c r="N301">
        <f t="shared" si="19"/>
        <v>0</v>
      </c>
      <c r="O301">
        <f t="shared" si="20"/>
        <v>1</v>
      </c>
    </row>
    <row r="302" spans="1:15" x14ac:dyDescent="0.25">
      <c r="A302" s="5" t="s">
        <v>1219</v>
      </c>
      <c r="B302" s="7">
        <v>2</v>
      </c>
      <c r="C302" s="7"/>
      <c r="D302" s="7"/>
      <c r="E302" s="7">
        <v>2</v>
      </c>
      <c r="G302">
        <v>2</v>
      </c>
      <c r="J302">
        <v>2</v>
      </c>
      <c r="L302">
        <f t="shared" si="17"/>
        <v>1</v>
      </c>
      <c r="M302">
        <f t="shared" si="18"/>
        <v>0</v>
      </c>
      <c r="N302">
        <f t="shared" si="19"/>
        <v>0</v>
      </c>
      <c r="O302">
        <f t="shared" si="20"/>
        <v>1</v>
      </c>
    </row>
    <row r="303" spans="1:15" x14ac:dyDescent="0.25">
      <c r="A303" s="5" t="s">
        <v>1223</v>
      </c>
      <c r="B303" s="7">
        <v>3</v>
      </c>
      <c r="C303" s="7">
        <v>3</v>
      </c>
      <c r="D303" s="7"/>
      <c r="E303" s="7">
        <v>6</v>
      </c>
      <c r="G303">
        <v>3</v>
      </c>
      <c r="H303">
        <v>3</v>
      </c>
      <c r="J303">
        <v>6</v>
      </c>
      <c r="L303">
        <f t="shared" si="17"/>
        <v>1</v>
      </c>
      <c r="M303">
        <f t="shared" si="18"/>
        <v>1</v>
      </c>
      <c r="N303">
        <f t="shared" si="19"/>
        <v>0</v>
      </c>
      <c r="O303">
        <f t="shared" si="20"/>
        <v>2</v>
      </c>
    </row>
    <row r="304" spans="1:15" x14ac:dyDescent="0.25">
      <c r="A304" s="5" t="s">
        <v>1227</v>
      </c>
      <c r="B304" s="7">
        <v>2</v>
      </c>
      <c r="C304" s="7"/>
      <c r="D304" s="7"/>
      <c r="E304" s="7">
        <v>2</v>
      </c>
      <c r="G304">
        <v>2</v>
      </c>
      <c r="J304">
        <v>2</v>
      </c>
      <c r="L304">
        <f t="shared" si="17"/>
        <v>1</v>
      </c>
      <c r="M304">
        <f t="shared" si="18"/>
        <v>0</v>
      </c>
      <c r="N304">
        <f t="shared" si="19"/>
        <v>0</v>
      </c>
      <c r="O304">
        <f t="shared" si="20"/>
        <v>1</v>
      </c>
    </row>
    <row r="305" spans="1:15" x14ac:dyDescent="0.25">
      <c r="A305" s="5" t="s">
        <v>1230</v>
      </c>
      <c r="B305" s="7">
        <v>3</v>
      </c>
      <c r="C305" s="7"/>
      <c r="D305" s="7"/>
      <c r="E305" s="7">
        <v>3</v>
      </c>
      <c r="G305">
        <v>3</v>
      </c>
      <c r="J305">
        <v>3</v>
      </c>
      <c r="L305">
        <f t="shared" si="17"/>
        <v>1</v>
      </c>
      <c r="M305">
        <f t="shared" si="18"/>
        <v>0</v>
      </c>
      <c r="N305">
        <f t="shared" si="19"/>
        <v>0</v>
      </c>
      <c r="O305">
        <f t="shared" si="20"/>
        <v>1</v>
      </c>
    </row>
    <row r="306" spans="1:15" x14ac:dyDescent="0.25">
      <c r="A306" s="5" t="s">
        <v>1234</v>
      </c>
      <c r="B306" s="7">
        <v>3</v>
      </c>
      <c r="C306" s="7"/>
      <c r="D306" s="7"/>
      <c r="E306" s="7">
        <v>3</v>
      </c>
      <c r="G306">
        <v>3</v>
      </c>
      <c r="J306">
        <v>3</v>
      </c>
      <c r="L306">
        <f t="shared" si="17"/>
        <v>1</v>
      </c>
      <c r="M306">
        <f t="shared" si="18"/>
        <v>0</v>
      </c>
      <c r="N306">
        <f t="shared" si="19"/>
        <v>0</v>
      </c>
      <c r="O306">
        <f t="shared" si="20"/>
        <v>1</v>
      </c>
    </row>
    <row r="307" spans="1:15" x14ac:dyDescent="0.25">
      <c r="A307" s="5" t="s">
        <v>1237</v>
      </c>
      <c r="B307" s="7">
        <v>3</v>
      </c>
      <c r="C307" s="7"/>
      <c r="D307" s="7"/>
      <c r="E307" s="7">
        <v>3</v>
      </c>
      <c r="G307">
        <v>3</v>
      </c>
      <c r="J307">
        <v>3</v>
      </c>
      <c r="L307">
        <f t="shared" si="17"/>
        <v>1</v>
      </c>
      <c r="M307">
        <f t="shared" si="18"/>
        <v>0</v>
      </c>
      <c r="N307">
        <f t="shared" si="19"/>
        <v>0</v>
      </c>
      <c r="O307">
        <f t="shared" si="20"/>
        <v>1</v>
      </c>
    </row>
    <row r="308" spans="1:15" x14ac:dyDescent="0.25">
      <c r="A308" s="5" t="s">
        <v>1241</v>
      </c>
      <c r="B308" s="7">
        <v>1</v>
      </c>
      <c r="C308" s="7"/>
      <c r="D308" s="7"/>
      <c r="E308" s="7">
        <v>1</v>
      </c>
      <c r="G308">
        <v>1</v>
      </c>
      <c r="J308">
        <v>1</v>
      </c>
      <c r="L308">
        <f t="shared" si="17"/>
        <v>1</v>
      </c>
      <c r="M308">
        <f t="shared" si="18"/>
        <v>0</v>
      </c>
      <c r="N308">
        <f t="shared" si="19"/>
        <v>0</v>
      </c>
      <c r="O308">
        <f t="shared" si="20"/>
        <v>1</v>
      </c>
    </row>
    <row r="309" spans="1:15" x14ac:dyDescent="0.25">
      <c r="A309" s="5" t="s">
        <v>1244</v>
      </c>
      <c r="B309" s="7">
        <v>1</v>
      </c>
      <c r="C309" s="7"/>
      <c r="D309" s="7">
        <v>1</v>
      </c>
      <c r="E309" s="7">
        <v>2</v>
      </c>
      <c r="G309">
        <v>1</v>
      </c>
      <c r="I309">
        <v>1</v>
      </c>
      <c r="J309">
        <v>2</v>
      </c>
      <c r="L309">
        <f t="shared" si="17"/>
        <v>1</v>
      </c>
      <c r="M309">
        <f t="shared" si="18"/>
        <v>0</v>
      </c>
      <c r="N309">
        <f t="shared" si="19"/>
        <v>1</v>
      </c>
      <c r="O309">
        <f t="shared" si="20"/>
        <v>2</v>
      </c>
    </row>
    <row r="310" spans="1:15" x14ac:dyDescent="0.25">
      <c r="A310" s="5" t="s">
        <v>1247</v>
      </c>
      <c r="B310" s="7">
        <v>3</v>
      </c>
      <c r="C310" s="7"/>
      <c r="D310" s="7"/>
      <c r="E310" s="7">
        <v>3</v>
      </c>
      <c r="G310">
        <v>3</v>
      </c>
      <c r="J310">
        <v>3</v>
      </c>
      <c r="L310">
        <f t="shared" si="17"/>
        <v>1</v>
      </c>
      <c r="M310">
        <f t="shared" si="18"/>
        <v>0</v>
      </c>
      <c r="N310">
        <f t="shared" si="19"/>
        <v>0</v>
      </c>
      <c r="O310">
        <f t="shared" si="20"/>
        <v>1</v>
      </c>
    </row>
    <row r="311" spans="1:15" x14ac:dyDescent="0.25">
      <c r="A311" s="5" t="s">
        <v>1251</v>
      </c>
      <c r="B311" s="7">
        <v>3</v>
      </c>
      <c r="C311" s="7"/>
      <c r="D311" s="7"/>
      <c r="E311" s="7">
        <v>3</v>
      </c>
      <c r="G311">
        <v>3</v>
      </c>
      <c r="J311">
        <v>3</v>
      </c>
      <c r="L311">
        <f t="shared" si="17"/>
        <v>1</v>
      </c>
      <c r="M311">
        <f t="shared" si="18"/>
        <v>0</v>
      </c>
      <c r="N311">
        <f t="shared" si="19"/>
        <v>0</v>
      </c>
      <c r="O311">
        <f t="shared" si="20"/>
        <v>1</v>
      </c>
    </row>
    <row r="312" spans="1:15" x14ac:dyDescent="0.25">
      <c r="A312" s="5" t="s">
        <v>1255</v>
      </c>
      <c r="B312" s="7">
        <v>1</v>
      </c>
      <c r="C312" s="7"/>
      <c r="D312" s="7"/>
      <c r="E312" s="7">
        <v>1</v>
      </c>
      <c r="G312">
        <v>1</v>
      </c>
      <c r="J312">
        <v>1</v>
      </c>
      <c r="L312">
        <f t="shared" si="17"/>
        <v>1</v>
      </c>
      <c r="M312">
        <f t="shared" si="18"/>
        <v>0</v>
      </c>
      <c r="N312">
        <f t="shared" si="19"/>
        <v>0</v>
      </c>
      <c r="O312">
        <f t="shared" si="20"/>
        <v>1</v>
      </c>
    </row>
    <row r="313" spans="1:15" x14ac:dyDescent="0.25">
      <c r="A313" s="5" t="s">
        <v>1258</v>
      </c>
      <c r="B313" s="7">
        <v>3</v>
      </c>
      <c r="C313" s="7"/>
      <c r="D313" s="7"/>
      <c r="E313" s="7">
        <v>3</v>
      </c>
      <c r="G313">
        <v>3</v>
      </c>
      <c r="J313">
        <v>3</v>
      </c>
      <c r="L313">
        <f t="shared" si="17"/>
        <v>1</v>
      </c>
      <c r="M313">
        <f t="shared" si="18"/>
        <v>0</v>
      </c>
      <c r="N313">
        <f t="shared" si="19"/>
        <v>0</v>
      </c>
      <c r="O313">
        <f t="shared" si="20"/>
        <v>1</v>
      </c>
    </row>
    <row r="314" spans="1:15" x14ac:dyDescent="0.25">
      <c r="A314" s="5" t="s">
        <v>1262</v>
      </c>
      <c r="B314" s="7">
        <v>3</v>
      </c>
      <c r="C314" s="7">
        <v>3</v>
      </c>
      <c r="D314" s="7"/>
      <c r="E314" s="7">
        <v>6</v>
      </c>
      <c r="G314">
        <v>3</v>
      </c>
      <c r="H314">
        <v>3</v>
      </c>
      <c r="J314">
        <v>6</v>
      </c>
      <c r="L314">
        <f t="shared" si="17"/>
        <v>1</v>
      </c>
      <c r="M314">
        <f t="shared" si="18"/>
        <v>1</v>
      </c>
      <c r="N314">
        <f t="shared" si="19"/>
        <v>0</v>
      </c>
      <c r="O314">
        <f t="shared" si="20"/>
        <v>2</v>
      </c>
    </row>
    <row r="315" spans="1:15" x14ac:dyDescent="0.25">
      <c r="A315" s="5" t="s">
        <v>1267</v>
      </c>
      <c r="B315" s="7">
        <v>3</v>
      </c>
      <c r="C315" s="7"/>
      <c r="D315" s="7"/>
      <c r="E315" s="7">
        <v>3</v>
      </c>
      <c r="G315">
        <v>3</v>
      </c>
      <c r="J315">
        <v>3</v>
      </c>
      <c r="L315">
        <f t="shared" si="17"/>
        <v>1</v>
      </c>
      <c r="M315">
        <f t="shared" si="18"/>
        <v>0</v>
      </c>
      <c r="N315">
        <f t="shared" si="19"/>
        <v>0</v>
      </c>
      <c r="O315">
        <f t="shared" si="20"/>
        <v>1</v>
      </c>
    </row>
    <row r="316" spans="1:15" x14ac:dyDescent="0.25">
      <c r="A316" s="5" t="s">
        <v>1271</v>
      </c>
      <c r="B316" s="7">
        <v>1</v>
      </c>
      <c r="C316" s="7"/>
      <c r="D316" s="7"/>
      <c r="E316" s="7">
        <v>1</v>
      </c>
      <c r="G316">
        <v>1</v>
      </c>
      <c r="J316">
        <v>1</v>
      </c>
      <c r="L316">
        <f t="shared" si="17"/>
        <v>1</v>
      </c>
      <c r="M316">
        <f t="shared" si="18"/>
        <v>0</v>
      </c>
      <c r="N316">
        <f t="shared" si="19"/>
        <v>0</v>
      </c>
      <c r="O316">
        <f t="shared" si="20"/>
        <v>1</v>
      </c>
    </row>
    <row r="317" spans="1:15" x14ac:dyDescent="0.25">
      <c r="A317" s="5" t="s">
        <v>1274</v>
      </c>
      <c r="B317" s="7">
        <v>3</v>
      </c>
      <c r="C317" s="7"/>
      <c r="D317" s="7"/>
      <c r="E317" s="7">
        <v>3</v>
      </c>
      <c r="G317">
        <v>3</v>
      </c>
      <c r="J317">
        <v>3</v>
      </c>
      <c r="L317">
        <f t="shared" si="17"/>
        <v>1</v>
      </c>
      <c r="M317">
        <f t="shared" si="18"/>
        <v>0</v>
      </c>
      <c r="N317">
        <f t="shared" si="19"/>
        <v>0</v>
      </c>
      <c r="O317">
        <f t="shared" si="20"/>
        <v>1</v>
      </c>
    </row>
    <row r="318" spans="1:15" x14ac:dyDescent="0.25">
      <c r="A318" s="5" t="s">
        <v>1279</v>
      </c>
      <c r="B318" s="7">
        <v>3</v>
      </c>
      <c r="C318" s="7">
        <v>3</v>
      </c>
      <c r="D318" s="7"/>
      <c r="E318" s="7">
        <v>6</v>
      </c>
      <c r="G318">
        <v>3</v>
      </c>
      <c r="H318">
        <v>3</v>
      </c>
      <c r="J318">
        <v>6</v>
      </c>
      <c r="L318">
        <f t="shared" si="17"/>
        <v>1</v>
      </c>
      <c r="M318">
        <f t="shared" si="18"/>
        <v>1</v>
      </c>
      <c r="N318">
        <f t="shared" si="19"/>
        <v>0</v>
      </c>
      <c r="O318">
        <f t="shared" si="20"/>
        <v>2</v>
      </c>
    </row>
    <row r="319" spans="1:15" x14ac:dyDescent="0.25">
      <c r="A319" s="5" t="s">
        <v>1283</v>
      </c>
      <c r="B319" s="7">
        <v>3</v>
      </c>
      <c r="C319" s="7"/>
      <c r="D319" s="7"/>
      <c r="E319" s="7">
        <v>3</v>
      </c>
      <c r="G319">
        <v>3</v>
      </c>
      <c r="J319">
        <v>3</v>
      </c>
      <c r="L319">
        <f t="shared" si="17"/>
        <v>1</v>
      </c>
      <c r="M319">
        <f t="shared" si="18"/>
        <v>0</v>
      </c>
      <c r="N319">
        <f t="shared" si="19"/>
        <v>0</v>
      </c>
      <c r="O319">
        <f t="shared" si="20"/>
        <v>1</v>
      </c>
    </row>
    <row r="320" spans="1:15" x14ac:dyDescent="0.25">
      <c r="A320" s="5" t="s">
        <v>1286</v>
      </c>
      <c r="B320" s="7">
        <v>3</v>
      </c>
      <c r="C320" s="7"/>
      <c r="D320" s="7"/>
      <c r="E320" s="7">
        <v>3</v>
      </c>
      <c r="G320">
        <v>3</v>
      </c>
      <c r="J320">
        <v>3</v>
      </c>
      <c r="L320">
        <f t="shared" si="17"/>
        <v>1</v>
      </c>
      <c r="M320">
        <f t="shared" si="18"/>
        <v>0</v>
      </c>
      <c r="N320">
        <f t="shared" si="19"/>
        <v>0</v>
      </c>
      <c r="O320">
        <f t="shared" si="20"/>
        <v>1</v>
      </c>
    </row>
    <row r="321" spans="1:15" x14ac:dyDescent="0.25">
      <c r="A321" s="5" t="s">
        <v>1289</v>
      </c>
      <c r="B321" s="7">
        <v>3</v>
      </c>
      <c r="C321" s="7"/>
      <c r="D321" s="7"/>
      <c r="E321" s="7">
        <v>3</v>
      </c>
      <c r="G321">
        <v>3</v>
      </c>
      <c r="J321">
        <v>3</v>
      </c>
      <c r="L321">
        <f t="shared" si="17"/>
        <v>1</v>
      </c>
      <c r="M321">
        <f t="shared" si="18"/>
        <v>0</v>
      </c>
      <c r="N321">
        <f t="shared" si="19"/>
        <v>0</v>
      </c>
      <c r="O321">
        <f t="shared" si="20"/>
        <v>1</v>
      </c>
    </row>
    <row r="322" spans="1:15" x14ac:dyDescent="0.25">
      <c r="A322" s="5" t="s">
        <v>1293</v>
      </c>
      <c r="B322" s="7">
        <v>2</v>
      </c>
      <c r="C322" s="7"/>
      <c r="D322" s="7"/>
      <c r="E322" s="7">
        <v>2</v>
      </c>
      <c r="G322">
        <v>2</v>
      </c>
      <c r="J322">
        <v>2</v>
      </c>
      <c r="L322">
        <f t="shared" si="17"/>
        <v>1</v>
      </c>
      <c r="M322">
        <f t="shared" si="18"/>
        <v>0</v>
      </c>
      <c r="N322">
        <f t="shared" si="19"/>
        <v>0</v>
      </c>
      <c r="O322">
        <f t="shared" si="20"/>
        <v>1</v>
      </c>
    </row>
    <row r="323" spans="1:15" x14ac:dyDescent="0.25">
      <c r="A323" s="5" t="s">
        <v>1297</v>
      </c>
      <c r="B323" s="7">
        <v>2</v>
      </c>
      <c r="C323" s="7"/>
      <c r="D323" s="7"/>
      <c r="E323" s="7">
        <v>2</v>
      </c>
      <c r="G323">
        <v>2</v>
      </c>
      <c r="J323">
        <v>2</v>
      </c>
      <c r="L323">
        <f t="shared" si="17"/>
        <v>1</v>
      </c>
      <c r="M323">
        <f t="shared" si="18"/>
        <v>0</v>
      </c>
      <c r="N323">
        <f t="shared" si="19"/>
        <v>0</v>
      </c>
      <c r="O323">
        <f t="shared" si="20"/>
        <v>1</v>
      </c>
    </row>
    <row r="324" spans="1:15" x14ac:dyDescent="0.25">
      <c r="A324" s="5" t="s">
        <v>1300</v>
      </c>
      <c r="B324" s="7">
        <v>1</v>
      </c>
      <c r="C324" s="7"/>
      <c r="D324" s="7"/>
      <c r="E324" s="7">
        <v>1</v>
      </c>
      <c r="G324">
        <v>1</v>
      </c>
      <c r="J324">
        <v>1</v>
      </c>
      <c r="L324">
        <f t="shared" si="17"/>
        <v>1</v>
      </c>
      <c r="M324">
        <f t="shared" si="18"/>
        <v>0</v>
      </c>
      <c r="N324">
        <f t="shared" si="19"/>
        <v>0</v>
      </c>
      <c r="O324">
        <f t="shared" si="20"/>
        <v>1</v>
      </c>
    </row>
    <row r="325" spans="1:15" x14ac:dyDescent="0.25">
      <c r="A325" s="5" t="s">
        <v>1303</v>
      </c>
      <c r="B325" s="7">
        <v>2</v>
      </c>
      <c r="C325" s="7"/>
      <c r="D325" s="7"/>
      <c r="E325" s="7">
        <v>2</v>
      </c>
      <c r="G325">
        <v>2</v>
      </c>
      <c r="J325">
        <v>2</v>
      </c>
      <c r="L325">
        <f t="shared" si="17"/>
        <v>1</v>
      </c>
      <c r="M325">
        <f t="shared" si="18"/>
        <v>0</v>
      </c>
      <c r="N325">
        <f t="shared" si="19"/>
        <v>0</v>
      </c>
      <c r="O325">
        <f t="shared" si="20"/>
        <v>1</v>
      </c>
    </row>
    <row r="326" spans="1:15" x14ac:dyDescent="0.25">
      <c r="A326" s="5" t="s">
        <v>1307</v>
      </c>
      <c r="B326" s="7">
        <v>1</v>
      </c>
      <c r="C326" s="7"/>
      <c r="D326" s="7"/>
      <c r="E326" s="7">
        <v>1</v>
      </c>
      <c r="G326">
        <v>1</v>
      </c>
      <c r="J326">
        <v>1</v>
      </c>
      <c r="L326">
        <f t="shared" ref="L326:L389" si="21">IF(ISBLANK(G326),0,1)</f>
        <v>1</v>
      </c>
      <c r="M326">
        <f t="shared" ref="M326:M389" si="22">IF(ISBLANK(H326),0,1)</f>
        <v>0</v>
      </c>
      <c r="N326">
        <f t="shared" ref="N326:N389" si="23">IF(ISBLANK(I326),0,1)</f>
        <v>0</v>
      </c>
      <c r="O326">
        <f t="shared" ref="O326:O389" si="24">SUM(L326:N326)</f>
        <v>1</v>
      </c>
    </row>
    <row r="327" spans="1:15" x14ac:dyDescent="0.25">
      <c r="A327" s="5" t="s">
        <v>1310</v>
      </c>
      <c r="B327" s="7">
        <v>2</v>
      </c>
      <c r="C327" s="7"/>
      <c r="D327" s="7"/>
      <c r="E327" s="7">
        <v>2</v>
      </c>
      <c r="G327">
        <v>2</v>
      </c>
      <c r="J327">
        <v>2</v>
      </c>
      <c r="L327">
        <f t="shared" si="21"/>
        <v>1</v>
      </c>
      <c r="M327">
        <f t="shared" si="22"/>
        <v>0</v>
      </c>
      <c r="N327">
        <f t="shared" si="23"/>
        <v>0</v>
      </c>
      <c r="O327">
        <f t="shared" si="24"/>
        <v>1</v>
      </c>
    </row>
    <row r="328" spans="1:15" x14ac:dyDescent="0.25">
      <c r="A328" s="5" t="s">
        <v>1313</v>
      </c>
      <c r="B328" s="7">
        <v>2</v>
      </c>
      <c r="C328" s="7"/>
      <c r="D328" s="7"/>
      <c r="E328" s="7">
        <v>2</v>
      </c>
      <c r="G328">
        <v>2</v>
      </c>
      <c r="J328">
        <v>2</v>
      </c>
      <c r="L328">
        <f t="shared" si="21"/>
        <v>1</v>
      </c>
      <c r="M328">
        <f t="shared" si="22"/>
        <v>0</v>
      </c>
      <c r="N328">
        <f t="shared" si="23"/>
        <v>0</v>
      </c>
      <c r="O328">
        <f t="shared" si="24"/>
        <v>1</v>
      </c>
    </row>
    <row r="329" spans="1:15" x14ac:dyDescent="0.25">
      <c r="A329" s="5" t="s">
        <v>1316</v>
      </c>
      <c r="B329" s="7">
        <v>2</v>
      </c>
      <c r="C329" s="7"/>
      <c r="D329" s="7"/>
      <c r="E329" s="7">
        <v>2</v>
      </c>
      <c r="G329">
        <v>2</v>
      </c>
      <c r="J329">
        <v>2</v>
      </c>
      <c r="L329">
        <f t="shared" si="21"/>
        <v>1</v>
      </c>
      <c r="M329">
        <f t="shared" si="22"/>
        <v>0</v>
      </c>
      <c r="N329">
        <f t="shared" si="23"/>
        <v>0</v>
      </c>
      <c r="O329">
        <f t="shared" si="24"/>
        <v>1</v>
      </c>
    </row>
    <row r="330" spans="1:15" x14ac:dyDescent="0.25">
      <c r="A330" s="5" t="s">
        <v>1320</v>
      </c>
      <c r="B330" s="7">
        <v>2</v>
      </c>
      <c r="C330" s="7"/>
      <c r="D330" s="7"/>
      <c r="E330" s="7">
        <v>2</v>
      </c>
      <c r="G330">
        <v>2</v>
      </c>
      <c r="J330">
        <v>2</v>
      </c>
      <c r="L330">
        <f t="shared" si="21"/>
        <v>1</v>
      </c>
      <c r="M330">
        <f t="shared" si="22"/>
        <v>0</v>
      </c>
      <c r="N330">
        <f t="shared" si="23"/>
        <v>0</v>
      </c>
      <c r="O330">
        <f t="shared" si="24"/>
        <v>1</v>
      </c>
    </row>
    <row r="331" spans="1:15" x14ac:dyDescent="0.25">
      <c r="A331" s="5" t="s">
        <v>1324</v>
      </c>
      <c r="B331" s="7">
        <v>3</v>
      </c>
      <c r="C331" s="7"/>
      <c r="D331" s="7">
        <v>3</v>
      </c>
      <c r="E331" s="7">
        <v>6</v>
      </c>
      <c r="G331">
        <v>3</v>
      </c>
      <c r="I331">
        <v>3</v>
      </c>
      <c r="J331">
        <v>6</v>
      </c>
      <c r="L331">
        <f t="shared" si="21"/>
        <v>1</v>
      </c>
      <c r="M331">
        <f t="shared" si="22"/>
        <v>0</v>
      </c>
      <c r="N331">
        <f t="shared" si="23"/>
        <v>1</v>
      </c>
      <c r="O331">
        <f t="shared" si="24"/>
        <v>2</v>
      </c>
    </row>
    <row r="332" spans="1:15" x14ac:dyDescent="0.25">
      <c r="A332" s="5" t="s">
        <v>1328</v>
      </c>
      <c r="B332" s="7">
        <v>3</v>
      </c>
      <c r="C332" s="7"/>
      <c r="D332" s="7"/>
      <c r="E332" s="7">
        <v>3</v>
      </c>
      <c r="G332">
        <v>3</v>
      </c>
      <c r="J332">
        <v>3</v>
      </c>
      <c r="L332">
        <f t="shared" si="21"/>
        <v>1</v>
      </c>
      <c r="M332">
        <f t="shared" si="22"/>
        <v>0</v>
      </c>
      <c r="N332">
        <f t="shared" si="23"/>
        <v>0</v>
      </c>
      <c r="O332">
        <f t="shared" si="24"/>
        <v>1</v>
      </c>
    </row>
    <row r="333" spans="1:15" x14ac:dyDescent="0.25">
      <c r="A333" s="5" t="s">
        <v>1333</v>
      </c>
      <c r="B333" s="7">
        <v>1</v>
      </c>
      <c r="C333" s="7"/>
      <c r="D333" s="7"/>
      <c r="E333" s="7">
        <v>1</v>
      </c>
      <c r="G333">
        <v>1</v>
      </c>
      <c r="J333">
        <v>1</v>
      </c>
      <c r="L333">
        <f t="shared" si="21"/>
        <v>1</v>
      </c>
      <c r="M333">
        <f t="shared" si="22"/>
        <v>0</v>
      </c>
      <c r="N333">
        <f t="shared" si="23"/>
        <v>0</v>
      </c>
      <c r="O333">
        <f t="shared" si="24"/>
        <v>1</v>
      </c>
    </row>
    <row r="334" spans="1:15" x14ac:dyDescent="0.25">
      <c r="A334" s="5" t="s">
        <v>1336</v>
      </c>
      <c r="B334" s="7">
        <v>2</v>
      </c>
      <c r="C334" s="7"/>
      <c r="D334" s="7"/>
      <c r="E334" s="7">
        <v>2</v>
      </c>
      <c r="G334">
        <v>2</v>
      </c>
      <c r="J334">
        <v>2</v>
      </c>
      <c r="L334">
        <f t="shared" si="21"/>
        <v>1</v>
      </c>
      <c r="M334">
        <f t="shared" si="22"/>
        <v>0</v>
      </c>
      <c r="N334">
        <f t="shared" si="23"/>
        <v>0</v>
      </c>
      <c r="O334">
        <f t="shared" si="24"/>
        <v>1</v>
      </c>
    </row>
    <row r="335" spans="1:15" x14ac:dyDescent="0.25">
      <c r="A335" s="5" t="s">
        <v>1341</v>
      </c>
      <c r="B335" s="7">
        <v>1</v>
      </c>
      <c r="C335" s="7"/>
      <c r="D335" s="7"/>
      <c r="E335" s="7">
        <v>1</v>
      </c>
      <c r="G335">
        <v>1</v>
      </c>
      <c r="J335">
        <v>1</v>
      </c>
      <c r="L335">
        <f t="shared" si="21"/>
        <v>1</v>
      </c>
      <c r="M335">
        <f t="shared" si="22"/>
        <v>0</v>
      </c>
      <c r="N335">
        <f t="shared" si="23"/>
        <v>0</v>
      </c>
      <c r="O335">
        <f t="shared" si="24"/>
        <v>1</v>
      </c>
    </row>
    <row r="336" spans="1:15" x14ac:dyDescent="0.25">
      <c r="A336" s="5" t="s">
        <v>1344</v>
      </c>
      <c r="B336" s="7">
        <v>3</v>
      </c>
      <c r="C336" s="7"/>
      <c r="D336" s="7"/>
      <c r="E336" s="7">
        <v>3</v>
      </c>
      <c r="G336">
        <v>3</v>
      </c>
      <c r="J336">
        <v>3</v>
      </c>
      <c r="L336">
        <f t="shared" si="21"/>
        <v>1</v>
      </c>
      <c r="M336">
        <f t="shared" si="22"/>
        <v>0</v>
      </c>
      <c r="N336">
        <f t="shared" si="23"/>
        <v>0</v>
      </c>
      <c r="O336">
        <f t="shared" si="24"/>
        <v>1</v>
      </c>
    </row>
    <row r="337" spans="1:15" x14ac:dyDescent="0.25">
      <c r="A337" s="5" t="s">
        <v>1348</v>
      </c>
      <c r="B337" s="7">
        <v>3</v>
      </c>
      <c r="C337" s="7"/>
      <c r="D337" s="7"/>
      <c r="E337" s="7">
        <v>3</v>
      </c>
      <c r="G337">
        <v>3</v>
      </c>
      <c r="J337">
        <v>3</v>
      </c>
      <c r="L337">
        <f t="shared" si="21"/>
        <v>1</v>
      </c>
      <c r="M337">
        <f t="shared" si="22"/>
        <v>0</v>
      </c>
      <c r="N337">
        <f t="shared" si="23"/>
        <v>0</v>
      </c>
      <c r="O337">
        <f t="shared" si="24"/>
        <v>1</v>
      </c>
    </row>
    <row r="338" spans="1:15" x14ac:dyDescent="0.25">
      <c r="A338" s="5" t="s">
        <v>1352</v>
      </c>
      <c r="B338" s="7">
        <v>1</v>
      </c>
      <c r="C338" s="7"/>
      <c r="D338" s="7"/>
      <c r="E338" s="7">
        <v>1</v>
      </c>
      <c r="G338">
        <v>1</v>
      </c>
      <c r="J338">
        <v>1</v>
      </c>
      <c r="L338">
        <f t="shared" si="21"/>
        <v>1</v>
      </c>
      <c r="M338">
        <f t="shared" si="22"/>
        <v>0</v>
      </c>
      <c r="N338">
        <f t="shared" si="23"/>
        <v>0</v>
      </c>
      <c r="O338">
        <f t="shared" si="24"/>
        <v>1</v>
      </c>
    </row>
    <row r="339" spans="1:15" x14ac:dyDescent="0.25">
      <c r="A339" s="5" t="s">
        <v>1355</v>
      </c>
      <c r="B339" s="7">
        <v>3</v>
      </c>
      <c r="C339" s="7"/>
      <c r="D339" s="7"/>
      <c r="E339" s="7">
        <v>3</v>
      </c>
      <c r="G339">
        <v>3</v>
      </c>
      <c r="J339">
        <v>3</v>
      </c>
      <c r="L339">
        <f t="shared" si="21"/>
        <v>1</v>
      </c>
      <c r="M339">
        <f t="shared" si="22"/>
        <v>0</v>
      </c>
      <c r="N339">
        <f t="shared" si="23"/>
        <v>0</v>
      </c>
      <c r="O339">
        <f t="shared" si="24"/>
        <v>1</v>
      </c>
    </row>
    <row r="340" spans="1:15" x14ac:dyDescent="0.25">
      <c r="A340" s="5" t="s">
        <v>1360</v>
      </c>
      <c r="B340" s="7">
        <v>3</v>
      </c>
      <c r="C340" s="7"/>
      <c r="D340" s="7"/>
      <c r="E340" s="7">
        <v>3</v>
      </c>
      <c r="G340">
        <v>3</v>
      </c>
      <c r="J340">
        <v>3</v>
      </c>
      <c r="L340">
        <f t="shared" si="21"/>
        <v>1</v>
      </c>
      <c r="M340">
        <f t="shared" si="22"/>
        <v>0</v>
      </c>
      <c r="N340">
        <f t="shared" si="23"/>
        <v>0</v>
      </c>
      <c r="O340">
        <f t="shared" si="24"/>
        <v>1</v>
      </c>
    </row>
    <row r="341" spans="1:15" x14ac:dyDescent="0.25">
      <c r="A341" s="5" t="s">
        <v>1364</v>
      </c>
      <c r="B341" s="7">
        <v>2</v>
      </c>
      <c r="C341" s="7">
        <v>2</v>
      </c>
      <c r="D341" s="7"/>
      <c r="E341" s="7">
        <v>4</v>
      </c>
      <c r="G341">
        <v>2</v>
      </c>
      <c r="H341">
        <v>2</v>
      </c>
      <c r="J341">
        <v>4</v>
      </c>
      <c r="L341">
        <f t="shared" si="21"/>
        <v>1</v>
      </c>
      <c r="M341">
        <f t="shared" si="22"/>
        <v>1</v>
      </c>
      <c r="N341">
        <f t="shared" si="23"/>
        <v>0</v>
      </c>
      <c r="O341">
        <f t="shared" si="24"/>
        <v>2</v>
      </c>
    </row>
    <row r="342" spans="1:15" x14ac:dyDescent="0.25">
      <c r="A342" s="5" t="s">
        <v>1368</v>
      </c>
      <c r="B342" s="7">
        <v>2</v>
      </c>
      <c r="C342" s="7"/>
      <c r="D342" s="7"/>
      <c r="E342" s="7">
        <v>2</v>
      </c>
      <c r="G342">
        <v>2</v>
      </c>
      <c r="J342">
        <v>2</v>
      </c>
      <c r="L342">
        <f t="shared" si="21"/>
        <v>1</v>
      </c>
      <c r="M342">
        <f t="shared" si="22"/>
        <v>0</v>
      </c>
      <c r="N342">
        <f t="shared" si="23"/>
        <v>0</v>
      </c>
      <c r="O342">
        <f t="shared" si="24"/>
        <v>1</v>
      </c>
    </row>
    <row r="343" spans="1:15" x14ac:dyDescent="0.25">
      <c r="A343" s="5" t="s">
        <v>1372</v>
      </c>
      <c r="B343" s="7">
        <v>2</v>
      </c>
      <c r="C343" s="7"/>
      <c r="D343" s="7"/>
      <c r="E343" s="7">
        <v>2</v>
      </c>
      <c r="G343">
        <v>2</v>
      </c>
      <c r="J343">
        <v>2</v>
      </c>
      <c r="L343">
        <f t="shared" si="21"/>
        <v>1</v>
      </c>
      <c r="M343">
        <f t="shared" si="22"/>
        <v>0</v>
      </c>
      <c r="N343">
        <f t="shared" si="23"/>
        <v>0</v>
      </c>
      <c r="O343">
        <f t="shared" si="24"/>
        <v>1</v>
      </c>
    </row>
    <row r="344" spans="1:15" x14ac:dyDescent="0.25">
      <c r="A344" s="5" t="s">
        <v>1376</v>
      </c>
      <c r="B344" s="7">
        <v>1</v>
      </c>
      <c r="C344" s="7"/>
      <c r="D344" s="7"/>
      <c r="E344" s="7">
        <v>1</v>
      </c>
      <c r="G344">
        <v>1</v>
      </c>
      <c r="J344">
        <v>1</v>
      </c>
      <c r="L344">
        <f t="shared" si="21"/>
        <v>1</v>
      </c>
      <c r="M344">
        <f t="shared" si="22"/>
        <v>0</v>
      </c>
      <c r="N344">
        <f t="shared" si="23"/>
        <v>0</v>
      </c>
      <c r="O344">
        <f t="shared" si="24"/>
        <v>1</v>
      </c>
    </row>
    <row r="345" spans="1:15" x14ac:dyDescent="0.25">
      <c r="A345" s="5" t="s">
        <v>1379</v>
      </c>
      <c r="B345" s="7">
        <v>3</v>
      </c>
      <c r="C345" s="7"/>
      <c r="D345" s="7"/>
      <c r="E345" s="7">
        <v>3</v>
      </c>
      <c r="G345">
        <v>3</v>
      </c>
      <c r="J345">
        <v>3</v>
      </c>
      <c r="L345">
        <f t="shared" si="21"/>
        <v>1</v>
      </c>
      <c r="M345">
        <f t="shared" si="22"/>
        <v>0</v>
      </c>
      <c r="N345">
        <f t="shared" si="23"/>
        <v>0</v>
      </c>
      <c r="O345">
        <f t="shared" si="24"/>
        <v>1</v>
      </c>
    </row>
    <row r="346" spans="1:15" x14ac:dyDescent="0.25">
      <c r="A346" s="5" t="s">
        <v>1382</v>
      </c>
      <c r="B346" s="7">
        <v>2</v>
      </c>
      <c r="C346" s="7"/>
      <c r="D346" s="7"/>
      <c r="E346" s="7">
        <v>2</v>
      </c>
      <c r="G346">
        <v>2</v>
      </c>
      <c r="J346">
        <v>2</v>
      </c>
      <c r="L346">
        <f t="shared" si="21"/>
        <v>1</v>
      </c>
      <c r="M346">
        <f t="shared" si="22"/>
        <v>0</v>
      </c>
      <c r="N346">
        <f t="shared" si="23"/>
        <v>0</v>
      </c>
      <c r="O346">
        <f t="shared" si="24"/>
        <v>1</v>
      </c>
    </row>
    <row r="347" spans="1:15" x14ac:dyDescent="0.25">
      <c r="A347" s="5" t="s">
        <v>1386</v>
      </c>
      <c r="B347" s="7">
        <v>2</v>
      </c>
      <c r="C347" s="7"/>
      <c r="D347" s="7"/>
      <c r="E347" s="7">
        <v>2</v>
      </c>
      <c r="G347">
        <v>2</v>
      </c>
      <c r="J347">
        <v>2</v>
      </c>
      <c r="L347">
        <f t="shared" si="21"/>
        <v>1</v>
      </c>
      <c r="M347">
        <f t="shared" si="22"/>
        <v>0</v>
      </c>
      <c r="N347">
        <f t="shared" si="23"/>
        <v>0</v>
      </c>
      <c r="O347">
        <f t="shared" si="24"/>
        <v>1</v>
      </c>
    </row>
    <row r="348" spans="1:15" x14ac:dyDescent="0.25">
      <c r="A348" s="5" t="s">
        <v>1390</v>
      </c>
      <c r="B348" s="7">
        <v>2</v>
      </c>
      <c r="C348" s="7"/>
      <c r="D348" s="7"/>
      <c r="E348" s="7">
        <v>2</v>
      </c>
      <c r="G348">
        <v>2</v>
      </c>
      <c r="J348">
        <v>2</v>
      </c>
      <c r="L348">
        <f t="shared" si="21"/>
        <v>1</v>
      </c>
      <c r="M348">
        <f t="shared" si="22"/>
        <v>0</v>
      </c>
      <c r="N348">
        <f t="shared" si="23"/>
        <v>0</v>
      </c>
      <c r="O348">
        <f t="shared" si="24"/>
        <v>1</v>
      </c>
    </row>
    <row r="349" spans="1:15" x14ac:dyDescent="0.25">
      <c r="A349" s="5" t="s">
        <v>1393</v>
      </c>
      <c r="B349" s="7">
        <v>3</v>
      </c>
      <c r="C349" s="7"/>
      <c r="D349" s="7"/>
      <c r="E349" s="7">
        <v>3</v>
      </c>
      <c r="G349">
        <v>3</v>
      </c>
      <c r="J349">
        <v>3</v>
      </c>
      <c r="L349">
        <f t="shared" si="21"/>
        <v>1</v>
      </c>
      <c r="M349">
        <f t="shared" si="22"/>
        <v>0</v>
      </c>
      <c r="N349">
        <f t="shared" si="23"/>
        <v>0</v>
      </c>
      <c r="O349">
        <f t="shared" si="24"/>
        <v>1</v>
      </c>
    </row>
    <row r="350" spans="1:15" x14ac:dyDescent="0.25">
      <c r="A350" s="5" t="s">
        <v>1397</v>
      </c>
      <c r="B350" s="7">
        <v>3</v>
      </c>
      <c r="C350" s="7"/>
      <c r="D350" s="7"/>
      <c r="E350" s="7">
        <v>3</v>
      </c>
      <c r="G350">
        <v>3</v>
      </c>
      <c r="J350">
        <v>3</v>
      </c>
      <c r="L350">
        <f t="shared" si="21"/>
        <v>1</v>
      </c>
      <c r="M350">
        <f t="shared" si="22"/>
        <v>0</v>
      </c>
      <c r="N350">
        <f t="shared" si="23"/>
        <v>0</v>
      </c>
      <c r="O350">
        <f t="shared" si="24"/>
        <v>1</v>
      </c>
    </row>
    <row r="351" spans="1:15" x14ac:dyDescent="0.25">
      <c r="A351" s="5" t="s">
        <v>1401</v>
      </c>
      <c r="B351" s="7">
        <v>2</v>
      </c>
      <c r="C351" s="7"/>
      <c r="D351" s="7"/>
      <c r="E351" s="7">
        <v>2</v>
      </c>
      <c r="G351">
        <v>2</v>
      </c>
      <c r="J351">
        <v>2</v>
      </c>
      <c r="L351">
        <f t="shared" si="21"/>
        <v>1</v>
      </c>
      <c r="M351">
        <f t="shared" si="22"/>
        <v>0</v>
      </c>
      <c r="N351">
        <f t="shared" si="23"/>
        <v>0</v>
      </c>
      <c r="O351">
        <f t="shared" si="24"/>
        <v>1</v>
      </c>
    </row>
    <row r="352" spans="1:15" x14ac:dyDescent="0.25">
      <c r="A352" s="5" t="s">
        <v>1405</v>
      </c>
      <c r="B352" s="7">
        <v>2</v>
      </c>
      <c r="C352" s="7"/>
      <c r="D352" s="7"/>
      <c r="E352" s="7">
        <v>2</v>
      </c>
      <c r="G352">
        <v>2</v>
      </c>
      <c r="J352">
        <v>2</v>
      </c>
      <c r="L352">
        <f t="shared" si="21"/>
        <v>1</v>
      </c>
      <c r="M352">
        <f t="shared" si="22"/>
        <v>0</v>
      </c>
      <c r="N352">
        <f t="shared" si="23"/>
        <v>0</v>
      </c>
      <c r="O352">
        <f t="shared" si="24"/>
        <v>1</v>
      </c>
    </row>
    <row r="353" spans="1:15" x14ac:dyDescent="0.25">
      <c r="A353" s="5" t="s">
        <v>1408</v>
      </c>
      <c r="B353" s="7">
        <v>2</v>
      </c>
      <c r="C353" s="7"/>
      <c r="D353" s="7"/>
      <c r="E353" s="7">
        <v>2</v>
      </c>
      <c r="G353">
        <v>2</v>
      </c>
      <c r="J353">
        <v>2</v>
      </c>
      <c r="L353">
        <f t="shared" si="21"/>
        <v>1</v>
      </c>
      <c r="M353">
        <f t="shared" si="22"/>
        <v>0</v>
      </c>
      <c r="N353">
        <f t="shared" si="23"/>
        <v>0</v>
      </c>
      <c r="O353">
        <f t="shared" si="24"/>
        <v>1</v>
      </c>
    </row>
    <row r="354" spans="1:15" x14ac:dyDescent="0.25">
      <c r="A354" s="5" t="s">
        <v>1412</v>
      </c>
      <c r="B354" s="7">
        <v>3</v>
      </c>
      <c r="C354" s="7"/>
      <c r="D354" s="7"/>
      <c r="E354" s="7">
        <v>3</v>
      </c>
      <c r="G354">
        <v>3</v>
      </c>
      <c r="J354">
        <v>3</v>
      </c>
      <c r="L354">
        <f t="shared" si="21"/>
        <v>1</v>
      </c>
      <c r="M354">
        <f t="shared" si="22"/>
        <v>0</v>
      </c>
      <c r="N354">
        <f t="shared" si="23"/>
        <v>0</v>
      </c>
      <c r="O354">
        <f t="shared" si="24"/>
        <v>1</v>
      </c>
    </row>
    <row r="355" spans="1:15" x14ac:dyDescent="0.25">
      <c r="A355" s="5" t="s">
        <v>1415</v>
      </c>
      <c r="B355" s="7">
        <v>2</v>
      </c>
      <c r="C355" s="7">
        <v>2</v>
      </c>
      <c r="D355" s="7"/>
      <c r="E355" s="7">
        <v>4</v>
      </c>
      <c r="G355">
        <v>2</v>
      </c>
      <c r="H355">
        <v>2</v>
      </c>
      <c r="J355">
        <v>4</v>
      </c>
      <c r="L355">
        <f t="shared" si="21"/>
        <v>1</v>
      </c>
      <c r="M355">
        <f t="shared" si="22"/>
        <v>1</v>
      </c>
      <c r="N355">
        <f t="shared" si="23"/>
        <v>0</v>
      </c>
      <c r="O355">
        <f t="shared" si="24"/>
        <v>2</v>
      </c>
    </row>
    <row r="356" spans="1:15" x14ac:dyDescent="0.25">
      <c r="A356" s="5" t="s">
        <v>1419</v>
      </c>
      <c r="B356" s="7">
        <v>2</v>
      </c>
      <c r="C356" s="7"/>
      <c r="D356" s="7"/>
      <c r="E356" s="7">
        <v>2</v>
      </c>
      <c r="G356">
        <v>2</v>
      </c>
      <c r="J356">
        <v>2</v>
      </c>
      <c r="L356">
        <f t="shared" si="21"/>
        <v>1</v>
      </c>
      <c r="M356">
        <f t="shared" si="22"/>
        <v>0</v>
      </c>
      <c r="N356">
        <f t="shared" si="23"/>
        <v>0</v>
      </c>
      <c r="O356">
        <f t="shared" si="24"/>
        <v>1</v>
      </c>
    </row>
    <row r="357" spans="1:15" x14ac:dyDescent="0.25">
      <c r="A357" s="5" t="s">
        <v>1423</v>
      </c>
      <c r="B357" s="7">
        <v>2</v>
      </c>
      <c r="C357" s="7"/>
      <c r="D357" s="7"/>
      <c r="E357" s="7">
        <v>2</v>
      </c>
      <c r="G357">
        <v>2</v>
      </c>
      <c r="J357">
        <v>2</v>
      </c>
      <c r="L357">
        <f t="shared" si="21"/>
        <v>1</v>
      </c>
      <c r="M357">
        <f t="shared" si="22"/>
        <v>0</v>
      </c>
      <c r="N357">
        <f t="shared" si="23"/>
        <v>0</v>
      </c>
      <c r="O357">
        <f t="shared" si="24"/>
        <v>1</v>
      </c>
    </row>
    <row r="358" spans="1:15" x14ac:dyDescent="0.25">
      <c r="A358" s="5" t="s">
        <v>1426</v>
      </c>
      <c r="B358" s="7"/>
      <c r="C358" s="7"/>
      <c r="D358" s="7">
        <v>3</v>
      </c>
      <c r="E358" s="7">
        <v>3</v>
      </c>
      <c r="I358">
        <v>3</v>
      </c>
      <c r="J358">
        <v>3</v>
      </c>
      <c r="L358">
        <f t="shared" si="21"/>
        <v>0</v>
      </c>
      <c r="M358">
        <f t="shared" si="22"/>
        <v>0</v>
      </c>
      <c r="N358">
        <f t="shared" si="23"/>
        <v>1</v>
      </c>
      <c r="O358">
        <f t="shared" si="24"/>
        <v>1</v>
      </c>
    </row>
    <row r="359" spans="1:15" x14ac:dyDescent="0.25">
      <c r="A359" s="5" t="s">
        <v>1430</v>
      </c>
      <c r="B359" s="7"/>
      <c r="C359" s="7"/>
      <c r="D359" s="7">
        <v>3</v>
      </c>
      <c r="E359" s="7">
        <v>3</v>
      </c>
      <c r="I359">
        <v>3</v>
      </c>
      <c r="J359">
        <v>3</v>
      </c>
      <c r="L359">
        <f t="shared" si="21"/>
        <v>0</v>
      </c>
      <c r="M359">
        <f t="shared" si="22"/>
        <v>0</v>
      </c>
      <c r="N359">
        <f t="shared" si="23"/>
        <v>1</v>
      </c>
      <c r="O359">
        <f t="shared" si="24"/>
        <v>1</v>
      </c>
    </row>
    <row r="360" spans="1:15" x14ac:dyDescent="0.25">
      <c r="A360" s="5" t="s">
        <v>1433</v>
      </c>
      <c r="B360" s="7">
        <v>2</v>
      </c>
      <c r="C360" s="7"/>
      <c r="D360" s="7"/>
      <c r="E360" s="7">
        <v>2</v>
      </c>
      <c r="G360">
        <v>2</v>
      </c>
      <c r="J360">
        <v>2</v>
      </c>
      <c r="L360">
        <f t="shared" si="21"/>
        <v>1</v>
      </c>
      <c r="M360">
        <f t="shared" si="22"/>
        <v>0</v>
      </c>
      <c r="N360">
        <f t="shared" si="23"/>
        <v>0</v>
      </c>
      <c r="O360">
        <f t="shared" si="24"/>
        <v>1</v>
      </c>
    </row>
    <row r="361" spans="1:15" x14ac:dyDescent="0.25">
      <c r="A361" s="5" t="s">
        <v>1436</v>
      </c>
      <c r="B361" s="7">
        <v>3</v>
      </c>
      <c r="C361" s="7"/>
      <c r="D361" s="7"/>
      <c r="E361" s="7">
        <v>3</v>
      </c>
      <c r="G361">
        <v>3</v>
      </c>
      <c r="J361">
        <v>3</v>
      </c>
      <c r="L361">
        <f t="shared" si="21"/>
        <v>1</v>
      </c>
      <c r="M361">
        <f t="shared" si="22"/>
        <v>0</v>
      </c>
      <c r="N361">
        <f t="shared" si="23"/>
        <v>0</v>
      </c>
      <c r="O361">
        <f t="shared" si="24"/>
        <v>1</v>
      </c>
    </row>
    <row r="362" spans="1:15" x14ac:dyDescent="0.25">
      <c r="A362" s="5" t="s">
        <v>1440</v>
      </c>
      <c r="B362" s="7">
        <v>1</v>
      </c>
      <c r="C362" s="7"/>
      <c r="D362" s="7"/>
      <c r="E362" s="7">
        <v>1</v>
      </c>
      <c r="G362">
        <v>1</v>
      </c>
      <c r="J362">
        <v>1</v>
      </c>
      <c r="L362">
        <f t="shared" si="21"/>
        <v>1</v>
      </c>
      <c r="M362">
        <f t="shared" si="22"/>
        <v>0</v>
      </c>
      <c r="N362">
        <f t="shared" si="23"/>
        <v>0</v>
      </c>
      <c r="O362">
        <f t="shared" si="24"/>
        <v>1</v>
      </c>
    </row>
    <row r="363" spans="1:15" x14ac:dyDescent="0.25">
      <c r="A363" s="5" t="s">
        <v>1443</v>
      </c>
      <c r="B363" s="7">
        <v>3</v>
      </c>
      <c r="C363" s="7"/>
      <c r="D363" s="7"/>
      <c r="E363" s="7">
        <v>3</v>
      </c>
      <c r="G363">
        <v>3</v>
      </c>
      <c r="J363">
        <v>3</v>
      </c>
      <c r="L363">
        <f t="shared" si="21"/>
        <v>1</v>
      </c>
      <c r="M363">
        <f t="shared" si="22"/>
        <v>0</v>
      </c>
      <c r="N363">
        <f t="shared" si="23"/>
        <v>0</v>
      </c>
      <c r="O363">
        <f t="shared" si="24"/>
        <v>1</v>
      </c>
    </row>
    <row r="364" spans="1:15" x14ac:dyDescent="0.25">
      <c r="A364" s="5" t="s">
        <v>1446</v>
      </c>
      <c r="B364" s="7">
        <v>2</v>
      </c>
      <c r="C364" s="7"/>
      <c r="D364" s="7"/>
      <c r="E364" s="7">
        <v>2</v>
      </c>
      <c r="G364">
        <v>2</v>
      </c>
      <c r="J364">
        <v>2</v>
      </c>
      <c r="L364">
        <f t="shared" si="21"/>
        <v>1</v>
      </c>
      <c r="M364">
        <f t="shared" si="22"/>
        <v>0</v>
      </c>
      <c r="N364">
        <f t="shared" si="23"/>
        <v>0</v>
      </c>
      <c r="O364">
        <f t="shared" si="24"/>
        <v>1</v>
      </c>
    </row>
    <row r="365" spans="1:15" x14ac:dyDescent="0.25">
      <c r="A365" s="5" t="s">
        <v>1450</v>
      </c>
      <c r="B365" s="7"/>
      <c r="C365" s="7"/>
      <c r="D365" s="7">
        <v>3</v>
      </c>
      <c r="E365" s="7">
        <v>3</v>
      </c>
      <c r="I365">
        <v>3</v>
      </c>
      <c r="J365">
        <v>3</v>
      </c>
      <c r="L365">
        <f t="shared" si="21"/>
        <v>0</v>
      </c>
      <c r="M365">
        <f t="shared" si="22"/>
        <v>0</v>
      </c>
      <c r="N365">
        <f t="shared" si="23"/>
        <v>1</v>
      </c>
      <c r="O365">
        <f t="shared" si="24"/>
        <v>1</v>
      </c>
    </row>
    <row r="366" spans="1:15" x14ac:dyDescent="0.25">
      <c r="A366" s="5" t="s">
        <v>1454</v>
      </c>
      <c r="B366" s="7">
        <v>1</v>
      </c>
      <c r="C366" s="7"/>
      <c r="D366" s="7"/>
      <c r="E366" s="7">
        <v>1</v>
      </c>
      <c r="G366">
        <v>1</v>
      </c>
      <c r="J366">
        <v>1</v>
      </c>
      <c r="L366">
        <f t="shared" si="21"/>
        <v>1</v>
      </c>
      <c r="M366">
        <f t="shared" si="22"/>
        <v>0</v>
      </c>
      <c r="N366">
        <f t="shared" si="23"/>
        <v>0</v>
      </c>
      <c r="O366">
        <f t="shared" si="24"/>
        <v>1</v>
      </c>
    </row>
    <row r="367" spans="1:15" x14ac:dyDescent="0.25">
      <c r="A367" s="5" t="s">
        <v>1458</v>
      </c>
      <c r="B367" s="7"/>
      <c r="C367" s="7"/>
      <c r="D367" s="7">
        <v>1</v>
      </c>
      <c r="E367" s="7">
        <v>1</v>
      </c>
      <c r="I367">
        <v>1</v>
      </c>
      <c r="J367">
        <v>1</v>
      </c>
      <c r="L367">
        <f t="shared" si="21"/>
        <v>0</v>
      </c>
      <c r="M367">
        <f t="shared" si="22"/>
        <v>0</v>
      </c>
      <c r="N367">
        <f t="shared" si="23"/>
        <v>1</v>
      </c>
      <c r="O367">
        <f t="shared" si="24"/>
        <v>1</v>
      </c>
    </row>
    <row r="368" spans="1:15" x14ac:dyDescent="0.25">
      <c r="A368" s="5" t="s">
        <v>1462</v>
      </c>
      <c r="B368" s="7">
        <v>1</v>
      </c>
      <c r="C368" s="7"/>
      <c r="D368" s="7"/>
      <c r="E368" s="7">
        <v>1</v>
      </c>
      <c r="G368">
        <v>1</v>
      </c>
      <c r="J368">
        <v>1</v>
      </c>
      <c r="L368">
        <f t="shared" si="21"/>
        <v>1</v>
      </c>
      <c r="M368">
        <f t="shared" si="22"/>
        <v>0</v>
      </c>
      <c r="N368">
        <f t="shared" si="23"/>
        <v>0</v>
      </c>
      <c r="O368">
        <f t="shared" si="24"/>
        <v>1</v>
      </c>
    </row>
    <row r="369" spans="1:15" x14ac:dyDescent="0.25">
      <c r="A369" s="5" t="s">
        <v>1468</v>
      </c>
      <c r="B369" s="7">
        <v>3</v>
      </c>
      <c r="C369" s="7"/>
      <c r="D369" s="7"/>
      <c r="E369" s="7">
        <v>3</v>
      </c>
      <c r="G369">
        <v>3</v>
      </c>
      <c r="J369">
        <v>3</v>
      </c>
      <c r="L369">
        <f t="shared" si="21"/>
        <v>1</v>
      </c>
      <c r="M369">
        <f t="shared" si="22"/>
        <v>0</v>
      </c>
      <c r="N369">
        <f t="shared" si="23"/>
        <v>0</v>
      </c>
      <c r="O369">
        <f t="shared" si="24"/>
        <v>1</v>
      </c>
    </row>
    <row r="370" spans="1:15" x14ac:dyDescent="0.25">
      <c r="A370" s="5" t="s">
        <v>1472</v>
      </c>
      <c r="B370" s="7">
        <v>2</v>
      </c>
      <c r="C370" s="7"/>
      <c r="D370" s="7"/>
      <c r="E370" s="7">
        <v>2</v>
      </c>
      <c r="G370">
        <v>2</v>
      </c>
      <c r="J370">
        <v>2</v>
      </c>
      <c r="L370">
        <f t="shared" si="21"/>
        <v>1</v>
      </c>
      <c r="M370">
        <f t="shared" si="22"/>
        <v>0</v>
      </c>
      <c r="N370">
        <f t="shared" si="23"/>
        <v>0</v>
      </c>
      <c r="O370">
        <f t="shared" si="24"/>
        <v>1</v>
      </c>
    </row>
    <row r="371" spans="1:15" x14ac:dyDescent="0.25">
      <c r="A371" s="5" t="s">
        <v>1476</v>
      </c>
      <c r="B371" s="7">
        <v>2</v>
      </c>
      <c r="C371" s="7">
        <v>2</v>
      </c>
      <c r="D371" s="7"/>
      <c r="E371" s="7">
        <v>4</v>
      </c>
      <c r="G371">
        <v>2</v>
      </c>
      <c r="H371">
        <v>2</v>
      </c>
      <c r="J371">
        <v>4</v>
      </c>
      <c r="L371">
        <f t="shared" si="21"/>
        <v>1</v>
      </c>
      <c r="M371">
        <f t="shared" si="22"/>
        <v>1</v>
      </c>
      <c r="N371">
        <f t="shared" si="23"/>
        <v>0</v>
      </c>
      <c r="O371">
        <f t="shared" si="24"/>
        <v>2</v>
      </c>
    </row>
    <row r="372" spans="1:15" x14ac:dyDescent="0.25">
      <c r="A372" s="5" t="s">
        <v>1480</v>
      </c>
      <c r="B372" s="7">
        <v>3</v>
      </c>
      <c r="C372" s="7"/>
      <c r="D372" s="7"/>
      <c r="E372" s="7">
        <v>3</v>
      </c>
      <c r="G372">
        <v>3</v>
      </c>
      <c r="J372">
        <v>3</v>
      </c>
      <c r="L372">
        <f t="shared" si="21"/>
        <v>1</v>
      </c>
      <c r="M372">
        <f t="shared" si="22"/>
        <v>0</v>
      </c>
      <c r="N372">
        <f t="shared" si="23"/>
        <v>0</v>
      </c>
      <c r="O372">
        <f t="shared" si="24"/>
        <v>1</v>
      </c>
    </row>
    <row r="373" spans="1:15" x14ac:dyDescent="0.25">
      <c r="A373" s="5" t="s">
        <v>1485</v>
      </c>
      <c r="B373" s="7">
        <v>1</v>
      </c>
      <c r="C373" s="7"/>
      <c r="D373" s="7"/>
      <c r="E373" s="7">
        <v>1</v>
      </c>
      <c r="G373">
        <v>1</v>
      </c>
      <c r="J373">
        <v>1</v>
      </c>
      <c r="L373">
        <f t="shared" si="21"/>
        <v>1</v>
      </c>
      <c r="M373">
        <f t="shared" si="22"/>
        <v>0</v>
      </c>
      <c r="N373">
        <f t="shared" si="23"/>
        <v>0</v>
      </c>
      <c r="O373">
        <f t="shared" si="24"/>
        <v>1</v>
      </c>
    </row>
    <row r="374" spans="1:15" x14ac:dyDescent="0.25">
      <c r="A374" s="5" t="s">
        <v>1488</v>
      </c>
      <c r="B374" s="7">
        <v>3</v>
      </c>
      <c r="C374" s="7"/>
      <c r="D374" s="7"/>
      <c r="E374" s="7">
        <v>3</v>
      </c>
      <c r="G374">
        <v>3</v>
      </c>
      <c r="J374">
        <v>3</v>
      </c>
      <c r="L374">
        <f t="shared" si="21"/>
        <v>1</v>
      </c>
      <c r="M374">
        <f t="shared" si="22"/>
        <v>0</v>
      </c>
      <c r="N374">
        <f t="shared" si="23"/>
        <v>0</v>
      </c>
      <c r="O374">
        <f t="shared" si="24"/>
        <v>1</v>
      </c>
    </row>
    <row r="375" spans="1:15" x14ac:dyDescent="0.25">
      <c r="A375" s="5" t="s">
        <v>1492</v>
      </c>
      <c r="B375" s="7">
        <v>2</v>
      </c>
      <c r="C375" s="7"/>
      <c r="D375" s="7"/>
      <c r="E375" s="7">
        <v>2</v>
      </c>
      <c r="G375">
        <v>2</v>
      </c>
      <c r="J375">
        <v>2</v>
      </c>
      <c r="L375">
        <f t="shared" si="21"/>
        <v>1</v>
      </c>
      <c r="M375">
        <f t="shared" si="22"/>
        <v>0</v>
      </c>
      <c r="N375">
        <f t="shared" si="23"/>
        <v>0</v>
      </c>
      <c r="O375">
        <f t="shared" si="24"/>
        <v>1</v>
      </c>
    </row>
    <row r="376" spans="1:15" x14ac:dyDescent="0.25">
      <c r="A376" s="5" t="s">
        <v>1495</v>
      </c>
      <c r="B376" s="7">
        <v>1</v>
      </c>
      <c r="C376" s="7"/>
      <c r="D376" s="7"/>
      <c r="E376" s="7">
        <v>1</v>
      </c>
      <c r="G376">
        <v>1</v>
      </c>
      <c r="J376">
        <v>1</v>
      </c>
      <c r="L376">
        <f t="shared" si="21"/>
        <v>1</v>
      </c>
      <c r="M376">
        <f t="shared" si="22"/>
        <v>0</v>
      </c>
      <c r="N376">
        <f t="shared" si="23"/>
        <v>0</v>
      </c>
      <c r="O376">
        <f t="shared" si="24"/>
        <v>1</v>
      </c>
    </row>
    <row r="377" spans="1:15" x14ac:dyDescent="0.25">
      <c r="A377" s="5" t="s">
        <v>1499</v>
      </c>
      <c r="B377" s="7">
        <v>1</v>
      </c>
      <c r="C377" s="7"/>
      <c r="D377" s="7"/>
      <c r="E377" s="7">
        <v>1</v>
      </c>
      <c r="G377">
        <v>1</v>
      </c>
      <c r="J377">
        <v>1</v>
      </c>
      <c r="L377">
        <f t="shared" si="21"/>
        <v>1</v>
      </c>
      <c r="M377">
        <f t="shared" si="22"/>
        <v>0</v>
      </c>
      <c r="N377">
        <f t="shared" si="23"/>
        <v>0</v>
      </c>
      <c r="O377">
        <f t="shared" si="24"/>
        <v>1</v>
      </c>
    </row>
    <row r="378" spans="1:15" x14ac:dyDescent="0.25">
      <c r="A378" s="5" t="s">
        <v>1501</v>
      </c>
      <c r="B378" s="7">
        <v>3</v>
      </c>
      <c r="C378" s="7"/>
      <c r="D378" s="7"/>
      <c r="E378" s="7">
        <v>3</v>
      </c>
      <c r="G378">
        <v>3</v>
      </c>
      <c r="J378">
        <v>3</v>
      </c>
      <c r="L378">
        <f t="shared" si="21"/>
        <v>1</v>
      </c>
      <c r="M378">
        <f t="shared" si="22"/>
        <v>0</v>
      </c>
      <c r="N378">
        <f t="shared" si="23"/>
        <v>0</v>
      </c>
      <c r="O378">
        <f t="shared" si="24"/>
        <v>1</v>
      </c>
    </row>
    <row r="379" spans="1:15" x14ac:dyDescent="0.25">
      <c r="A379" s="5" t="s">
        <v>1510</v>
      </c>
      <c r="B379" s="7">
        <v>3</v>
      </c>
      <c r="C379" s="7"/>
      <c r="D379" s="7"/>
      <c r="E379" s="7">
        <v>3</v>
      </c>
      <c r="G379">
        <v>3</v>
      </c>
      <c r="J379">
        <v>3</v>
      </c>
      <c r="L379">
        <f t="shared" si="21"/>
        <v>1</v>
      </c>
      <c r="M379">
        <f t="shared" si="22"/>
        <v>0</v>
      </c>
      <c r="N379">
        <f t="shared" si="23"/>
        <v>0</v>
      </c>
      <c r="O379">
        <f t="shared" si="24"/>
        <v>1</v>
      </c>
    </row>
    <row r="380" spans="1:15" x14ac:dyDescent="0.25">
      <c r="A380" s="5" t="s">
        <v>1514</v>
      </c>
      <c r="B380" s="7">
        <v>3</v>
      </c>
      <c r="C380" s="7"/>
      <c r="D380" s="7"/>
      <c r="E380" s="7">
        <v>3</v>
      </c>
      <c r="G380">
        <v>3</v>
      </c>
      <c r="J380">
        <v>3</v>
      </c>
      <c r="L380">
        <f t="shared" si="21"/>
        <v>1</v>
      </c>
      <c r="M380">
        <f t="shared" si="22"/>
        <v>0</v>
      </c>
      <c r="N380">
        <f t="shared" si="23"/>
        <v>0</v>
      </c>
      <c r="O380">
        <f t="shared" si="24"/>
        <v>1</v>
      </c>
    </row>
    <row r="381" spans="1:15" x14ac:dyDescent="0.25">
      <c r="A381" s="5" t="s">
        <v>1518</v>
      </c>
      <c r="B381" s="7">
        <v>3</v>
      </c>
      <c r="C381" s="7"/>
      <c r="D381" s="7"/>
      <c r="E381" s="7">
        <v>3</v>
      </c>
      <c r="G381">
        <v>3</v>
      </c>
      <c r="J381">
        <v>3</v>
      </c>
      <c r="L381">
        <f t="shared" si="21"/>
        <v>1</v>
      </c>
      <c r="M381">
        <f t="shared" si="22"/>
        <v>0</v>
      </c>
      <c r="N381">
        <f t="shared" si="23"/>
        <v>0</v>
      </c>
      <c r="O381">
        <f t="shared" si="24"/>
        <v>1</v>
      </c>
    </row>
    <row r="382" spans="1:15" x14ac:dyDescent="0.25">
      <c r="A382" s="5" t="s">
        <v>1522</v>
      </c>
      <c r="B382" s="7">
        <v>2</v>
      </c>
      <c r="C382" s="7"/>
      <c r="D382" s="7"/>
      <c r="E382" s="7">
        <v>2</v>
      </c>
      <c r="G382">
        <v>2</v>
      </c>
      <c r="J382">
        <v>2</v>
      </c>
      <c r="L382">
        <f t="shared" si="21"/>
        <v>1</v>
      </c>
      <c r="M382">
        <f t="shared" si="22"/>
        <v>0</v>
      </c>
      <c r="N382">
        <f t="shared" si="23"/>
        <v>0</v>
      </c>
      <c r="O382">
        <f t="shared" si="24"/>
        <v>1</v>
      </c>
    </row>
    <row r="383" spans="1:15" x14ac:dyDescent="0.25">
      <c r="A383" s="5" t="s">
        <v>1526</v>
      </c>
      <c r="B383" s="7">
        <v>3</v>
      </c>
      <c r="C383" s="7"/>
      <c r="D383" s="7"/>
      <c r="E383" s="7">
        <v>3</v>
      </c>
      <c r="G383">
        <v>3</v>
      </c>
      <c r="J383">
        <v>3</v>
      </c>
      <c r="L383">
        <f t="shared" si="21"/>
        <v>1</v>
      </c>
      <c r="M383">
        <f t="shared" si="22"/>
        <v>0</v>
      </c>
      <c r="N383">
        <f t="shared" si="23"/>
        <v>0</v>
      </c>
      <c r="O383">
        <f t="shared" si="24"/>
        <v>1</v>
      </c>
    </row>
    <row r="384" spans="1:15" x14ac:dyDescent="0.25">
      <c r="A384" s="5" t="s">
        <v>1530</v>
      </c>
      <c r="B384" s="7">
        <v>1</v>
      </c>
      <c r="C384" s="7"/>
      <c r="D384" s="7"/>
      <c r="E384" s="7">
        <v>1</v>
      </c>
      <c r="G384">
        <v>1</v>
      </c>
      <c r="J384">
        <v>1</v>
      </c>
      <c r="L384">
        <f t="shared" si="21"/>
        <v>1</v>
      </c>
      <c r="M384">
        <f t="shared" si="22"/>
        <v>0</v>
      </c>
      <c r="N384">
        <f t="shared" si="23"/>
        <v>0</v>
      </c>
      <c r="O384">
        <f t="shared" si="24"/>
        <v>1</v>
      </c>
    </row>
    <row r="385" spans="1:15" x14ac:dyDescent="0.25">
      <c r="A385" s="5" t="s">
        <v>1534</v>
      </c>
      <c r="B385" s="7">
        <v>3</v>
      </c>
      <c r="C385" s="7"/>
      <c r="D385" s="7"/>
      <c r="E385" s="7">
        <v>3</v>
      </c>
      <c r="G385">
        <v>3</v>
      </c>
      <c r="J385">
        <v>3</v>
      </c>
      <c r="L385">
        <f t="shared" si="21"/>
        <v>1</v>
      </c>
      <c r="M385">
        <f t="shared" si="22"/>
        <v>0</v>
      </c>
      <c r="N385">
        <f t="shared" si="23"/>
        <v>0</v>
      </c>
      <c r="O385">
        <f t="shared" si="24"/>
        <v>1</v>
      </c>
    </row>
    <row r="386" spans="1:15" x14ac:dyDescent="0.25">
      <c r="A386" s="5" t="s">
        <v>1539</v>
      </c>
      <c r="B386" s="7">
        <v>3</v>
      </c>
      <c r="C386" s="7"/>
      <c r="D386" s="7"/>
      <c r="E386" s="7">
        <v>3</v>
      </c>
      <c r="G386">
        <v>3</v>
      </c>
      <c r="J386">
        <v>3</v>
      </c>
      <c r="L386">
        <f t="shared" si="21"/>
        <v>1</v>
      </c>
      <c r="M386">
        <f t="shared" si="22"/>
        <v>0</v>
      </c>
      <c r="N386">
        <f t="shared" si="23"/>
        <v>0</v>
      </c>
      <c r="O386">
        <f t="shared" si="24"/>
        <v>1</v>
      </c>
    </row>
    <row r="387" spans="1:15" x14ac:dyDescent="0.25">
      <c r="A387" s="5" t="s">
        <v>1543</v>
      </c>
      <c r="B387" s="7">
        <v>2</v>
      </c>
      <c r="C387" s="7"/>
      <c r="D387" s="7"/>
      <c r="E387" s="7">
        <v>2</v>
      </c>
      <c r="G387">
        <v>2</v>
      </c>
      <c r="J387">
        <v>2</v>
      </c>
      <c r="L387">
        <f t="shared" si="21"/>
        <v>1</v>
      </c>
      <c r="M387">
        <f t="shared" si="22"/>
        <v>0</v>
      </c>
      <c r="N387">
        <f t="shared" si="23"/>
        <v>0</v>
      </c>
      <c r="O387">
        <f t="shared" si="24"/>
        <v>1</v>
      </c>
    </row>
    <row r="388" spans="1:15" x14ac:dyDescent="0.25">
      <c r="A388" s="5" t="s">
        <v>1547</v>
      </c>
      <c r="B388" s="7">
        <v>3</v>
      </c>
      <c r="C388" s="7"/>
      <c r="D388" s="7"/>
      <c r="E388" s="7">
        <v>3</v>
      </c>
      <c r="G388">
        <v>3</v>
      </c>
      <c r="J388">
        <v>3</v>
      </c>
      <c r="L388">
        <f t="shared" si="21"/>
        <v>1</v>
      </c>
      <c r="M388">
        <f t="shared" si="22"/>
        <v>0</v>
      </c>
      <c r="N388">
        <f t="shared" si="23"/>
        <v>0</v>
      </c>
      <c r="O388">
        <f t="shared" si="24"/>
        <v>1</v>
      </c>
    </row>
    <row r="389" spans="1:15" x14ac:dyDescent="0.25">
      <c r="A389" s="5" t="s">
        <v>1551</v>
      </c>
      <c r="B389" s="7">
        <v>1</v>
      </c>
      <c r="C389" s="7"/>
      <c r="D389" s="7"/>
      <c r="E389" s="7">
        <v>1</v>
      </c>
      <c r="G389">
        <v>1</v>
      </c>
      <c r="J389">
        <v>1</v>
      </c>
      <c r="L389">
        <f t="shared" si="21"/>
        <v>1</v>
      </c>
      <c r="M389">
        <f t="shared" si="22"/>
        <v>0</v>
      </c>
      <c r="N389">
        <f t="shared" si="23"/>
        <v>0</v>
      </c>
      <c r="O389">
        <f t="shared" si="24"/>
        <v>1</v>
      </c>
    </row>
    <row r="390" spans="1:15" x14ac:dyDescent="0.25">
      <c r="A390" s="5" t="s">
        <v>1554</v>
      </c>
      <c r="B390" s="7">
        <v>1</v>
      </c>
      <c r="C390" s="7"/>
      <c r="D390" s="7"/>
      <c r="E390" s="7">
        <v>1</v>
      </c>
      <c r="G390">
        <v>1</v>
      </c>
      <c r="J390">
        <v>1</v>
      </c>
      <c r="L390">
        <f t="shared" ref="L390:L453" si="25">IF(ISBLANK(G390),0,1)</f>
        <v>1</v>
      </c>
      <c r="M390">
        <f t="shared" ref="M390:M453" si="26">IF(ISBLANK(H390),0,1)</f>
        <v>0</v>
      </c>
      <c r="N390">
        <f t="shared" ref="N390:N453" si="27">IF(ISBLANK(I390),0,1)</f>
        <v>0</v>
      </c>
      <c r="O390">
        <f t="shared" ref="O390:O453" si="28">SUM(L390:N390)</f>
        <v>1</v>
      </c>
    </row>
    <row r="391" spans="1:15" x14ac:dyDescent="0.25">
      <c r="A391" s="5" t="s">
        <v>1558</v>
      </c>
      <c r="B391" s="7">
        <v>1</v>
      </c>
      <c r="C391" s="7"/>
      <c r="D391" s="7"/>
      <c r="E391" s="7">
        <v>1</v>
      </c>
      <c r="G391">
        <v>1</v>
      </c>
      <c r="J391">
        <v>1</v>
      </c>
      <c r="L391">
        <f t="shared" si="25"/>
        <v>1</v>
      </c>
      <c r="M391">
        <f t="shared" si="26"/>
        <v>0</v>
      </c>
      <c r="N391">
        <f t="shared" si="27"/>
        <v>0</v>
      </c>
      <c r="O391">
        <f t="shared" si="28"/>
        <v>1</v>
      </c>
    </row>
    <row r="392" spans="1:15" x14ac:dyDescent="0.25">
      <c r="A392" s="5" t="s">
        <v>1561</v>
      </c>
      <c r="B392" s="7">
        <v>2</v>
      </c>
      <c r="C392" s="7">
        <v>2</v>
      </c>
      <c r="D392" s="7"/>
      <c r="E392" s="7">
        <v>4</v>
      </c>
      <c r="G392">
        <v>2</v>
      </c>
      <c r="H392">
        <v>2</v>
      </c>
      <c r="J392">
        <v>4</v>
      </c>
      <c r="L392">
        <f t="shared" si="25"/>
        <v>1</v>
      </c>
      <c r="M392">
        <f t="shared" si="26"/>
        <v>1</v>
      </c>
      <c r="N392">
        <f t="shared" si="27"/>
        <v>0</v>
      </c>
      <c r="O392">
        <f t="shared" si="28"/>
        <v>2</v>
      </c>
    </row>
    <row r="393" spans="1:15" x14ac:dyDescent="0.25">
      <c r="A393" s="5" t="s">
        <v>1565</v>
      </c>
      <c r="B393" s="7">
        <v>3</v>
      </c>
      <c r="C393" s="7"/>
      <c r="D393" s="7"/>
      <c r="E393" s="7">
        <v>3</v>
      </c>
      <c r="G393">
        <v>3</v>
      </c>
      <c r="J393">
        <v>3</v>
      </c>
      <c r="L393">
        <f t="shared" si="25"/>
        <v>1</v>
      </c>
      <c r="M393">
        <f t="shared" si="26"/>
        <v>0</v>
      </c>
      <c r="N393">
        <f t="shared" si="27"/>
        <v>0</v>
      </c>
      <c r="O393">
        <f t="shared" si="28"/>
        <v>1</v>
      </c>
    </row>
    <row r="394" spans="1:15" x14ac:dyDescent="0.25">
      <c r="A394" s="5" t="s">
        <v>1569</v>
      </c>
      <c r="B394" s="7">
        <v>1</v>
      </c>
      <c r="C394" s="7"/>
      <c r="D394" s="7"/>
      <c r="E394" s="7">
        <v>1</v>
      </c>
      <c r="G394">
        <v>1</v>
      </c>
      <c r="J394">
        <v>1</v>
      </c>
      <c r="L394">
        <f t="shared" si="25"/>
        <v>1</v>
      </c>
      <c r="M394">
        <f t="shared" si="26"/>
        <v>0</v>
      </c>
      <c r="N394">
        <f t="shared" si="27"/>
        <v>0</v>
      </c>
      <c r="O394">
        <f t="shared" si="28"/>
        <v>1</v>
      </c>
    </row>
    <row r="395" spans="1:15" x14ac:dyDescent="0.25">
      <c r="A395" s="5" t="s">
        <v>1571</v>
      </c>
      <c r="B395" s="7"/>
      <c r="C395" s="7"/>
      <c r="D395" s="7">
        <v>1</v>
      </c>
      <c r="E395" s="7">
        <v>1</v>
      </c>
      <c r="I395">
        <v>1</v>
      </c>
      <c r="J395">
        <v>1</v>
      </c>
      <c r="L395">
        <f t="shared" si="25"/>
        <v>0</v>
      </c>
      <c r="M395">
        <f t="shared" si="26"/>
        <v>0</v>
      </c>
      <c r="N395">
        <f t="shared" si="27"/>
        <v>1</v>
      </c>
      <c r="O395">
        <f t="shared" si="28"/>
        <v>1</v>
      </c>
    </row>
    <row r="396" spans="1:15" x14ac:dyDescent="0.25">
      <c r="A396" s="5" t="s">
        <v>1574</v>
      </c>
      <c r="B396" s="7">
        <v>1</v>
      </c>
      <c r="C396" s="7"/>
      <c r="D396" s="7"/>
      <c r="E396" s="7">
        <v>1</v>
      </c>
      <c r="G396">
        <v>1</v>
      </c>
      <c r="J396">
        <v>1</v>
      </c>
      <c r="L396">
        <f t="shared" si="25"/>
        <v>1</v>
      </c>
      <c r="M396">
        <f t="shared" si="26"/>
        <v>0</v>
      </c>
      <c r="N396">
        <f t="shared" si="27"/>
        <v>0</v>
      </c>
      <c r="O396">
        <f t="shared" si="28"/>
        <v>1</v>
      </c>
    </row>
    <row r="397" spans="1:15" x14ac:dyDescent="0.25">
      <c r="A397" s="5" t="s">
        <v>1576</v>
      </c>
      <c r="B397" s="7">
        <v>2</v>
      </c>
      <c r="C397" s="7"/>
      <c r="D397" s="7"/>
      <c r="E397" s="7">
        <v>2</v>
      </c>
      <c r="G397">
        <v>2</v>
      </c>
      <c r="J397">
        <v>2</v>
      </c>
      <c r="L397">
        <f t="shared" si="25"/>
        <v>1</v>
      </c>
      <c r="M397">
        <f t="shared" si="26"/>
        <v>0</v>
      </c>
      <c r="N397">
        <f t="shared" si="27"/>
        <v>0</v>
      </c>
      <c r="O397">
        <f t="shared" si="28"/>
        <v>1</v>
      </c>
    </row>
    <row r="398" spans="1:15" x14ac:dyDescent="0.25">
      <c r="A398" s="5" t="s">
        <v>1580</v>
      </c>
      <c r="B398" s="7">
        <v>3</v>
      </c>
      <c r="C398" s="7"/>
      <c r="D398" s="7"/>
      <c r="E398" s="7">
        <v>3</v>
      </c>
      <c r="G398">
        <v>3</v>
      </c>
      <c r="J398">
        <v>3</v>
      </c>
      <c r="L398">
        <f t="shared" si="25"/>
        <v>1</v>
      </c>
      <c r="M398">
        <f t="shared" si="26"/>
        <v>0</v>
      </c>
      <c r="N398">
        <f t="shared" si="27"/>
        <v>0</v>
      </c>
      <c r="O398">
        <f t="shared" si="28"/>
        <v>1</v>
      </c>
    </row>
    <row r="399" spans="1:15" x14ac:dyDescent="0.25">
      <c r="A399" s="5" t="s">
        <v>1584</v>
      </c>
      <c r="B399" s="7"/>
      <c r="C399" s="7"/>
      <c r="D399" s="7">
        <v>2</v>
      </c>
      <c r="E399" s="7">
        <v>2</v>
      </c>
      <c r="I399">
        <v>2</v>
      </c>
      <c r="J399">
        <v>2</v>
      </c>
      <c r="L399">
        <f t="shared" si="25"/>
        <v>0</v>
      </c>
      <c r="M399">
        <f t="shared" si="26"/>
        <v>0</v>
      </c>
      <c r="N399">
        <f t="shared" si="27"/>
        <v>1</v>
      </c>
      <c r="O399">
        <f t="shared" si="28"/>
        <v>1</v>
      </c>
    </row>
    <row r="400" spans="1:15" x14ac:dyDescent="0.25">
      <c r="A400" s="5" t="s">
        <v>1587</v>
      </c>
      <c r="B400" s="7">
        <v>3</v>
      </c>
      <c r="C400" s="7"/>
      <c r="D400" s="7"/>
      <c r="E400" s="7">
        <v>3</v>
      </c>
      <c r="G400">
        <v>3</v>
      </c>
      <c r="J400">
        <v>3</v>
      </c>
      <c r="L400">
        <f t="shared" si="25"/>
        <v>1</v>
      </c>
      <c r="M400">
        <f t="shared" si="26"/>
        <v>0</v>
      </c>
      <c r="N400">
        <f t="shared" si="27"/>
        <v>0</v>
      </c>
      <c r="O400">
        <f t="shared" si="28"/>
        <v>1</v>
      </c>
    </row>
    <row r="401" spans="1:15" x14ac:dyDescent="0.25">
      <c r="A401" s="5" t="s">
        <v>1591</v>
      </c>
      <c r="B401" s="7">
        <v>2</v>
      </c>
      <c r="C401" s="7"/>
      <c r="D401" s="7"/>
      <c r="E401" s="7">
        <v>2</v>
      </c>
      <c r="G401">
        <v>2</v>
      </c>
      <c r="J401">
        <v>2</v>
      </c>
      <c r="L401">
        <f t="shared" si="25"/>
        <v>1</v>
      </c>
      <c r="M401">
        <f t="shared" si="26"/>
        <v>0</v>
      </c>
      <c r="N401">
        <f t="shared" si="27"/>
        <v>0</v>
      </c>
      <c r="O401">
        <f t="shared" si="28"/>
        <v>1</v>
      </c>
    </row>
    <row r="402" spans="1:15" x14ac:dyDescent="0.25">
      <c r="A402" s="5" t="s">
        <v>1595</v>
      </c>
      <c r="B402" s="7"/>
      <c r="C402" s="7"/>
      <c r="D402" s="7">
        <v>1</v>
      </c>
      <c r="E402" s="7">
        <v>1</v>
      </c>
      <c r="I402">
        <v>1</v>
      </c>
      <c r="J402">
        <v>1</v>
      </c>
      <c r="L402">
        <f t="shared" si="25"/>
        <v>0</v>
      </c>
      <c r="M402">
        <f t="shared" si="26"/>
        <v>0</v>
      </c>
      <c r="N402">
        <f t="shared" si="27"/>
        <v>1</v>
      </c>
      <c r="O402">
        <f t="shared" si="28"/>
        <v>1</v>
      </c>
    </row>
    <row r="403" spans="1:15" x14ac:dyDescent="0.25">
      <c r="A403" s="5" t="s">
        <v>1599</v>
      </c>
      <c r="B403" s="7">
        <v>1</v>
      </c>
      <c r="C403" s="7"/>
      <c r="D403" s="7"/>
      <c r="E403" s="7">
        <v>1</v>
      </c>
      <c r="G403">
        <v>1</v>
      </c>
      <c r="J403">
        <v>1</v>
      </c>
      <c r="L403">
        <f t="shared" si="25"/>
        <v>1</v>
      </c>
      <c r="M403">
        <f t="shared" si="26"/>
        <v>0</v>
      </c>
      <c r="N403">
        <f t="shared" si="27"/>
        <v>0</v>
      </c>
      <c r="O403">
        <f t="shared" si="28"/>
        <v>1</v>
      </c>
    </row>
    <row r="404" spans="1:15" x14ac:dyDescent="0.25">
      <c r="A404" s="5" t="s">
        <v>1602</v>
      </c>
      <c r="B404" s="7">
        <v>3</v>
      </c>
      <c r="C404" s="7"/>
      <c r="D404" s="7">
        <v>3</v>
      </c>
      <c r="E404" s="7">
        <v>6</v>
      </c>
      <c r="G404">
        <v>3</v>
      </c>
      <c r="I404">
        <v>3</v>
      </c>
      <c r="J404">
        <v>6</v>
      </c>
      <c r="L404">
        <f t="shared" si="25"/>
        <v>1</v>
      </c>
      <c r="M404">
        <f t="shared" si="26"/>
        <v>0</v>
      </c>
      <c r="N404">
        <f t="shared" si="27"/>
        <v>1</v>
      </c>
      <c r="O404">
        <f t="shared" si="28"/>
        <v>2</v>
      </c>
    </row>
    <row r="405" spans="1:15" x14ac:dyDescent="0.25">
      <c r="A405" s="5" t="s">
        <v>1606</v>
      </c>
      <c r="B405" s="7"/>
      <c r="C405" s="7"/>
      <c r="D405" s="7">
        <v>3</v>
      </c>
      <c r="E405" s="7">
        <v>3</v>
      </c>
      <c r="I405">
        <v>3</v>
      </c>
      <c r="J405">
        <v>3</v>
      </c>
      <c r="L405">
        <f t="shared" si="25"/>
        <v>0</v>
      </c>
      <c r="M405">
        <f t="shared" si="26"/>
        <v>0</v>
      </c>
      <c r="N405">
        <f t="shared" si="27"/>
        <v>1</v>
      </c>
      <c r="O405">
        <f t="shared" si="28"/>
        <v>1</v>
      </c>
    </row>
    <row r="406" spans="1:15" x14ac:dyDescent="0.25">
      <c r="A406" s="5" t="s">
        <v>1610</v>
      </c>
      <c r="B406" s="7">
        <v>1</v>
      </c>
      <c r="C406" s="7"/>
      <c r="D406" s="7"/>
      <c r="E406" s="7">
        <v>1</v>
      </c>
      <c r="G406">
        <v>1</v>
      </c>
      <c r="J406">
        <v>1</v>
      </c>
      <c r="L406">
        <f t="shared" si="25"/>
        <v>1</v>
      </c>
      <c r="M406">
        <f t="shared" si="26"/>
        <v>0</v>
      </c>
      <c r="N406">
        <f t="shared" si="27"/>
        <v>0</v>
      </c>
      <c r="O406">
        <f t="shared" si="28"/>
        <v>1</v>
      </c>
    </row>
    <row r="407" spans="1:15" x14ac:dyDescent="0.25">
      <c r="A407" s="5" t="s">
        <v>1613</v>
      </c>
      <c r="B407" s="7">
        <v>3</v>
      </c>
      <c r="C407" s="7"/>
      <c r="D407" s="7"/>
      <c r="E407" s="7">
        <v>3</v>
      </c>
      <c r="G407">
        <v>3</v>
      </c>
      <c r="J407">
        <v>3</v>
      </c>
      <c r="L407">
        <f t="shared" si="25"/>
        <v>1</v>
      </c>
      <c r="M407">
        <f t="shared" si="26"/>
        <v>0</v>
      </c>
      <c r="N407">
        <f t="shared" si="27"/>
        <v>0</v>
      </c>
      <c r="O407">
        <f t="shared" si="28"/>
        <v>1</v>
      </c>
    </row>
    <row r="408" spans="1:15" x14ac:dyDescent="0.25">
      <c r="A408" s="5" t="s">
        <v>1617</v>
      </c>
      <c r="B408" s="7">
        <v>3</v>
      </c>
      <c r="C408" s="7"/>
      <c r="D408" s="7"/>
      <c r="E408" s="7">
        <v>3</v>
      </c>
      <c r="G408">
        <v>3</v>
      </c>
      <c r="J408">
        <v>3</v>
      </c>
      <c r="L408">
        <f t="shared" si="25"/>
        <v>1</v>
      </c>
      <c r="M408">
        <f t="shared" si="26"/>
        <v>0</v>
      </c>
      <c r="N408">
        <f t="shared" si="27"/>
        <v>0</v>
      </c>
      <c r="O408">
        <f t="shared" si="28"/>
        <v>1</v>
      </c>
    </row>
    <row r="409" spans="1:15" x14ac:dyDescent="0.25">
      <c r="A409" s="5" t="s">
        <v>1620</v>
      </c>
      <c r="B409" s="7">
        <v>1</v>
      </c>
      <c r="C409" s="7"/>
      <c r="D409" s="7"/>
      <c r="E409" s="7">
        <v>1</v>
      </c>
      <c r="G409">
        <v>1</v>
      </c>
      <c r="J409">
        <v>1</v>
      </c>
      <c r="L409">
        <f t="shared" si="25"/>
        <v>1</v>
      </c>
      <c r="M409">
        <f t="shared" si="26"/>
        <v>0</v>
      </c>
      <c r="N409">
        <f t="shared" si="27"/>
        <v>0</v>
      </c>
      <c r="O409">
        <f t="shared" si="28"/>
        <v>1</v>
      </c>
    </row>
    <row r="410" spans="1:15" x14ac:dyDescent="0.25">
      <c r="A410" s="5" t="s">
        <v>1623</v>
      </c>
      <c r="B410" s="7"/>
      <c r="C410" s="7"/>
      <c r="D410" s="7">
        <v>3</v>
      </c>
      <c r="E410" s="7">
        <v>3</v>
      </c>
      <c r="I410">
        <v>3</v>
      </c>
      <c r="J410">
        <v>3</v>
      </c>
      <c r="L410">
        <f t="shared" si="25"/>
        <v>0</v>
      </c>
      <c r="M410">
        <f t="shared" si="26"/>
        <v>0</v>
      </c>
      <c r="N410">
        <f t="shared" si="27"/>
        <v>1</v>
      </c>
      <c r="O410">
        <f t="shared" si="28"/>
        <v>1</v>
      </c>
    </row>
    <row r="411" spans="1:15" x14ac:dyDescent="0.25">
      <c r="A411" s="5" t="s">
        <v>1632</v>
      </c>
      <c r="B411" s="7">
        <v>2</v>
      </c>
      <c r="C411" s="7"/>
      <c r="D411" s="7"/>
      <c r="E411" s="7">
        <v>2</v>
      </c>
      <c r="G411">
        <v>2</v>
      </c>
      <c r="J411">
        <v>2</v>
      </c>
      <c r="L411">
        <f t="shared" si="25"/>
        <v>1</v>
      </c>
      <c r="M411">
        <f t="shared" si="26"/>
        <v>0</v>
      </c>
      <c r="N411">
        <f t="shared" si="27"/>
        <v>0</v>
      </c>
      <c r="O411">
        <f t="shared" si="28"/>
        <v>1</v>
      </c>
    </row>
    <row r="412" spans="1:15" x14ac:dyDescent="0.25">
      <c r="A412" s="5" t="s">
        <v>1636</v>
      </c>
      <c r="B412" s="7">
        <v>2</v>
      </c>
      <c r="C412" s="7"/>
      <c r="D412" s="7"/>
      <c r="E412" s="7">
        <v>2</v>
      </c>
      <c r="G412">
        <v>2</v>
      </c>
      <c r="J412">
        <v>2</v>
      </c>
      <c r="L412">
        <f t="shared" si="25"/>
        <v>1</v>
      </c>
      <c r="M412">
        <f t="shared" si="26"/>
        <v>0</v>
      </c>
      <c r="N412">
        <f t="shared" si="27"/>
        <v>0</v>
      </c>
      <c r="O412">
        <f t="shared" si="28"/>
        <v>1</v>
      </c>
    </row>
    <row r="413" spans="1:15" x14ac:dyDescent="0.25">
      <c r="A413" s="5" t="s">
        <v>1640</v>
      </c>
      <c r="B413" s="7">
        <v>3</v>
      </c>
      <c r="C413" s="7"/>
      <c r="D413" s="7"/>
      <c r="E413" s="7">
        <v>3</v>
      </c>
      <c r="G413">
        <v>3</v>
      </c>
      <c r="J413">
        <v>3</v>
      </c>
      <c r="L413">
        <f t="shared" si="25"/>
        <v>1</v>
      </c>
      <c r="M413">
        <f t="shared" si="26"/>
        <v>0</v>
      </c>
      <c r="N413">
        <f t="shared" si="27"/>
        <v>0</v>
      </c>
      <c r="O413">
        <f t="shared" si="28"/>
        <v>1</v>
      </c>
    </row>
    <row r="414" spans="1:15" x14ac:dyDescent="0.25">
      <c r="A414" s="5" t="s">
        <v>1644</v>
      </c>
      <c r="B414" s="7">
        <v>2</v>
      </c>
      <c r="C414" s="7"/>
      <c r="D414" s="7"/>
      <c r="E414" s="7">
        <v>2</v>
      </c>
      <c r="G414">
        <v>2</v>
      </c>
      <c r="J414">
        <v>2</v>
      </c>
      <c r="L414">
        <f t="shared" si="25"/>
        <v>1</v>
      </c>
      <c r="M414">
        <f t="shared" si="26"/>
        <v>0</v>
      </c>
      <c r="N414">
        <f t="shared" si="27"/>
        <v>0</v>
      </c>
      <c r="O414">
        <f t="shared" si="28"/>
        <v>1</v>
      </c>
    </row>
    <row r="415" spans="1:15" x14ac:dyDescent="0.25">
      <c r="A415" s="5" t="s">
        <v>1648</v>
      </c>
      <c r="B415" s="7">
        <v>3</v>
      </c>
      <c r="C415" s="7"/>
      <c r="D415" s="7"/>
      <c r="E415" s="7">
        <v>3</v>
      </c>
      <c r="G415">
        <v>3</v>
      </c>
      <c r="J415">
        <v>3</v>
      </c>
      <c r="L415">
        <f t="shared" si="25"/>
        <v>1</v>
      </c>
      <c r="M415">
        <f t="shared" si="26"/>
        <v>0</v>
      </c>
      <c r="N415">
        <f t="shared" si="27"/>
        <v>0</v>
      </c>
      <c r="O415">
        <f t="shared" si="28"/>
        <v>1</v>
      </c>
    </row>
    <row r="416" spans="1:15" x14ac:dyDescent="0.25">
      <c r="A416" s="5" t="s">
        <v>1653</v>
      </c>
      <c r="B416" s="7"/>
      <c r="C416" s="7"/>
      <c r="D416" s="7">
        <v>3</v>
      </c>
      <c r="E416" s="7">
        <v>3</v>
      </c>
      <c r="I416">
        <v>3</v>
      </c>
      <c r="J416">
        <v>3</v>
      </c>
      <c r="L416">
        <f t="shared" si="25"/>
        <v>0</v>
      </c>
      <c r="M416">
        <f t="shared" si="26"/>
        <v>0</v>
      </c>
      <c r="N416">
        <f t="shared" si="27"/>
        <v>1</v>
      </c>
      <c r="O416">
        <f t="shared" si="28"/>
        <v>1</v>
      </c>
    </row>
    <row r="417" spans="1:15" x14ac:dyDescent="0.25">
      <c r="A417" s="5" t="s">
        <v>1657</v>
      </c>
      <c r="B417" s="7">
        <v>3</v>
      </c>
      <c r="C417" s="7"/>
      <c r="D417" s="7"/>
      <c r="E417" s="7">
        <v>3</v>
      </c>
      <c r="G417">
        <v>3</v>
      </c>
      <c r="J417">
        <v>3</v>
      </c>
      <c r="L417">
        <f t="shared" si="25"/>
        <v>1</v>
      </c>
      <c r="M417">
        <f t="shared" si="26"/>
        <v>0</v>
      </c>
      <c r="N417">
        <f t="shared" si="27"/>
        <v>0</v>
      </c>
      <c r="O417">
        <f t="shared" si="28"/>
        <v>1</v>
      </c>
    </row>
    <row r="418" spans="1:15" x14ac:dyDescent="0.25">
      <c r="A418" s="5" t="s">
        <v>1661</v>
      </c>
      <c r="B418" s="7">
        <v>3</v>
      </c>
      <c r="C418" s="7"/>
      <c r="D418" s="7"/>
      <c r="E418" s="7">
        <v>3</v>
      </c>
      <c r="G418">
        <v>3</v>
      </c>
      <c r="J418">
        <v>3</v>
      </c>
      <c r="L418">
        <f t="shared" si="25"/>
        <v>1</v>
      </c>
      <c r="M418">
        <f t="shared" si="26"/>
        <v>0</v>
      </c>
      <c r="N418">
        <f t="shared" si="27"/>
        <v>0</v>
      </c>
      <c r="O418">
        <f t="shared" si="28"/>
        <v>1</v>
      </c>
    </row>
    <row r="419" spans="1:15" x14ac:dyDescent="0.25">
      <c r="A419" s="5" t="s">
        <v>1665</v>
      </c>
      <c r="B419" s="7">
        <v>1</v>
      </c>
      <c r="C419" s="7"/>
      <c r="D419" s="7"/>
      <c r="E419" s="7">
        <v>1</v>
      </c>
      <c r="G419">
        <v>1</v>
      </c>
      <c r="J419">
        <v>1</v>
      </c>
      <c r="L419">
        <f t="shared" si="25"/>
        <v>1</v>
      </c>
      <c r="M419">
        <f t="shared" si="26"/>
        <v>0</v>
      </c>
      <c r="N419">
        <f t="shared" si="27"/>
        <v>0</v>
      </c>
      <c r="O419">
        <f t="shared" si="28"/>
        <v>1</v>
      </c>
    </row>
    <row r="420" spans="1:15" x14ac:dyDescent="0.25">
      <c r="A420" s="5" t="s">
        <v>1668</v>
      </c>
      <c r="B420" s="7">
        <v>1</v>
      </c>
      <c r="C420" s="7"/>
      <c r="D420" s="7"/>
      <c r="E420" s="7">
        <v>1</v>
      </c>
      <c r="G420">
        <v>1</v>
      </c>
      <c r="J420">
        <v>1</v>
      </c>
      <c r="L420">
        <f t="shared" si="25"/>
        <v>1</v>
      </c>
      <c r="M420">
        <f t="shared" si="26"/>
        <v>0</v>
      </c>
      <c r="N420">
        <f t="shared" si="27"/>
        <v>0</v>
      </c>
      <c r="O420">
        <f t="shared" si="28"/>
        <v>1</v>
      </c>
    </row>
    <row r="421" spans="1:15" x14ac:dyDescent="0.25">
      <c r="A421" s="5" t="s">
        <v>1671</v>
      </c>
      <c r="B421" s="7">
        <v>1</v>
      </c>
      <c r="C421" s="7"/>
      <c r="D421" s="7"/>
      <c r="E421" s="7">
        <v>1</v>
      </c>
      <c r="G421">
        <v>1</v>
      </c>
      <c r="J421">
        <v>1</v>
      </c>
      <c r="L421">
        <f t="shared" si="25"/>
        <v>1</v>
      </c>
      <c r="M421">
        <f t="shared" si="26"/>
        <v>0</v>
      </c>
      <c r="N421">
        <f t="shared" si="27"/>
        <v>0</v>
      </c>
      <c r="O421">
        <f t="shared" si="28"/>
        <v>1</v>
      </c>
    </row>
    <row r="422" spans="1:15" x14ac:dyDescent="0.25">
      <c r="A422" s="5" t="s">
        <v>1674</v>
      </c>
      <c r="B422" s="7">
        <v>1</v>
      </c>
      <c r="C422" s="7"/>
      <c r="D422" s="7"/>
      <c r="E422" s="7">
        <v>1</v>
      </c>
      <c r="G422">
        <v>1</v>
      </c>
      <c r="J422">
        <v>1</v>
      </c>
      <c r="L422">
        <f t="shared" si="25"/>
        <v>1</v>
      </c>
      <c r="M422">
        <f t="shared" si="26"/>
        <v>0</v>
      </c>
      <c r="N422">
        <f t="shared" si="27"/>
        <v>0</v>
      </c>
      <c r="O422">
        <f t="shared" si="28"/>
        <v>1</v>
      </c>
    </row>
    <row r="423" spans="1:15" x14ac:dyDescent="0.25">
      <c r="A423" s="5" t="s">
        <v>1677</v>
      </c>
      <c r="B423" s="7">
        <v>3</v>
      </c>
      <c r="C423" s="7"/>
      <c r="D423" s="7"/>
      <c r="E423" s="7">
        <v>3</v>
      </c>
      <c r="G423">
        <v>3</v>
      </c>
      <c r="J423">
        <v>3</v>
      </c>
      <c r="L423">
        <f t="shared" si="25"/>
        <v>1</v>
      </c>
      <c r="M423">
        <f t="shared" si="26"/>
        <v>0</v>
      </c>
      <c r="N423">
        <f t="shared" si="27"/>
        <v>0</v>
      </c>
      <c r="O423">
        <f t="shared" si="28"/>
        <v>1</v>
      </c>
    </row>
    <row r="424" spans="1:15" x14ac:dyDescent="0.25">
      <c r="A424" s="5" t="s">
        <v>1681</v>
      </c>
      <c r="B424" s="7">
        <v>2</v>
      </c>
      <c r="C424" s="7"/>
      <c r="D424" s="7"/>
      <c r="E424" s="7">
        <v>2</v>
      </c>
      <c r="G424">
        <v>2</v>
      </c>
      <c r="J424">
        <v>2</v>
      </c>
      <c r="L424">
        <f t="shared" si="25"/>
        <v>1</v>
      </c>
      <c r="M424">
        <f t="shared" si="26"/>
        <v>0</v>
      </c>
      <c r="N424">
        <f t="shared" si="27"/>
        <v>0</v>
      </c>
      <c r="O424">
        <f t="shared" si="28"/>
        <v>1</v>
      </c>
    </row>
    <row r="425" spans="1:15" x14ac:dyDescent="0.25">
      <c r="A425" s="5" t="s">
        <v>1685</v>
      </c>
      <c r="B425" s="7">
        <v>2</v>
      </c>
      <c r="C425" s="7"/>
      <c r="D425" s="7"/>
      <c r="E425" s="7">
        <v>2</v>
      </c>
      <c r="G425">
        <v>2</v>
      </c>
      <c r="J425">
        <v>2</v>
      </c>
      <c r="L425">
        <f t="shared" si="25"/>
        <v>1</v>
      </c>
      <c r="M425">
        <f t="shared" si="26"/>
        <v>0</v>
      </c>
      <c r="N425">
        <f t="shared" si="27"/>
        <v>0</v>
      </c>
      <c r="O425">
        <f t="shared" si="28"/>
        <v>1</v>
      </c>
    </row>
    <row r="426" spans="1:15" x14ac:dyDescent="0.25">
      <c r="A426" s="5" t="s">
        <v>1688</v>
      </c>
      <c r="B426" s="7">
        <v>3</v>
      </c>
      <c r="C426" s="7"/>
      <c r="D426" s="7"/>
      <c r="E426" s="7">
        <v>3</v>
      </c>
      <c r="G426">
        <v>3</v>
      </c>
      <c r="J426">
        <v>3</v>
      </c>
      <c r="L426">
        <f t="shared" si="25"/>
        <v>1</v>
      </c>
      <c r="M426">
        <f t="shared" si="26"/>
        <v>0</v>
      </c>
      <c r="N426">
        <f t="shared" si="27"/>
        <v>0</v>
      </c>
      <c r="O426">
        <f t="shared" si="28"/>
        <v>1</v>
      </c>
    </row>
    <row r="427" spans="1:15" x14ac:dyDescent="0.25">
      <c r="A427" s="5" t="s">
        <v>1691</v>
      </c>
      <c r="B427" s="7">
        <v>1</v>
      </c>
      <c r="C427" s="7"/>
      <c r="D427" s="7"/>
      <c r="E427" s="7">
        <v>1</v>
      </c>
      <c r="G427">
        <v>1</v>
      </c>
      <c r="J427">
        <v>1</v>
      </c>
      <c r="L427">
        <f t="shared" si="25"/>
        <v>1</v>
      </c>
      <c r="M427">
        <f t="shared" si="26"/>
        <v>0</v>
      </c>
      <c r="N427">
        <f t="shared" si="27"/>
        <v>0</v>
      </c>
      <c r="O427">
        <f t="shared" si="28"/>
        <v>1</v>
      </c>
    </row>
    <row r="428" spans="1:15" x14ac:dyDescent="0.25">
      <c r="A428" s="5" t="s">
        <v>1694</v>
      </c>
      <c r="B428" s="7">
        <v>2</v>
      </c>
      <c r="C428" s="7"/>
      <c r="D428" s="7"/>
      <c r="E428" s="7">
        <v>2</v>
      </c>
      <c r="G428">
        <v>2</v>
      </c>
      <c r="J428">
        <v>2</v>
      </c>
      <c r="L428">
        <f t="shared" si="25"/>
        <v>1</v>
      </c>
      <c r="M428">
        <f t="shared" si="26"/>
        <v>0</v>
      </c>
      <c r="N428">
        <f t="shared" si="27"/>
        <v>0</v>
      </c>
      <c r="O428">
        <f t="shared" si="28"/>
        <v>1</v>
      </c>
    </row>
    <row r="429" spans="1:15" x14ac:dyDescent="0.25">
      <c r="A429" s="5" t="s">
        <v>1697</v>
      </c>
      <c r="B429" s="7">
        <v>2</v>
      </c>
      <c r="C429" s="7"/>
      <c r="D429" s="7">
        <v>2</v>
      </c>
      <c r="E429" s="7">
        <v>4</v>
      </c>
      <c r="G429">
        <v>2</v>
      </c>
      <c r="I429">
        <v>2</v>
      </c>
      <c r="J429">
        <v>4</v>
      </c>
      <c r="L429">
        <f t="shared" si="25"/>
        <v>1</v>
      </c>
      <c r="M429">
        <f t="shared" si="26"/>
        <v>0</v>
      </c>
      <c r="N429">
        <f t="shared" si="27"/>
        <v>1</v>
      </c>
      <c r="O429">
        <f t="shared" si="28"/>
        <v>2</v>
      </c>
    </row>
    <row r="430" spans="1:15" x14ac:dyDescent="0.25">
      <c r="A430" s="5" t="s">
        <v>1702</v>
      </c>
      <c r="B430" s="7">
        <v>1</v>
      </c>
      <c r="C430" s="7"/>
      <c r="D430" s="7"/>
      <c r="E430" s="7">
        <v>1</v>
      </c>
      <c r="G430">
        <v>1</v>
      </c>
      <c r="J430">
        <v>1</v>
      </c>
      <c r="L430">
        <f t="shared" si="25"/>
        <v>1</v>
      </c>
      <c r="M430">
        <f t="shared" si="26"/>
        <v>0</v>
      </c>
      <c r="N430">
        <f t="shared" si="27"/>
        <v>0</v>
      </c>
      <c r="O430">
        <f t="shared" si="28"/>
        <v>1</v>
      </c>
    </row>
    <row r="431" spans="1:15" x14ac:dyDescent="0.25">
      <c r="A431" s="5" t="s">
        <v>1705</v>
      </c>
      <c r="B431" s="7">
        <v>3</v>
      </c>
      <c r="C431" s="7"/>
      <c r="D431" s="7"/>
      <c r="E431" s="7">
        <v>3</v>
      </c>
      <c r="G431">
        <v>3</v>
      </c>
      <c r="J431">
        <v>3</v>
      </c>
      <c r="L431">
        <f t="shared" si="25"/>
        <v>1</v>
      </c>
      <c r="M431">
        <f t="shared" si="26"/>
        <v>0</v>
      </c>
      <c r="N431">
        <f t="shared" si="27"/>
        <v>0</v>
      </c>
      <c r="O431">
        <f t="shared" si="28"/>
        <v>1</v>
      </c>
    </row>
    <row r="432" spans="1:15" x14ac:dyDescent="0.25">
      <c r="A432" s="5" t="s">
        <v>1709</v>
      </c>
      <c r="B432" s="7">
        <v>1</v>
      </c>
      <c r="C432" s="7"/>
      <c r="D432" s="7"/>
      <c r="E432" s="7">
        <v>1</v>
      </c>
      <c r="G432">
        <v>1</v>
      </c>
      <c r="J432">
        <v>1</v>
      </c>
      <c r="L432">
        <f t="shared" si="25"/>
        <v>1</v>
      </c>
      <c r="M432">
        <f t="shared" si="26"/>
        <v>0</v>
      </c>
      <c r="N432">
        <f t="shared" si="27"/>
        <v>0</v>
      </c>
      <c r="O432">
        <f t="shared" si="28"/>
        <v>1</v>
      </c>
    </row>
    <row r="433" spans="1:15" x14ac:dyDescent="0.25">
      <c r="A433" s="5" t="s">
        <v>1713</v>
      </c>
      <c r="B433" s="7">
        <v>2</v>
      </c>
      <c r="C433" s="7"/>
      <c r="D433" s="7"/>
      <c r="E433" s="7">
        <v>2</v>
      </c>
      <c r="G433">
        <v>2</v>
      </c>
      <c r="J433">
        <v>2</v>
      </c>
      <c r="L433">
        <f t="shared" si="25"/>
        <v>1</v>
      </c>
      <c r="M433">
        <f t="shared" si="26"/>
        <v>0</v>
      </c>
      <c r="N433">
        <f t="shared" si="27"/>
        <v>0</v>
      </c>
      <c r="O433">
        <f t="shared" si="28"/>
        <v>1</v>
      </c>
    </row>
    <row r="434" spans="1:15" x14ac:dyDescent="0.25">
      <c r="A434" s="5" t="s">
        <v>1717</v>
      </c>
      <c r="B434" s="7">
        <v>3</v>
      </c>
      <c r="C434" s="7"/>
      <c r="D434" s="7"/>
      <c r="E434" s="7">
        <v>3</v>
      </c>
      <c r="G434">
        <v>3</v>
      </c>
      <c r="J434">
        <v>3</v>
      </c>
      <c r="L434">
        <f t="shared" si="25"/>
        <v>1</v>
      </c>
      <c r="M434">
        <f t="shared" si="26"/>
        <v>0</v>
      </c>
      <c r="N434">
        <f t="shared" si="27"/>
        <v>0</v>
      </c>
      <c r="O434">
        <f t="shared" si="28"/>
        <v>1</v>
      </c>
    </row>
    <row r="435" spans="1:15" x14ac:dyDescent="0.25">
      <c r="A435" s="5" t="s">
        <v>1721</v>
      </c>
      <c r="B435" s="7">
        <v>3</v>
      </c>
      <c r="C435" s="7"/>
      <c r="D435" s="7"/>
      <c r="E435" s="7">
        <v>3</v>
      </c>
      <c r="G435">
        <v>3</v>
      </c>
      <c r="J435">
        <v>3</v>
      </c>
      <c r="L435">
        <f t="shared" si="25"/>
        <v>1</v>
      </c>
      <c r="M435">
        <f t="shared" si="26"/>
        <v>0</v>
      </c>
      <c r="N435">
        <f t="shared" si="27"/>
        <v>0</v>
      </c>
      <c r="O435">
        <f t="shared" si="28"/>
        <v>1</v>
      </c>
    </row>
    <row r="436" spans="1:15" x14ac:dyDescent="0.25">
      <c r="A436" s="5" t="s">
        <v>1725</v>
      </c>
      <c r="B436" s="7">
        <v>3</v>
      </c>
      <c r="C436" s="7"/>
      <c r="D436" s="7"/>
      <c r="E436" s="7">
        <v>3</v>
      </c>
      <c r="G436">
        <v>3</v>
      </c>
      <c r="J436">
        <v>3</v>
      </c>
      <c r="L436">
        <f t="shared" si="25"/>
        <v>1</v>
      </c>
      <c r="M436">
        <f t="shared" si="26"/>
        <v>0</v>
      </c>
      <c r="N436">
        <f t="shared" si="27"/>
        <v>0</v>
      </c>
      <c r="O436">
        <f t="shared" si="28"/>
        <v>1</v>
      </c>
    </row>
    <row r="437" spans="1:15" x14ac:dyDescent="0.25">
      <c r="A437" s="5" t="s">
        <v>1729</v>
      </c>
      <c r="B437" s="7">
        <v>2</v>
      </c>
      <c r="C437" s="7"/>
      <c r="D437" s="7"/>
      <c r="E437" s="7">
        <v>2</v>
      </c>
      <c r="G437">
        <v>2</v>
      </c>
      <c r="J437">
        <v>2</v>
      </c>
      <c r="L437">
        <f t="shared" si="25"/>
        <v>1</v>
      </c>
      <c r="M437">
        <f t="shared" si="26"/>
        <v>0</v>
      </c>
      <c r="N437">
        <f t="shared" si="27"/>
        <v>0</v>
      </c>
      <c r="O437">
        <f t="shared" si="28"/>
        <v>1</v>
      </c>
    </row>
    <row r="438" spans="1:15" x14ac:dyDescent="0.25">
      <c r="A438" s="5" t="s">
        <v>1735</v>
      </c>
      <c r="B438" s="7">
        <v>1</v>
      </c>
      <c r="C438" s="7"/>
      <c r="D438" s="7"/>
      <c r="E438" s="7">
        <v>1</v>
      </c>
      <c r="G438">
        <v>1</v>
      </c>
      <c r="J438">
        <v>1</v>
      </c>
      <c r="L438">
        <f t="shared" si="25"/>
        <v>1</v>
      </c>
      <c r="M438">
        <f t="shared" si="26"/>
        <v>0</v>
      </c>
      <c r="N438">
        <f t="shared" si="27"/>
        <v>0</v>
      </c>
      <c r="O438">
        <f t="shared" si="28"/>
        <v>1</v>
      </c>
    </row>
    <row r="439" spans="1:15" x14ac:dyDescent="0.25">
      <c r="A439" s="5" t="s">
        <v>1738</v>
      </c>
      <c r="B439" s="7">
        <v>3</v>
      </c>
      <c r="C439" s="7"/>
      <c r="D439" s="7"/>
      <c r="E439" s="7">
        <v>3</v>
      </c>
      <c r="G439">
        <v>3</v>
      </c>
      <c r="J439">
        <v>3</v>
      </c>
      <c r="L439">
        <f t="shared" si="25"/>
        <v>1</v>
      </c>
      <c r="M439">
        <f t="shared" si="26"/>
        <v>0</v>
      </c>
      <c r="N439">
        <f t="shared" si="27"/>
        <v>0</v>
      </c>
      <c r="O439">
        <f t="shared" si="28"/>
        <v>1</v>
      </c>
    </row>
    <row r="440" spans="1:15" x14ac:dyDescent="0.25">
      <c r="A440" s="5" t="s">
        <v>1742</v>
      </c>
      <c r="B440" s="7">
        <v>2</v>
      </c>
      <c r="C440" s="7"/>
      <c r="D440" s="7">
        <v>2</v>
      </c>
      <c r="E440" s="7">
        <v>4</v>
      </c>
      <c r="G440">
        <v>2</v>
      </c>
      <c r="I440">
        <v>2</v>
      </c>
      <c r="J440">
        <v>4</v>
      </c>
      <c r="L440">
        <f t="shared" si="25"/>
        <v>1</v>
      </c>
      <c r="M440">
        <f t="shared" si="26"/>
        <v>0</v>
      </c>
      <c r="N440">
        <f t="shared" si="27"/>
        <v>1</v>
      </c>
      <c r="O440">
        <f t="shared" si="28"/>
        <v>2</v>
      </c>
    </row>
    <row r="441" spans="1:15" x14ac:dyDescent="0.25">
      <c r="A441" s="5" t="s">
        <v>1745</v>
      </c>
      <c r="B441" s="7">
        <v>3</v>
      </c>
      <c r="C441" s="7"/>
      <c r="D441" s="7"/>
      <c r="E441" s="7">
        <v>3</v>
      </c>
      <c r="G441">
        <v>3</v>
      </c>
      <c r="J441">
        <v>3</v>
      </c>
      <c r="L441">
        <f t="shared" si="25"/>
        <v>1</v>
      </c>
      <c r="M441">
        <f t="shared" si="26"/>
        <v>0</v>
      </c>
      <c r="N441">
        <f t="shared" si="27"/>
        <v>0</v>
      </c>
      <c r="O441">
        <f t="shared" si="28"/>
        <v>1</v>
      </c>
    </row>
    <row r="442" spans="1:15" x14ac:dyDescent="0.25">
      <c r="A442" s="5" t="s">
        <v>1749</v>
      </c>
      <c r="B442" s="7"/>
      <c r="C442" s="7"/>
      <c r="D442" s="7">
        <v>1</v>
      </c>
      <c r="E442" s="7">
        <v>1</v>
      </c>
      <c r="I442">
        <v>1</v>
      </c>
      <c r="J442">
        <v>1</v>
      </c>
      <c r="L442">
        <f t="shared" si="25"/>
        <v>0</v>
      </c>
      <c r="M442">
        <f t="shared" si="26"/>
        <v>0</v>
      </c>
      <c r="N442">
        <f t="shared" si="27"/>
        <v>1</v>
      </c>
      <c r="O442">
        <f t="shared" si="28"/>
        <v>1</v>
      </c>
    </row>
    <row r="443" spans="1:15" x14ac:dyDescent="0.25">
      <c r="A443" s="5" t="s">
        <v>1752</v>
      </c>
      <c r="B443" s="7">
        <v>2</v>
      </c>
      <c r="C443" s="7"/>
      <c r="D443" s="7"/>
      <c r="E443" s="7">
        <v>2</v>
      </c>
      <c r="G443">
        <v>2</v>
      </c>
      <c r="J443">
        <v>2</v>
      </c>
      <c r="L443">
        <f t="shared" si="25"/>
        <v>1</v>
      </c>
      <c r="M443">
        <f t="shared" si="26"/>
        <v>0</v>
      </c>
      <c r="N443">
        <f t="shared" si="27"/>
        <v>0</v>
      </c>
      <c r="O443">
        <f t="shared" si="28"/>
        <v>1</v>
      </c>
    </row>
    <row r="444" spans="1:15" x14ac:dyDescent="0.25">
      <c r="A444" s="5" t="s">
        <v>1756</v>
      </c>
      <c r="B444" s="7">
        <v>3</v>
      </c>
      <c r="C444" s="7"/>
      <c r="D444" s="7"/>
      <c r="E444" s="7">
        <v>3</v>
      </c>
      <c r="G444">
        <v>3</v>
      </c>
      <c r="J444">
        <v>3</v>
      </c>
      <c r="L444">
        <f t="shared" si="25"/>
        <v>1</v>
      </c>
      <c r="M444">
        <f t="shared" si="26"/>
        <v>0</v>
      </c>
      <c r="N444">
        <f t="shared" si="27"/>
        <v>0</v>
      </c>
      <c r="O444">
        <f t="shared" si="28"/>
        <v>1</v>
      </c>
    </row>
    <row r="445" spans="1:15" x14ac:dyDescent="0.25">
      <c r="A445" s="5" t="s">
        <v>1760</v>
      </c>
      <c r="B445" s="7">
        <v>3</v>
      </c>
      <c r="C445" s="7"/>
      <c r="D445" s="7">
        <v>2</v>
      </c>
      <c r="E445" s="7">
        <v>5</v>
      </c>
      <c r="G445">
        <v>3</v>
      </c>
      <c r="I445">
        <v>2</v>
      </c>
      <c r="J445">
        <v>5</v>
      </c>
      <c r="L445">
        <f t="shared" si="25"/>
        <v>1</v>
      </c>
      <c r="M445">
        <f t="shared" si="26"/>
        <v>0</v>
      </c>
      <c r="N445">
        <f t="shared" si="27"/>
        <v>1</v>
      </c>
      <c r="O445">
        <f t="shared" si="28"/>
        <v>2</v>
      </c>
    </row>
    <row r="446" spans="1:15" x14ac:dyDescent="0.25">
      <c r="A446" s="5" t="s">
        <v>1764</v>
      </c>
      <c r="B446" s="7">
        <v>1</v>
      </c>
      <c r="C446" s="7"/>
      <c r="D446" s="7"/>
      <c r="E446" s="7">
        <v>1</v>
      </c>
      <c r="G446">
        <v>1</v>
      </c>
      <c r="J446">
        <v>1</v>
      </c>
      <c r="L446">
        <f t="shared" si="25"/>
        <v>1</v>
      </c>
      <c r="M446">
        <f t="shared" si="26"/>
        <v>0</v>
      </c>
      <c r="N446">
        <f t="shared" si="27"/>
        <v>0</v>
      </c>
      <c r="O446">
        <f t="shared" si="28"/>
        <v>1</v>
      </c>
    </row>
    <row r="447" spans="1:15" x14ac:dyDescent="0.25">
      <c r="A447" s="5" t="s">
        <v>1768</v>
      </c>
      <c r="B447" s="7">
        <v>1</v>
      </c>
      <c r="C447" s="7"/>
      <c r="D447" s="7"/>
      <c r="E447" s="7">
        <v>1</v>
      </c>
      <c r="G447">
        <v>1</v>
      </c>
      <c r="J447">
        <v>1</v>
      </c>
      <c r="L447">
        <f t="shared" si="25"/>
        <v>1</v>
      </c>
      <c r="M447">
        <f t="shared" si="26"/>
        <v>0</v>
      </c>
      <c r="N447">
        <f t="shared" si="27"/>
        <v>0</v>
      </c>
      <c r="O447">
        <f t="shared" si="28"/>
        <v>1</v>
      </c>
    </row>
    <row r="448" spans="1:15" x14ac:dyDescent="0.25">
      <c r="A448" s="5" t="s">
        <v>1771</v>
      </c>
      <c r="B448" s="7">
        <v>1</v>
      </c>
      <c r="C448" s="7"/>
      <c r="D448" s="7"/>
      <c r="E448" s="7">
        <v>1</v>
      </c>
      <c r="G448">
        <v>1</v>
      </c>
      <c r="J448">
        <v>1</v>
      </c>
      <c r="L448">
        <f t="shared" si="25"/>
        <v>1</v>
      </c>
      <c r="M448">
        <f t="shared" si="26"/>
        <v>0</v>
      </c>
      <c r="N448">
        <f t="shared" si="27"/>
        <v>0</v>
      </c>
      <c r="O448">
        <f t="shared" si="28"/>
        <v>1</v>
      </c>
    </row>
    <row r="449" spans="1:15" x14ac:dyDescent="0.25">
      <c r="A449" s="5" t="s">
        <v>1774</v>
      </c>
      <c r="B449" s="7">
        <v>1</v>
      </c>
      <c r="C449" s="7"/>
      <c r="D449" s="7"/>
      <c r="E449" s="7">
        <v>1</v>
      </c>
      <c r="G449">
        <v>1</v>
      </c>
      <c r="J449">
        <v>1</v>
      </c>
      <c r="L449">
        <f t="shared" si="25"/>
        <v>1</v>
      </c>
      <c r="M449">
        <f t="shared" si="26"/>
        <v>0</v>
      </c>
      <c r="N449">
        <f t="shared" si="27"/>
        <v>0</v>
      </c>
      <c r="O449">
        <f t="shared" si="28"/>
        <v>1</v>
      </c>
    </row>
    <row r="450" spans="1:15" x14ac:dyDescent="0.25">
      <c r="A450" s="5" t="s">
        <v>1777</v>
      </c>
      <c r="B450" s="7">
        <v>1</v>
      </c>
      <c r="C450" s="7"/>
      <c r="D450" s="7"/>
      <c r="E450" s="7">
        <v>1</v>
      </c>
      <c r="G450">
        <v>1</v>
      </c>
      <c r="J450">
        <v>1</v>
      </c>
      <c r="L450">
        <f t="shared" si="25"/>
        <v>1</v>
      </c>
      <c r="M450">
        <f t="shared" si="26"/>
        <v>0</v>
      </c>
      <c r="N450">
        <f t="shared" si="27"/>
        <v>0</v>
      </c>
      <c r="O450">
        <f t="shared" si="28"/>
        <v>1</v>
      </c>
    </row>
    <row r="451" spans="1:15" x14ac:dyDescent="0.25">
      <c r="A451" s="5" t="s">
        <v>1780</v>
      </c>
      <c r="B451" s="7">
        <v>2</v>
      </c>
      <c r="C451" s="7"/>
      <c r="D451" s="7"/>
      <c r="E451" s="7">
        <v>2</v>
      </c>
      <c r="G451">
        <v>2</v>
      </c>
      <c r="J451">
        <v>2</v>
      </c>
      <c r="L451">
        <f t="shared" si="25"/>
        <v>1</v>
      </c>
      <c r="M451">
        <f t="shared" si="26"/>
        <v>0</v>
      </c>
      <c r="N451">
        <f t="shared" si="27"/>
        <v>0</v>
      </c>
      <c r="O451">
        <f t="shared" si="28"/>
        <v>1</v>
      </c>
    </row>
    <row r="452" spans="1:15" x14ac:dyDescent="0.25">
      <c r="A452" s="5" t="s">
        <v>1784</v>
      </c>
      <c r="B452" s="7">
        <v>3</v>
      </c>
      <c r="C452" s="7"/>
      <c r="D452" s="7"/>
      <c r="E452" s="7">
        <v>3</v>
      </c>
      <c r="G452">
        <v>3</v>
      </c>
      <c r="J452">
        <v>3</v>
      </c>
      <c r="L452">
        <f t="shared" si="25"/>
        <v>1</v>
      </c>
      <c r="M452">
        <f t="shared" si="26"/>
        <v>0</v>
      </c>
      <c r="N452">
        <f t="shared" si="27"/>
        <v>0</v>
      </c>
      <c r="O452">
        <f t="shared" si="28"/>
        <v>1</v>
      </c>
    </row>
    <row r="453" spans="1:15" x14ac:dyDescent="0.25">
      <c r="A453" s="5" t="s">
        <v>1788</v>
      </c>
      <c r="B453" s="7">
        <v>3</v>
      </c>
      <c r="C453" s="7"/>
      <c r="D453" s="7"/>
      <c r="E453" s="7">
        <v>3</v>
      </c>
      <c r="G453">
        <v>3</v>
      </c>
      <c r="J453">
        <v>3</v>
      </c>
      <c r="L453">
        <f t="shared" si="25"/>
        <v>1</v>
      </c>
      <c r="M453">
        <f t="shared" si="26"/>
        <v>0</v>
      </c>
      <c r="N453">
        <f t="shared" si="27"/>
        <v>0</v>
      </c>
      <c r="O453">
        <f t="shared" si="28"/>
        <v>1</v>
      </c>
    </row>
    <row r="454" spans="1:15" x14ac:dyDescent="0.25">
      <c r="A454" s="5" t="s">
        <v>1792</v>
      </c>
      <c r="B454" s="7">
        <v>1</v>
      </c>
      <c r="C454" s="7"/>
      <c r="D454" s="7"/>
      <c r="E454" s="7">
        <v>1</v>
      </c>
      <c r="G454">
        <v>1</v>
      </c>
      <c r="J454">
        <v>1</v>
      </c>
      <c r="L454">
        <f t="shared" ref="L454:L517" si="29">IF(ISBLANK(G454),0,1)</f>
        <v>1</v>
      </c>
      <c r="M454">
        <f t="shared" ref="M454:M517" si="30">IF(ISBLANK(H454),0,1)</f>
        <v>0</v>
      </c>
      <c r="N454">
        <f t="shared" ref="N454:N517" si="31">IF(ISBLANK(I454),0,1)</f>
        <v>0</v>
      </c>
      <c r="O454">
        <f t="shared" ref="O454:O517" si="32">SUM(L454:N454)</f>
        <v>1</v>
      </c>
    </row>
    <row r="455" spans="1:15" x14ac:dyDescent="0.25">
      <c r="A455" s="5" t="s">
        <v>1794</v>
      </c>
      <c r="B455" s="7">
        <v>2</v>
      </c>
      <c r="C455" s="7"/>
      <c r="D455" s="7">
        <v>2</v>
      </c>
      <c r="E455" s="7">
        <v>4</v>
      </c>
      <c r="G455">
        <v>2</v>
      </c>
      <c r="I455">
        <v>2</v>
      </c>
      <c r="J455">
        <v>4</v>
      </c>
      <c r="L455">
        <f t="shared" si="29"/>
        <v>1</v>
      </c>
      <c r="M455">
        <f t="shared" si="30"/>
        <v>0</v>
      </c>
      <c r="N455">
        <f t="shared" si="31"/>
        <v>1</v>
      </c>
      <c r="O455">
        <f t="shared" si="32"/>
        <v>2</v>
      </c>
    </row>
    <row r="456" spans="1:15" x14ac:dyDescent="0.25">
      <c r="A456" s="5" t="s">
        <v>1798</v>
      </c>
      <c r="B456" s="7">
        <v>3</v>
      </c>
      <c r="C456" s="7"/>
      <c r="D456" s="7"/>
      <c r="E456" s="7">
        <v>3</v>
      </c>
      <c r="G456">
        <v>3</v>
      </c>
      <c r="J456">
        <v>3</v>
      </c>
      <c r="L456">
        <f t="shared" si="29"/>
        <v>1</v>
      </c>
      <c r="M456">
        <f t="shared" si="30"/>
        <v>0</v>
      </c>
      <c r="N456">
        <f t="shared" si="31"/>
        <v>0</v>
      </c>
      <c r="O456">
        <f t="shared" si="32"/>
        <v>1</v>
      </c>
    </row>
    <row r="457" spans="1:15" x14ac:dyDescent="0.25">
      <c r="A457" s="5" t="s">
        <v>1802</v>
      </c>
      <c r="B457" s="7"/>
      <c r="C457" s="7"/>
      <c r="D457" s="7">
        <v>3</v>
      </c>
      <c r="E457" s="7">
        <v>3</v>
      </c>
      <c r="I457">
        <v>3</v>
      </c>
      <c r="J457">
        <v>3</v>
      </c>
      <c r="L457">
        <f t="shared" si="29"/>
        <v>0</v>
      </c>
      <c r="M457">
        <f t="shared" si="30"/>
        <v>0</v>
      </c>
      <c r="N457">
        <f t="shared" si="31"/>
        <v>1</v>
      </c>
      <c r="O457">
        <f t="shared" si="32"/>
        <v>1</v>
      </c>
    </row>
    <row r="458" spans="1:15" x14ac:dyDescent="0.25">
      <c r="A458" s="5" t="s">
        <v>1805</v>
      </c>
      <c r="B458" s="7">
        <v>2</v>
      </c>
      <c r="C458" s="7"/>
      <c r="D458" s="7"/>
      <c r="E458" s="7">
        <v>2</v>
      </c>
      <c r="G458">
        <v>2</v>
      </c>
      <c r="J458">
        <v>2</v>
      </c>
      <c r="L458">
        <f t="shared" si="29"/>
        <v>1</v>
      </c>
      <c r="M458">
        <f t="shared" si="30"/>
        <v>0</v>
      </c>
      <c r="N458">
        <f t="shared" si="31"/>
        <v>0</v>
      </c>
      <c r="O458">
        <f t="shared" si="32"/>
        <v>1</v>
      </c>
    </row>
    <row r="459" spans="1:15" x14ac:dyDescent="0.25">
      <c r="A459" s="5" t="s">
        <v>1809</v>
      </c>
      <c r="B459" s="7">
        <v>1</v>
      </c>
      <c r="C459" s="7"/>
      <c r="D459" s="7"/>
      <c r="E459" s="7">
        <v>1</v>
      </c>
      <c r="G459">
        <v>1</v>
      </c>
      <c r="J459">
        <v>1</v>
      </c>
      <c r="L459">
        <f t="shared" si="29"/>
        <v>1</v>
      </c>
      <c r="M459">
        <f t="shared" si="30"/>
        <v>0</v>
      </c>
      <c r="N459">
        <f t="shared" si="31"/>
        <v>0</v>
      </c>
      <c r="O459">
        <f t="shared" si="32"/>
        <v>1</v>
      </c>
    </row>
    <row r="460" spans="1:15" x14ac:dyDescent="0.25">
      <c r="A460" s="5" t="s">
        <v>1812</v>
      </c>
      <c r="B460" s="7">
        <v>2</v>
      </c>
      <c r="C460" s="7"/>
      <c r="D460" s="7">
        <v>2</v>
      </c>
      <c r="E460" s="7">
        <v>4</v>
      </c>
      <c r="G460">
        <v>2</v>
      </c>
      <c r="I460">
        <v>2</v>
      </c>
      <c r="J460">
        <v>4</v>
      </c>
      <c r="L460">
        <f t="shared" si="29"/>
        <v>1</v>
      </c>
      <c r="M460">
        <f t="shared" si="30"/>
        <v>0</v>
      </c>
      <c r="N460">
        <f t="shared" si="31"/>
        <v>1</v>
      </c>
      <c r="O460">
        <f t="shared" si="32"/>
        <v>2</v>
      </c>
    </row>
    <row r="461" spans="1:15" x14ac:dyDescent="0.25">
      <c r="A461" s="5" t="s">
        <v>1816</v>
      </c>
      <c r="B461" s="7">
        <v>3</v>
      </c>
      <c r="C461" s="7"/>
      <c r="D461" s="7"/>
      <c r="E461" s="7">
        <v>3</v>
      </c>
      <c r="G461">
        <v>3</v>
      </c>
      <c r="J461">
        <v>3</v>
      </c>
      <c r="L461">
        <f t="shared" si="29"/>
        <v>1</v>
      </c>
      <c r="M461">
        <f t="shared" si="30"/>
        <v>0</v>
      </c>
      <c r="N461">
        <f t="shared" si="31"/>
        <v>0</v>
      </c>
      <c r="O461">
        <f t="shared" si="32"/>
        <v>1</v>
      </c>
    </row>
    <row r="462" spans="1:15" x14ac:dyDescent="0.25">
      <c r="A462" s="5" t="s">
        <v>1820</v>
      </c>
      <c r="B462" s="7">
        <v>3</v>
      </c>
      <c r="C462" s="7"/>
      <c r="D462" s="7"/>
      <c r="E462" s="7">
        <v>3</v>
      </c>
      <c r="G462">
        <v>3</v>
      </c>
      <c r="J462">
        <v>3</v>
      </c>
      <c r="L462">
        <f t="shared" si="29"/>
        <v>1</v>
      </c>
      <c r="M462">
        <f t="shared" si="30"/>
        <v>0</v>
      </c>
      <c r="N462">
        <f t="shared" si="31"/>
        <v>0</v>
      </c>
      <c r="O462">
        <f t="shared" si="32"/>
        <v>1</v>
      </c>
    </row>
    <row r="463" spans="1:15" x14ac:dyDescent="0.25">
      <c r="A463" s="5" t="s">
        <v>1824</v>
      </c>
      <c r="B463" s="7">
        <v>3</v>
      </c>
      <c r="C463" s="7"/>
      <c r="D463" s="7"/>
      <c r="E463" s="7">
        <v>3</v>
      </c>
      <c r="G463">
        <v>3</v>
      </c>
      <c r="J463">
        <v>3</v>
      </c>
      <c r="L463">
        <f t="shared" si="29"/>
        <v>1</v>
      </c>
      <c r="M463">
        <f t="shared" si="30"/>
        <v>0</v>
      </c>
      <c r="N463">
        <f t="shared" si="31"/>
        <v>0</v>
      </c>
      <c r="O463">
        <f t="shared" si="32"/>
        <v>1</v>
      </c>
    </row>
    <row r="464" spans="1:15" x14ac:dyDescent="0.25">
      <c r="A464" s="5" t="s">
        <v>1827</v>
      </c>
      <c r="B464" s="7"/>
      <c r="C464" s="7"/>
      <c r="D464" s="7">
        <v>3</v>
      </c>
      <c r="E464" s="7">
        <v>3</v>
      </c>
      <c r="I464">
        <v>3</v>
      </c>
      <c r="J464">
        <v>3</v>
      </c>
      <c r="L464">
        <f t="shared" si="29"/>
        <v>0</v>
      </c>
      <c r="M464">
        <f t="shared" si="30"/>
        <v>0</v>
      </c>
      <c r="N464">
        <f t="shared" si="31"/>
        <v>1</v>
      </c>
      <c r="O464">
        <f t="shared" si="32"/>
        <v>1</v>
      </c>
    </row>
    <row r="465" spans="1:15" x14ac:dyDescent="0.25">
      <c r="A465" s="5" t="s">
        <v>1831</v>
      </c>
      <c r="B465" s="7">
        <v>1</v>
      </c>
      <c r="C465" s="7"/>
      <c r="D465" s="7">
        <v>1</v>
      </c>
      <c r="E465" s="7">
        <v>2</v>
      </c>
      <c r="G465">
        <v>1</v>
      </c>
      <c r="I465">
        <v>1</v>
      </c>
      <c r="J465">
        <v>2</v>
      </c>
      <c r="L465">
        <f t="shared" si="29"/>
        <v>1</v>
      </c>
      <c r="M465">
        <f t="shared" si="30"/>
        <v>0</v>
      </c>
      <c r="N465">
        <f t="shared" si="31"/>
        <v>1</v>
      </c>
      <c r="O465">
        <f t="shared" si="32"/>
        <v>2</v>
      </c>
    </row>
    <row r="466" spans="1:15" x14ac:dyDescent="0.25">
      <c r="A466" s="5" t="s">
        <v>1834</v>
      </c>
      <c r="B466" s="7">
        <v>3</v>
      </c>
      <c r="C466" s="7"/>
      <c r="D466" s="7"/>
      <c r="E466" s="7">
        <v>3</v>
      </c>
      <c r="G466">
        <v>3</v>
      </c>
      <c r="J466">
        <v>3</v>
      </c>
      <c r="L466">
        <f t="shared" si="29"/>
        <v>1</v>
      </c>
      <c r="M466">
        <f t="shared" si="30"/>
        <v>0</v>
      </c>
      <c r="N466">
        <f t="shared" si="31"/>
        <v>0</v>
      </c>
      <c r="O466">
        <f t="shared" si="32"/>
        <v>1</v>
      </c>
    </row>
    <row r="467" spans="1:15" x14ac:dyDescent="0.25">
      <c r="A467" s="5" t="s">
        <v>1838</v>
      </c>
      <c r="B467" s="7">
        <v>3</v>
      </c>
      <c r="C467" s="7"/>
      <c r="D467" s="7"/>
      <c r="E467" s="7">
        <v>3</v>
      </c>
      <c r="G467">
        <v>3</v>
      </c>
      <c r="J467">
        <v>3</v>
      </c>
      <c r="L467">
        <f t="shared" si="29"/>
        <v>1</v>
      </c>
      <c r="M467">
        <f t="shared" si="30"/>
        <v>0</v>
      </c>
      <c r="N467">
        <f t="shared" si="31"/>
        <v>0</v>
      </c>
      <c r="O467">
        <f t="shared" si="32"/>
        <v>1</v>
      </c>
    </row>
    <row r="468" spans="1:15" x14ac:dyDescent="0.25">
      <c r="A468" s="5" t="s">
        <v>1841</v>
      </c>
      <c r="B468" s="7"/>
      <c r="C468" s="7"/>
      <c r="D468" s="7">
        <v>2</v>
      </c>
      <c r="E468" s="7">
        <v>2</v>
      </c>
      <c r="I468">
        <v>2</v>
      </c>
      <c r="J468">
        <v>2</v>
      </c>
      <c r="L468">
        <f t="shared" si="29"/>
        <v>0</v>
      </c>
      <c r="M468">
        <f t="shared" si="30"/>
        <v>0</v>
      </c>
      <c r="N468">
        <f t="shared" si="31"/>
        <v>1</v>
      </c>
      <c r="O468">
        <f t="shared" si="32"/>
        <v>1</v>
      </c>
    </row>
    <row r="469" spans="1:15" x14ac:dyDescent="0.25">
      <c r="A469" s="5" t="s">
        <v>1844</v>
      </c>
      <c r="B469" s="7">
        <v>2</v>
      </c>
      <c r="C469" s="7"/>
      <c r="D469" s="7"/>
      <c r="E469" s="7">
        <v>2</v>
      </c>
      <c r="G469">
        <v>2</v>
      </c>
      <c r="J469">
        <v>2</v>
      </c>
      <c r="L469">
        <f t="shared" si="29"/>
        <v>1</v>
      </c>
      <c r="M469">
        <f t="shared" si="30"/>
        <v>0</v>
      </c>
      <c r="N469">
        <f t="shared" si="31"/>
        <v>0</v>
      </c>
      <c r="O469">
        <f t="shared" si="32"/>
        <v>1</v>
      </c>
    </row>
    <row r="470" spans="1:15" x14ac:dyDescent="0.25">
      <c r="A470" s="5" t="s">
        <v>1849</v>
      </c>
      <c r="B470" s="7">
        <v>3</v>
      </c>
      <c r="C470" s="7"/>
      <c r="D470" s="7"/>
      <c r="E470" s="7">
        <v>3</v>
      </c>
      <c r="G470">
        <v>3</v>
      </c>
      <c r="J470">
        <v>3</v>
      </c>
      <c r="L470">
        <f t="shared" si="29"/>
        <v>1</v>
      </c>
      <c r="M470">
        <f t="shared" si="30"/>
        <v>0</v>
      </c>
      <c r="N470">
        <f t="shared" si="31"/>
        <v>0</v>
      </c>
      <c r="O470">
        <f t="shared" si="32"/>
        <v>1</v>
      </c>
    </row>
    <row r="471" spans="1:15" x14ac:dyDescent="0.25">
      <c r="A471" s="5" t="s">
        <v>1852</v>
      </c>
      <c r="B471" s="7">
        <v>2</v>
      </c>
      <c r="C471" s="7"/>
      <c r="D471" s="7"/>
      <c r="E471" s="7">
        <v>2</v>
      </c>
      <c r="G471">
        <v>2</v>
      </c>
      <c r="J471">
        <v>2</v>
      </c>
      <c r="L471">
        <f t="shared" si="29"/>
        <v>1</v>
      </c>
      <c r="M471">
        <f t="shared" si="30"/>
        <v>0</v>
      </c>
      <c r="N471">
        <f t="shared" si="31"/>
        <v>0</v>
      </c>
      <c r="O471">
        <f t="shared" si="32"/>
        <v>1</v>
      </c>
    </row>
    <row r="472" spans="1:15" x14ac:dyDescent="0.25">
      <c r="A472" s="5" t="s">
        <v>1857</v>
      </c>
      <c r="B472" s="7">
        <v>3</v>
      </c>
      <c r="C472" s="7"/>
      <c r="D472" s="7"/>
      <c r="E472" s="7">
        <v>3</v>
      </c>
      <c r="G472">
        <v>3</v>
      </c>
      <c r="J472">
        <v>3</v>
      </c>
      <c r="L472">
        <f t="shared" si="29"/>
        <v>1</v>
      </c>
      <c r="M472">
        <f t="shared" si="30"/>
        <v>0</v>
      </c>
      <c r="N472">
        <f t="shared" si="31"/>
        <v>0</v>
      </c>
      <c r="O472">
        <f t="shared" si="32"/>
        <v>1</v>
      </c>
    </row>
    <row r="473" spans="1:15" x14ac:dyDescent="0.25">
      <c r="A473" s="5" t="s">
        <v>1859</v>
      </c>
      <c r="B473" s="7"/>
      <c r="C473" s="7"/>
      <c r="D473" s="7">
        <v>2</v>
      </c>
      <c r="E473" s="7">
        <v>2</v>
      </c>
      <c r="I473">
        <v>2</v>
      </c>
      <c r="J473">
        <v>2</v>
      </c>
      <c r="L473">
        <f t="shared" si="29"/>
        <v>0</v>
      </c>
      <c r="M473">
        <f t="shared" si="30"/>
        <v>0</v>
      </c>
      <c r="N473">
        <f t="shared" si="31"/>
        <v>1</v>
      </c>
      <c r="O473">
        <f t="shared" si="32"/>
        <v>1</v>
      </c>
    </row>
    <row r="474" spans="1:15" x14ac:dyDescent="0.25">
      <c r="A474" s="5" t="s">
        <v>1862</v>
      </c>
      <c r="B474" s="7">
        <v>2</v>
      </c>
      <c r="C474" s="7"/>
      <c r="D474" s="7"/>
      <c r="E474" s="7">
        <v>2</v>
      </c>
      <c r="G474">
        <v>2</v>
      </c>
      <c r="J474">
        <v>2</v>
      </c>
      <c r="L474">
        <f t="shared" si="29"/>
        <v>1</v>
      </c>
      <c r="M474">
        <f t="shared" si="30"/>
        <v>0</v>
      </c>
      <c r="N474">
        <f t="shared" si="31"/>
        <v>0</v>
      </c>
      <c r="O474">
        <f t="shared" si="32"/>
        <v>1</v>
      </c>
    </row>
    <row r="475" spans="1:15" x14ac:dyDescent="0.25">
      <c r="A475" s="5" t="s">
        <v>1864</v>
      </c>
      <c r="B475" s="7">
        <v>2</v>
      </c>
      <c r="C475" s="7"/>
      <c r="D475" s="7"/>
      <c r="E475" s="7">
        <v>2</v>
      </c>
      <c r="G475">
        <v>2</v>
      </c>
      <c r="J475">
        <v>2</v>
      </c>
      <c r="L475">
        <f t="shared" si="29"/>
        <v>1</v>
      </c>
      <c r="M475">
        <f t="shared" si="30"/>
        <v>0</v>
      </c>
      <c r="N475">
        <f t="shared" si="31"/>
        <v>0</v>
      </c>
      <c r="O475">
        <f t="shared" si="32"/>
        <v>1</v>
      </c>
    </row>
    <row r="476" spans="1:15" x14ac:dyDescent="0.25">
      <c r="A476" s="5" t="s">
        <v>1866</v>
      </c>
      <c r="B476" s="7">
        <v>1</v>
      </c>
      <c r="C476" s="7"/>
      <c r="D476" s="7"/>
      <c r="E476" s="7">
        <v>1</v>
      </c>
      <c r="G476">
        <v>1</v>
      </c>
      <c r="J476">
        <v>1</v>
      </c>
      <c r="L476">
        <f t="shared" si="29"/>
        <v>1</v>
      </c>
      <c r="M476">
        <f t="shared" si="30"/>
        <v>0</v>
      </c>
      <c r="N476">
        <f t="shared" si="31"/>
        <v>0</v>
      </c>
      <c r="O476">
        <f t="shared" si="32"/>
        <v>1</v>
      </c>
    </row>
    <row r="477" spans="1:15" x14ac:dyDescent="0.25">
      <c r="A477" s="5" t="s">
        <v>1869</v>
      </c>
      <c r="B477" s="7">
        <v>2</v>
      </c>
      <c r="C477" s="7"/>
      <c r="D477" s="7"/>
      <c r="E477" s="7">
        <v>2</v>
      </c>
      <c r="G477">
        <v>2</v>
      </c>
      <c r="J477">
        <v>2</v>
      </c>
      <c r="L477">
        <f t="shared" si="29"/>
        <v>1</v>
      </c>
      <c r="M477">
        <f t="shared" si="30"/>
        <v>0</v>
      </c>
      <c r="N477">
        <f t="shared" si="31"/>
        <v>0</v>
      </c>
      <c r="O477">
        <f t="shared" si="32"/>
        <v>1</v>
      </c>
    </row>
    <row r="478" spans="1:15" x14ac:dyDescent="0.25">
      <c r="A478" s="5" t="s">
        <v>1872</v>
      </c>
      <c r="B478" s="7">
        <v>2</v>
      </c>
      <c r="C478" s="7"/>
      <c r="D478" s="7"/>
      <c r="E478" s="7">
        <v>2</v>
      </c>
      <c r="G478">
        <v>2</v>
      </c>
      <c r="J478">
        <v>2</v>
      </c>
      <c r="L478">
        <f t="shared" si="29"/>
        <v>1</v>
      </c>
      <c r="M478">
        <f t="shared" si="30"/>
        <v>0</v>
      </c>
      <c r="N478">
        <f t="shared" si="31"/>
        <v>0</v>
      </c>
      <c r="O478">
        <f t="shared" si="32"/>
        <v>1</v>
      </c>
    </row>
    <row r="479" spans="1:15" x14ac:dyDescent="0.25">
      <c r="A479" s="5" t="s">
        <v>1874</v>
      </c>
      <c r="B479" s="7">
        <v>2</v>
      </c>
      <c r="C479" s="7"/>
      <c r="D479" s="7"/>
      <c r="E479" s="7">
        <v>2</v>
      </c>
      <c r="G479">
        <v>2</v>
      </c>
      <c r="J479">
        <v>2</v>
      </c>
      <c r="L479">
        <f t="shared" si="29"/>
        <v>1</v>
      </c>
      <c r="M479">
        <f t="shared" si="30"/>
        <v>0</v>
      </c>
      <c r="N479">
        <f t="shared" si="31"/>
        <v>0</v>
      </c>
      <c r="O479">
        <f t="shared" si="32"/>
        <v>1</v>
      </c>
    </row>
    <row r="480" spans="1:15" x14ac:dyDescent="0.25">
      <c r="A480" s="5" t="s">
        <v>1877</v>
      </c>
      <c r="B480" s="7">
        <v>3</v>
      </c>
      <c r="C480" s="7"/>
      <c r="D480" s="7"/>
      <c r="E480" s="7">
        <v>3</v>
      </c>
      <c r="G480">
        <v>3</v>
      </c>
      <c r="J480">
        <v>3</v>
      </c>
      <c r="L480">
        <f t="shared" si="29"/>
        <v>1</v>
      </c>
      <c r="M480">
        <f t="shared" si="30"/>
        <v>0</v>
      </c>
      <c r="N480">
        <f t="shared" si="31"/>
        <v>0</v>
      </c>
      <c r="O480">
        <f t="shared" si="32"/>
        <v>1</v>
      </c>
    </row>
    <row r="481" spans="1:15" x14ac:dyDescent="0.25">
      <c r="A481" s="5" t="s">
        <v>1881</v>
      </c>
      <c r="B481" s="7">
        <v>1</v>
      </c>
      <c r="C481" s="7"/>
      <c r="D481" s="7"/>
      <c r="E481" s="7">
        <v>1</v>
      </c>
      <c r="G481">
        <v>1</v>
      </c>
      <c r="J481">
        <v>1</v>
      </c>
      <c r="L481">
        <f t="shared" si="29"/>
        <v>1</v>
      </c>
      <c r="M481">
        <f t="shared" si="30"/>
        <v>0</v>
      </c>
      <c r="N481">
        <f t="shared" si="31"/>
        <v>0</v>
      </c>
      <c r="O481">
        <f t="shared" si="32"/>
        <v>1</v>
      </c>
    </row>
    <row r="482" spans="1:15" x14ac:dyDescent="0.25">
      <c r="A482" s="5" t="s">
        <v>1884</v>
      </c>
      <c r="B482" s="7">
        <v>1</v>
      </c>
      <c r="C482" s="7"/>
      <c r="D482" s="7"/>
      <c r="E482" s="7">
        <v>1</v>
      </c>
      <c r="G482">
        <v>1</v>
      </c>
      <c r="J482">
        <v>1</v>
      </c>
      <c r="L482">
        <f t="shared" si="29"/>
        <v>1</v>
      </c>
      <c r="M482">
        <f t="shared" si="30"/>
        <v>0</v>
      </c>
      <c r="N482">
        <f t="shared" si="31"/>
        <v>0</v>
      </c>
      <c r="O482">
        <f t="shared" si="32"/>
        <v>1</v>
      </c>
    </row>
    <row r="483" spans="1:15" x14ac:dyDescent="0.25">
      <c r="A483" s="5" t="s">
        <v>1887</v>
      </c>
      <c r="B483" s="7">
        <v>2</v>
      </c>
      <c r="C483" s="7"/>
      <c r="D483" s="7"/>
      <c r="E483" s="7">
        <v>2</v>
      </c>
      <c r="G483">
        <v>2</v>
      </c>
      <c r="J483">
        <v>2</v>
      </c>
      <c r="L483">
        <f t="shared" si="29"/>
        <v>1</v>
      </c>
      <c r="M483">
        <f t="shared" si="30"/>
        <v>0</v>
      </c>
      <c r="N483">
        <f t="shared" si="31"/>
        <v>0</v>
      </c>
      <c r="O483">
        <f t="shared" si="32"/>
        <v>1</v>
      </c>
    </row>
    <row r="484" spans="1:15" x14ac:dyDescent="0.25">
      <c r="A484" s="5" t="s">
        <v>1891</v>
      </c>
      <c r="B484" s="7"/>
      <c r="C484" s="7"/>
      <c r="D484" s="7">
        <v>2</v>
      </c>
      <c r="E484" s="7">
        <v>2</v>
      </c>
      <c r="I484">
        <v>2</v>
      </c>
      <c r="J484">
        <v>2</v>
      </c>
      <c r="L484">
        <f t="shared" si="29"/>
        <v>0</v>
      </c>
      <c r="M484">
        <f t="shared" si="30"/>
        <v>0</v>
      </c>
      <c r="N484">
        <f t="shared" si="31"/>
        <v>1</v>
      </c>
      <c r="O484">
        <f t="shared" si="32"/>
        <v>1</v>
      </c>
    </row>
    <row r="485" spans="1:15" x14ac:dyDescent="0.25">
      <c r="A485" s="5" t="s">
        <v>1895</v>
      </c>
      <c r="B485" s="7">
        <v>3</v>
      </c>
      <c r="C485" s="7"/>
      <c r="D485" s="7"/>
      <c r="E485" s="7">
        <v>3</v>
      </c>
      <c r="G485">
        <v>3</v>
      </c>
      <c r="J485">
        <v>3</v>
      </c>
      <c r="L485">
        <f t="shared" si="29"/>
        <v>1</v>
      </c>
      <c r="M485">
        <f t="shared" si="30"/>
        <v>0</v>
      </c>
      <c r="N485">
        <f t="shared" si="31"/>
        <v>0</v>
      </c>
      <c r="O485">
        <f t="shared" si="32"/>
        <v>1</v>
      </c>
    </row>
    <row r="486" spans="1:15" x14ac:dyDescent="0.25">
      <c r="A486" s="5" t="s">
        <v>1899</v>
      </c>
      <c r="B486" s="7">
        <v>1</v>
      </c>
      <c r="C486" s="7"/>
      <c r="D486" s="7"/>
      <c r="E486" s="7">
        <v>1</v>
      </c>
      <c r="G486">
        <v>1</v>
      </c>
      <c r="J486">
        <v>1</v>
      </c>
      <c r="L486">
        <f t="shared" si="29"/>
        <v>1</v>
      </c>
      <c r="M486">
        <f t="shared" si="30"/>
        <v>0</v>
      </c>
      <c r="N486">
        <f t="shared" si="31"/>
        <v>0</v>
      </c>
      <c r="O486">
        <f t="shared" si="32"/>
        <v>1</v>
      </c>
    </row>
    <row r="487" spans="1:15" x14ac:dyDescent="0.25">
      <c r="A487" s="5" t="s">
        <v>1903</v>
      </c>
      <c r="B487" s="7">
        <v>3</v>
      </c>
      <c r="C487" s="7"/>
      <c r="D487" s="7">
        <v>2</v>
      </c>
      <c r="E487" s="7">
        <v>5</v>
      </c>
      <c r="G487">
        <v>3</v>
      </c>
      <c r="I487">
        <v>2</v>
      </c>
      <c r="J487">
        <v>5</v>
      </c>
      <c r="L487">
        <f t="shared" si="29"/>
        <v>1</v>
      </c>
      <c r="M487">
        <f t="shared" si="30"/>
        <v>0</v>
      </c>
      <c r="N487">
        <f t="shared" si="31"/>
        <v>1</v>
      </c>
      <c r="O487">
        <f t="shared" si="32"/>
        <v>2</v>
      </c>
    </row>
    <row r="488" spans="1:15" x14ac:dyDescent="0.25">
      <c r="A488" s="5" t="s">
        <v>1907</v>
      </c>
      <c r="B488" s="7"/>
      <c r="C488" s="7"/>
      <c r="D488" s="7">
        <v>2</v>
      </c>
      <c r="E488" s="7">
        <v>2</v>
      </c>
      <c r="I488">
        <v>2</v>
      </c>
      <c r="J488">
        <v>2</v>
      </c>
      <c r="L488">
        <f t="shared" si="29"/>
        <v>0</v>
      </c>
      <c r="M488">
        <f t="shared" si="30"/>
        <v>0</v>
      </c>
      <c r="N488">
        <f t="shared" si="31"/>
        <v>1</v>
      </c>
      <c r="O488">
        <f t="shared" si="32"/>
        <v>1</v>
      </c>
    </row>
    <row r="489" spans="1:15" x14ac:dyDescent="0.25">
      <c r="A489" s="5" t="s">
        <v>1910</v>
      </c>
      <c r="B489" s="7"/>
      <c r="C489" s="7"/>
      <c r="D489" s="7">
        <v>3</v>
      </c>
      <c r="E489" s="7">
        <v>3</v>
      </c>
      <c r="I489">
        <v>3</v>
      </c>
      <c r="J489">
        <v>3</v>
      </c>
      <c r="L489">
        <f t="shared" si="29"/>
        <v>0</v>
      </c>
      <c r="M489">
        <f t="shared" si="30"/>
        <v>0</v>
      </c>
      <c r="N489">
        <f t="shared" si="31"/>
        <v>1</v>
      </c>
      <c r="O489">
        <f t="shared" si="32"/>
        <v>1</v>
      </c>
    </row>
    <row r="490" spans="1:15" x14ac:dyDescent="0.25">
      <c r="A490" s="5" t="s">
        <v>1914</v>
      </c>
      <c r="B490" s="7">
        <v>1</v>
      </c>
      <c r="C490" s="7">
        <v>1</v>
      </c>
      <c r="D490" s="7"/>
      <c r="E490" s="7">
        <v>2</v>
      </c>
      <c r="G490">
        <v>1</v>
      </c>
      <c r="H490">
        <v>1</v>
      </c>
      <c r="J490">
        <v>2</v>
      </c>
      <c r="L490">
        <f t="shared" si="29"/>
        <v>1</v>
      </c>
      <c r="M490">
        <f t="shared" si="30"/>
        <v>1</v>
      </c>
      <c r="N490">
        <f t="shared" si="31"/>
        <v>0</v>
      </c>
      <c r="O490">
        <f t="shared" si="32"/>
        <v>2</v>
      </c>
    </row>
    <row r="491" spans="1:15" x14ac:dyDescent="0.25">
      <c r="A491" s="5" t="s">
        <v>1917</v>
      </c>
      <c r="B491" s="7">
        <v>3</v>
      </c>
      <c r="C491" s="7"/>
      <c r="D491" s="7"/>
      <c r="E491" s="7">
        <v>3</v>
      </c>
      <c r="G491">
        <v>3</v>
      </c>
      <c r="J491">
        <v>3</v>
      </c>
      <c r="L491">
        <f t="shared" si="29"/>
        <v>1</v>
      </c>
      <c r="M491">
        <f t="shared" si="30"/>
        <v>0</v>
      </c>
      <c r="N491">
        <f t="shared" si="31"/>
        <v>0</v>
      </c>
      <c r="O491">
        <f t="shared" si="32"/>
        <v>1</v>
      </c>
    </row>
    <row r="492" spans="1:15" x14ac:dyDescent="0.25">
      <c r="A492" s="5" t="s">
        <v>1921</v>
      </c>
      <c r="B492" s="7">
        <v>3</v>
      </c>
      <c r="C492" s="7"/>
      <c r="D492" s="7"/>
      <c r="E492" s="7">
        <v>3</v>
      </c>
      <c r="G492">
        <v>3</v>
      </c>
      <c r="J492">
        <v>3</v>
      </c>
      <c r="L492">
        <f t="shared" si="29"/>
        <v>1</v>
      </c>
      <c r="M492">
        <f t="shared" si="30"/>
        <v>0</v>
      </c>
      <c r="N492">
        <f t="shared" si="31"/>
        <v>0</v>
      </c>
      <c r="O492">
        <f t="shared" si="32"/>
        <v>1</v>
      </c>
    </row>
    <row r="493" spans="1:15" x14ac:dyDescent="0.25">
      <c r="A493" s="5" t="s">
        <v>1925</v>
      </c>
      <c r="B493" s="7">
        <v>2</v>
      </c>
      <c r="C493" s="7">
        <v>2</v>
      </c>
      <c r="D493" s="7"/>
      <c r="E493" s="7">
        <v>4</v>
      </c>
      <c r="G493">
        <v>2</v>
      </c>
      <c r="H493">
        <v>2</v>
      </c>
      <c r="J493">
        <v>4</v>
      </c>
      <c r="L493">
        <f t="shared" si="29"/>
        <v>1</v>
      </c>
      <c r="M493">
        <f t="shared" si="30"/>
        <v>1</v>
      </c>
      <c r="N493">
        <f t="shared" si="31"/>
        <v>0</v>
      </c>
      <c r="O493">
        <f t="shared" si="32"/>
        <v>2</v>
      </c>
    </row>
    <row r="494" spans="1:15" x14ac:dyDescent="0.25">
      <c r="A494" s="5" t="s">
        <v>1928</v>
      </c>
      <c r="B494" s="7"/>
      <c r="C494" s="7"/>
      <c r="D494" s="7">
        <v>1</v>
      </c>
      <c r="E494" s="7">
        <v>1</v>
      </c>
      <c r="I494">
        <v>1</v>
      </c>
      <c r="J494">
        <v>1</v>
      </c>
      <c r="L494">
        <f t="shared" si="29"/>
        <v>0</v>
      </c>
      <c r="M494">
        <f t="shared" si="30"/>
        <v>0</v>
      </c>
      <c r="N494">
        <f t="shared" si="31"/>
        <v>1</v>
      </c>
      <c r="O494">
        <f t="shared" si="32"/>
        <v>1</v>
      </c>
    </row>
    <row r="495" spans="1:15" x14ac:dyDescent="0.25">
      <c r="A495" s="5" t="s">
        <v>1931</v>
      </c>
      <c r="B495" s="7">
        <v>3</v>
      </c>
      <c r="C495" s="7"/>
      <c r="D495" s="7"/>
      <c r="E495" s="7">
        <v>3</v>
      </c>
      <c r="G495">
        <v>3</v>
      </c>
      <c r="J495">
        <v>3</v>
      </c>
      <c r="L495">
        <f t="shared" si="29"/>
        <v>1</v>
      </c>
      <c r="M495">
        <f t="shared" si="30"/>
        <v>0</v>
      </c>
      <c r="N495">
        <f t="shared" si="31"/>
        <v>0</v>
      </c>
      <c r="O495">
        <f t="shared" si="32"/>
        <v>1</v>
      </c>
    </row>
    <row r="496" spans="1:15" x14ac:dyDescent="0.25">
      <c r="A496" s="5" t="s">
        <v>1934</v>
      </c>
      <c r="B496" s="7">
        <v>1</v>
      </c>
      <c r="C496" s="7"/>
      <c r="D496" s="7"/>
      <c r="E496" s="7">
        <v>1</v>
      </c>
      <c r="G496">
        <v>1</v>
      </c>
      <c r="J496">
        <v>1</v>
      </c>
      <c r="L496">
        <f t="shared" si="29"/>
        <v>1</v>
      </c>
      <c r="M496">
        <f t="shared" si="30"/>
        <v>0</v>
      </c>
      <c r="N496">
        <f t="shared" si="31"/>
        <v>0</v>
      </c>
      <c r="O496">
        <f t="shared" si="32"/>
        <v>1</v>
      </c>
    </row>
    <row r="497" spans="1:15" x14ac:dyDescent="0.25">
      <c r="A497" s="5" t="s">
        <v>1937</v>
      </c>
      <c r="B497" s="7">
        <v>3</v>
      </c>
      <c r="C497" s="7"/>
      <c r="D497" s="7"/>
      <c r="E497" s="7">
        <v>3</v>
      </c>
      <c r="G497">
        <v>3</v>
      </c>
      <c r="J497">
        <v>3</v>
      </c>
      <c r="L497">
        <f t="shared" si="29"/>
        <v>1</v>
      </c>
      <c r="M497">
        <f t="shared" si="30"/>
        <v>0</v>
      </c>
      <c r="N497">
        <f t="shared" si="31"/>
        <v>0</v>
      </c>
      <c r="O497">
        <f t="shared" si="32"/>
        <v>1</v>
      </c>
    </row>
    <row r="498" spans="1:15" x14ac:dyDescent="0.25">
      <c r="A498" s="5" t="s">
        <v>1941</v>
      </c>
      <c r="B498" s="7">
        <v>1</v>
      </c>
      <c r="C498" s="7"/>
      <c r="D498" s="7"/>
      <c r="E498" s="7">
        <v>1</v>
      </c>
      <c r="G498">
        <v>1</v>
      </c>
      <c r="J498">
        <v>1</v>
      </c>
      <c r="L498">
        <f t="shared" si="29"/>
        <v>1</v>
      </c>
      <c r="M498">
        <f t="shared" si="30"/>
        <v>0</v>
      </c>
      <c r="N498">
        <f t="shared" si="31"/>
        <v>0</v>
      </c>
      <c r="O498">
        <f t="shared" si="32"/>
        <v>1</v>
      </c>
    </row>
    <row r="499" spans="1:15" x14ac:dyDescent="0.25">
      <c r="A499" s="5" t="s">
        <v>1944</v>
      </c>
      <c r="B499" s="7">
        <v>3</v>
      </c>
      <c r="C499" s="7"/>
      <c r="D499" s="7"/>
      <c r="E499" s="7">
        <v>3</v>
      </c>
      <c r="G499">
        <v>3</v>
      </c>
      <c r="J499">
        <v>3</v>
      </c>
      <c r="L499">
        <f t="shared" si="29"/>
        <v>1</v>
      </c>
      <c r="M499">
        <f t="shared" si="30"/>
        <v>0</v>
      </c>
      <c r="N499">
        <f t="shared" si="31"/>
        <v>0</v>
      </c>
      <c r="O499">
        <f t="shared" si="32"/>
        <v>1</v>
      </c>
    </row>
    <row r="500" spans="1:15" x14ac:dyDescent="0.25">
      <c r="A500" s="5" t="s">
        <v>1949</v>
      </c>
      <c r="B500" s="7">
        <v>3</v>
      </c>
      <c r="C500" s="7"/>
      <c r="D500" s="7"/>
      <c r="E500" s="7">
        <v>3</v>
      </c>
      <c r="G500">
        <v>3</v>
      </c>
      <c r="J500">
        <v>3</v>
      </c>
      <c r="L500">
        <f t="shared" si="29"/>
        <v>1</v>
      </c>
      <c r="M500">
        <f t="shared" si="30"/>
        <v>0</v>
      </c>
      <c r="N500">
        <f t="shared" si="31"/>
        <v>0</v>
      </c>
      <c r="O500">
        <f t="shared" si="32"/>
        <v>1</v>
      </c>
    </row>
    <row r="501" spans="1:15" x14ac:dyDescent="0.25">
      <c r="A501" s="5" t="s">
        <v>1953</v>
      </c>
      <c r="B501" s="7">
        <v>1</v>
      </c>
      <c r="C501" s="7"/>
      <c r="D501" s="7"/>
      <c r="E501" s="7">
        <v>1</v>
      </c>
      <c r="G501">
        <v>1</v>
      </c>
      <c r="J501">
        <v>1</v>
      </c>
      <c r="L501">
        <f t="shared" si="29"/>
        <v>1</v>
      </c>
      <c r="M501">
        <f t="shared" si="30"/>
        <v>0</v>
      </c>
      <c r="N501">
        <f t="shared" si="31"/>
        <v>0</v>
      </c>
      <c r="O501">
        <f t="shared" si="32"/>
        <v>1</v>
      </c>
    </row>
    <row r="502" spans="1:15" x14ac:dyDescent="0.25">
      <c r="A502" s="5" t="s">
        <v>1956</v>
      </c>
      <c r="B502" s="7">
        <v>1</v>
      </c>
      <c r="C502" s="7"/>
      <c r="D502" s="7"/>
      <c r="E502" s="7">
        <v>1</v>
      </c>
      <c r="G502">
        <v>1</v>
      </c>
      <c r="J502">
        <v>1</v>
      </c>
      <c r="L502">
        <f t="shared" si="29"/>
        <v>1</v>
      </c>
      <c r="M502">
        <f t="shared" si="30"/>
        <v>0</v>
      </c>
      <c r="N502">
        <f t="shared" si="31"/>
        <v>0</v>
      </c>
      <c r="O502">
        <f t="shared" si="32"/>
        <v>1</v>
      </c>
    </row>
    <row r="503" spans="1:15" x14ac:dyDescent="0.25">
      <c r="A503" s="5" t="s">
        <v>1959</v>
      </c>
      <c r="B503" s="7">
        <v>3</v>
      </c>
      <c r="C503" s="7"/>
      <c r="D503" s="7"/>
      <c r="E503" s="7">
        <v>3</v>
      </c>
      <c r="G503">
        <v>3</v>
      </c>
      <c r="J503">
        <v>3</v>
      </c>
      <c r="L503">
        <f t="shared" si="29"/>
        <v>1</v>
      </c>
      <c r="M503">
        <f t="shared" si="30"/>
        <v>0</v>
      </c>
      <c r="N503">
        <f t="shared" si="31"/>
        <v>0</v>
      </c>
      <c r="O503">
        <f t="shared" si="32"/>
        <v>1</v>
      </c>
    </row>
    <row r="504" spans="1:15" x14ac:dyDescent="0.25">
      <c r="A504" s="5" t="s">
        <v>1963</v>
      </c>
      <c r="B504" s="7">
        <v>3</v>
      </c>
      <c r="C504" s="7"/>
      <c r="D504" s="7"/>
      <c r="E504" s="7">
        <v>3</v>
      </c>
      <c r="G504">
        <v>3</v>
      </c>
      <c r="J504">
        <v>3</v>
      </c>
      <c r="L504">
        <f t="shared" si="29"/>
        <v>1</v>
      </c>
      <c r="M504">
        <f t="shared" si="30"/>
        <v>0</v>
      </c>
      <c r="N504">
        <f t="shared" si="31"/>
        <v>0</v>
      </c>
      <c r="O504">
        <f t="shared" si="32"/>
        <v>1</v>
      </c>
    </row>
    <row r="505" spans="1:15" x14ac:dyDescent="0.25">
      <c r="A505" s="5" t="s">
        <v>1966</v>
      </c>
      <c r="B505" s="7">
        <v>3</v>
      </c>
      <c r="C505" s="7"/>
      <c r="D505" s="7"/>
      <c r="E505" s="7">
        <v>3</v>
      </c>
      <c r="G505">
        <v>3</v>
      </c>
      <c r="J505">
        <v>3</v>
      </c>
      <c r="L505">
        <f t="shared" si="29"/>
        <v>1</v>
      </c>
      <c r="M505">
        <f t="shared" si="30"/>
        <v>0</v>
      </c>
      <c r="N505">
        <f t="shared" si="31"/>
        <v>0</v>
      </c>
      <c r="O505">
        <f t="shared" si="32"/>
        <v>1</v>
      </c>
    </row>
    <row r="506" spans="1:15" x14ac:dyDescent="0.25">
      <c r="A506" s="5" t="s">
        <v>1970</v>
      </c>
      <c r="B506" s="7">
        <v>3</v>
      </c>
      <c r="C506" s="7"/>
      <c r="D506" s="7"/>
      <c r="E506" s="7">
        <v>3</v>
      </c>
      <c r="G506">
        <v>3</v>
      </c>
      <c r="J506">
        <v>3</v>
      </c>
      <c r="L506">
        <f t="shared" si="29"/>
        <v>1</v>
      </c>
      <c r="M506">
        <f t="shared" si="30"/>
        <v>0</v>
      </c>
      <c r="N506">
        <f t="shared" si="31"/>
        <v>0</v>
      </c>
      <c r="O506">
        <f t="shared" si="32"/>
        <v>1</v>
      </c>
    </row>
    <row r="507" spans="1:15" x14ac:dyDescent="0.25">
      <c r="A507" s="5" t="s">
        <v>1974</v>
      </c>
      <c r="B507" s="7">
        <v>1</v>
      </c>
      <c r="C507" s="7"/>
      <c r="D507" s="7"/>
      <c r="E507" s="7">
        <v>1</v>
      </c>
      <c r="G507">
        <v>1</v>
      </c>
      <c r="J507">
        <v>1</v>
      </c>
      <c r="L507">
        <f t="shared" si="29"/>
        <v>1</v>
      </c>
      <c r="M507">
        <f t="shared" si="30"/>
        <v>0</v>
      </c>
      <c r="N507">
        <f t="shared" si="31"/>
        <v>0</v>
      </c>
      <c r="O507">
        <f t="shared" si="32"/>
        <v>1</v>
      </c>
    </row>
    <row r="508" spans="1:15" x14ac:dyDescent="0.25">
      <c r="A508" s="5" t="s">
        <v>1978</v>
      </c>
      <c r="B508" s="7">
        <v>2</v>
      </c>
      <c r="C508" s="7"/>
      <c r="D508" s="7"/>
      <c r="E508" s="7">
        <v>2</v>
      </c>
      <c r="G508">
        <v>2</v>
      </c>
      <c r="J508">
        <v>2</v>
      </c>
      <c r="L508">
        <f t="shared" si="29"/>
        <v>1</v>
      </c>
      <c r="M508">
        <f t="shared" si="30"/>
        <v>0</v>
      </c>
      <c r="N508">
        <f t="shared" si="31"/>
        <v>0</v>
      </c>
      <c r="O508">
        <f t="shared" si="32"/>
        <v>1</v>
      </c>
    </row>
    <row r="509" spans="1:15" x14ac:dyDescent="0.25">
      <c r="A509" s="5" t="s">
        <v>1981</v>
      </c>
      <c r="B509" s="7">
        <v>2</v>
      </c>
      <c r="C509" s="7"/>
      <c r="D509" s="7"/>
      <c r="E509" s="7">
        <v>2</v>
      </c>
      <c r="G509">
        <v>2</v>
      </c>
      <c r="J509">
        <v>2</v>
      </c>
      <c r="L509">
        <f t="shared" si="29"/>
        <v>1</v>
      </c>
      <c r="M509">
        <f t="shared" si="30"/>
        <v>0</v>
      </c>
      <c r="N509">
        <f t="shared" si="31"/>
        <v>0</v>
      </c>
      <c r="O509">
        <f t="shared" si="32"/>
        <v>1</v>
      </c>
    </row>
    <row r="510" spans="1:15" x14ac:dyDescent="0.25">
      <c r="A510" s="5" t="s">
        <v>1984</v>
      </c>
      <c r="B510" s="7"/>
      <c r="C510" s="7"/>
      <c r="D510" s="7">
        <v>3</v>
      </c>
      <c r="E510" s="7">
        <v>3</v>
      </c>
      <c r="I510">
        <v>3</v>
      </c>
      <c r="J510">
        <v>3</v>
      </c>
      <c r="L510">
        <f t="shared" si="29"/>
        <v>0</v>
      </c>
      <c r="M510">
        <f t="shared" si="30"/>
        <v>0</v>
      </c>
      <c r="N510">
        <f t="shared" si="31"/>
        <v>1</v>
      </c>
      <c r="O510">
        <f t="shared" si="32"/>
        <v>1</v>
      </c>
    </row>
    <row r="511" spans="1:15" x14ac:dyDescent="0.25">
      <c r="A511" s="5" t="s">
        <v>1988</v>
      </c>
      <c r="B511" s="7">
        <v>2</v>
      </c>
      <c r="C511" s="7"/>
      <c r="D511" s="7"/>
      <c r="E511" s="7">
        <v>2</v>
      </c>
      <c r="G511">
        <v>2</v>
      </c>
      <c r="J511">
        <v>2</v>
      </c>
      <c r="L511">
        <f t="shared" si="29"/>
        <v>1</v>
      </c>
      <c r="M511">
        <f t="shared" si="30"/>
        <v>0</v>
      </c>
      <c r="N511">
        <f t="shared" si="31"/>
        <v>0</v>
      </c>
      <c r="O511">
        <f t="shared" si="32"/>
        <v>1</v>
      </c>
    </row>
    <row r="512" spans="1:15" x14ac:dyDescent="0.25">
      <c r="A512" s="5" t="s">
        <v>1992</v>
      </c>
      <c r="B512" s="7">
        <v>2</v>
      </c>
      <c r="C512" s="7"/>
      <c r="D512" s="7"/>
      <c r="E512" s="7">
        <v>2</v>
      </c>
      <c r="G512">
        <v>2</v>
      </c>
      <c r="J512">
        <v>2</v>
      </c>
      <c r="L512">
        <f t="shared" si="29"/>
        <v>1</v>
      </c>
      <c r="M512">
        <f t="shared" si="30"/>
        <v>0</v>
      </c>
      <c r="N512">
        <f t="shared" si="31"/>
        <v>0</v>
      </c>
      <c r="O512">
        <f t="shared" si="32"/>
        <v>1</v>
      </c>
    </row>
    <row r="513" spans="1:15" x14ac:dyDescent="0.25">
      <c r="A513" s="5" t="s">
        <v>1997</v>
      </c>
      <c r="B513" s="7">
        <v>2</v>
      </c>
      <c r="C513" s="7"/>
      <c r="D513" s="7"/>
      <c r="E513" s="7">
        <v>2</v>
      </c>
      <c r="G513">
        <v>2</v>
      </c>
      <c r="J513">
        <v>2</v>
      </c>
      <c r="L513">
        <f t="shared" si="29"/>
        <v>1</v>
      </c>
      <c r="M513">
        <f t="shared" si="30"/>
        <v>0</v>
      </c>
      <c r="N513">
        <f t="shared" si="31"/>
        <v>0</v>
      </c>
      <c r="O513">
        <f t="shared" si="32"/>
        <v>1</v>
      </c>
    </row>
    <row r="514" spans="1:15" x14ac:dyDescent="0.25">
      <c r="A514" s="5" t="s">
        <v>2001</v>
      </c>
      <c r="B514" s="7">
        <v>3</v>
      </c>
      <c r="C514" s="7"/>
      <c r="D514" s="7"/>
      <c r="E514" s="7">
        <v>3</v>
      </c>
      <c r="G514">
        <v>3</v>
      </c>
      <c r="J514">
        <v>3</v>
      </c>
      <c r="L514">
        <f t="shared" si="29"/>
        <v>1</v>
      </c>
      <c r="M514">
        <f t="shared" si="30"/>
        <v>0</v>
      </c>
      <c r="N514">
        <f t="shared" si="31"/>
        <v>0</v>
      </c>
      <c r="O514">
        <f t="shared" si="32"/>
        <v>1</v>
      </c>
    </row>
    <row r="515" spans="1:15" x14ac:dyDescent="0.25">
      <c r="A515" s="5" t="s">
        <v>2006</v>
      </c>
      <c r="B515" s="7"/>
      <c r="C515" s="7"/>
      <c r="D515" s="7">
        <v>3</v>
      </c>
      <c r="E515" s="7">
        <v>3</v>
      </c>
      <c r="I515">
        <v>3</v>
      </c>
      <c r="J515">
        <v>3</v>
      </c>
      <c r="L515">
        <f t="shared" si="29"/>
        <v>0</v>
      </c>
      <c r="M515">
        <f t="shared" si="30"/>
        <v>0</v>
      </c>
      <c r="N515">
        <f t="shared" si="31"/>
        <v>1</v>
      </c>
      <c r="O515">
        <f t="shared" si="32"/>
        <v>1</v>
      </c>
    </row>
    <row r="516" spans="1:15" x14ac:dyDescent="0.25">
      <c r="A516" s="5" t="s">
        <v>2010</v>
      </c>
      <c r="B516" s="7">
        <v>1</v>
      </c>
      <c r="C516" s="7"/>
      <c r="D516" s="7"/>
      <c r="E516" s="7">
        <v>1</v>
      </c>
      <c r="G516">
        <v>1</v>
      </c>
      <c r="J516">
        <v>1</v>
      </c>
      <c r="L516">
        <f t="shared" si="29"/>
        <v>1</v>
      </c>
      <c r="M516">
        <f t="shared" si="30"/>
        <v>0</v>
      </c>
      <c r="N516">
        <f t="shared" si="31"/>
        <v>0</v>
      </c>
      <c r="O516">
        <f t="shared" si="32"/>
        <v>1</v>
      </c>
    </row>
    <row r="517" spans="1:15" x14ac:dyDescent="0.25">
      <c r="A517" s="5" t="s">
        <v>2013</v>
      </c>
      <c r="B517" s="7">
        <v>3</v>
      </c>
      <c r="C517" s="7"/>
      <c r="D517" s="7"/>
      <c r="E517" s="7">
        <v>3</v>
      </c>
      <c r="G517">
        <v>3</v>
      </c>
      <c r="J517">
        <v>3</v>
      </c>
      <c r="L517">
        <f t="shared" si="29"/>
        <v>1</v>
      </c>
      <c r="M517">
        <f t="shared" si="30"/>
        <v>0</v>
      </c>
      <c r="N517">
        <f t="shared" si="31"/>
        <v>0</v>
      </c>
      <c r="O517">
        <f t="shared" si="32"/>
        <v>1</v>
      </c>
    </row>
    <row r="518" spans="1:15" x14ac:dyDescent="0.25">
      <c r="A518" s="5" t="s">
        <v>2018</v>
      </c>
      <c r="B518" s="7">
        <v>1</v>
      </c>
      <c r="C518" s="7"/>
      <c r="D518" s="7"/>
      <c r="E518" s="7">
        <v>1</v>
      </c>
      <c r="G518">
        <v>1</v>
      </c>
      <c r="J518">
        <v>1</v>
      </c>
      <c r="L518">
        <f t="shared" ref="L518:L581" si="33">IF(ISBLANK(G518),0,1)</f>
        <v>1</v>
      </c>
      <c r="M518">
        <f t="shared" ref="M518:M581" si="34">IF(ISBLANK(H518),0,1)</f>
        <v>0</v>
      </c>
      <c r="N518">
        <f t="shared" ref="N518:N581" si="35">IF(ISBLANK(I518),0,1)</f>
        <v>0</v>
      </c>
      <c r="O518">
        <f t="shared" ref="O518:O581" si="36">SUM(L518:N518)</f>
        <v>1</v>
      </c>
    </row>
    <row r="519" spans="1:15" x14ac:dyDescent="0.25">
      <c r="A519" s="5" t="s">
        <v>2021</v>
      </c>
      <c r="B519" s="7">
        <v>1</v>
      </c>
      <c r="C519" s="7"/>
      <c r="D519" s="7"/>
      <c r="E519" s="7">
        <v>1</v>
      </c>
      <c r="G519">
        <v>1</v>
      </c>
      <c r="J519">
        <v>1</v>
      </c>
      <c r="L519">
        <f t="shared" si="33"/>
        <v>1</v>
      </c>
      <c r="M519">
        <f t="shared" si="34"/>
        <v>0</v>
      </c>
      <c r="N519">
        <f t="shared" si="35"/>
        <v>0</v>
      </c>
      <c r="O519">
        <f t="shared" si="36"/>
        <v>1</v>
      </c>
    </row>
    <row r="520" spans="1:15" x14ac:dyDescent="0.25">
      <c r="A520" s="5" t="s">
        <v>2025</v>
      </c>
      <c r="B520" s="7">
        <v>1</v>
      </c>
      <c r="C520" s="7"/>
      <c r="D520" s="7"/>
      <c r="E520" s="7">
        <v>1</v>
      </c>
      <c r="G520">
        <v>1</v>
      </c>
      <c r="J520">
        <v>1</v>
      </c>
      <c r="L520">
        <f t="shared" si="33"/>
        <v>1</v>
      </c>
      <c r="M520">
        <f t="shared" si="34"/>
        <v>0</v>
      </c>
      <c r="N520">
        <f t="shared" si="35"/>
        <v>0</v>
      </c>
      <c r="O520">
        <f t="shared" si="36"/>
        <v>1</v>
      </c>
    </row>
    <row r="521" spans="1:15" x14ac:dyDescent="0.25">
      <c r="A521" s="5" t="s">
        <v>2028</v>
      </c>
      <c r="B521" s="7">
        <v>3</v>
      </c>
      <c r="C521" s="7"/>
      <c r="D521" s="7">
        <v>3</v>
      </c>
      <c r="E521" s="7">
        <v>6</v>
      </c>
      <c r="G521">
        <v>3</v>
      </c>
      <c r="I521">
        <v>3</v>
      </c>
      <c r="J521">
        <v>6</v>
      </c>
      <c r="L521">
        <f t="shared" si="33"/>
        <v>1</v>
      </c>
      <c r="M521">
        <f t="shared" si="34"/>
        <v>0</v>
      </c>
      <c r="N521">
        <f t="shared" si="35"/>
        <v>1</v>
      </c>
      <c r="O521">
        <f t="shared" si="36"/>
        <v>2</v>
      </c>
    </row>
    <row r="522" spans="1:15" x14ac:dyDescent="0.25">
      <c r="A522" s="5" t="s">
        <v>2032</v>
      </c>
      <c r="B522" s="7">
        <v>2</v>
      </c>
      <c r="C522" s="7"/>
      <c r="D522" s="7"/>
      <c r="E522" s="7">
        <v>2</v>
      </c>
      <c r="G522">
        <v>2</v>
      </c>
      <c r="J522">
        <v>2</v>
      </c>
      <c r="L522">
        <f t="shared" si="33"/>
        <v>1</v>
      </c>
      <c r="M522">
        <f t="shared" si="34"/>
        <v>0</v>
      </c>
      <c r="N522">
        <f t="shared" si="35"/>
        <v>0</v>
      </c>
      <c r="O522">
        <f t="shared" si="36"/>
        <v>1</v>
      </c>
    </row>
    <row r="523" spans="1:15" x14ac:dyDescent="0.25">
      <c r="A523" s="5" t="s">
        <v>2035</v>
      </c>
      <c r="B523" s="7">
        <v>3</v>
      </c>
      <c r="C523" s="7"/>
      <c r="D523" s="7"/>
      <c r="E523" s="7">
        <v>3</v>
      </c>
      <c r="G523">
        <v>3</v>
      </c>
      <c r="J523">
        <v>3</v>
      </c>
      <c r="L523">
        <f t="shared" si="33"/>
        <v>1</v>
      </c>
      <c r="M523">
        <f t="shared" si="34"/>
        <v>0</v>
      </c>
      <c r="N523">
        <f t="shared" si="35"/>
        <v>0</v>
      </c>
      <c r="O523">
        <f t="shared" si="36"/>
        <v>1</v>
      </c>
    </row>
    <row r="524" spans="1:15" x14ac:dyDescent="0.25">
      <c r="A524" s="5" t="s">
        <v>2043</v>
      </c>
      <c r="B524" s="7">
        <v>3</v>
      </c>
      <c r="C524" s="7"/>
      <c r="D524" s="7"/>
      <c r="E524" s="7">
        <v>3</v>
      </c>
      <c r="G524">
        <v>3</v>
      </c>
      <c r="J524">
        <v>3</v>
      </c>
      <c r="L524">
        <f t="shared" si="33"/>
        <v>1</v>
      </c>
      <c r="M524">
        <f t="shared" si="34"/>
        <v>0</v>
      </c>
      <c r="N524">
        <f t="shared" si="35"/>
        <v>0</v>
      </c>
      <c r="O524">
        <f t="shared" si="36"/>
        <v>1</v>
      </c>
    </row>
    <row r="525" spans="1:15" x14ac:dyDescent="0.25">
      <c r="A525" s="5" t="s">
        <v>2047</v>
      </c>
      <c r="B525" s="7">
        <v>3</v>
      </c>
      <c r="C525" s="7"/>
      <c r="D525" s="7"/>
      <c r="E525" s="7">
        <v>3</v>
      </c>
      <c r="G525">
        <v>3</v>
      </c>
      <c r="J525">
        <v>3</v>
      </c>
      <c r="L525">
        <f t="shared" si="33"/>
        <v>1</v>
      </c>
      <c r="M525">
        <f t="shared" si="34"/>
        <v>0</v>
      </c>
      <c r="N525">
        <f t="shared" si="35"/>
        <v>0</v>
      </c>
      <c r="O525">
        <f t="shared" si="36"/>
        <v>1</v>
      </c>
    </row>
    <row r="526" spans="1:15" x14ac:dyDescent="0.25">
      <c r="A526" s="5" t="s">
        <v>2051</v>
      </c>
      <c r="B526" s="7">
        <v>3</v>
      </c>
      <c r="C526" s="7"/>
      <c r="D526" s="7"/>
      <c r="E526" s="7">
        <v>3</v>
      </c>
      <c r="G526">
        <v>3</v>
      </c>
      <c r="J526">
        <v>3</v>
      </c>
      <c r="L526">
        <f t="shared" si="33"/>
        <v>1</v>
      </c>
      <c r="M526">
        <f t="shared" si="34"/>
        <v>0</v>
      </c>
      <c r="N526">
        <f t="shared" si="35"/>
        <v>0</v>
      </c>
      <c r="O526">
        <f t="shared" si="36"/>
        <v>1</v>
      </c>
    </row>
    <row r="527" spans="1:15" x14ac:dyDescent="0.25">
      <c r="A527" s="5" t="s">
        <v>2055</v>
      </c>
      <c r="B527" s="7">
        <v>3</v>
      </c>
      <c r="C527" s="7"/>
      <c r="D527" s="7"/>
      <c r="E527" s="7">
        <v>3</v>
      </c>
      <c r="G527">
        <v>3</v>
      </c>
      <c r="J527">
        <v>3</v>
      </c>
      <c r="L527">
        <f t="shared" si="33"/>
        <v>1</v>
      </c>
      <c r="M527">
        <f t="shared" si="34"/>
        <v>0</v>
      </c>
      <c r="N527">
        <f t="shared" si="35"/>
        <v>0</v>
      </c>
      <c r="O527">
        <f t="shared" si="36"/>
        <v>1</v>
      </c>
    </row>
    <row r="528" spans="1:15" x14ac:dyDescent="0.25">
      <c r="A528" s="5" t="s">
        <v>2063</v>
      </c>
      <c r="B528" s="7">
        <v>2</v>
      </c>
      <c r="C528" s="7"/>
      <c r="D528" s="7"/>
      <c r="E528" s="7">
        <v>2</v>
      </c>
      <c r="G528">
        <v>2</v>
      </c>
      <c r="J528">
        <v>2</v>
      </c>
      <c r="L528">
        <f t="shared" si="33"/>
        <v>1</v>
      </c>
      <c r="M528">
        <f t="shared" si="34"/>
        <v>0</v>
      </c>
      <c r="N528">
        <f t="shared" si="35"/>
        <v>0</v>
      </c>
      <c r="O528">
        <f t="shared" si="36"/>
        <v>1</v>
      </c>
    </row>
    <row r="529" spans="1:15" x14ac:dyDescent="0.25">
      <c r="A529" s="5" t="s">
        <v>2066</v>
      </c>
      <c r="B529" s="7">
        <v>3</v>
      </c>
      <c r="C529" s="7"/>
      <c r="D529" s="7"/>
      <c r="E529" s="7">
        <v>3</v>
      </c>
      <c r="G529">
        <v>3</v>
      </c>
      <c r="J529">
        <v>3</v>
      </c>
      <c r="L529">
        <f t="shared" si="33"/>
        <v>1</v>
      </c>
      <c r="M529">
        <f t="shared" si="34"/>
        <v>0</v>
      </c>
      <c r="N529">
        <f t="shared" si="35"/>
        <v>0</v>
      </c>
      <c r="O529">
        <f t="shared" si="36"/>
        <v>1</v>
      </c>
    </row>
    <row r="530" spans="1:15" x14ac:dyDescent="0.25">
      <c r="A530" s="5" t="s">
        <v>2069</v>
      </c>
      <c r="B530" s="7">
        <v>3</v>
      </c>
      <c r="C530" s="7"/>
      <c r="D530" s="7"/>
      <c r="E530" s="7">
        <v>3</v>
      </c>
      <c r="G530">
        <v>3</v>
      </c>
      <c r="J530">
        <v>3</v>
      </c>
      <c r="L530">
        <f t="shared" si="33"/>
        <v>1</v>
      </c>
      <c r="M530">
        <f t="shared" si="34"/>
        <v>0</v>
      </c>
      <c r="N530">
        <f t="shared" si="35"/>
        <v>0</v>
      </c>
      <c r="O530">
        <f t="shared" si="36"/>
        <v>1</v>
      </c>
    </row>
    <row r="531" spans="1:15" x14ac:dyDescent="0.25">
      <c r="A531" s="5" t="s">
        <v>2073</v>
      </c>
      <c r="B531" s="7">
        <v>2</v>
      </c>
      <c r="C531" s="7"/>
      <c r="D531" s="7"/>
      <c r="E531" s="7">
        <v>2</v>
      </c>
      <c r="G531">
        <v>2</v>
      </c>
      <c r="J531">
        <v>2</v>
      </c>
      <c r="L531">
        <f t="shared" si="33"/>
        <v>1</v>
      </c>
      <c r="M531">
        <f t="shared" si="34"/>
        <v>0</v>
      </c>
      <c r="N531">
        <f t="shared" si="35"/>
        <v>0</v>
      </c>
      <c r="O531">
        <f t="shared" si="36"/>
        <v>1</v>
      </c>
    </row>
    <row r="532" spans="1:15" x14ac:dyDescent="0.25">
      <c r="A532" s="5" t="s">
        <v>2077</v>
      </c>
      <c r="B532" s="7">
        <v>2</v>
      </c>
      <c r="C532" s="7"/>
      <c r="D532" s="7"/>
      <c r="E532" s="7">
        <v>2</v>
      </c>
      <c r="G532">
        <v>2</v>
      </c>
      <c r="J532">
        <v>2</v>
      </c>
      <c r="L532">
        <f t="shared" si="33"/>
        <v>1</v>
      </c>
      <c r="M532">
        <f t="shared" si="34"/>
        <v>0</v>
      </c>
      <c r="N532">
        <f t="shared" si="35"/>
        <v>0</v>
      </c>
      <c r="O532">
        <f t="shared" si="36"/>
        <v>1</v>
      </c>
    </row>
    <row r="533" spans="1:15" x14ac:dyDescent="0.25">
      <c r="A533" s="5" t="s">
        <v>2082</v>
      </c>
      <c r="B533" s="7">
        <v>2</v>
      </c>
      <c r="C533" s="7"/>
      <c r="D533" s="7"/>
      <c r="E533" s="7">
        <v>2</v>
      </c>
      <c r="G533">
        <v>2</v>
      </c>
      <c r="J533">
        <v>2</v>
      </c>
      <c r="L533">
        <f t="shared" si="33"/>
        <v>1</v>
      </c>
      <c r="M533">
        <f t="shared" si="34"/>
        <v>0</v>
      </c>
      <c r="N533">
        <f t="shared" si="35"/>
        <v>0</v>
      </c>
      <c r="O533">
        <f t="shared" si="36"/>
        <v>1</v>
      </c>
    </row>
    <row r="534" spans="1:15" x14ac:dyDescent="0.25">
      <c r="A534" s="5" t="s">
        <v>2086</v>
      </c>
      <c r="B534" s="7">
        <v>2</v>
      </c>
      <c r="C534" s="7"/>
      <c r="D534" s="7"/>
      <c r="E534" s="7">
        <v>2</v>
      </c>
      <c r="G534">
        <v>2</v>
      </c>
      <c r="J534">
        <v>2</v>
      </c>
      <c r="L534">
        <f t="shared" si="33"/>
        <v>1</v>
      </c>
      <c r="M534">
        <f t="shared" si="34"/>
        <v>0</v>
      </c>
      <c r="N534">
        <f t="shared" si="35"/>
        <v>0</v>
      </c>
      <c r="O534">
        <f t="shared" si="36"/>
        <v>1</v>
      </c>
    </row>
    <row r="535" spans="1:15" x14ac:dyDescent="0.25">
      <c r="A535" s="5" t="s">
        <v>2090</v>
      </c>
      <c r="B535" s="7">
        <v>2</v>
      </c>
      <c r="C535" s="7"/>
      <c r="D535" s="7"/>
      <c r="E535" s="7">
        <v>2</v>
      </c>
      <c r="G535">
        <v>2</v>
      </c>
      <c r="J535">
        <v>2</v>
      </c>
      <c r="L535">
        <f t="shared" si="33"/>
        <v>1</v>
      </c>
      <c r="M535">
        <f t="shared" si="34"/>
        <v>0</v>
      </c>
      <c r="N535">
        <f t="shared" si="35"/>
        <v>0</v>
      </c>
      <c r="O535">
        <f t="shared" si="36"/>
        <v>1</v>
      </c>
    </row>
    <row r="536" spans="1:15" x14ac:dyDescent="0.25">
      <c r="A536" s="5" t="s">
        <v>2094</v>
      </c>
      <c r="B536" s="7">
        <v>3</v>
      </c>
      <c r="C536" s="7"/>
      <c r="D536" s="7"/>
      <c r="E536" s="7">
        <v>3</v>
      </c>
      <c r="G536">
        <v>3</v>
      </c>
      <c r="J536">
        <v>3</v>
      </c>
      <c r="L536">
        <f t="shared" si="33"/>
        <v>1</v>
      </c>
      <c r="M536">
        <f t="shared" si="34"/>
        <v>0</v>
      </c>
      <c r="N536">
        <f t="shared" si="35"/>
        <v>0</v>
      </c>
      <c r="O536">
        <f t="shared" si="36"/>
        <v>1</v>
      </c>
    </row>
    <row r="537" spans="1:15" x14ac:dyDescent="0.25">
      <c r="A537" s="5" t="s">
        <v>2098</v>
      </c>
      <c r="B537" s="7">
        <v>3</v>
      </c>
      <c r="C537" s="7"/>
      <c r="D537" s="7"/>
      <c r="E537" s="7">
        <v>3</v>
      </c>
      <c r="G537">
        <v>3</v>
      </c>
      <c r="J537">
        <v>3</v>
      </c>
      <c r="L537">
        <f t="shared" si="33"/>
        <v>1</v>
      </c>
      <c r="M537">
        <f t="shared" si="34"/>
        <v>0</v>
      </c>
      <c r="N537">
        <f t="shared" si="35"/>
        <v>0</v>
      </c>
      <c r="O537">
        <f t="shared" si="36"/>
        <v>1</v>
      </c>
    </row>
    <row r="538" spans="1:15" x14ac:dyDescent="0.25">
      <c r="A538" s="5" t="s">
        <v>2102</v>
      </c>
      <c r="B538" s="7">
        <v>3</v>
      </c>
      <c r="C538" s="7"/>
      <c r="D538" s="7"/>
      <c r="E538" s="7">
        <v>3</v>
      </c>
      <c r="G538">
        <v>3</v>
      </c>
      <c r="J538">
        <v>3</v>
      </c>
      <c r="L538">
        <f t="shared" si="33"/>
        <v>1</v>
      </c>
      <c r="M538">
        <f t="shared" si="34"/>
        <v>0</v>
      </c>
      <c r="N538">
        <f t="shared" si="35"/>
        <v>0</v>
      </c>
      <c r="O538">
        <f t="shared" si="36"/>
        <v>1</v>
      </c>
    </row>
    <row r="539" spans="1:15" x14ac:dyDescent="0.25">
      <c r="A539" s="5" t="s">
        <v>2106</v>
      </c>
      <c r="B539" s="7">
        <v>3</v>
      </c>
      <c r="C539" s="7"/>
      <c r="D539" s="7"/>
      <c r="E539" s="7">
        <v>3</v>
      </c>
      <c r="G539">
        <v>3</v>
      </c>
      <c r="J539">
        <v>3</v>
      </c>
      <c r="L539">
        <f t="shared" si="33"/>
        <v>1</v>
      </c>
      <c r="M539">
        <f t="shared" si="34"/>
        <v>0</v>
      </c>
      <c r="N539">
        <f t="shared" si="35"/>
        <v>0</v>
      </c>
      <c r="O539">
        <f t="shared" si="36"/>
        <v>1</v>
      </c>
    </row>
    <row r="540" spans="1:15" x14ac:dyDescent="0.25">
      <c r="A540" s="5" t="s">
        <v>2110</v>
      </c>
      <c r="B540" s="7">
        <v>3</v>
      </c>
      <c r="C540" s="7"/>
      <c r="D540" s="7"/>
      <c r="E540" s="7">
        <v>3</v>
      </c>
      <c r="G540">
        <v>3</v>
      </c>
      <c r="J540">
        <v>3</v>
      </c>
      <c r="L540">
        <f t="shared" si="33"/>
        <v>1</v>
      </c>
      <c r="M540">
        <f t="shared" si="34"/>
        <v>0</v>
      </c>
      <c r="N540">
        <f t="shared" si="35"/>
        <v>0</v>
      </c>
      <c r="O540">
        <f t="shared" si="36"/>
        <v>1</v>
      </c>
    </row>
    <row r="541" spans="1:15" x14ac:dyDescent="0.25">
      <c r="A541" s="5" t="s">
        <v>2114</v>
      </c>
      <c r="B541" s="7">
        <v>1</v>
      </c>
      <c r="C541" s="7"/>
      <c r="D541" s="7"/>
      <c r="E541" s="7">
        <v>1</v>
      </c>
      <c r="G541">
        <v>1</v>
      </c>
      <c r="J541">
        <v>1</v>
      </c>
      <c r="L541">
        <f t="shared" si="33"/>
        <v>1</v>
      </c>
      <c r="M541">
        <f t="shared" si="34"/>
        <v>0</v>
      </c>
      <c r="N541">
        <f t="shared" si="35"/>
        <v>0</v>
      </c>
      <c r="O541">
        <f t="shared" si="36"/>
        <v>1</v>
      </c>
    </row>
    <row r="542" spans="1:15" x14ac:dyDescent="0.25">
      <c r="A542" s="5" t="s">
        <v>2117</v>
      </c>
      <c r="B542" s="7">
        <v>3</v>
      </c>
      <c r="C542" s="7"/>
      <c r="D542" s="7"/>
      <c r="E542" s="7">
        <v>3</v>
      </c>
      <c r="G542">
        <v>3</v>
      </c>
      <c r="J542">
        <v>3</v>
      </c>
      <c r="L542">
        <f t="shared" si="33"/>
        <v>1</v>
      </c>
      <c r="M542">
        <f t="shared" si="34"/>
        <v>0</v>
      </c>
      <c r="N542">
        <f t="shared" si="35"/>
        <v>0</v>
      </c>
      <c r="O542">
        <f t="shared" si="36"/>
        <v>1</v>
      </c>
    </row>
    <row r="543" spans="1:15" x14ac:dyDescent="0.25">
      <c r="A543" s="5" t="s">
        <v>2121</v>
      </c>
      <c r="B543" s="7">
        <v>3</v>
      </c>
      <c r="C543" s="7"/>
      <c r="D543" s="7"/>
      <c r="E543" s="7">
        <v>3</v>
      </c>
      <c r="G543">
        <v>3</v>
      </c>
      <c r="J543">
        <v>3</v>
      </c>
      <c r="L543">
        <f t="shared" si="33"/>
        <v>1</v>
      </c>
      <c r="M543">
        <f t="shared" si="34"/>
        <v>0</v>
      </c>
      <c r="N543">
        <f t="shared" si="35"/>
        <v>0</v>
      </c>
      <c r="O543">
        <f t="shared" si="36"/>
        <v>1</v>
      </c>
    </row>
    <row r="544" spans="1:15" x14ac:dyDescent="0.25">
      <c r="A544" s="5" t="s">
        <v>2125</v>
      </c>
      <c r="B544" s="7">
        <v>2</v>
      </c>
      <c r="C544" s="7">
        <v>2</v>
      </c>
      <c r="D544" s="7"/>
      <c r="E544" s="7">
        <v>4</v>
      </c>
      <c r="G544">
        <v>2</v>
      </c>
      <c r="H544">
        <v>2</v>
      </c>
      <c r="J544">
        <v>4</v>
      </c>
      <c r="L544">
        <f t="shared" si="33"/>
        <v>1</v>
      </c>
      <c r="M544">
        <f t="shared" si="34"/>
        <v>1</v>
      </c>
      <c r="N544">
        <f t="shared" si="35"/>
        <v>0</v>
      </c>
      <c r="O544">
        <f t="shared" si="36"/>
        <v>2</v>
      </c>
    </row>
    <row r="545" spans="1:15" x14ac:dyDescent="0.25">
      <c r="A545" s="5" t="s">
        <v>2129</v>
      </c>
      <c r="B545" s="7"/>
      <c r="C545" s="7"/>
      <c r="D545" s="7">
        <v>1</v>
      </c>
      <c r="E545" s="7">
        <v>1</v>
      </c>
      <c r="I545">
        <v>1</v>
      </c>
      <c r="J545">
        <v>1</v>
      </c>
      <c r="L545">
        <f t="shared" si="33"/>
        <v>0</v>
      </c>
      <c r="M545">
        <f t="shared" si="34"/>
        <v>0</v>
      </c>
      <c r="N545">
        <f t="shared" si="35"/>
        <v>1</v>
      </c>
      <c r="O545">
        <f t="shared" si="36"/>
        <v>1</v>
      </c>
    </row>
    <row r="546" spans="1:15" x14ac:dyDescent="0.25">
      <c r="A546" s="5" t="s">
        <v>2132</v>
      </c>
      <c r="B546" s="7"/>
      <c r="C546" s="7"/>
      <c r="D546" s="7">
        <v>2</v>
      </c>
      <c r="E546" s="7">
        <v>2</v>
      </c>
      <c r="I546">
        <v>2</v>
      </c>
      <c r="J546">
        <v>2</v>
      </c>
      <c r="L546">
        <f t="shared" si="33"/>
        <v>0</v>
      </c>
      <c r="M546">
        <f t="shared" si="34"/>
        <v>0</v>
      </c>
      <c r="N546">
        <f t="shared" si="35"/>
        <v>1</v>
      </c>
      <c r="O546">
        <f t="shared" si="36"/>
        <v>1</v>
      </c>
    </row>
    <row r="547" spans="1:15" x14ac:dyDescent="0.25">
      <c r="A547" s="5" t="s">
        <v>2136</v>
      </c>
      <c r="B547" s="7"/>
      <c r="C547" s="7"/>
      <c r="D547" s="7">
        <v>3</v>
      </c>
      <c r="E547" s="7">
        <v>3</v>
      </c>
      <c r="I547">
        <v>3</v>
      </c>
      <c r="J547">
        <v>3</v>
      </c>
      <c r="L547">
        <f t="shared" si="33"/>
        <v>0</v>
      </c>
      <c r="M547">
        <f t="shared" si="34"/>
        <v>0</v>
      </c>
      <c r="N547">
        <f t="shared" si="35"/>
        <v>1</v>
      </c>
      <c r="O547">
        <f t="shared" si="36"/>
        <v>1</v>
      </c>
    </row>
    <row r="548" spans="1:15" x14ac:dyDescent="0.25">
      <c r="A548" s="5" t="s">
        <v>2140</v>
      </c>
      <c r="B548" s="7">
        <v>2</v>
      </c>
      <c r="C548" s="7"/>
      <c r="D548" s="7"/>
      <c r="E548" s="7">
        <v>2</v>
      </c>
      <c r="G548">
        <v>2</v>
      </c>
      <c r="J548">
        <v>2</v>
      </c>
      <c r="L548">
        <f t="shared" si="33"/>
        <v>1</v>
      </c>
      <c r="M548">
        <f t="shared" si="34"/>
        <v>0</v>
      </c>
      <c r="N548">
        <f t="shared" si="35"/>
        <v>0</v>
      </c>
      <c r="O548">
        <f t="shared" si="36"/>
        <v>1</v>
      </c>
    </row>
    <row r="549" spans="1:15" x14ac:dyDescent="0.25">
      <c r="A549" s="5" t="s">
        <v>2145</v>
      </c>
      <c r="B549" s="7">
        <v>2</v>
      </c>
      <c r="C549" s="7"/>
      <c r="D549" s="7"/>
      <c r="E549" s="7">
        <v>2</v>
      </c>
      <c r="G549">
        <v>2</v>
      </c>
      <c r="J549">
        <v>2</v>
      </c>
      <c r="L549">
        <f t="shared" si="33"/>
        <v>1</v>
      </c>
      <c r="M549">
        <f t="shared" si="34"/>
        <v>0</v>
      </c>
      <c r="N549">
        <f t="shared" si="35"/>
        <v>0</v>
      </c>
      <c r="O549">
        <f t="shared" si="36"/>
        <v>1</v>
      </c>
    </row>
    <row r="550" spans="1:15" x14ac:dyDescent="0.25">
      <c r="A550" s="5" t="s">
        <v>2149</v>
      </c>
      <c r="B550" s="7">
        <v>3</v>
      </c>
      <c r="C550" s="7">
        <v>3</v>
      </c>
      <c r="D550" s="7"/>
      <c r="E550" s="7">
        <v>6</v>
      </c>
      <c r="G550">
        <v>3</v>
      </c>
      <c r="H550">
        <v>3</v>
      </c>
      <c r="J550">
        <v>6</v>
      </c>
      <c r="L550">
        <f t="shared" si="33"/>
        <v>1</v>
      </c>
      <c r="M550">
        <f t="shared" si="34"/>
        <v>1</v>
      </c>
      <c r="N550">
        <f t="shared" si="35"/>
        <v>0</v>
      </c>
      <c r="O550">
        <f t="shared" si="36"/>
        <v>2</v>
      </c>
    </row>
    <row r="551" spans="1:15" x14ac:dyDescent="0.25">
      <c r="A551" s="5" t="s">
        <v>2153</v>
      </c>
      <c r="B551" s="7">
        <v>3</v>
      </c>
      <c r="C551" s="7">
        <v>3</v>
      </c>
      <c r="D551" s="7"/>
      <c r="E551" s="7">
        <v>6</v>
      </c>
      <c r="G551">
        <v>3</v>
      </c>
      <c r="H551">
        <v>3</v>
      </c>
      <c r="J551">
        <v>6</v>
      </c>
      <c r="L551">
        <f t="shared" si="33"/>
        <v>1</v>
      </c>
      <c r="M551">
        <f t="shared" si="34"/>
        <v>1</v>
      </c>
      <c r="N551">
        <f t="shared" si="35"/>
        <v>0</v>
      </c>
      <c r="O551">
        <f t="shared" si="36"/>
        <v>2</v>
      </c>
    </row>
    <row r="552" spans="1:15" x14ac:dyDescent="0.25">
      <c r="A552" s="5" t="s">
        <v>2157</v>
      </c>
      <c r="B552" s="7">
        <v>3</v>
      </c>
      <c r="C552" s="7"/>
      <c r="D552" s="7"/>
      <c r="E552" s="7">
        <v>3</v>
      </c>
      <c r="G552">
        <v>3</v>
      </c>
      <c r="J552">
        <v>3</v>
      </c>
      <c r="L552">
        <f t="shared" si="33"/>
        <v>1</v>
      </c>
      <c r="M552">
        <f t="shared" si="34"/>
        <v>0</v>
      </c>
      <c r="N552">
        <f t="shared" si="35"/>
        <v>0</v>
      </c>
      <c r="O552">
        <f t="shared" si="36"/>
        <v>1</v>
      </c>
    </row>
    <row r="553" spans="1:15" x14ac:dyDescent="0.25">
      <c r="A553" s="5" t="s">
        <v>2162</v>
      </c>
      <c r="B553" s="7">
        <v>1</v>
      </c>
      <c r="C553" s="7"/>
      <c r="D553" s="7"/>
      <c r="E553" s="7">
        <v>1</v>
      </c>
      <c r="G553">
        <v>1</v>
      </c>
      <c r="J553">
        <v>1</v>
      </c>
      <c r="L553">
        <f t="shared" si="33"/>
        <v>1</v>
      </c>
      <c r="M553">
        <f t="shared" si="34"/>
        <v>0</v>
      </c>
      <c r="N553">
        <f t="shared" si="35"/>
        <v>0</v>
      </c>
      <c r="O553">
        <f t="shared" si="36"/>
        <v>1</v>
      </c>
    </row>
    <row r="554" spans="1:15" x14ac:dyDescent="0.25">
      <c r="A554" s="5" t="s">
        <v>2165</v>
      </c>
      <c r="B554" s="7">
        <v>1</v>
      </c>
      <c r="C554" s="7"/>
      <c r="D554" s="7"/>
      <c r="E554" s="7">
        <v>1</v>
      </c>
      <c r="G554">
        <v>1</v>
      </c>
      <c r="J554">
        <v>1</v>
      </c>
      <c r="L554">
        <f t="shared" si="33"/>
        <v>1</v>
      </c>
      <c r="M554">
        <f t="shared" si="34"/>
        <v>0</v>
      </c>
      <c r="N554">
        <f t="shared" si="35"/>
        <v>0</v>
      </c>
      <c r="O554">
        <f t="shared" si="36"/>
        <v>1</v>
      </c>
    </row>
    <row r="555" spans="1:15" x14ac:dyDescent="0.25">
      <c r="A555" s="5" t="s">
        <v>2168</v>
      </c>
      <c r="B555" s="7">
        <v>2</v>
      </c>
      <c r="C555" s="7"/>
      <c r="D555" s="7"/>
      <c r="E555" s="7">
        <v>2</v>
      </c>
      <c r="G555">
        <v>2</v>
      </c>
      <c r="J555">
        <v>2</v>
      </c>
      <c r="L555">
        <f t="shared" si="33"/>
        <v>1</v>
      </c>
      <c r="M555">
        <f t="shared" si="34"/>
        <v>0</v>
      </c>
      <c r="N555">
        <f t="shared" si="35"/>
        <v>0</v>
      </c>
      <c r="O555">
        <f t="shared" si="36"/>
        <v>1</v>
      </c>
    </row>
    <row r="556" spans="1:15" x14ac:dyDescent="0.25">
      <c r="A556" s="5" t="s">
        <v>2172</v>
      </c>
      <c r="B556" s="7">
        <v>1</v>
      </c>
      <c r="C556" s="7"/>
      <c r="D556" s="7"/>
      <c r="E556" s="7">
        <v>1</v>
      </c>
      <c r="G556">
        <v>1</v>
      </c>
      <c r="J556">
        <v>1</v>
      </c>
      <c r="L556">
        <f t="shared" si="33"/>
        <v>1</v>
      </c>
      <c r="M556">
        <f t="shared" si="34"/>
        <v>0</v>
      </c>
      <c r="N556">
        <f t="shared" si="35"/>
        <v>0</v>
      </c>
      <c r="O556">
        <f t="shared" si="36"/>
        <v>1</v>
      </c>
    </row>
    <row r="557" spans="1:15" x14ac:dyDescent="0.25">
      <c r="A557" s="5" t="s">
        <v>2175</v>
      </c>
      <c r="B557" s="7">
        <v>2</v>
      </c>
      <c r="C557" s="7"/>
      <c r="D557" s="7"/>
      <c r="E557" s="7">
        <v>2</v>
      </c>
      <c r="G557">
        <v>2</v>
      </c>
      <c r="J557">
        <v>2</v>
      </c>
      <c r="L557">
        <f t="shared" si="33"/>
        <v>1</v>
      </c>
      <c r="M557">
        <f t="shared" si="34"/>
        <v>0</v>
      </c>
      <c r="N557">
        <f t="shared" si="35"/>
        <v>0</v>
      </c>
      <c r="O557">
        <f t="shared" si="36"/>
        <v>1</v>
      </c>
    </row>
    <row r="558" spans="1:15" x14ac:dyDescent="0.25">
      <c r="A558" s="5" t="s">
        <v>2179</v>
      </c>
      <c r="B558" s="7">
        <v>3</v>
      </c>
      <c r="C558" s="7">
        <v>3</v>
      </c>
      <c r="D558" s="7"/>
      <c r="E558" s="7">
        <v>6</v>
      </c>
      <c r="G558">
        <v>3</v>
      </c>
      <c r="H558">
        <v>3</v>
      </c>
      <c r="J558">
        <v>6</v>
      </c>
      <c r="L558">
        <f t="shared" si="33"/>
        <v>1</v>
      </c>
      <c r="M558">
        <f t="shared" si="34"/>
        <v>1</v>
      </c>
      <c r="N558">
        <f t="shared" si="35"/>
        <v>0</v>
      </c>
      <c r="O558">
        <f t="shared" si="36"/>
        <v>2</v>
      </c>
    </row>
    <row r="559" spans="1:15" x14ac:dyDescent="0.25">
      <c r="A559" s="5" t="s">
        <v>2183</v>
      </c>
      <c r="B559" s="7"/>
      <c r="C559" s="7"/>
      <c r="D559" s="7">
        <v>1</v>
      </c>
      <c r="E559" s="7">
        <v>1</v>
      </c>
      <c r="I559">
        <v>1</v>
      </c>
      <c r="J559">
        <v>1</v>
      </c>
      <c r="L559">
        <f t="shared" si="33"/>
        <v>0</v>
      </c>
      <c r="M559">
        <f t="shared" si="34"/>
        <v>0</v>
      </c>
      <c r="N559">
        <f t="shared" si="35"/>
        <v>1</v>
      </c>
      <c r="O559">
        <f t="shared" si="36"/>
        <v>1</v>
      </c>
    </row>
    <row r="560" spans="1:15" x14ac:dyDescent="0.25">
      <c r="A560" s="5" t="s">
        <v>2186</v>
      </c>
      <c r="B560" s="7"/>
      <c r="C560" s="7"/>
      <c r="D560" s="7">
        <v>2</v>
      </c>
      <c r="E560" s="7">
        <v>2</v>
      </c>
      <c r="I560">
        <v>2</v>
      </c>
      <c r="J560">
        <v>2</v>
      </c>
      <c r="L560">
        <f t="shared" si="33"/>
        <v>0</v>
      </c>
      <c r="M560">
        <f t="shared" si="34"/>
        <v>0</v>
      </c>
      <c r="N560">
        <f t="shared" si="35"/>
        <v>1</v>
      </c>
      <c r="O560">
        <f t="shared" si="36"/>
        <v>1</v>
      </c>
    </row>
    <row r="561" spans="1:15" x14ac:dyDescent="0.25">
      <c r="A561" s="5" t="s">
        <v>2189</v>
      </c>
      <c r="B561" s="7">
        <v>3</v>
      </c>
      <c r="C561" s="7"/>
      <c r="D561" s="7"/>
      <c r="E561" s="7">
        <v>3</v>
      </c>
      <c r="G561">
        <v>3</v>
      </c>
      <c r="J561">
        <v>3</v>
      </c>
      <c r="L561">
        <f t="shared" si="33"/>
        <v>1</v>
      </c>
      <c r="M561">
        <f t="shared" si="34"/>
        <v>0</v>
      </c>
      <c r="N561">
        <f t="shared" si="35"/>
        <v>0</v>
      </c>
      <c r="O561">
        <f t="shared" si="36"/>
        <v>1</v>
      </c>
    </row>
    <row r="562" spans="1:15" x14ac:dyDescent="0.25">
      <c r="A562" s="5" t="s">
        <v>2194</v>
      </c>
      <c r="B562" s="7">
        <v>3</v>
      </c>
      <c r="C562" s="7">
        <v>3</v>
      </c>
      <c r="D562" s="7"/>
      <c r="E562" s="7">
        <v>6</v>
      </c>
      <c r="G562">
        <v>3</v>
      </c>
      <c r="H562">
        <v>3</v>
      </c>
      <c r="J562">
        <v>6</v>
      </c>
      <c r="L562">
        <f t="shared" si="33"/>
        <v>1</v>
      </c>
      <c r="M562">
        <f t="shared" si="34"/>
        <v>1</v>
      </c>
      <c r="N562">
        <f t="shared" si="35"/>
        <v>0</v>
      </c>
      <c r="O562">
        <f t="shared" si="36"/>
        <v>2</v>
      </c>
    </row>
    <row r="563" spans="1:15" x14ac:dyDescent="0.25">
      <c r="A563" s="5" t="s">
        <v>2198</v>
      </c>
      <c r="B563" s="7">
        <v>3</v>
      </c>
      <c r="C563" s="7"/>
      <c r="D563" s="7"/>
      <c r="E563" s="7">
        <v>3</v>
      </c>
      <c r="G563">
        <v>3</v>
      </c>
      <c r="J563">
        <v>3</v>
      </c>
      <c r="L563">
        <f t="shared" si="33"/>
        <v>1</v>
      </c>
      <c r="M563">
        <f t="shared" si="34"/>
        <v>0</v>
      </c>
      <c r="N563">
        <f t="shared" si="35"/>
        <v>0</v>
      </c>
      <c r="O563">
        <f t="shared" si="36"/>
        <v>1</v>
      </c>
    </row>
    <row r="564" spans="1:15" x14ac:dyDescent="0.25">
      <c r="A564" s="5" t="s">
        <v>2202</v>
      </c>
      <c r="B564" s="7">
        <v>1</v>
      </c>
      <c r="C564" s="7"/>
      <c r="D564" s="7"/>
      <c r="E564" s="7">
        <v>1</v>
      </c>
      <c r="G564">
        <v>1</v>
      </c>
      <c r="J564">
        <v>1</v>
      </c>
      <c r="L564">
        <f t="shared" si="33"/>
        <v>1</v>
      </c>
      <c r="M564">
        <f t="shared" si="34"/>
        <v>0</v>
      </c>
      <c r="N564">
        <f t="shared" si="35"/>
        <v>0</v>
      </c>
      <c r="O564">
        <f t="shared" si="36"/>
        <v>1</v>
      </c>
    </row>
    <row r="565" spans="1:15" x14ac:dyDescent="0.25">
      <c r="A565" s="5" t="s">
        <v>2205</v>
      </c>
      <c r="B565" s="7">
        <v>3</v>
      </c>
      <c r="C565" s="7">
        <v>3</v>
      </c>
      <c r="D565" s="7"/>
      <c r="E565" s="7">
        <v>6</v>
      </c>
      <c r="G565">
        <v>3</v>
      </c>
      <c r="H565">
        <v>3</v>
      </c>
      <c r="J565">
        <v>6</v>
      </c>
      <c r="L565">
        <f t="shared" si="33"/>
        <v>1</v>
      </c>
      <c r="M565">
        <f t="shared" si="34"/>
        <v>1</v>
      </c>
      <c r="N565">
        <f t="shared" si="35"/>
        <v>0</v>
      </c>
      <c r="O565">
        <f t="shared" si="36"/>
        <v>2</v>
      </c>
    </row>
    <row r="566" spans="1:15" x14ac:dyDescent="0.25">
      <c r="A566" s="5" t="s">
        <v>2210</v>
      </c>
      <c r="B566" s="7">
        <v>3</v>
      </c>
      <c r="C566" s="7">
        <v>3</v>
      </c>
      <c r="D566" s="7"/>
      <c r="E566" s="7">
        <v>6</v>
      </c>
      <c r="G566">
        <v>3</v>
      </c>
      <c r="H566">
        <v>3</v>
      </c>
      <c r="J566">
        <v>6</v>
      </c>
      <c r="L566">
        <f t="shared" si="33"/>
        <v>1</v>
      </c>
      <c r="M566">
        <f t="shared" si="34"/>
        <v>1</v>
      </c>
      <c r="N566">
        <f t="shared" si="35"/>
        <v>0</v>
      </c>
      <c r="O566">
        <f t="shared" si="36"/>
        <v>2</v>
      </c>
    </row>
    <row r="567" spans="1:15" x14ac:dyDescent="0.25">
      <c r="A567" s="5" t="s">
        <v>2214</v>
      </c>
      <c r="B567" s="7">
        <v>1</v>
      </c>
      <c r="C567" s="7"/>
      <c r="D567" s="7"/>
      <c r="E567" s="7">
        <v>1</v>
      </c>
      <c r="G567">
        <v>1</v>
      </c>
      <c r="J567">
        <v>1</v>
      </c>
      <c r="L567">
        <f t="shared" si="33"/>
        <v>1</v>
      </c>
      <c r="M567">
        <f t="shared" si="34"/>
        <v>0</v>
      </c>
      <c r="N567">
        <f t="shared" si="35"/>
        <v>0</v>
      </c>
      <c r="O567">
        <f t="shared" si="36"/>
        <v>1</v>
      </c>
    </row>
    <row r="568" spans="1:15" x14ac:dyDescent="0.25">
      <c r="A568" s="5" t="s">
        <v>2217</v>
      </c>
      <c r="B568" s="7">
        <v>3</v>
      </c>
      <c r="C568" s="7"/>
      <c r="D568" s="7">
        <v>3</v>
      </c>
      <c r="E568" s="7">
        <v>6</v>
      </c>
      <c r="G568">
        <v>3</v>
      </c>
      <c r="I568">
        <v>3</v>
      </c>
      <c r="J568">
        <v>6</v>
      </c>
      <c r="L568">
        <f t="shared" si="33"/>
        <v>1</v>
      </c>
      <c r="M568">
        <f t="shared" si="34"/>
        <v>0</v>
      </c>
      <c r="N568">
        <f t="shared" si="35"/>
        <v>1</v>
      </c>
      <c r="O568">
        <f t="shared" si="36"/>
        <v>2</v>
      </c>
    </row>
    <row r="569" spans="1:15" x14ac:dyDescent="0.25">
      <c r="A569" s="5" t="s">
        <v>2221</v>
      </c>
      <c r="B569" s="7">
        <v>3</v>
      </c>
      <c r="C569" s="7"/>
      <c r="D569" s="7"/>
      <c r="E569" s="7">
        <v>3</v>
      </c>
      <c r="G569">
        <v>3</v>
      </c>
      <c r="J569">
        <v>3</v>
      </c>
      <c r="L569">
        <f t="shared" si="33"/>
        <v>1</v>
      </c>
      <c r="M569">
        <f t="shared" si="34"/>
        <v>0</v>
      </c>
      <c r="N569">
        <f t="shared" si="35"/>
        <v>0</v>
      </c>
      <c r="O569">
        <f t="shared" si="36"/>
        <v>1</v>
      </c>
    </row>
    <row r="570" spans="1:15" x14ac:dyDescent="0.25">
      <c r="A570" s="5" t="s">
        <v>2225</v>
      </c>
      <c r="B570" s="7">
        <v>3</v>
      </c>
      <c r="C570" s="7"/>
      <c r="D570" s="7"/>
      <c r="E570" s="7">
        <v>3</v>
      </c>
      <c r="G570">
        <v>3</v>
      </c>
      <c r="J570">
        <v>3</v>
      </c>
      <c r="L570">
        <f t="shared" si="33"/>
        <v>1</v>
      </c>
      <c r="M570">
        <f t="shared" si="34"/>
        <v>0</v>
      </c>
      <c r="N570">
        <f t="shared" si="35"/>
        <v>0</v>
      </c>
      <c r="O570">
        <f t="shared" si="36"/>
        <v>1</v>
      </c>
    </row>
    <row r="571" spans="1:15" x14ac:dyDescent="0.25">
      <c r="A571" s="5" t="s">
        <v>2228</v>
      </c>
      <c r="B571" s="7">
        <v>2</v>
      </c>
      <c r="C571" s="7"/>
      <c r="D571" s="7"/>
      <c r="E571" s="7">
        <v>2</v>
      </c>
      <c r="G571">
        <v>2</v>
      </c>
      <c r="J571">
        <v>2</v>
      </c>
      <c r="L571">
        <f t="shared" si="33"/>
        <v>1</v>
      </c>
      <c r="M571">
        <f t="shared" si="34"/>
        <v>0</v>
      </c>
      <c r="N571">
        <f t="shared" si="35"/>
        <v>0</v>
      </c>
      <c r="O571">
        <f t="shared" si="36"/>
        <v>1</v>
      </c>
    </row>
    <row r="572" spans="1:15" x14ac:dyDescent="0.25">
      <c r="A572" s="5" t="s">
        <v>2233</v>
      </c>
      <c r="B572" s="7"/>
      <c r="C572" s="7"/>
      <c r="D572" s="7">
        <v>3</v>
      </c>
      <c r="E572" s="7">
        <v>3</v>
      </c>
      <c r="I572">
        <v>3</v>
      </c>
      <c r="J572">
        <v>3</v>
      </c>
      <c r="L572">
        <f t="shared" si="33"/>
        <v>0</v>
      </c>
      <c r="M572">
        <f t="shared" si="34"/>
        <v>0</v>
      </c>
      <c r="N572">
        <f t="shared" si="35"/>
        <v>1</v>
      </c>
      <c r="O572">
        <f t="shared" si="36"/>
        <v>1</v>
      </c>
    </row>
    <row r="573" spans="1:15" x14ac:dyDescent="0.25">
      <c r="A573" s="5" t="s">
        <v>2236</v>
      </c>
      <c r="B573" s="7">
        <v>1</v>
      </c>
      <c r="C573" s="7"/>
      <c r="D573" s="7"/>
      <c r="E573" s="7">
        <v>1</v>
      </c>
      <c r="G573">
        <v>1</v>
      </c>
      <c r="J573">
        <v>1</v>
      </c>
      <c r="L573">
        <f t="shared" si="33"/>
        <v>1</v>
      </c>
      <c r="M573">
        <f t="shared" si="34"/>
        <v>0</v>
      </c>
      <c r="N573">
        <f t="shared" si="35"/>
        <v>0</v>
      </c>
      <c r="O573">
        <f t="shared" si="36"/>
        <v>1</v>
      </c>
    </row>
    <row r="574" spans="1:15" x14ac:dyDescent="0.25">
      <c r="A574" s="5" t="s">
        <v>2239</v>
      </c>
      <c r="B574" s="7"/>
      <c r="C574" s="7"/>
      <c r="D574" s="7">
        <v>1</v>
      </c>
      <c r="E574" s="7">
        <v>1</v>
      </c>
      <c r="I574">
        <v>1</v>
      </c>
      <c r="J574">
        <v>1</v>
      </c>
      <c r="L574">
        <f t="shared" si="33"/>
        <v>0</v>
      </c>
      <c r="M574">
        <f t="shared" si="34"/>
        <v>0</v>
      </c>
      <c r="N574">
        <f t="shared" si="35"/>
        <v>1</v>
      </c>
      <c r="O574">
        <f t="shared" si="36"/>
        <v>1</v>
      </c>
    </row>
    <row r="575" spans="1:15" x14ac:dyDescent="0.25">
      <c r="A575" s="5" t="s">
        <v>2242</v>
      </c>
      <c r="B575" s="7">
        <v>1</v>
      </c>
      <c r="C575" s="7"/>
      <c r="D575" s="7"/>
      <c r="E575" s="7">
        <v>1</v>
      </c>
      <c r="G575">
        <v>1</v>
      </c>
      <c r="J575">
        <v>1</v>
      </c>
      <c r="L575">
        <f t="shared" si="33"/>
        <v>1</v>
      </c>
      <c r="M575">
        <f t="shared" si="34"/>
        <v>0</v>
      </c>
      <c r="N575">
        <f t="shared" si="35"/>
        <v>0</v>
      </c>
      <c r="O575">
        <f t="shared" si="36"/>
        <v>1</v>
      </c>
    </row>
    <row r="576" spans="1:15" x14ac:dyDescent="0.25">
      <c r="A576" s="5" t="s">
        <v>2245</v>
      </c>
      <c r="B576" s="7">
        <v>3</v>
      </c>
      <c r="C576" s="7"/>
      <c r="D576" s="7"/>
      <c r="E576" s="7">
        <v>3</v>
      </c>
      <c r="G576">
        <v>3</v>
      </c>
      <c r="J576">
        <v>3</v>
      </c>
      <c r="L576">
        <f t="shared" si="33"/>
        <v>1</v>
      </c>
      <c r="M576">
        <f t="shared" si="34"/>
        <v>0</v>
      </c>
      <c r="N576">
        <f t="shared" si="35"/>
        <v>0</v>
      </c>
      <c r="O576">
        <f t="shared" si="36"/>
        <v>1</v>
      </c>
    </row>
    <row r="577" spans="1:15" x14ac:dyDescent="0.25">
      <c r="A577" s="5" t="s">
        <v>2249</v>
      </c>
      <c r="B577" s="7">
        <v>1</v>
      </c>
      <c r="C577" s="7"/>
      <c r="D577" s="7"/>
      <c r="E577" s="7">
        <v>1</v>
      </c>
      <c r="G577">
        <v>1</v>
      </c>
      <c r="J577">
        <v>1</v>
      </c>
      <c r="L577">
        <f t="shared" si="33"/>
        <v>1</v>
      </c>
      <c r="M577">
        <f t="shared" si="34"/>
        <v>0</v>
      </c>
      <c r="N577">
        <f t="shared" si="35"/>
        <v>0</v>
      </c>
      <c r="O577">
        <f t="shared" si="36"/>
        <v>1</v>
      </c>
    </row>
    <row r="578" spans="1:15" x14ac:dyDescent="0.25">
      <c r="A578" s="5" t="s">
        <v>2252</v>
      </c>
      <c r="B578" s="7">
        <v>3</v>
      </c>
      <c r="C578" s="7"/>
      <c r="D578" s="7"/>
      <c r="E578" s="7">
        <v>3</v>
      </c>
      <c r="G578">
        <v>3</v>
      </c>
      <c r="J578">
        <v>3</v>
      </c>
      <c r="L578">
        <f t="shared" si="33"/>
        <v>1</v>
      </c>
      <c r="M578">
        <f t="shared" si="34"/>
        <v>0</v>
      </c>
      <c r="N578">
        <f t="shared" si="35"/>
        <v>0</v>
      </c>
      <c r="O578">
        <f t="shared" si="36"/>
        <v>1</v>
      </c>
    </row>
    <row r="579" spans="1:15" x14ac:dyDescent="0.25">
      <c r="A579" s="5" t="s">
        <v>2255</v>
      </c>
      <c r="B579" s="7">
        <v>3</v>
      </c>
      <c r="C579" s="7">
        <v>3</v>
      </c>
      <c r="D579" s="7"/>
      <c r="E579" s="7">
        <v>6</v>
      </c>
      <c r="G579">
        <v>3</v>
      </c>
      <c r="H579">
        <v>3</v>
      </c>
      <c r="J579">
        <v>6</v>
      </c>
      <c r="L579">
        <f t="shared" si="33"/>
        <v>1</v>
      </c>
      <c r="M579">
        <f t="shared" si="34"/>
        <v>1</v>
      </c>
      <c r="N579">
        <f t="shared" si="35"/>
        <v>0</v>
      </c>
      <c r="O579">
        <f t="shared" si="36"/>
        <v>2</v>
      </c>
    </row>
    <row r="580" spans="1:15" x14ac:dyDescent="0.25">
      <c r="A580" s="5" t="s">
        <v>2259</v>
      </c>
      <c r="B580" s="7">
        <v>1</v>
      </c>
      <c r="C580" s="7"/>
      <c r="D580" s="7"/>
      <c r="E580" s="7">
        <v>1</v>
      </c>
      <c r="G580">
        <v>1</v>
      </c>
      <c r="J580">
        <v>1</v>
      </c>
      <c r="L580">
        <f t="shared" si="33"/>
        <v>1</v>
      </c>
      <c r="M580">
        <f t="shared" si="34"/>
        <v>0</v>
      </c>
      <c r="N580">
        <f t="shared" si="35"/>
        <v>0</v>
      </c>
      <c r="O580">
        <f t="shared" si="36"/>
        <v>1</v>
      </c>
    </row>
    <row r="581" spans="1:15" x14ac:dyDescent="0.25">
      <c r="A581" s="5" t="s">
        <v>2262</v>
      </c>
      <c r="B581" s="7">
        <v>3</v>
      </c>
      <c r="C581" s="7"/>
      <c r="D581" s="7"/>
      <c r="E581" s="7">
        <v>3</v>
      </c>
      <c r="G581">
        <v>3</v>
      </c>
      <c r="J581">
        <v>3</v>
      </c>
      <c r="L581">
        <f t="shared" si="33"/>
        <v>1</v>
      </c>
      <c r="M581">
        <f t="shared" si="34"/>
        <v>0</v>
      </c>
      <c r="N581">
        <f t="shared" si="35"/>
        <v>0</v>
      </c>
      <c r="O581">
        <f t="shared" si="36"/>
        <v>1</v>
      </c>
    </row>
    <row r="582" spans="1:15" x14ac:dyDescent="0.25">
      <c r="A582" s="5" t="s">
        <v>2266</v>
      </c>
      <c r="B582" s="7">
        <v>3</v>
      </c>
      <c r="C582" s="7"/>
      <c r="D582" s="7"/>
      <c r="E582" s="7">
        <v>3</v>
      </c>
      <c r="G582">
        <v>3</v>
      </c>
      <c r="J582">
        <v>3</v>
      </c>
      <c r="L582">
        <f t="shared" ref="L582:L645" si="37">IF(ISBLANK(G582),0,1)</f>
        <v>1</v>
      </c>
      <c r="M582">
        <f t="shared" ref="M582:M645" si="38">IF(ISBLANK(H582),0,1)</f>
        <v>0</v>
      </c>
      <c r="N582">
        <f t="shared" ref="N582:N645" si="39">IF(ISBLANK(I582),0,1)</f>
        <v>0</v>
      </c>
      <c r="O582">
        <f t="shared" ref="O582:O645" si="40">SUM(L582:N582)</f>
        <v>1</v>
      </c>
    </row>
    <row r="583" spans="1:15" x14ac:dyDescent="0.25">
      <c r="A583" s="5" t="s">
        <v>2270</v>
      </c>
      <c r="B583" s="7">
        <v>2</v>
      </c>
      <c r="C583" s="7"/>
      <c r="D583" s="7"/>
      <c r="E583" s="7">
        <v>2</v>
      </c>
      <c r="G583">
        <v>2</v>
      </c>
      <c r="J583">
        <v>2</v>
      </c>
      <c r="L583">
        <f t="shared" si="37"/>
        <v>1</v>
      </c>
      <c r="M583">
        <f t="shared" si="38"/>
        <v>0</v>
      </c>
      <c r="N583">
        <f t="shared" si="39"/>
        <v>0</v>
      </c>
      <c r="O583">
        <f t="shared" si="40"/>
        <v>1</v>
      </c>
    </row>
    <row r="584" spans="1:15" x14ac:dyDescent="0.25">
      <c r="A584" s="5" t="s">
        <v>2274</v>
      </c>
      <c r="B584" s="7">
        <v>1</v>
      </c>
      <c r="C584" s="7"/>
      <c r="D584" s="7"/>
      <c r="E584" s="7">
        <v>1</v>
      </c>
      <c r="G584">
        <v>1</v>
      </c>
      <c r="J584">
        <v>1</v>
      </c>
      <c r="L584">
        <f t="shared" si="37"/>
        <v>1</v>
      </c>
      <c r="M584">
        <f t="shared" si="38"/>
        <v>0</v>
      </c>
      <c r="N584">
        <f t="shared" si="39"/>
        <v>0</v>
      </c>
      <c r="O584">
        <f t="shared" si="40"/>
        <v>1</v>
      </c>
    </row>
    <row r="585" spans="1:15" x14ac:dyDescent="0.25">
      <c r="A585" s="5" t="s">
        <v>2277</v>
      </c>
      <c r="B585" s="7">
        <v>2</v>
      </c>
      <c r="C585" s="7"/>
      <c r="D585" s="7"/>
      <c r="E585" s="7">
        <v>2</v>
      </c>
      <c r="G585">
        <v>2</v>
      </c>
      <c r="J585">
        <v>2</v>
      </c>
      <c r="L585">
        <f t="shared" si="37"/>
        <v>1</v>
      </c>
      <c r="M585">
        <f t="shared" si="38"/>
        <v>0</v>
      </c>
      <c r="N585">
        <f t="shared" si="39"/>
        <v>0</v>
      </c>
      <c r="O585">
        <f t="shared" si="40"/>
        <v>1</v>
      </c>
    </row>
    <row r="586" spans="1:15" x14ac:dyDescent="0.25">
      <c r="A586" s="5" t="s">
        <v>2281</v>
      </c>
      <c r="B586" s="7"/>
      <c r="C586" s="7"/>
      <c r="D586" s="7">
        <v>2</v>
      </c>
      <c r="E586" s="7">
        <v>2</v>
      </c>
      <c r="I586">
        <v>2</v>
      </c>
      <c r="J586">
        <v>2</v>
      </c>
      <c r="L586">
        <f t="shared" si="37"/>
        <v>0</v>
      </c>
      <c r="M586">
        <f t="shared" si="38"/>
        <v>0</v>
      </c>
      <c r="N586">
        <f t="shared" si="39"/>
        <v>1</v>
      </c>
      <c r="O586">
        <f t="shared" si="40"/>
        <v>1</v>
      </c>
    </row>
    <row r="587" spans="1:15" x14ac:dyDescent="0.25">
      <c r="A587" s="5" t="s">
        <v>2285</v>
      </c>
      <c r="B587" s="7">
        <v>1</v>
      </c>
      <c r="C587" s="7"/>
      <c r="D587" s="7"/>
      <c r="E587" s="7">
        <v>1</v>
      </c>
      <c r="G587">
        <v>1</v>
      </c>
      <c r="J587">
        <v>1</v>
      </c>
      <c r="L587">
        <f t="shared" si="37"/>
        <v>1</v>
      </c>
      <c r="M587">
        <f t="shared" si="38"/>
        <v>0</v>
      </c>
      <c r="N587">
        <f t="shared" si="39"/>
        <v>0</v>
      </c>
      <c r="O587">
        <f t="shared" si="40"/>
        <v>1</v>
      </c>
    </row>
    <row r="588" spans="1:15" x14ac:dyDescent="0.25">
      <c r="A588" s="5" t="s">
        <v>2289</v>
      </c>
      <c r="B588" s="7">
        <v>1</v>
      </c>
      <c r="C588" s="7"/>
      <c r="D588" s="7"/>
      <c r="E588" s="7">
        <v>1</v>
      </c>
      <c r="G588">
        <v>1</v>
      </c>
      <c r="J588">
        <v>1</v>
      </c>
      <c r="L588">
        <f t="shared" si="37"/>
        <v>1</v>
      </c>
      <c r="M588">
        <f t="shared" si="38"/>
        <v>0</v>
      </c>
      <c r="N588">
        <f t="shared" si="39"/>
        <v>0</v>
      </c>
      <c r="O588">
        <f t="shared" si="40"/>
        <v>1</v>
      </c>
    </row>
    <row r="589" spans="1:15" x14ac:dyDescent="0.25">
      <c r="A589" s="5" t="s">
        <v>2292</v>
      </c>
      <c r="B589" s="7">
        <v>3</v>
      </c>
      <c r="C589" s="7"/>
      <c r="D589" s="7">
        <v>1</v>
      </c>
      <c r="E589" s="7">
        <v>4</v>
      </c>
      <c r="G589">
        <v>3</v>
      </c>
      <c r="I589">
        <v>1</v>
      </c>
      <c r="J589">
        <v>4</v>
      </c>
      <c r="L589">
        <f t="shared" si="37"/>
        <v>1</v>
      </c>
      <c r="M589">
        <f t="shared" si="38"/>
        <v>0</v>
      </c>
      <c r="N589">
        <f t="shared" si="39"/>
        <v>1</v>
      </c>
      <c r="O589">
        <f t="shared" si="40"/>
        <v>2</v>
      </c>
    </row>
    <row r="590" spans="1:15" x14ac:dyDescent="0.25">
      <c r="A590" s="5" t="s">
        <v>2296</v>
      </c>
      <c r="B590" s="7"/>
      <c r="C590" s="7"/>
      <c r="D590" s="7">
        <v>3</v>
      </c>
      <c r="E590" s="7">
        <v>3</v>
      </c>
      <c r="I590">
        <v>3</v>
      </c>
      <c r="J590">
        <v>3</v>
      </c>
      <c r="L590">
        <f t="shared" si="37"/>
        <v>0</v>
      </c>
      <c r="M590">
        <f t="shared" si="38"/>
        <v>0</v>
      </c>
      <c r="N590">
        <f t="shared" si="39"/>
        <v>1</v>
      </c>
      <c r="O590">
        <f t="shared" si="40"/>
        <v>1</v>
      </c>
    </row>
    <row r="591" spans="1:15" x14ac:dyDescent="0.25">
      <c r="A591" s="5" t="s">
        <v>2300</v>
      </c>
      <c r="B591" s="7">
        <v>1</v>
      </c>
      <c r="C591" s="7"/>
      <c r="D591" s="7"/>
      <c r="E591" s="7">
        <v>1</v>
      </c>
      <c r="G591">
        <v>1</v>
      </c>
      <c r="J591">
        <v>1</v>
      </c>
      <c r="L591">
        <f t="shared" si="37"/>
        <v>1</v>
      </c>
      <c r="M591">
        <f t="shared" si="38"/>
        <v>0</v>
      </c>
      <c r="N591">
        <f t="shared" si="39"/>
        <v>0</v>
      </c>
      <c r="O591">
        <f t="shared" si="40"/>
        <v>1</v>
      </c>
    </row>
    <row r="592" spans="1:15" x14ac:dyDescent="0.25">
      <c r="A592" s="5" t="s">
        <v>2303</v>
      </c>
      <c r="B592" s="7">
        <v>2</v>
      </c>
      <c r="C592" s="7"/>
      <c r="D592" s="7"/>
      <c r="E592" s="7">
        <v>2</v>
      </c>
      <c r="G592">
        <v>2</v>
      </c>
      <c r="J592">
        <v>2</v>
      </c>
      <c r="L592">
        <f t="shared" si="37"/>
        <v>1</v>
      </c>
      <c r="M592">
        <f t="shared" si="38"/>
        <v>0</v>
      </c>
      <c r="N592">
        <f t="shared" si="39"/>
        <v>0</v>
      </c>
      <c r="O592">
        <f t="shared" si="40"/>
        <v>1</v>
      </c>
    </row>
    <row r="593" spans="1:15" x14ac:dyDescent="0.25">
      <c r="A593" s="5" t="s">
        <v>2307</v>
      </c>
      <c r="B593" s="7">
        <v>3</v>
      </c>
      <c r="C593" s="7"/>
      <c r="D593" s="7"/>
      <c r="E593" s="7">
        <v>3</v>
      </c>
      <c r="G593">
        <v>3</v>
      </c>
      <c r="J593">
        <v>3</v>
      </c>
      <c r="L593">
        <f t="shared" si="37"/>
        <v>1</v>
      </c>
      <c r="M593">
        <f t="shared" si="38"/>
        <v>0</v>
      </c>
      <c r="N593">
        <f t="shared" si="39"/>
        <v>0</v>
      </c>
      <c r="O593">
        <f t="shared" si="40"/>
        <v>1</v>
      </c>
    </row>
    <row r="594" spans="1:15" x14ac:dyDescent="0.25">
      <c r="A594" s="5" t="s">
        <v>2310</v>
      </c>
      <c r="B594" s="7"/>
      <c r="C594" s="7"/>
      <c r="D594" s="7">
        <v>3</v>
      </c>
      <c r="E594" s="7">
        <v>3</v>
      </c>
      <c r="I594">
        <v>3</v>
      </c>
      <c r="J594">
        <v>3</v>
      </c>
      <c r="L594">
        <f t="shared" si="37"/>
        <v>0</v>
      </c>
      <c r="M594">
        <f t="shared" si="38"/>
        <v>0</v>
      </c>
      <c r="N594">
        <f t="shared" si="39"/>
        <v>1</v>
      </c>
      <c r="O594">
        <f t="shared" si="40"/>
        <v>1</v>
      </c>
    </row>
    <row r="595" spans="1:15" x14ac:dyDescent="0.25">
      <c r="A595" s="5" t="s">
        <v>2314</v>
      </c>
      <c r="B595" s="7">
        <v>3</v>
      </c>
      <c r="C595" s="7"/>
      <c r="D595" s="7"/>
      <c r="E595" s="7">
        <v>3</v>
      </c>
      <c r="G595">
        <v>3</v>
      </c>
      <c r="J595">
        <v>3</v>
      </c>
      <c r="L595">
        <f t="shared" si="37"/>
        <v>1</v>
      </c>
      <c r="M595">
        <f t="shared" si="38"/>
        <v>0</v>
      </c>
      <c r="N595">
        <f t="shared" si="39"/>
        <v>0</v>
      </c>
      <c r="O595">
        <f t="shared" si="40"/>
        <v>1</v>
      </c>
    </row>
    <row r="596" spans="1:15" x14ac:dyDescent="0.25">
      <c r="A596" s="5" t="s">
        <v>2317</v>
      </c>
      <c r="B596" s="7">
        <v>3</v>
      </c>
      <c r="C596" s="7"/>
      <c r="D596" s="7"/>
      <c r="E596" s="7">
        <v>3</v>
      </c>
      <c r="G596">
        <v>3</v>
      </c>
      <c r="J596">
        <v>3</v>
      </c>
      <c r="L596">
        <f t="shared" si="37"/>
        <v>1</v>
      </c>
      <c r="M596">
        <f t="shared" si="38"/>
        <v>0</v>
      </c>
      <c r="N596">
        <f t="shared" si="39"/>
        <v>0</v>
      </c>
      <c r="O596">
        <f t="shared" si="40"/>
        <v>1</v>
      </c>
    </row>
    <row r="597" spans="1:15" x14ac:dyDescent="0.25">
      <c r="A597" s="5" t="s">
        <v>2321</v>
      </c>
      <c r="B597" s="7">
        <v>3</v>
      </c>
      <c r="C597" s="7"/>
      <c r="D597" s="7"/>
      <c r="E597" s="7">
        <v>3</v>
      </c>
      <c r="G597">
        <v>3</v>
      </c>
      <c r="J597">
        <v>3</v>
      </c>
      <c r="L597">
        <f t="shared" si="37"/>
        <v>1</v>
      </c>
      <c r="M597">
        <f t="shared" si="38"/>
        <v>0</v>
      </c>
      <c r="N597">
        <f t="shared" si="39"/>
        <v>0</v>
      </c>
      <c r="O597">
        <f t="shared" si="40"/>
        <v>1</v>
      </c>
    </row>
    <row r="598" spans="1:15" x14ac:dyDescent="0.25">
      <c r="A598" s="5" t="s">
        <v>2324</v>
      </c>
      <c r="B598" s="7">
        <v>2</v>
      </c>
      <c r="C598" s="7"/>
      <c r="D598" s="7"/>
      <c r="E598" s="7">
        <v>2</v>
      </c>
      <c r="G598">
        <v>2</v>
      </c>
      <c r="J598">
        <v>2</v>
      </c>
      <c r="L598">
        <f t="shared" si="37"/>
        <v>1</v>
      </c>
      <c r="M598">
        <f t="shared" si="38"/>
        <v>0</v>
      </c>
      <c r="N598">
        <f t="shared" si="39"/>
        <v>0</v>
      </c>
      <c r="O598">
        <f t="shared" si="40"/>
        <v>1</v>
      </c>
    </row>
    <row r="599" spans="1:15" x14ac:dyDescent="0.25">
      <c r="A599" s="5" t="s">
        <v>2328</v>
      </c>
      <c r="B599" s="7">
        <v>3</v>
      </c>
      <c r="C599" s="7"/>
      <c r="D599" s="7"/>
      <c r="E599" s="7">
        <v>3</v>
      </c>
      <c r="G599">
        <v>3</v>
      </c>
      <c r="J599">
        <v>3</v>
      </c>
      <c r="L599">
        <f t="shared" si="37"/>
        <v>1</v>
      </c>
      <c r="M599">
        <f t="shared" si="38"/>
        <v>0</v>
      </c>
      <c r="N599">
        <f t="shared" si="39"/>
        <v>0</v>
      </c>
      <c r="O599">
        <f t="shared" si="40"/>
        <v>1</v>
      </c>
    </row>
    <row r="600" spans="1:15" x14ac:dyDescent="0.25">
      <c r="A600" s="5" t="s">
        <v>2332</v>
      </c>
      <c r="B600" s="7">
        <v>1</v>
      </c>
      <c r="C600" s="7"/>
      <c r="D600" s="7"/>
      <c r="E600" s="7">
        <v>1</v>
      </c>
      <c r="G600">
        <v>1</v>
      </c>
      <c r="J600">
        <v>1</v>
      </c>
      <c r="L600">
        <f t="shared" si="37"/>
        <v>1</v>
      </c>
      <c r="M600">
        <f t="shared" si="38"/>
        <v>0</v>
      </c>
      <c r="N600">
        <f t="shared" si="39"/>
        <v>0</v>
      </c>
      <c r="O600">
        <f t="shared" si="40"/>
        <v>1</v>
      </c>
    </row>
    <row r="601" spans="1:15" x14ac:dyDescent="0.25">
      <c r="A601" s="5" t="s">
        <v>2335</v>
      </c>
      <c r="B601" s="7">
        <v>1</v>
      </c>
      <c r="C601" s="7"/>
      <c r="D601" s="7"/>
      <c r="E601" s="7">
        <v>1</v>
      </c>
      <c r="G601">
        <v>1</v>
      </c>
      <c r="J601">
        <v>1</v>
      </c>
      <c r="L601">
        <f t="shared" si="37"/>
        <v>1</v>
      </c>
      <c r="M601">
        <f t="shared" si="38"/>
        <v>0</v>
      </c>
      <c r="N601">
        <f t="shared" si="39"/>
        <v>0</v>
      </c>
      <c r="O601">
        <f t="shared" si="40"/>
        <v>1</v>
      </c>
    </row>
    <row r="602" spans="1:15" x14ac:dyDescent="0.25">
      <c r="A602" s="5" t="s">
        <v>2338</v>
      </c>
      <c r="B602" s="7">
        <v>1</v>
      </c>
      <c r="C602" s="7"/>
      <c r="D602" s="7"/>
      <c r="E602" s="7">
        <v>1</v>
      </c>
      <c r="G602">
        <v>1</v>
      </c>
      <c r="J602">
        <v>1</v>
      </c>
      <c r="L602">
        <f t="shared" si="37"/>
        <v>1</v>
      </c>
      <c r="M602">
        <f t="shared" si="38"/>
        <v>0</v>
      </c>
      <c r="N602">
        <f t="shared" si="39"/>
        <v>0</v>
      </c>
      <c r="O602">
        <f t="shared" si="40"/>
        <v>1</v>
      </c>
    </row>
    <row r="603" spans="1:15" x14ac:dyDescent="0.25">
      <c r="A603" s="5" t="s">
        <v>2341</v>
      </c>
      <c r="B603" s="7"/>
      <c r="C603" s="7"/>
      <c r="D603" s="7">
        <v>3</v>
      </c>
      <c r="E603" s="7">
        <v>3</v>
      </c>
      <c r="I603">
        <v>3</v>
      </c>
      <c r="J603">
        <v>3</v>
      </c>
      <c r="L603">
        <f t="shared" si="37"/>
        <v>0</v>
      </c>
      <c r="M603">
        <f t="shared" si="38"/>
        <v>0</v>
      </c>
      <c r="N603">
        <f t="shared" si="39"/>
        <v>1</v>
      </c>
      <c r="O603">
        <f t="shared" si="40"/>
        <v>1</v>
      </c>
    </row>
    <row r="604" spans="1:15" x14ac:dyDescent="0.25">
      <c r="A604" s="5" t="s">
        <v>2345</v>
      </c>
      <c r="B604" s="7">
        <v>1</v>
      </c>
      <c r="C604" s="7"/>
      <c r="D604" s="7"/>
      <c r="E604" s="7">
        <v>1</v>
      </c>
      <c r="G604">
        <v>1</v>
      </c>
      <c r="J604">
        <v>1</v>
      </c>
      <c r="L604">
        <f t="shared" si="37"/>
        <v>1</v>
      </c>
      <c r="M604">
        <f t="shared" si="38"/>
        <v>0</v>
      </c>
      <c r="N604">
        <f t="shared" si="39"/>
        <v>0</v>
      </c>
      <c r="O604">
        <f t="shared" si="40"/>
        <v>1</v>
      </c>
    </row>
    <row r="605" spans="1:15" x14ac:dyDescent="0.25">
      <c r="A605" s="5" t="s">
        <v>2348</v>
      </c>
      <c r="B605" s="7">
        <v>1</v>
      </c>
      <c r="C605" s="7"/>
      <c r="D605" s="7"/>
      <c r="E605" s="7">
        <v>1</v>
      </c>
      <c r="G605">
        <v>1</v>
      </c>
      <c r="J605">
        <v>1</v>
      </c>
      <c r="L605">
        <f t="shared" si="37"/>
        <v>1</v>
      </c>
      <c r="M605">
        <f t="shared" si="38"/>
        <v>0</v>
      </c>
      <c r="N605">
        <f t="shared" si="39"/>
        <v>0</v>
      </c>
      <c r="O605">
        <f t="shared" si="40"/>
        <v>1</v>
      </c>
    </row>
    <row r="606" spans="1:15" x14ac:dyDescent="0.25">
      <c r="A606" s="5" t="s">
        <v>2351</v>
      </c>
      <c r="B606" s="7">
        <v>3</v>
      </c>
      <c r="C606" s="7"/>
      <c r="D606" s="7"/>
      <c r="E606" s="7">
        <v>3</v>
      </c>
      <c r="G606">
        <v>3</v>
      </c>
      <c r="J606">
        <v>3</v>
      </c>
      <c r="L606">
        <f t="shared" si="37"/>
        <v>1</v>
      </c>
      <c r="M606">
        <f t="shared" si="38"/>
        <v>0</v>
      </c>
      <c r="N606">
        <f t="shared" si="39"/>
        <v>0</v>
      </c>
      <c r="O606">
        <f t="shared" si="40"/>
        <v>1</v>
      </c>
    </row>
    <row r="607" spans="1:15" x14ac:dyDescent="0.25">
      <c r="A607" s="5" t="s">
        <v>2355</v>
      </c>
      <c r="B607" s="7">
        <v>3</v>
      </c>
      <c r="C607" s="7"/>
      <c r="D607" s="7"/>
      <c r="E607" s="7">
        <v>3</v>
      </c>
      <c r="G607">
        <v>3</v>
      </c>
      <c r="J607">
        <v>3</v>
      </c>
      <c r="L607">
        <f t="shared" si="37"/>
        <v>1</v>
      </c>
      <c r="M607">
        <f t="shared" si="38"/>
        <v>0</v>
      </c>
      <c r="N607">
        <f t="shared" si="39"/>
        <v>0</v>
      </c>
      <c r="O607">
        <f t="shared" si="40"/>
        <v>1</v>
      </c>
    </row>
    <row r="608" spans="1:15" x14ac:dyDescent="0.25">
      <c r="A608" s="5" t="s">
        <v>2359</v>
      </c>
      <c r="B608" s="7">
        <v>1</v>
      </c>
      <c r="C608" s="7"/>
      <c r="D608" s="7"/>
      <c r="E608" s="7">
        <v>1</v>
      </c>
      <c r="G608">
        <v>1</v>
      </c>
      <c r="J608">
        <v>1</v>
      </c>
      <c r="L608">
        <f t="shared" si="37"/>
        <v>1</v>
      </c>
      <c r="M608">
        <f t="shared" si="38"/>
        <v>0</v>
      </c>
      <c r="N608">
        <f t="shared" si="39"/>
        <v>0</v>
      </c>
      <c r="O608">
        <f t="shared" si="40"/>
        <v>1</v>
      </c>
    </row>
    <row r="609" spans="1:15" x14ac:dyDescent="0.25">
      <c r="A609" s="5" t="s">
        <v>2361</v>
      </c>
      <c r="B609" s="7">
        <v>1</v>
      </c>
      <c r="C609" s="7"/>
      <c r="D609" s="7"/>
      <c r="E609" s="7">
        <v>1</v>
      </c>
      <c r="G609">
        <v>1</v>
      </c>
      <c r="J609">
        <v>1</v>
      </c>
      <c r="L609">
        <f t="shared" si="37"/>
        <v>1</v>
      </c>
      <c r="M609">
        <f t="shared" si="38"/>
        <v>0</v>
      </c>
      <c r="N609">
        <f t="shared" si="39"/>
        <v>0</v>
      </c>
      <c r="O609">
        <f t="shared" si="40"/>
        <v>1</v>
      </c>
    </row>
    <row r="610" spans="1:15" x14ac:dyDescent="0.25">
      <c r="A610" s="5" t="s">
        <v>2364</v>
      </c>
      <c r="B610" s="7">
        <v>1</v>
      </c>
      <c r="C610" s="7"/>
      <c r="D610" s="7"/>
      <c r="E610" s="7">
        <v>1</v>
      </c>
      <c r="G610">
        <v>1</v>
      </c>
      <c r="J610">
        <v>1</v>
      </c>
      <c r="L610">
        <f t="shared" si="37"/>
        <v>1</v>
      </c>
      <c r="M610">
        <f t="shared" si="38"/>
        <v>0</v>
      </c>
      <c r="N610">
        <f t="shared" si="39"/>
        <v>0</v>
      </c>
      <c r="O610">
        <f t="shared" si="40"/>
        <v>1</v>
      </c>
    </row>
    <row r="611" spans="1:15" x14ac:dyDescent="0.25">
      <c r="A611" s="5" t="s">
        <v>2366</v>
      </c>
      <c r="B611" s="7">
        <v>3</v>
      </c>
      <c r="C611" s="7"/>
      <c r="D611" s="7"/>
      <c r="E611" s="7">
        <v>3</v>
      </c>
      <c r="G611">
        <v>3</v>
      </c>
      <c r="J611">
        <v>3</v>
      </c>
      <c r="L611">
        <f t="shared" si="37"/>
        <v>1</v>
      </c>
      <c r="M611">
        <f t="shared" si="38"/>
        <v>0</v>
      </c>
      <c r="N611">
        <f t="shared" si="39"/>
        <v>0</v>
      </c>
      <c r="O611">
        <f t="shared" si="40"/>
        <v>1</v>
      </c>
    </row>
    <row r="612" spans="1:15" x14ac:dyDescent="0.25">
      <c r="A612" s="5" t="s">
        <v>2371</v>
      </c>
      <c r="B612" s="7"/>
      <c r="C612" s="7"/>
      <c r="D612" s="7">
        <v>2</v>
      </c>
      <c r="E612" s="7">
        <v>2</v>
      </c>
      <c r="I612">
        <v>2</v>
      </c>
      <c r="J612">
        <v>2</v>
      </c>
      <c r="L612">
        <f t="shared" si="37"/>
        <v>0</v>
      </c>
      <c r="M612">
        <f t="shared" si="38"/>
        <v>0</v>
      </c>
      <c r="N612">
        <f t="shared" si="39"/>
        <v>1</v>
      </c>
      <c r="O612">
        <f t="shared" si="40"/>
        <v>1</v>
      </c>
    </row>
    <row r="613" spans="1:15" x14ac:dyDescent="0.25">
      <c r="A613" s="5" t="s">
        <v>2375</v>
      </c>
      <c r="B613" s="7">
        <v>3</v>
      </c>
      <c r="C613" s="7"/>
      <c r="D613" s="7"/>
      <c r="E613" s="7">
        <v>3</v>
      </c>
      <c r="G613">
        <v>3</v>
      </c>
      <c r="J613">
        <v>3</v>
      </c>
      <c r="L613">
        <f t="shared" si="37"/>
        <v>1</v>
      </c>
      <c r="M613">
        <f t="shared" si="38"/>
        <v>0</v>
      </c>
      <c r="N613">
        <f t="shared" si="39"/>
        <v>0</v>
      </c>
      <c r="O613">
        <f t="shared" si="40"/>
        <v>1</v>
      </c>
    </row>
    <row r="614" spans="1:15" x14ac:dyDescent="0.25">
      <c r="A614" s="5" t="s">
        <v>2379</v>
      </c>
      <c r="B614" s="7">
        <v>2</v>
      </c>
      <c r="C614" s="7"/>
      <c r="D614" s="7"/>
      <c r="E614" s="7">
        <v>2</v>
      </c>
      <c r="G614">
        <v>2</v>
      </c>
      <c r="J614">
        <v>2</v>
      </c>
      <c r="L614">
        <f t="shared" si="37"/>
        <v>1</v>
      </c>
      <c r="M614">
        <f t="shared" si="38"/>
        <v>0</v>
      </c>
      <c r="N614">
        <f t="shared" si="39"/>
        <v>0</v>
      </c>
      <c r="O614">
        <f t="shared" si="40"/>
        <v>1</v>
      </c>
    </row>
    <row r="615" spans="1:15" x14ac:dyDescent="0.25">
      <c r="A615" s="5" t="s">
        <v>2383</v>
      </c>
      <c r="B615" s="7">
        <v>1</v>
      </c>
      <c r="C615" s="7"/>
      <c r="D615" s="7"/>
      <c r="E615" s="7">
        <v>1</v>
      </c>
      <c r="G615">
        <v>1</v>
      </c>
      <c r="J615">
        <v>1</v>
      </c>
      <c r="L615">
        <f t="shared" si="37"/>
        <v>1</v>
      </c>
      <c r="M615">
        <f t="shared" si="38"/>
        <v>0</v>
      </c>
      <c r="N615">
        <f t="shared" si="39"/>
        <v>0</v>
      </c>
      <c r="O615">
        <f t="shared" si="40"/>
        <v>1</v>
      </c>
    </row>
    <row r="616" spans="1:15" x14ac:dyDescent="0.25">
      <c r="A616" s="5" t="s">
        <v>2386</v>
      </c>
      <c r="B616" s="7">
        <v>3</v>
      </c>
      <c r="C616" s="7"/>
      <c r="D616" s="7"/>
      <c r="E616" s="7">
        <v>3</v>
      </c>
      <c r="G616">
        <v>3</v>
      </c>
      <c r="J616">
        <v>3</v>
      </c>
      <c r="L616">
        <f t="shared" si="37"/>
        <v>1</v>
      </c>
      <c r="M616">
        <f t="shared" si="38"/>
        <v>0</v>
      </c>
      <c r="N616">
        <f t="shared" si="39"/>
        <v>0</v>
      </c>
      <c r="O616">
        <f t="shared" si="40"/>
        <v>1</v>
      </c>
    </row>
    <row r="617" spans="1:15" x14ac:dyDescent="0.25">
      <c r="A617" s="5" t="s">
        <v>2391</v>
      </c>
      <c r="B617" s="7">
        <v>2</v>
      </c>
      <c r="C617" s="7"/>
      <c r="D617" s="7"/>
      <c r="E617" s="7">
        <v>2</v>
      </c>
      <c r="G617">
        <v>2</v>
      </c>
      <c r="J617">
        <v>2</v>
      </c>
      <c r="L617">
        <f t="shared" si="37"/>
        <v>1</v>
      </c>
      <c r="M617">
        <f t="shared" si="38"/>
        <v>0</v>
      </c>
      <c r="N617">
        <f t="shared" si="39"/>
        <v>0</v>
      </c>
      <c r="O617">
        <f t="shared" si="40"/>
        <v>1</v>
      </c>
    </row>
    <row r="618" spans="1:15" x14ac:dyDescent="0.25">
      <c r="A618" s="5" t="s">
        <v>2394</v>
      </c>
      <c r="B618" s="7">
        <v>3</v>
      </c>
      <c r="C618" s="7"/>
      <c r="D618" s="7"/>
      <c r="E618" s="7">
        <v>3</v>
      </c>
      <c r="G618">
        <v>3</v>
      </c>
      <c r="J618">
        <v>3</v>
      </c>
      <c r="L618">
        <f t="shared" si="37"/>
        <v>1</v>
      </c>
      <c r="M618">
        <f t="shared" si="38"/>
        <v>0</v>
      </c>
      <c r="N618">
        <f t="shared" si="39"/>
        <v>0</v>
      </c>
      <c r="O618">
        <f t="shared" si="40"/>
        <v>1</v>
      </c>
    </row>
    <row r="619" spans="1:15" x14ac:dyDescent="0.25">
      <c r="A619" s="5" t="s">
        <v>2398</v>
      </c>
      <c r="B619" s="7">
        <v>3</v>
      </c>
      <c r="C619" s="7"/>
      <c r="D619" s="7"/>
      <c r="E619" s="7">
        <v>3</v>
      </c>
      <c r="G619">
        <v>3</v>
      </c>
      <c r="J619">
        <v>3</v>
      </c>
      <c r="L619">
        <f t="shared" si="37"/>
        <v>1</v>
      </c>
      <c r="M619">
        <f t="shared" si="38"/>
        <v>0</v>
      </c>
      <c r="N619">
        <f t="shared" si="39"/>
        <v>0</v>
      </c>
      <c r="O619">
        <f t="shared" si="40"/>
        <v>1</v>
      </c>
    </row>
    <row r="620" spans="1:15" x14ac:dyDescent="0.25">
      <c r="A620" s="5" t="s">
        <v>2402</v>
      </c>
      <c r="B620" s="7">
        <v>1</v>
      </c>
      <c r="C620" s="7"/>
      <c r="D620" s="7"/>
      <c r="E620" s="7">
        <v>1</v>
      </c>
      <c r="G620">
        <v>1</v>
      </c>
      <c r="J620">
        <v>1</v>
      </c>
      <c r="L620">
        <f t="shared" si="37"/>
        <v>1</v>
      </c>
      <c r="M620">
        <f t="shared" si="38"/>
        <v>0</v>
      </c>
      <c r="N620">
        <f t="shared" si="39"/>
        <v>0</v>
      </c>
      <c r="O620">
        <f t="shared" si="40"/>
        <v>1</v>
      </c>
    </row>
    <row r="621" spans="1:15" x14ac:dyDescent="0.25">
      <c r="A621" s="5" t="s">
        <v>2405</v>
      </c>
      <c r="B621" s="7">
        <v>3</v>
      </c>
      <c r="C621" s="7"/>
      <c r="D621" s="7"/>
      <c r="E621" s="7">
        <v>3</v>
      </c>
      <c r="G621">
        <v>3</v>
      </c>
      <c r="J621">
        <v>3</v>
      </c>
      <c r="L621">
        <f t="shared" si="37"/>
        <v>1</v>
      </c>
      <c r="M621">
        <f t="shared" si="38"/>
        <v>0</v>
      </c>
      <c r="N621">
        <f t="shared" si="39"/>
        <v>0</v>
      </c>
      <c r="O621">
        <f t="shared" si="40"/>
        <v>1</v>
      </c>
    </row>
    <row r="622" spans="1:15" x14ac:dyDescent="0.25">
      <c r="A622" s="5" t="s">
        <v>2409</v>
      </c>
      <c r="B622" s="7">
        <v>3</v>
      </c>
      <c r="C622" s="7"/>
      <c r="D622" s="7"/>
      <c r="E622" s="7">
        <v>3</v>
      </c>
      <c r="G622">
        <v>3</v>
      </c>
      <c r="J622">
        <v>3</v>
      </c>
      <c r="L622">
        <f t="shared" si="37"/>
        <v>1</v>
      </c>
      <c r="M622">
        <f t="shared" si="38"/>
        <v>0</v>
      </c>
      <c r="N622">
        <f t="shared" si="39"/>
        <v>0</v>
      </c>
      <c r="O622">
        <f t="shared" si="40"/>
        <v>1</v>
      </c>
    </row>
    <row r="623" spans="1:15" x14ac:dyDescent="0.25">
      <c r="A623" s="5" t="s">
        <v>2412</v>
      </c>
      <c r="B623" s="7">
        <v>2</v>
      </c>
      <c r="C623" s="7"/>
      <c r="D623" s="7"/>
      <c r="E623" s="7">
        <v>2</v>
      </c>
      <c r="G623">
        <v>2</v>
      </c>
      <c r="J623">
        <v>2</v>
      </c>
      <c r="L623">
        <f t="shared" si="37"/>
        <v>1</v>
      </c>
      <c r="M623">
        <f t="shared" si="38"/>
        <v>0</v>
      </c>
      <c r="N623">
        <f t="shared" si="39"/>
        <v>0</v>
      </c>
      <c r="O623">
        <f t="shared" si="40"/>
        <v>1</v>
      </c>
    </row>
    <row r="624" spans="1:15" x14ac:dyDescent="0.25">
      <c r="A624" s="5" t="s">
        <v>2415</v>
      </c>
      <c r="B624" s="7">
        <v>3</v>
      </c>
      <c r="C624" s="7"/>
      <c r="D624" s="7"/>
      <c r="E624" s="7">
        <v>3</v>
      </c>
      <c r="G624">
        <v>3</v>
      </c>
      <c r="J624">
        <v>3</v>
      </c>
      <c r="L624">
        <f t="shared" si="37"/>
        <v>1</v>
      </c>
      <c r="M624">
        <f t="shared" si="38"/>
        <v>0</v>
      </c>
      <c r="N624">
        <f t="shared" si="39"/>
        <v>0</v>
      </c>
      <c r="O624">
        <f t="shared" si="40"/>
        <v>1</v>
      </c>
    </row>
    <row r="625" spans="1:15" x14ac:dyDescent="0.25">
      <c r="A625" s="5" t="s">
        <v>2419</v>
      </c>
      <c r="B625" s="7">
        <v>2</v>
      </c>
      <c r="C625" s="7"/>
      <c r="D625" s="7"/>
      <c r="E625" s="7">
        <v>2</v>
      </c>
      <c r="G625">
        <v>2</v>
      </c>
      <c r="J625">
        <v>2</v>
      </c>
      <c r="L625">
        <f t="shared" si="37"/>
        <v>1</v>
      </c>
      <c r="M625">
        <f t="shared" si="38"/>
        <v>0</v>
      </c>
      <c r="N625">
        <f t="shared" si="39"/>
        <v>0</v>
      </c>
      <c r="O625">
        <f t="shared" si="40"/>
        <v>1</v>
      </c>
    </row>
    <row r="626" spans="1:15" x14ac:dyDescent="0.25">
      <c r="A626" s="5" t="s">
        <v>2423</v>
      </c>
      <c r="B626" s="7">
        <v>2</v>
      </c>
      <c r="C626" s="7"/>
      <c r="D626" s="7"/>
      <c r="E626" s="7">
        <v>2</v>
      </c>
      <c r="G626">
        <v>2</v>
      </c>
      <c r="J626">
        <v>2</v>
      </c>
      <c r="L626">
        <f t="shared" si="37"/>
        <v>1</v>
      </c>
      <c r="M626">
        <f t="shared" si="38"/>
        <v>0</v>
      </c>
      <c r="N626">
        <f t="shared" si="39"/>
        <v>0</v>
      </c>
      <c r="O626">
        <f t="shared" si="40"/>
        <v>1</v>
      </c>
    </row>
    <row r="627" spans="1:15" x14ac:dyDescent="0.25">
      <c r="A627" s="5" t="s">
        <v>2427</v>
      </c>
      <c r="B627" s="7">
        <v>3</v>
      </c>
      <c r="C627" s="7"/>
      <c r="D627" s="7">
        <v>2</v>
      </c>
      <c r="E627" s="7">
        <v>5</v>
      </c>
      <c r="G627">
        <v>3</v>
      </c>
      <c r="I627">
        <v>2</v>
      </c>
      <c r="J627">
        <v>5</v>
      </c>
      <c r="L627">
        <f t="shared" si="37"/>
        <v>1</v>
      </c>
      <c r="M627">
        <f t="shared" si="38"/>
        <v>0</v>
      </c>
      <c r="N627">
        <f t="shared" si="39"/>
        <v>1</v>
      </c>
      <c r="O627">
        <f t="shared" si="40"/>
        <v>2</v>
      </c>
    </row>
    <row r="628" spans="1:15" x14ac:dyDescent="0.25">
      <c r="A628" s="5" t="s">
        <v>2431</v>
      </c>
      <c r="B628" s="7">
        <v>1</v>
      </c>
      <c r="C628" s="7"/>
      <c r="D628" s="7"/>
      <c r="E628" s="7">
        <v>1</v>
      </c>
      <c r="G628">
        <v>1</v>
      </c>
      <c r="J628">
        <v>1</v>
      </c>
      <c r="L628">
        <f t="shared" si="37"/>
        <v>1</v>
      </c>
      <c r="M628">
        <f t="shared" si="38"/>
        <v>0</v>
      </c>
      <c r="N628">
        <f t="shared" si="39"/>
        <v>0</v>
      </c>
      <c r="O628">
        <f t="shared" si="40"/>
        <v>1</v>
      </c>
    </row>
    <row r="629" spans="1:15" x14ac:dyDescent="0.25">
      <c r="A629" s="5" t="s">
        <v>2434</v>
      </c>
      <c r="B629" s="7">
        <v>1</v>
      </c>
      <c r="C629" s="7"/>
      <c r="D629" s="7"/>
      <c r="E629" s="7">
        <v>1</v>
      </c>
      <c r="G629">
        <v>1</v>
      </c>
      <c r="J629">
        <v>1</v>
      </c>
      <c r="L629">
        <f t="shared" si="37"/>
        <v>1</v>
      </c>
      <c r="M629">
        <f t="shared" si="38"/>
        <v>0</v>
      </c>
      <c r="N629">
        <f t="shared" si="39"/>
        <v>0</v>
      </c>
      <c r="O629">
        <f t="shared" si="40"/>
        <v>1</v>
      </c>
    </row>
    <row r="630" spans="1:15" x14ac:dyDescent="0.25">
      <c r="A630" s="5" t="s">
        <v>2440</v>
      </c>
      <c r="B630" s="7">
        <v>1</v>
      </c>
      <c r="C630" s="7"/>
      <c r="D630" s="7"/>
      <c r="E630" s="7">
        <v>1</v>
      </c>
      <c r="G630">
        <v>1</v>
      </c>
      <c r="J630">
        <v>1</v>
      </c>
      <c r="L630">
        <f t="shared" si="37"/>
        <v>1</v>
      </c>
      <c r="M630">
        <f t="shared" si="38"/>
        <v>0</v>
      </c>
      <c r="N630">
        <f t="shared" si="39"/>
        <v>0</v>
      </c>
      <c r="O630">
        <f t="shared" si="40"/>
        <v>1</v>
      </c>
    </row>
    <row r="631" spans="1:15" x14ac:dyDescent="0.25">
      <c r="A631" s="5" t="s">
        <v>2442</v>
      </c>
      <c r="B631" s="7">
        <v>3</v>
      </c>
      <c r="C631" s="7"/>
      <c r="D631" s="7"/>
      <c r="E631" s="7">
        <v>3</v>
      </c>
      <c r="G631">
        <v>3</v>
      </c>
      <c r="J631">
        <v>3</v>
      </c>
      <c r="L631">
        <f t="shared" si="37"/>
        <v>1</v>
      </c>
      <c r="M631">
        <f t="shared" si="38"/>
        <v>0</v>
      </c>
      <c r="N631">
        <f t="shared" si="39"/>
        <v>0</v>
      </c>
      <c r="O631">
        <f t="shared" si="40"/>
        <v>1</v>
      </c>
    </row>
    <row r="632" spans="1:15" x14ac:dyDescent="0.25">
      <c r="A632" s="5" t="s">
        <v>2447</v>
      </c>
      <c r="B632" s="7">
        <v>3</v>
      </c>
      <c r="C632" s="7"/>
      <c r="D632" s="7"/>
      <c r="E632" s="7">
        <v>3</v>
      </c>
      <c r="G632">
        <v>3</v>
      </c>
      <c r="J632">
        <v>3</v>
      </c>
      <c r="L632">
        <f t="shared" si="37"/>
        <v>1</v>
      </c>
      <c r="M632">
        <f t="shared" si="38"/>
        <v>0</v>
      </c>
      <c r="N632">
        <f t="shared" si="39"/>
        <v>0</v>
      </c>
      <c r="O632">
        <f t="shared" si="40"/>
        <v>1</v>
      </c>
    </row>
    <row r="633" spans="1:15" x14ac:dyDescent="0.25">
      <c r="A633" s="5" t="s">
        <v>2451</v>
      </c>
      <c r="B633" s="7">
        <v>3</v>
      </c>
      <c r="C633" s="7"/>
      <c r="D633" s="7"/>
      <c r="E633" s="7">
        <v>3</v>
      </c>
      <c r="G633">
        <v>3</v>
      </c>
      <c r="J633">
        <v>3</v>
      </c>
      <c r="L633">
        <f t="shared" si="37"/>
        <v>1</v>
      </c>
      <c r="M633">
        <f t="shared" si="38"/>
        <v>0</v>
      </c>
      <c r="N633">
        <f t="shared" si="39"/>
        <v>0</v>
      </c>
      <c r="O633">
        <f t="shared" si="40"/>
        <v>1</v>
      </c>
    </row>
    <row r="634" spans="1:15" x14ac:dyDescent="0.25">
      <c r="A634" s="5" t="s">
        <v>2454</v>
      </c>
      <c r="B634" s="7">
        <v>3</v>
      </c>
      <c r="C634" s="7"/>
      <c r="D634" s="7"/>
      <c r="E634" s="7">
        <v>3</v>
      </c>
      <c r="G634">
        <v>3</v>
      </c>
      <c r="J634">
        <v>3</v>
      </c>
      <c r="L634">
        <f t="shared" si="37"/>
        <v>1</v>
      </c>
      <c r="M634">
        <f t="shared" si="38"/>
        <v>0</v>
      </c>
      <c r="N634">
        <f t="shared" si="39"/>
        <v>0</v>
      </c>
      <c r="O634">
        <f t="shared" si="40"/>
        <v>1</v>
      </c>
    </row>
    <row r="635" spans="1:15" x14ac:dyDescent="0.25">
      <c r="A635" s="5" t="s">
        <v>2458</v>
      </c>
      <c r="B635" s="7">
        <v>3</v>
      </c>
      <c r="C635" s="7"/>
      <c r="D635" s="7"/>
      <c r="E635" s="7">
        <v>3</v>
      </c>
      <c r="G635">
        <v>3</v>
      </c>
      <c r="J635">
        <v>3</v>
      </c>
      <c r="L635">
        <f t="shared" si="37"/>
        <v>1</v>
      </c>
      <c r="M635">
        <f t="shared" si="38"/>
        <v>0</v>
      </c>
      <c r="N635">
        <f t="shared" si="39"/>
        <v>0</v>
      </c>
      <c r="O635">
        <f t="shared" si="40"/>
        <v>1</v>
      </c>
    </row>
    <row r="636" spans="1:15" x14ac:dyDescent="0.25">
      <c r="A636" s="5" t="s">
        <v>2462</v>
      </c>
      <c r="B636" s="7">
        <v>1</v>
      </c>
      <c r="C636" s="7"/>
      <c r="D636" s="7"/>
      <c r="E636" s="7">
        <v>1</v>
      </c>
      <c r="G636">
        <v>1</v>
      </c>
      <c r="J636">
        <v>1</v>
      </c>
      <c r="L636">
        <f t="shared" si="37"/>
        <v>1</v>
      </c>
      <c r="M636">
        <f t="shared" si="38"/>
        <v>0</v>
      </c>
      <c r="N636">
        <f t="shared" si="39"/>
        <v>0</v>
      </c>
      <c r="O636">
        <f t="shared" si="40"/>
        <v>1</v>
      </c>
    </row>
    <row r="637" spans="1:15" x14ac:dyDescent="0.25">
      <c r="A637" s="5" t="s">
        <v>2464</v>
      </c>
      <c r="B637" s="7">
        <v>1</v>
      </c>
      <c r="C637" s="7"/>
      <c r="D637" s="7"/>
      <c r="E637" s="7">
        <v>1</v>
      </c>
      <c r="G637">
        <v>1</v>
      </c>
      <c r="J637">
        <v>1</v>
      </c>
      <c r="L637">
        <f t="shared" si="37"/>
        <v>1</v>
      </c>
      <c r="M637">
        <f t="shared" si="38"/>
        <v>0</v>
      </c>
      <c r="N637">
        <f t="shared" si="39"/>
        <v>0</v>
      </c>
      <c r="O637">
        <f t="shared" si="40"/>
        <v>1</v>
      </c>
    </row>
    <row r="638" spans="1:15" x14ac:dyDescent="0.25">
      <c r="A638" s="5" t="s">
        <v>2466</v>
      </c>
      <c r="B638" s="7">
        <v>2</v>
      </c>
      <c r="C638" s="7"/>
      <c r="D638" s="7"/>
      <c r="E638" s="7">
        <v>2</v>
      </c>
      <c r="G638">
        <v>2</v>
      </c>
      <c r="J638">
        <v>2</v>
      </c>
      <c r="L638">
        <f t="shared" si="37"/>
        <v>1</v>
      </c>
      <c r="M638">
        <f t="shared" si="38"/>
        <v>0</v>
      </c>
      <c r="N638">
        <f t="shared" si="39"/>
        <v>0</v>
      </c>
      <c r="O638">
        <f t="shared" si="40"/>
        <v>1</v>
      </c>
    </row>
    <row r="639" spans="1:15" x14ac:dyDescent="0.25">
      <c r="A639" s="5" t="s">
        <v>2470</v>
      </c>
      <c r="B639" s="7">
        <v>3</v>
      </c>
      <c r="C639" s="7"/>
      <c r="D639" s="7"/>
      <c r="E639" s="7">
        <v>3</v>
      </c>
      <c r="G639">
        <v>3</v>
      </c>
      <c r="J639">
        <v>3</v>
      </c>
      <c r="L639">
        <f t="shared" si="37"/>
        <v>1</v>
      </c>
      <c r="M639">
        <f t="shared" si="38"/>
        <v>0</v>
      </c>
      <c r="N639">
        <f t="shared" si="39"/>
        <v>0</v>
      </c>
      <c r="O639">
        <f t="shared" si="40"/>
        <v>1</v>
      </c>
    </row>
    <row r="640" spans="1:15" x14ac:dyDescent="0.25">
      <c r="A640" s="5" t="s">
        <v>2474</v>
      </c>
      <c r="B640" s="7">
        <v>1</v>
      </c>
      <c r="C640" s="7"/>
      <c r="D640" s="7"/>
      <c r="E640" s="7">
        <v>1</v>
      </c>
      <c r="G640">
        <v>1</v>
      </c>
      <c r="J640">
        <v>1</v>
      </c>
      <c r="L640">
        <f t="shared" si="37"/>
        <v>1</v>
      </c>
      <c r="M640">
        <f t="shared" si="38"/>
        <v>0</v>
      </c>
      <c r="N640">
        <f t="shared" si="39"/>
        <v>0</v>
      </c>
      <c r="O640">
        <f t="shared" si="40"/>
        <v>1</v>
      </c>
    </row>
    <row r="641" spans="1:15" x14ac:dyDescent="0.25">
      <c r="A641" s="5" t="s">
        <v>2476</v>
      </c>
      <c r="B641" s="7">
        <v>3</v>
      </c>
      <c r="C641" s="7"/>
      <c r="D641" s="7"/>
      <c r="E641" s="7">
        <v>3</v>
      </c>
      <c r="G641">
        <v>3</v>
      </c>
      <c r="J641">
        <v>3</v>
      </c>
      <c r="L641">
        <f t="shared" si="37"/>
        <v>1</v>
      </c>
      <c r="M641">
        <f t="shared" si="38"/>
        <v>0</v>
      </c>
      <c r="N641">
        <f t="shared" si="39"/>
        <v>0</v>
      </c>
      <c r="O641">
        <f t="shared" si="40"/>
        <v>1</v>
      </c>
    </row>
    <row r="642" spans="1:15" x14ac:dyDescent="0.25">
      <c r="A642" s="5" t="s">
        <v>2484</v>
      </c>
      <c r="B642" s="7">
        <v>2</v>
      </c>
      <c r="C642" s="7">
        <v>2</v>
      </c>
      <c r="D642" s="7"/>
      <c r="E642" s="7">
        <v>4</v>
      </c>
      <c r="G642">
        <v>2</v>
      </c>
      <c r="H642">
        <v>2</v>
      </c>
      <c r="J642">
        <v>4</v>
      </c>
      <c r="L642">
        <f t="shared" si="37"/>
        <v>1</v>
      </c>
      <c r="M642">
        <f t="shared" si="38"/>
        <v>1</v>
      </c>
      <c r="N642">
        <f t="shared" si="39"/>
        <v>0</v>
      </c>
      <c r="O642">
        <f t="shared" si="40"/>
        <v>2</v>
      </c>
    </row>
    <row r="643" spans="1:15" x14ac:dyDescent="0.25">
      <c r="A643" s="5" t="s">
        <v>2488</v>
      </c>
      <c r="B643" s="7">
        <v>2</v>
      </c>
      <c r="C643" s="7"/>
      <c r="D643" s="7"/>
      <c r="E643" s="7">
        <v>2</v>
      </c>
      <c r="G643">
        <v>2</v>
      </c>
      <c r="J643">
        <v>2</v>
      </c>
      <c r="L643">
        <f t="shared" si="37"/>
        <v>1</v>
      </c>
      <c r="M643">
        <f t="shared" si="38"/>
        <v>0</v>
      </c>
      <c r="N643">
        <f t="shared" si="39"/>
        <v>0</v>
      </c>
      <c r="O643">
        <f t="shared" si="40"/>
        <v>1</v>
      </c>
    </row>
    <row r="644" spans="1:15" x14ac:dyDescent="0.25">
      <c r="A644" s="5" t="s">
        <v>2492</v>
      </c>
      <c r="B644" s="7">
        <v>1</v>
      </c>
      <c r="C644" s="7"/>
      <c r="D644" s="7"/>
      <c r="E644" s="7">
        <v>1</v>
      </c>
      <c r="G644">
        <v>1</v>
      </c>
      <c r="J644">
        <v>1</v>
      </c>
      <c r="L644">
        <f t="shared" si="37"/>
        <v>1</v>
      </c>
      <c r="M644">
        <f t="shared" si="38"/>
        <v>0</v>
      </c>
      <c r="N644">
        <f t="shared" si="39"/>
        <v>0</v>
      </c>
      <c r="O644">
        <f t="shared" si="40"/>
        <v>1</v>
      </c>
    </row>
    <row r="645" spans="1:15" x14ac:dyDescent="0.25">
      <c r="A645" s="5" t="s">
        <v>2495</v>
      </c>
      <c r="B645" s="7">
        <v>3</v>
      </c>
      <c r="C645" s="7"/>
      <c r="D645" s="7"/>
      <c r="E645" s="7">
        <v>3</v>
      </c>
      <c r="G645">
        <v>3</v>
      </c>
      <c r="J645">
        <v>3</v>
      </c>
      <c r="L645">
        <f t="shared" si="37"/>
        <v>1</v>
      </c>
      <c r="M645">
        <f t="shared" si="38"/>
        <v>0</v>
      </c>
      <c r="N645">
        <f t="shared" si="39"/>
        <v>0</v>
      </c>
      <c r="O645">
        <f t="shared" si="40"/>
        <v>1</v>
      </c>
    </row>
    <row r="646" spans="1:15" x14ac:dyDescent="0.25">
      <c r="A646" s="5" t="s">
        <v>2500</v>
      </c>
      <c r="B646" s="7">
        <v>1</v>
      </c>
      <c r="C646" s="7"/>
      <c r="D646" s="7"/>
      <c r="E646" s="7">
        <v>1</v>
      </c>
      <c r="G646">
        <v>1</v>
      </c>
      <c r="J646">
        <v>1</v>
      </c>
      <c r="L646">
        <f t="shared" ref="L646:L709" si="41">IF(ISBLANK(G646),0,1)</f>
        <v>1</v>
      </c>
      <c r="M646">
        <f t="shared" ref="M646:M709" si="42">IF(ISBLANK(H646),0,1)</f>
        <v>0</v>
      </c>
      <c r="N646">
        <f t="shared" ref="N646:N709" si="43">IF(ISBLANK(I646),0,1)</f>
        <v>0</v>
      </c>
      <c r="O646">
        <f t="shared" ref="O646:O709" si="44">SUM(L646:N646)</f>
        <v>1</v>
      </c>
    </row>
    <row r="647" spans="1:15" x14ac:dyDescent="0.25">
      <c r="A647" s="5" t="s">
        <v>2503</v>
      </c>
      <c r="B647" s="7">
        <v>2</v>
      </c>
      <c r="C647" s="7"/>
      <c r="D647" s="7"/>
      <c r="E647" s="7">
        <v>2</v>
      </c>
      <c r="G647">
        <v>2</v>
      </c>
      <c r="J647">
        <v>2</v>
      </c>
      <c r="L647">
        <f t="shared" si="41"/>
        <v>1</v>
      </c>
      <c r="M647">
        <f t="shared" si="42"/>
        <v>0</v>
      </c>
      <c r="N647">
        <f t="shared" si="43"/>
        <v>0</v>
      </c>
      <c r="O647">
        <f t="shared" si="44"/>
        <v>1</v>
      </c>
    </row>
    <row r="648" spans="1:15" x14ac:dyDescent="0.25">
      <c r="A648" s="5" t="s">
        <v>2507</v>
      </c>
      <c r="B648" s="7">
        <v>3</v>
      </c>
      <c r="C648" s="7"/>
      <c r="D648" s="7"/>
      <c r="E648" s="7">
        <v>3</v>
      </c>
      <c r="G648">
        <v>3</v>
      </c>
      <c r="J648">
        <v>3</v>
      </c>
      <c r="L648">
        <f t="shared" si="41"/>
        <v>1</v>
      </c>
      <c r="M648">
        <f t="shared" si="42"/>
        <v>0</v>
      </c>
      <c r="N648">
        <f t="shared" si="43"/>
        <v>0</v>
      </c>
      <c r="O648">
        <f t="shared" si="44"/>
        <v>1</v>
      </c>
    </row>
    <row r="649" spans="1:15" x14ac:dyDescent="0.25">
      <c r="A649" s="5" t="s">
        <v>2511</v>
      </c>
      <c r="B649" s="7">
        <v>2</v>
      </c>
      <c r="C649" s="7"/>
      <c r="D649" s="7"/>
      <c r="E649" s="7">
        <v>2</v>
      </c>
      <c r="G649">
        <v>2</v>
      </c>
      <c r="J649">
        <v>2</v>
      </c>
      <c r="L649">
        <f t="shared" si="41"/>
        <v>1</v>
      </c>
      <c r="M649">
        <f t="shared" si="42"/>
        <v>0</v>
      </c>
      <c r="N649">
        <f t="shared" si="43"/>
        <v>0</v>
      </c>
      <c r="O649">
        <f t="shared" si="44"/>
        <v>1</v>
      </c>
    </row>
    <row r="650" spans="1:15" x14ac:dyDescent="0.25">
      <c r="A650" s="5" t="s">
        <v>2515</v>
      </c>
      <c r="B650" s="7">
        <v>2</v>
      </c>
      <c r="C650" s="7"/>
      <c r="D650" s="7"/>
      <c r="E650" s="7">
        <v>2</v>
      </c>
      <c r="G650">
        <v>2</v>
      </c>
      <c r="J650">
        <v>2</v>
      </c>
      <c r="L650">
        <f t="shared" si="41"/>
        <v>1</v>
      </c>
      <c r="M650">
        <f t="shared" si="42"/>
        <v>0</v>
      </c>
      <c r="N650">
        <f t="shared" si="43"/>
        <v>0</v>
      </c>
      <c r="O650">
        <f t="shared" si="44"/>
        <v>1</v>
      </c>
    </row>
    <row r="651" spans="1:15" x14ac:dyDescent="0.25">
      <c r="A651" s="5" t="s">
        <v>2519</v>
      </c>
      <c r="B651" s="7">
        <v>3</v>
      </c>
      <c r="C651" s="7"/>
      <c r="D651" s="7"/>
      <c r="E651" s="7">
        <v>3</v>
      </c>
      <c r="G651">
        <v>3</v>
      </c>
      <c r="J651">
        <v>3</v>
      </c>
      <c r="L651">
        <f t="shared" si="41"/>
        <v>1</v>
      </c>
      <c r="M651">
        <f t="shared" si="42"/>
        <v>0</v>
      </c>
      <c r="N651">
        <f t="shared" si="43"/>
        <v>0</v>
      </c>
      <c r="O651">
        <f t="shared" si="44"/>
        <v>1</v>
      </c>
    </row>
    <row r="652" spans="1:15" x14ac:dyDescent="0.25">
      <c r="A652" s="5" t="s">
        <v>2522</v>
      </c>
      <c r="B652" s="7">
        <v>3</v>
      </c>
      <c r="C652" s="7"/>
      <c r="D652" s="7">
        <v>3</v>
      </c>
      <c r="E652" s="7">
        <v>6</v>
      </c>
      <c r="G652">
        <v>3</v>
      </c>
      <c r="I652">
        <v>3</v>
      </c>
      <c r="J652">
        <v>6</v>
      </c>
      <c r="L652">
        <f t="shared" si="41"/>
        <v>1</v>
      </c>
      <c r="M652">
        <f t="shared" si="42"/>
        <v>0</v>
      </c>
      <c r="N652">
        <f t="shared" si="43"/>
        <v>1</v>
      </c>
      <c r="O652">
        <f t="shared" si="44"/>
        <v>2</v>
      </c>
    </row>
    <row r="653" spans="1:15" x14ac:dyDescent="0.25">
      <c r="A653" s="5" t="s">
        <v>2526</v>
      </c>
      <c r="B653" s="7">
        <v>3</v>
      </c>
      <c r="C653" s="7"/>
      <c r="D653" s="7"/>
      <c r="E653" s="7">
        <v>3</v>
      </c>
      <c r="G653">
        <v>3</v>
      </c>
      <c r="J653">
        <v>3</v>
      </c>
      <c r="L653">
        <f t="shared" si="41"/>
        <v>1</v>
      </c>
      <c r="M653">
        <f t="shared" si="42"/>
        <v>0</v>
      </c>
      <c r="N653">
        <f t="shared" si="43"/>
        <v>0</v>
      </c>
      <c r="O653">
        <f t="shared" si="44"/>
        <v>1</v>
      </c>
    </row>
    <row r="654" spans="1:15" x14ac:dyDescent="0.25">
      <c r="A654" s="5" t="s">
        <v>2530</v>
      </c>
      <c r="B654" s="7">
        <v>3</v>
      </c>
      <c r="C654" s="7">
        <v>3</v>
      </c>
      <c r="D654" s="7"/>
      <c r="E654" s="7">
        <v>6</v>
      </c>
      <c r="G654">
        <v>3</v>
      </c>
      <c r="H654">
        <v>3</v>
      </c>
      <c r="J654">
        <v>6</v>
      </c>
      <c r="L654">
        <f t="shared" si="41"/>
        <v>1</v>
      </c>
      <c r="M654">
        <f t="shared" si="42"/>
        <v>1</v>
      </c>
      <c r="N654">
        <f t="shared" si="43"/>
        <v>0</v>
      </c>
      <c r="O654">
        <f t="shared" si="44"/>
        <v>2</v>
      </c>
    </row>
    <row r="655" spans="1:15" x14ac:dyDescent="0.25">
      <c r="A655" s="5" t="s">
        <v>2534</v>
      </c>
      <c r="B655" s="7">
        <v>1</v>
      </c>
      <c r="C655" s="7">
        <v>1</v>
      </c>
      <c r="D655" s="7"/>
      <c r="E655" s="7">
        <v>2</v>
      </c>
      <c r="G655">
        <v>1</v>
      </c>
      <c r="H655">
        <v>1</v>
      </c>
      <c r="J655">
        <v>2</v>
      </c>
      <c r="L655">
        <f t="shared" si="41"/>
        <v>1</v>
      </c>
      <c r="M655">
        <f t="shared" si="42"/>
        <v>1</v>
      </c>
      <c r="N655">
        <f t="shared" si="43"/>
        <v>0</v>
      </c>
      <c r="O655">
        <f t="shared" si="44"/>
        <v>2</v>
      </c>
    </row>
    <row r="656" spans="1:15" x14ac:dyDescent="0.25">
      <c r="A656" s="5" t="s">
        <v>2537</v>
      </c>
      <c r="B656" s="7">
        <v>3</v>
      </c>
      <c r="C656" s="7"/>
      <c r="D656" s="7"/>
      <c r="E656" s="7">
        <v>3</v>
      </c>
      <c r="G656">
        <v>3</v>
      </c>
      <c r="J656">
        <v>3</v>
      </c>
      <c r="L656">
        <f t="shared" si="41"/>
        <v>1</v>
      </c>
      <c r="M656">
        <f t="shared" si="42"/>
        <v>0</v>
      </c>
      <c r="N656">
        <f t="shared" si="43"/>
        <v>0</v>
      </c>
      <c r="O656">
        <f t="shared" si="44"/>
        <v>1</v>
      </c>
    </row>
    <row r="657" spans="1:15" x14ac:dyDescent="0.25">
      <c r="A657" s="5" t="s">
        <v>2541</v>
      </c>
      <c r="B657" s="7">
        <v>2</v>
      </c>
      <c r="C657" s="7"/>
      <c r="D657" s="7"/>
      <c r="E657" s="7">
        <v>2</v>
      </c>
      <c r="G657">
        <v>2</v>
      </c>
      <c r="J657">
        <v>2</v>
      </c>
      <c r="L657">
        <f t="shared" si="41"/>
        <v>1</v>
      </c>
      <c r="M657">
        <f t="shared" si="42"/>
        <v>0</v>
      </c>
      <c r="N657">
        <f t="shared" si="43"/>
        <v>0</v>
      </c>
      <c r="O657">
        <f t="shared" si="44"/>
        <v>1</v>
      </c>
    </row>
    <row r="658" spans="1:15" x14ac:dyDescent="0.25">
      <c r="A658" s="5" t="s">
        <v>2544</v>
      </c>
      <c r="B658" s="7">
        <v>3</v>
      </c>
      <c r="C658" s="7"/>
      <c r="D658" s="7"/>
      <c r="E658" s="7">
        <v>3</v>
      </c>
      <c r="G658">
        <v>3</v>
      </c>
      <c r="J658">
        <v>3</v>
      </c>
      <c r="L658">
        <f t="shared" si="41"/>
        <v>1</v>
      </c>
      <c r="M658">
        <f t="shared" si="42"/>
        <v>0</v>
      </c>
      <c r="N658">
        <f t="shared" si="43"/>
        <v>0</v>
      </c>
      <c r="O658">
        <f t="shared" si="44"/>
        <v>1</v>
      </c>
    </row>
    <row r="659" spans="1:15" x14ac:dyDescent="0.25">
      <c r="A659" s="5" t="s">
        <v>2548</v>
      </c>
      <c r="B659" s="7">
        <v>1</v>
      </c>
      <c r="C659" s="7"/>
      <c r="D659" s="7"/>
      <c r="E659" s="7">
        <v>1</v>
      </c>
      <c r="G659">
        <v>1</v>
      </c>
      <c r="J659">
        <v>1</v>
      </c>
      <c r="L659">
        <f t="shared" si="41"/>
        <v>1</v>
      </c>
      <c r="M659">
        <f t="shared" si="42"/>
        <v>0</v>
      </c>
      <c r="N659">
        <f t="shared" si="43"/>
        <v>0</v>
      </c>
      <c r="O659">
        <f t="shared" si="44"/>
        <v>1</v>
      </c>
    </row>
    <row r="660" spans="1:15" x14ac:dyDescent="0.25">
      <c r="A660" s="5" t="s">
        <v>2552</v>
      </c>
      <c r="B660" s="7">
        <v>1</v>
      </c>
      <c r="C660" s="7"/>
      <c r="D660" s="7"/>
      <c r="E660" s="7">
        <v>1</v>
      </c>
      <c r="G660">
        <v>1</v>
      </c>
      <c r="J660">
        <v>1</v>
      </c>
      <c r="L660">
        <f t="shared" si="41"/>
        <v>1</v>
      </c>
      <c r="M660">
        <f t="shared" si="42"/>
        <v>0</v>
      </c>
      <c r="N660">
        <f t="shared" si="43"/>
        <v>0</v>
      </c>
      <c r="O660">
        <f t="shared" si="44"/>
        <v>1</v>
      </c>
    </row>
    <row r="661" spans="1:15" x14ac:dyDescent="0.25">
      <c r="A661" s="5" t="s">
        <v>2555</v>
      </c>
      <c r="B661" s="7">
        <v>3</v>
      </c>
      <c r="C661" s="7"/>
      <c r="D661" s="7"/>
      <c r="E661" s="7">
        <v>3</v>
      </c>
      <c r="G661">
        <v>3</v>
      </c>
      <c r="J661">
        <v>3</v>
      </c>
      <c r="L661">
        <f t="shared" si="41"/>
        <v>1</v>
      </c>
      <c r="M661">
        <f t="shared" si="42"/>
        <v>0</v>
      </c>
      <c r="N661">
        <f t="shared" si="43"/>
        <v>0</v>
      </c>
      <c r="O661">
        <f t="shared" si="44"/>
        <v>1</v>
      </c>
    </row>
    <row r="662" spans="1:15" x14ac:dyDescent="0.25">
      <c r="A662" s="5" t="s">
        <v>2558</v>
      </c>
      <c r="B662" s="7">
        <v>1</v>
      </c>
      <c r="C662" s="7">
        <v>1</v>
      </c>
      <c r="D662" s="7"/>
      <c r="E662" s="7">
        <v>2</v>
      </c>
      <c r="G662">
        <v>1</v>
      </c>
      <c r="H662">
        <v>1</v>
      </c>
      <c r="J662">
        <v>2</v>
      </c>
      <c r="L662">
        <f t="shared" si="41"/>
        <v>1</v>
      </c>
      <c r="M662">
        <f t="shared" si="42"/>
        <v>1</v>
      </c>
      <c r="N662">
        <f t="shared" si="43"/>
        <v>0</v>
      </c>
      <c r="O662">
        <f t="shared" si="44"/>
        <v>2</v>
      </c>
    </row>
    <row r="663" spans="1:15" x14ac:dyDescent="0.25">
      <c r="A663" s="5" t="s">
        <v>2561</v>
      </c>
      <c r="B663" s="7">
        <v>3</v>
      </c>
      <c r="C663" s="7"/>
      <c r="D663" s="7"/>
      <c r="E663" s="7">
        <v>3</v>
      </c>
      <c r="G663">
        <v>3</v>
      </c>
      <c r="J663">
        <v>3</v>
      </c>
      <c r="L663">
        <f t="shared" si="41"/>
        <v>1</v>
      </c>
      <c r="M663">
        <f t="shared" si="42"/>
        <v>0</v>
      </c>
      <c r="N663">
        <f t="shared" si="43"/>
        <v>0</v>
      </c>
      <c r="O663">
        <f t="shared" si="44"/>
        <v>1</v>
      </c>
    </row>
    <row r="664" spans="1:15" x14ac:dyDescent="0.25">
      <c r="A664" s="5" t="s">
        <v>2565</v>
      </c>
      <c r="B664" s="7">
        <v>3</v>
      </c>
      <c r="C664" s="7"/>
      <c r="D664" s="7"/>
      <c r="E664" s="7">
        <v>3</v>
      </c>
      <c r="G664">
        <v>3</v>
      </c>
      <c r="J664">
        <v>3</v>
      </c>
      <c r="L664">
        <f t="shared" si="41"/>
        <v>1</v>
      </c>
      <c r="M664">
        <f t="shared" si="42"/>
        <v>0</v>
      </c>
      <c r="N664">
        <f t="shared" si="43"/>
        <v>0</v>
      </c>
      <c r="O664">
        <f t="shared" si="44"/>
        <v>1</v>
      </c>
    </row>
    <row r="665" spans="1:15" x14ac:dyDescent="0.25">
      <c r="A665" s="5" t="s">
        <v>2569</v>
      </c>
      <c r="B665" s="7">
        <v>2</v>
      </c>
      <c r="C665" s="7"/>
      <c r="D665" s="7"/>
      <c r="E665" s="7">
        <v>2</v>
      </c>
      <c r="G665">
        <v>2</v>
      </c>
      <c r="J665">
        <v>2</v>
      </c>
      <c r="L665">
        <f t="shared" si="41"/>
        <v>1</v>
      </c>
      <c r="M665">
        <f t="shared" si="42"/>
        <v>0</v>
      </c>
      <c r="N665">
        <f t="shared" si="43"/>
        <v>0</v>
      </c>
      <c r="O665">
        <f t="shared" si="44"/>
        <v>1</v>
      </c>
    </row>
    <row r="666" spans="1:15" x14ac:dyDescent="0.25">
      <c r="A666" s="5" t="s">
        <v>2577</v>
      </c>
      <c r="B666" s="7">
        <v>2</v>
      </c>
      <c r="C666" s="7"/>
      <c r="D666" s="7"/>
      <c r="E666" s="7">
        <v>2</v>
      </c>
      <c r="G666">
        <v>2</v>
      </c>
      <c r="J666">
        <v>2</v>
      </c>
      <c r="L666">
        <f t="shared" si="41"/>
        <v>1</v>
      </c>
      <c r="M666">
        <f t="shared" si="42"/>
        <v>0</v>
      </c>
      <c r="N666">
        <f t="shared" si="43"/>
        <v>0</v>
      </c>
      <c r="O666">
        <f t="shared" si="44"/>
        <v>1</v>
      </c>
    </row>
    <row r="667" spans="1:15" x14ac:dyDescent="0.25">
      <c r="A667" s="5" t="s">
        <v>2580</v>
      </c>
      <c r="B667" s="7">
        <v>3</v>
      </c>
      <c r="C667" s="7"/>
      <c r="D667" s="7"/>
      <c r="E667" s="7">
        <v>3</v>
      </c>
      <c r="G667">
        <v>3</v>
      </c>
      <c r="J667">
        <v>3</v>
      </c>
      <c r="L667">
        <f t="shared" si="41"/>
        <v>1</v>
      </c>
      <c r="M667">
        <f t="shared" si="42"/>
        <v>0</v>
      </c>
      <c r="N667">
        <f t="shared" si="43"/>
        <v>0</v>
      </c>
      <c r="O667">
        <f t="shared" si="44"/>
        <v>1</v>
      </c>
    </row>
    <row r="668" spans="1:15" x14ac:dyDescent="0.25">
      <c r="A668" s="5" t="s">
        <v>2583</v>
      </c>
      <c r="B668" s="7">
        <v>2</v>
      </c>
      <c r="C668" s="7"/>
      <c r="D668" s="7"/>
      <c r="E668" s="7">
        <v>2</v>
      </c>
      <c r="G668">
        <v>2</v>
      </c>
      <c r="J668">
        <v>2</v>
      </c>
      <c r="L668">
        <f t="shared" si="41"/>
        <v>1</v>
      </c>
      <c r="M668">
        <f t="shared" si="42"/>
        <v>0</v>
      </c>
      <c r="N668">
        <f t="shared" si="43"/>
        <v>0</v>
      </c>
      <c r="O668">
        <f t="shared" si="44"/>
        <v>1</v>
      </c>
    </row>
    <row r="669" spans="1:15" x14ac:dyDescent="0.25">
      <c r="A669" s="5" t="s">
        <v>2587</v>
      </c>
      <c r="B669" s="7">
        <v>3</v>
      </c>
      <c r="C669" s="7"/>
      <c r="D669" s="7"/>
      <c r="E669" s="7">
        <v>3</v>
      </c>
      <c r="G669">
        <v>3</v>
      </c>
      <c r="J669">
        <v>3</v>
      </c>
      <c r="L669">
        <f t="shared" si="41"/>
        <v>1</v>
      </c>
      <c r="M669">
        <f t="shared" si="42"/>
        <v>0</v>
      </c>
      <c r="N669">
        <f t="shared" si="43"/>
        <v>0</v>
      </c>
      <c r="O669">
        <f t="shared" si="44"/>
        <v>1</v>
      </c>
    </row>
    <row r="670" spans="1:15" x14ac:dyDescent="0.25">
      <c r="A670" s="5" t="s">
        <v>2591</v>
      </c>
      <c r="B670" s="7">
        <v>1</v>
      </c>
      <c r="C670" s="7"/>
      <c r="D670" s="7"/>
      <c r="E670" s="7">
        <v>1</v>
      </c>
      <c r="G670">
        <v>1</v>
      </c>
      <c r="J670">
        <v>1</v>
      </c>
      <c r="L670">
        <f t="shared" si="41"/>
        <v>1</v>
      </c>
      <c r="M670">
        <f t="shared" si="42"/>
        <v>0</v>
      </c>
      <c r="N670">
        <f t="shared" si="43"/>
        <v>0</v>
      </c>
      <c r="O670">
        <f t="shared" si="44"/>
        <v>1</v>
      </c>
    </row>
    <row r="671" spans="1:15" x14ac:dyDescent="0.25">
      <c r="A671" s="5" t="s">
        <v>2594</v>
      </c>
      <c r="B671" s="7">
        <v>1</v>
      </c>
      <c r="C671" s="7"/>
      <c r="D671" s="7"/>
      <c r="E671" s="7">
        <v>1</v>
      </c>
      <c r="G671">
        <v>1</v>
      </c>
      <c r="J671">
        <v>1</v>
      </c>
      <c r="L671">
        <f t="shared" si="41"/>
        <v>1</v>
      </c>
      <c r="M671">
        <f t="shared" si="42"/>
        <v>0</v>
      </c>
      <c r="N671">
        <f t="shared" si="43"/>
        <v>0</v>
      </c>
      <c r="O671">
        <f t="shared" si="44"/>
        <v>1</v>
      </c>
    </row>
    <row r="672" spans="1:15" x14ac:dyDescent="0.25">
      <c r="A672" s="5" t="s">
        <v>2597</v>
      </c>
      <c r="B672" s="7">
        <v>2</v>
      </c>
      <c r="C672" s="7"/>
      <c r="D672" s="7"/>
      <c r="E672" s="7">
        <v>2</v>
      </c>
      <c r="G672">
        <v>2</v>
      </c>
      <c r="J672">
        <v>2</v>
      </c>
      <c r="L672">
        <f t="shared" si="41"/>
        <v>1</v>
      </c>
      <c r="M672">
        <f t="shared" si="42"/>
        <v>0</v>
      </c>
      <c r="N672">
        <f t="shared" si="43"/>
        <v>0</v>
      </c>
      <c r="O672">
        <f t="shared" si="44"/>
        <v>1</v>
      </c>
    </row>
    <row r="673" spans="1:15" x14ac:dyDescent="0.25">
      <c r="A673" s="5" t="s">
        <v>2601</v>
      </c>
      <c r="B673" s="7">
        <v>3</v>
      </c>
      <c r="C673" s="7"/>
      <c r="D673" s="7"/>
      <c r="E673" s="7">
        <v>3</v>
      </c>
      <c r="G673">
        <v>3</v>
      </c>
      <c r="J673">
        <v>3</v>
      </c>
      <c r="L673">
        <f t="shared" si="41"/>
        <v>1</v>
      </c>
      <c r="M673">
        <f t="shared" si="42"/>
        <v>0</v>
      </c>
      <c r="N673">
        <f t="shared" si="43"/>
        <v>0</v>
      </c>
      <c r="O673">
        <f t="shared" si="44"/>
        <v>1</v>
      </c>
    </row>
    <row r="674" spans="1:15" x14ac:dyDescent="0.25">
      <c r="A674" s="5" t="s">
        <v>2605</v>
      </c>
      <c r="B674" s="7">
        <v>3</v>
      </c>
      <c r="C674" s="7"/>
      <c r="D674" s="7"/>
      <c r="E674" s="7">
        <v>3</v>
      </c>
      <c r="G674">
        <v>3</v>
      </c>
      <c r="J674">
        <v>3</v>
      </c>
      <c r="L674">
        <f t="shared" si="41"/>
        <v>1</v>
      </c>
      <c r="M674">
        <f t="shared" si="42"/>
        <v>0</v>
      </c>
      <c r="N674">
        <f t="shared" si="43"/>
        <v>0</v>
      </c>
      <c r="O674">
        <f t="shared" si="44"/>
        <v>1</v>
      </c>
    </row>
    <row r="675" spans="1:15" x14ac:dyDescent="0.25">
      <c r="A675" s="5" t="s">
        <v>2610</v>
      </c>
      <c r="B675" s="7">
        <v>2</v>
      </c>
      <c r="C675" s="7"/>
      <c r="D675" s="7"/>
      <c r="E675" s="7">
        <v>2</v>
      </c>
      <c r="G675">
        <v>2</v>
      </c>
      <c r="J675">
        <v>2</v>
      </c>
      <c r="L675">
        <f t="shared" si="41"/>
        <v>1</v>
      </c>
      <c r="M675">
        <f t="shared" si="42"/>
        <v>0</v>
      </c>
      <c r="N675">
        <f t="shared" si="43"/>
        <v>0</v>
      </c>
      <c r="O675">
        <f t="shared" si="44"/>
        <v>1</v>
      </c>
    </row>
    <row r="676" spans="1:15" x14ac:dyDescent="0.25">
      <c r="A676" s="5" t="s">
        <v>2614</v>
      </c>
      <c r="B676" s="7">
        <v>2</v>
      </c>
      <c r="C676" s="7"/>
      <c r="D676" s="7"/>
      <c r="E676" s="7">
        <v>2</v>
      </c>
      <c r="G676">
        <v>2</v>
      </c>
      <c r="J676">
        <v>2</v>
      </c>
      <c r="L676">
        <f t="shared" si="41"/>
        <v>1</v>
      </c>
      <c r="M676">
        <f t="shared" si="42"/>
        <v>0</v>
      </c>
      <c r="N676">
        <f t="shared" si="43"/>
        <v>0</v>
      </c>
      <c r="O676">
        <f t="shared" si="44"/>
        <v>1</v>
      </c>
    </row>
    <row r="677" spans="1:15" x14ac:dyDescent="0.25">
      <c r="A677" s="5" t="s">
        <v>2618</v>
      </c>
      <c r="B677" s="7">
        <v>3</v>
      </c>
      <c r="C677" s="7"/>
      <c r="D677" s="7"/>
      <c r="E677" s="7">
        <v>3</v>
      </c>
      <c r="G677">
        <v>3</v>
      </c>
      <c r="J677">
        <v>3</v>
      </c>
      <c r="L677">
        <f t="shared" si="41"/>
        <v>1</v>
      </c>
      <c r="M677">
        <f t="shared" si="42"/>
        <v>0</v>
      </c>
      <c r="N677">
        <f t="shared" si="43"/>
        <v>0</v>
      </c>
      <c r="O677">
        <f t="shared" si="44"/>
        <v>1</v>
      </c>
    </row>
    <row r="678" spans="1:15" x14ac:dyDescent="0.25">
      <c r="A678" s="5" t="s">
        <v>2622</v>
      </c>
      <c r="B678" s="7">
        <v>2</v>
      </c>
      <c r="C678" s="7"/>
      <c r="D678" s="7"/>
      <c r="E678" s="7">
        <v>2</v>
      </c>
      <c r="G678">
        <v>2</v>
      </c>
      <c r="J678">
        <v>2</v>
      </c>
      <c r="L678">
        <f t="shared" si="41"/>
        <v>1</v>
      </c>
      <c r="M678">
        <f t="shared" si="42"/>
        <v>0</v>
      </c>
      <c r="N678">
        <f t="shared" si="43"/>
        <v>0</v>
      </c>
      <c r="O678">
        <f t="shared" si="44"/>
        <v>1</v>
      </c>
    </row>
    <row r="679" spans="1:15" x14ac:dyDescent="0.25">
      <c r="A679" s="5" t="s">
        <v>2626</v>
      </c>
      <c r="B679" s="7">
        <v>2</v>
      </c>
      <c r="C679" s="7"/>
      <c r="D679" s="7"/>
      <c r="E679" s="7">
        <v>2</v>
      </c>
      <c r="G679">
        <v>2</v>
      </c>
      <c r="J679">
        <v>2</v>
      </c>
      <c r="L679">
        <f t="shared" si="41"/>
        <v>1</v>
      </c>
      <c r="M679">
        <f t="shared" si="42"/>
        <v>0</v>
      </c>
      <c r="N679">
        <f t="shared" si="43"/>
        <v>0</v>
      </c>
      <c r="O679">
        <f t="shared" si="44"/>
        <v>1</v>
      </c>
    </row>
    <row r="680" spans="1:15" x14ac:dyDescent="0.25">
      <c r="A680" s="5" t="s">
        <v>2629</v>
      </c>
      <c r="B680" s="7">
        <v>2</v>
      </c>
      <c r="C680" s="7"/>
      <c r="D680" s="7"/>
      <c r="E680" s="7">
        <v>2</v>
      </c>
      <c r="G680">
        <v>2</v>
      </c>
      <c r="J680">
        <v>2</v>
      </c>
      <c r="L680">
        <f t="shared" si="41"/>
        <v>1</v>
      </c>
      <c r="M680">
        <f t="shared" si="42"/>
        <v>0</v>
      </c>
      <c r="N680">
        <f t="shared" si="43"/>
        <v>0</v>
      </c>
      <c r="O680">
        <f t="shared" si="44"/>
        <v>1</v>
      </c>
    </row>
    <row r="681" spans="1:15" x14ac:dyDescent="0.25">
      <c r="A681" s="5" t="s">
        <v>2632</v>
      </c>
      <c r="B681" s="7"/>
      <c r="C681" s="7"/>
      <c r="D681" s="7">
        <v>2</v>
      </c>
      <c r="E681" s="7">
        <v>2</v>
      </c>
      <c r="I681">
        <v>2</v>
      </c>
      <c r="J681">
        <v>2</v>
      </c>
      <c r="L681">
        <f t="shared" si="41"/>
        <v>0</v>
      </c>
      <c r="M681">
        <f t="shared" si="42"/>
        <v>0</v>
      </c>
      <c r="N681">
        <f t="shared" si="43"/>
        <v>1</v>
      </c>
      <c r="O681">
        <f t="shared" si="44"/>
        <v>1</v>
      </c>
    </row>
    <row r="682" spans="1:15" x14ac:dyDescent="0.25">
      <c r="A682" s="5" t="s">
        <v>2641</v>
      </c>
      <c r="B682" s="7">
        <v>3</v>
      </c>
      <c r="C682" s="7"/>
      <c r="D682" s="7"/>
      <c r="E682" s="7">
        <v>3</v>
      </c>
      <c r="G682">
        <v>3</v>
      </c>
      <c r="J682">
        <v>3</v>
      </c>
      <c r="L682">
        <f t="shared" si="41"/>
        <v>1</v>
      </c>
      <c r="M682">
        <f t="shared" si="42"/>
        <v>0</v>
      </c>
      <c r="N682">
        <f t="shared" si="43"/>
        <v>0</v>
      </c>
      <c r="O682">
        <f t="shared" si="44"/>
        <v>1</v>
      </c>
    </row>
    <row r="683" spans="1:15" x14ac:dyDescent="0.25">
      <c r="A683" s="5" t="s">
        <v>2649</v>
      </c>
      <c r="B683" s="7">
        <v>3</v>
      </c>
      <c r="C683" s="7"/>
      <c r="D683" s="7"/>
      <c r="E683" s="7">
        <v>3</v>
      </c>
      <c r="G683">
        <v>3</v>
      </c>
      <c r="J683">
        <v>3</v>
      </c>
      <c r="L683">
        <f t="shared" si="41"/>
        <v>1</v>
      </c>
      <c r="M683">
        <f t="shared" si="42"/>
        <v>0</v>
      </c>
      <c r="N683">
        <f t="shared" si="43"/>
        <v>0</v>
      </c>
      <c r="O683">
        <f t="shared" si="44"/>
        <v>1</v>
      </c>
    </row>
    <row r="684" spans="1:15" x14ac:dyDescent="0.25">
      <c r="A684" s="5" t="s">
        <v>2653</v>
      </c>
      <c r="B684" s="7">
        <v>3</v>
      </c>
      <c r="C684" s="7"/>
      <c r="D684" s="7">
        <v>3</v>
      </c>
      <c r="E684" s="7">
        <v>6</v>
      </c>
      <c r="G684">
        <v>3</v>
      </c>
      <c r="I684">
        <v>3</v>
      </c>
      <c r="J684">
        <v>6</v>
      </c>
      <c r="L684">
        <f t="shared" si="41"/>
        <v>1</v>
      </c>
      <c r="M684">
        <f t="shared" si="42"/>
        <v>0</v>
      </c>
      <c r="N684">
        <f t="shared" si="43"/>
        <v>1</v>
      </c>
      <c r="O684">
        <f t="shared" si="44"/>
        <v>2</v>
      </c>
    </row>
    <row r="685" spans="1:15" x14ac:dyDescent="0.25">
      <c r="A685" s="5" t="s">
        <v>2657</v>
      </c>
      <c r="B685" s="7"/>
      <c r="C685" s="7"/>
      <c r="D685" s="7">
        <v>1</v>
      </c>
      <c r="E685" s="7">
        <v>1</v>
      </c>
      <c r="I685">
        <v>1</v>
      </c>
      <c r="J685">
        <v>1</v>
      </c>
      <c r="L685">
        <f t="shared" si="41"/>
        <v>0</v>
      </c>
      <c r="M685">
        <f t="shared" si="42"/>
        <v>0</v>
      </c>
      <c r="N685">
        <f t="shared" si="43"/>
        <v>1</v>
      </c>
      <c r="O685">
        <f t="shared" si="44"/>
        <v>1</v>
      </c>
    </row>
    <row r="686" spans="1:15" x14ac:dyDescent="0.25">
      <c r="A686" s="5" t="s">
        <v>2660</v>
      </c>
      <c r="B686" s="7">
        <v>2</v>
      </c>
      <c r="C686" s="7">
        <v>1</v>
      </c>
      <c r="D686" s="7"/>
      <c r="E686" s="7">
        <v>3</v>
      </c>
      <c r="G686">
        <v>2</v>
      </c>
      <c r="H686">
        <v>1</v>
      </c>
      <c r="J686">
        <v>3</v>
      </c>
      <c r="L686">
        <f t="shared" si="41"/>
        <v>1</v>
      </c>
      <c r="M686">
        <f t="shared" si="42"/>
        <v>1</v>
      </c>
      <c r="N686">
        <f t="shared" si="43"/>
        <v>0</v>
      </c>
      <c r="O686">
        <f t="shared" si="44"/>
        <v>2</v>
      </c>
    </row>
    <row r="687" spans="1:15" x14ac:dyDescent="0.25">
      <c r="A687" s="5" t="s">
        <v>2663</v>
      </c>
      <c r="B687" s="7">
        <v>1</v>
      </c>
      <c r="C687" s="7"/>
      <c r="D687" s="7"/>
      <c r="E687" s="7">
        <v>1</v>
      </c>
      <c r="G687">
        <v>1</v>
      </c>
      <c r="J687">
        <v>1</v>
      </c>
      <c r="L687">
        <f t="shared" si="41"/>
        <v>1</v>
      </c>
      <c r="M687">
        <f t="shared" si="42"/>
        <v>0</v>
      </c>
      <c r="N687">
        <f t="shared" si="43"/>
        <v>0</v>
      </c>
      <c r="O687">
        <f t="shared" si="44"/>
        <v>1</v>
      </c>
    </row>
    <row r="688" spans="1:15" x14ac:dyDescent="0.25">
      <c r="A688" s="5" t="s">
        <v>2666</v>
      </c>
      <c r="B688" s="7">
        <v>3</v>
      </c>
      <c r="C688" s="7"/>
      <c r="D688" s="7"/>
      <c r="E688" s="7">
        <v>3</v>
      </c>
      <c r="G688">
        <v>3</v>
      </c>
      <c r="J688">
        <v>3</v>
      </c>
      <c r="L688">
        <f t="shared" si="41"/>
        <v>1</v>
      </c>
      <c r="M688">
        <f t="shared" si="42"/>
        <v>0</v>
      </c>
      <c r="N688">
        <f t="shared" si="43"/>
        <v>0</v>
      </c>
      <c r="O688">
        <f t="shared" si="44"/>
        <v>1</v>
      </c>
    </row>
    <row r="689" spans="1:15" x14ac:dyDescent="0.25">
      <c r="A689" s="5" t="s">
        <v>2670</v>
      </c>
      <c r="B689" s="7">
        <v>3</v>
      </c>
      <c r="C689" s="7">
        <v>3</v>
      </c>
      <c r="D689" s="7">
        <v>3</v>
      </c>
      <c r="E689" s="7">
        <v>9</v>
      </c>
      <c r="G689">
        <v>3</v>
      </c>
      <c r="H689">
        <v>3</v>
      </c>
      <c r="I689">
        <v>3</v>
      </c>
      <c r="J689">
        <v>9</v>
      </c>
      <c r="L689">
        <f t="shared" si="41"/>
        <v>1</v>
      </c>
      <c r="M689">
        <f t="shared" si="42"/>
        <v>1</v>
      </c>
      <c r="N689">
        <f t="shared" si="43"/>
        <v>1</v>
      </c>
      <c r="O689">
        <f t="shared" si="44"/>
        <v>3</v>
      </c>
    </row>
    <row r="690" spans="1:15" x14ac:dyDescent="0.25">
      <c r="A690" s="5" t="s">
        <v>2674</v>
      </c>
      <c r="B690" s="7">
        <v>3</v>
      </c>
      <c r="C690" s="7"/>
      <c r="D690" s="7">
        <v>3</v>
      </c>
      <c r="E690" s="7">
        <v>6</v>
      </c>
      <c r="G690">
        <v>3</v>
      </c>
      <c r="I690">
        <v>3</v>
      </c>
      <c r="J690">
        <v>6</v>
      </c>
      <c r="L690">
        <f t="shared" si="41"/>
        <v>1</v>
      </c>
      <c r="M690">
        <f t="shared" si="42"/>
        <v>0</v>
      </c>
      <c r="N690">
        <f t="shared" si="43"/>
        <v>1</v>
      </c>
      <c r="O690">
        <f t="shared" si="44"/>
        <v>2</v>
      </c>
    </row>
    <row r="691" spans="1:15" x14ac:dyDescent="0.25">
      <c r="A691" s="5" t="s">
        <v>2678</v>
      </c>
      <c r="B691" s="7">
        <v>3</v>
      </c>
      <c r="C691" s="7"/>
      <c r="D691" s="7"/>
      <c r="E691" s="7">
        <v>3</v>
      </c>
      <c r="G691">
        <v>3</v>
      </c>
      <c r="J691">
        <v>3</v>
      </c>
      <c r="L691">
        <f t="shared" si="41"/>
        <v>1</v>
      </c>
      <c r="M691">
        <f t="shared" si="42"/>
        <v>0</v>
      </c>
      <c r="N691">
        <f t="shared" si="43"/>
        <v>0</v>
      </c>
      <c r="O691">
        <f t="shared" si="44"/>
        <v>1</v>
      </c>
    </row>
    <row r="692" spans="1:15" x14ac:dyDescent="0.25">
      <c r="A692" s="5" t="s">
        <v>2682</v>
      </c>
      <c r="B692" s="7">
        <v>1</v>
      </c>
      <c r="C692" s="7"/>
      <c r="D692" s="7"/>
      <c r="E692" s="7">
        <v>1</v>
      </c>
      <c r="G692">
        <v>1</v>
      </c>
      <c r="J692">
        <v>1</v>
      </c>
      <c r="L692">
        <f t="shared" si="41"/>
        <v>1</v>
      </c>
      <c r="M692">
        <f t="shared" si="42"/>
        <v>0</v>
      </c>
      <c r="N692">
        <f t="shared" si="43"/>
        <v>0</v>
      </c>
      <c r="O692">
        <f t="shared" si="44"/>
        <v>1</v>
      </c>
    </row>
    <row r="693" spans="1:15" x14ac:dyDescent="0.25">
      <c r="A693" s="5" t="s">
        <v>2685</v>
      </c>
      <c r="B693" s="7">
        <v>3</v>
      </c>
      <c r="C693" s="7"/>
      <c r="D693" s="7"/>
      <c r="E693" s="7">
        <v>3</v>
      </c>
      <c r="G693">
        <v>3</v>
      </c>
      <c r="J693">
        <v>3</v>
      </c>
      <c r="L693">
        <f t="shared" si="41"/>
        <v>1</v>
      </c>
      <c r="M693">
        <f t="shared" si="42"/>
        <v>0</v>
      </c>
      <c r="N693">
        <f t="shared" si="43"/>
        <v>0</v>
      </c>
      <c r="O693">
        <f t="shared" si="44"/>
        <v>1</v>
      </c>
    </row>
    <row r="694" spans="1:15" x14ac:dyDescent="0.25">
      <c r="A694" s="5" t="s">
        <v>2689</v>
      </c>
      <c r="B694" s="7">
        <v>3</v>
      </c>
      <c r="C694" s="7"/>
      <c r="D694" s="7"/>
      <c r="E694" s="7">
        <v>3</v>
      </c>
      <c r="G694">
        <v>3</v>
      </c>
      <c r="J694">
        <v>3</v>
      </c>
      <c r="L694">
        <f t="shared" si="41"/>
        <v>1</v>
      </c>
      <c r="M694">
        <f t="shared" si="42"/>
        <v>0</v>
      </c>
      <c r="N694">
        <f t="shared" si="43"/>
        <v>0</v>
      </c>
      <c r="O694">
        <f t="shared" si="44"/>
        <v>1</v>
      </c>
    </row>
    <row r="695" spans="1:15" x14ac:dyDescent="0.25">
      <c r="A695" s="5" t="s">
        <v>2693</v>
      </c>
      <c r="B695" s="7">
        <v>3</v>
      </c>
      <c r="C695" s="7"/>
      <c r="D695" s="7"/>
      <c r="E695" s="7">
        <v>3</v>
      </c>
      <c r="G695">
        <v>3</v>
      </c>
      <c r="J695">
        <v>3</v>
      </c>
      <c r="L695">
        <f t="shared" si="41"/>
        <v>1</v>
      </c>
      <c r="M695">
        <f t="shared" si="42"/>
        <v>0</v>
      </c>
      <c r="N695">
        <f t="shared" si="43"/>
        <v>0</v>
      </c>
      <c r="O695">
        <f t="shared" si="44"/>
        <v>1</v>
      </c>
    </row>
    <row r="696" spans="1:15" x14ac:dyDescent="0.25">
      <c r="A696" s="5" t="s">
        <v>2697</v>
      </c>
      <c r="B696" s="7">
        <v>3</v>
      </c>
      <c r="C696" s="7"/>
      <c r="D696" s="7"/>
      <c r="E696" s="7">
        <v>3</v>
      </c>
      <c r="G696">
        <v>3</v>
      </c>
      <c r="J696">
        <v>3</v>
      </c>
      <c r="L696">
        <f t="shared" si="41"/>
        <v>1</v>
      </c>
      <c r="M696">
        <f t="shared" si="42"/>
        <v>0</v>
      </c>
      <c r="N696">
        <f t="shared" si="43"/>
        <v>0</v>
      </c>
      <c r="O696">
        <f t="shared" si="44"/>
        <v>1</v>
      </c>
    </row>
    <row r="697" spans="1:15" x14ac:dyDescent="0.25">
      <c r="A697" s="5" t="s">
        <v>2700</v>
      </c>
      <c r="B697" s="7">
        <v>1</v>
      </c>
      <c r="C697" s="7"/>
      <c r="D697" s="7"/>
      <c r="E697" s="7">
        <v>1</v>
      </c>
      <c r="G697">
        <v>1</v>
      </c>
      <c r="J697">
        <v>1</v>
      </c>
      <c r="L697">
        <f t="shared" si="41"/>
        <v>1</v>
      </c>
      <c r="M697">
        <f t="shared" si="42"/>
        <v>0</v>
      </c>
      <c r="N697">
        <f t="shared" si="43"/>
        <v>0</v>
      </c>
      <c r="O697">
        <f t="shared" si="44"/>
        <v>1</v>
      </c>
    </row>
    <row r="698" spans="1:15" x14ac:dyDescent="0.25">
      <c r="A698" s="5" t="s">
        <v>2703</v>
      </c>
      <c r="B698" s="7">
        <v>2</v>
      </c>
      <c r="C698" s="7"/>
      <c r="D698" s="7"/>
      <c r="E698" s="7">
        <v>2</v>
      </c>
      <c r="G698">
        <v>2</v>
      </c>
      <c r="J698">
        <v>2</v>
      </c>
      <c r="L698">
        <f t="shared" si="41"/>
        <v>1</v>
      </c>
      <c r="M698">
        <f t="shared" si="42"/>
        <v>0</v>
      </c>
      <c r="N698">
        <f t="shared" si="43"/>
        <v>0</v>
      </c>
      <c r="O698">
        <f t="shared" si="44"/>
        <v>1</v>
      </c>
    </row>
    <row r="699" spans="1:15" x14ac:dyDescent="0.25">
      <c r="A699" s="5" t="s">
        <v>2706</v>
      </c>
      <c r="B699" s="7">
        <v>1</v>
      </c>
      <c r="C699" s="7"/>
      <c r="D699" s="7">
        <v>1</v>
      </c>
      <c r="E699" s="7">
        <v>2</v>
      </c>
      <c r="G699">
        <v>1</v>
      </c>
      <c r="I699">
        <v>1</v>
      </c>
      <c r="J699">
        <v>2</v>
      </c>
      <c r="L699">
        <f t="shared" si="41"/>
        <v>1</v>
      </c>
      <c r="M699">
        <f t="shared" si="42"/>
        <v>0</v>
      </c>
      <c r="N699">
        <f t="shared" si="43"/>
        <v>1</v>
      </c>
      <c r="O699">
        <f t="shared" si="44"/>
        <v>2</v>
      </c>
    </row>
    <row r="700" spans="1:15" x14ac:dyDescent="0.25">
      <c r="A700" s="5" t="s">
        <v>2709</v>
      </c>
      <c r="B700" s="7">
        <v>3</v>
      </c>
      <c r="C700" s="7"/>
      <c r="D700" s="7"/>
      <c r="E700" s="7">
        <v>3</v>
      </c>
      <c r="G700">
        <v>3</v>
      </c>
      <c r="J700">
        <v>3</v>
      </c>
      <c r="L700">
        <f t="shared" si="41"/>
        <v>1</v>
      </c>
      <c r="M700">
        <f t="shared" si="42"/>
        <v>0</v>
      </c>
      <c r="N700">
        <f t="shared" si="43"/>
        <v>0</v>
      </c>
      <c r="O700">
        <f t="shared" si="44"/>
        <v>1</v>
      </c>
    </row>
    <row r="701" spans="1:15" x14ac:dyDescent="0.25">
      <c r="A701" s="5" t="s">
        <v>2712</v>
      </c>
      <c r="B701" s="7">
        <v>3</v>
      </c>
      <c r="C701" s="7"/>
      <c r="D701" s="7"/>
      <c r="E701" s="7">
        <v>3</v>
      </c>
      <c r="G701">
        <v>3</v>
      </c>
      <c r="J701">
        <v>3</v>
      </c>
      <c r="L701">
        <f t="shared" si="41"/>
        <v>1</v>
      </c>
      <c r="M701">
        <f t="shared" si="42"/>
        <v>0</v>
      </c>
      <c r="N701">
        <f t="shared" si="43"/>
        <v>0</v>
      </c>
      <c r="O701">
        <f t="shared" si="44"/>
        <v>1</v>
      </c>
    </row>
    <row r="702" spans="1:15" x14ac:dyDescent="0.25">
      <c r="A702" s="5" t="s">
        <v>2716</v>
      </c>
      <c r="B702" s="7">
        <v>1</v>
      </c>
      <c r="C702" s="7"/>
      <c r="D702" s="7"/>
      <c r="E702" s="7">
        <v>1</v>
      </c>
      <c r="G702">
        <v>1</v>
      </c>
      <c r="J702">
        <v>1</v>
      </c>
      <c r="L702">
        <f t="shared" si="41"/>
        <v>1</v>
      </c>
      <c r="M702">
        <f t="shared" si="42"/>
        <v>0</v>
      </c>
      <c r="N702">
        <f t="shared" si="43"/>
        <v>0</v>
      </c>
      <c r="O702">
        <f t="shared" si="44"/>
        <v>1</v>
      </c>
    </row>
    <row r="703" spans="1:15" x14ac:dyDescent="0.25">
      <c r="A703" s="5" t="s">
        <v>2719</v>
      </c>
      <c r="B703" s="7">
        <v>3</v>
      </c>
      <c r="C703" s="7"/>
      <c r="D703" s="7"/>
      <c r="E703" s="7">
        <v>3</v>
      </c>
      <c r="G703">
        <v>3</v>
      </c>
      <c r="J703">
        <v>3</v>
      </c>
      <c r="L703">
        <f t="shared" si="41"/>
        <v>1</v>
      </c>
      <c r="M703">
        <f t="shared" si="42"/>
        <v>0</v>
      </c>
      <c r="N703">
        <f t="shared" si="43"/>
        <v>0</v>
      </c>
      <c r="O703">
        <f t="shared" si="44"/>
        <v>1</v>
      </c>
    </row>
    <row r="704" spans="1:15" x14ac:dyDescent="0.25">
      <c r="A704" s="5" t="s">
        <v>2723</v>
      </c>
      <c r="B704" s="7">
        <v>3</v>
      </c>
      <c r="C704" s="7"/>
      <c r="D704" s="7"/>
      <c r="E704" s="7">
        <v>3</v>
      </c>
      <c r="G704">
        <v>3</v>
      </c>
      <c r="J704">
        <v>3</v>
      </c>
      <c r="L704">
        <f t="shared" si="41"/>
        <v>1</v>
      </c>
      <c r="M704">
        <f t="shared" si="42"/>
        <v>0</v>
      </c>
      <c r="N704">
        <f t="shared" si="43"/>
        <v>0</v>
      </c>
      <c r="O704">
        <f t="shared" si="44"/>
        <v>1</v>
      </c>
    </row>
    <row r="705" spans="1:15" x14ac:dyDescent="0.25">
      <c r="A705" s="5" t="s">
        <v>2727</v>
      </c>
      <c r="B705" s="7">
        <v>2</v>
      </c>
      <c r="C705" s="7"/>
      <c r="D705" s="7"/>
      <c r="E705" s="7">
        <v>2</v>
      </c>
      <c r="G705">
        <v>2</v>
      </c>
      <c r="J705">
        <v>2</v>
      </c>
      <c r="L705">
        <f t="shared" si="41"/>
        <v>1</v>
      </c>
      <c r="M705">
        <f t="shared" si="42"/>
        <v>0</v>
      </c>
      <c r="N705">
        <f t="shared" si="43"/>
        <v>0</v>
      </c>
      <c r="O705">
        <f t="shared" si="44"/>
        <v>1</v>
      </c>
    </row>
    <row r="706" spans="1:15" x14ac:dyDescent="0.25">
      <c r="A706" s="5" t="s">
        <v>2731</v>
      </c>
      <c r="B706" s="7">
        <v>2</v>
      </c>
      <c r="C706" s="7"/>
      <c r="D706" s="7"/>
      <c r="E706" s="7">
        <v>2</v>
      </c>
      <c r="G706">
        <v>2</v>
      </c>
      <c r="J706">
        <v>2</v>
      </c>
      <c r="L706">
        <f t="shared" si="41"/>
        <v>1</v>
      </c>
      <c r="M706">
        <f t="shared" si="42"/>
        <v>0</v>
      </c>
      <c r="N706">
        <f t="shared" si="43"/>
        <v>0</v>
      </c>
      <c r="O706">
        <f t="shared" si="44"/>
        <v>1</v>
      </c>
    </row>
    <row r="707" spans="1:15" x14ac:dyDescent="0.25">
      <c r="A707" s="5" t="s">
        <v>2735</v>
      </c>
      <c r="B707" s="7">
        <v>1</v>
      </c>
      <c r="C707" s="7"/>
      <c r="D707" s="7">
        <v>1</v>
      </c>
      <c r="E707" s="7">
        <v>2</v>
      </c>
      <c r="G707">
        <v>1</v>
      </c>
      <c r="I707">
        <v>1</v>
      </c>
      <c r="J707">
        <v>2</v>
      </c>
      <c r="L707">
        <f t="shared" si="41"/>
        <v>1</v>
      </c>
      <c r="M707">
        <f t="shared" si="42"/>
        <v>0</v>
      </c>
      <c r="N707">
        <f t="shared" si="43"/>
        <v>1</v>
      </c>
      <c r="O707">
        <f t="shared" si="44"/>
        <v>2</v>
      </c>
    </row>
    <row r="708" spans="1:15" x14ac:dyDescent="0.25">
      <c r="A708" s="5" t="s">
        <v>2738</v>
      </c>
      <c r="B708" s="7">
        <v>2</v>
      </c>
      <c r="C708" s="7"/>
      <c r="D708" s="7"/>
      <c r="E708" s="7">
        <v>2</v>
      </c>
      <c r="G708">
        <v>2</v>
      </c>
      <c r="J708">
        <v>2</v>
      </c>
      <c r="L708">
        <f t="shared" si="41"/>
        <v>1</v>
      </c>
      <c r="M708">
        <f t="shared" si="42"/>
        <v>0</v>
      </c>
      <c r="N708">
        <f t="shared" si="43"/>
        <v>0</v>
      </c>
      <c r="O708">
        <f t="shared" si="44"/>
        <v>1</v>
      </c>
    </row>
    <row r="709" spans="1:15" x14ac:dyDescent="0.25">
      <c r="A709" s="5" t="s">
        <v>2742</v>
      </c>
      <c r="B709" s="7">
        <v>3</v>
      </c>
      <c r="C709" s="7"/>
      <c r="D709" s="7"/>
      <c r="E709" s="7">
        <v>3</v>
      </c>
      <c r="G709">
        <v>3</v>
      </c>
      <c r="J709">
        <v>3</v>
      </c>
      <c r="L709">
        <f t="shared" si="41"/>
        <v>1</v>
      </c>
      <c r="M709">
        <f t="shared" si="42"/>
        <v>0</v>
      </c>
      <c r="N709">
        <f t="shared" si="43"/>
        <v>0</v>
      </c>
      <c r="O709">
        <f t="shared" si="44"/>
        <v>1</v>
      </c>
    </row>
    <row r="710" spans="1:15" x14ac:dyDescent="0.25">
      <c r="A710" s="5" t="s">
        <v>2746</v>
      </c>
      <c r="B710" s="7"/>
      <c r="C710" s="7"/>
      <c r="D710" s="7">
        <v>2</v>
      </c>
      <c r="E710" s="7">
        <v>2</v>
      </c>
      <c r="I710">
        <v>2</v>
      </c>
      <c r="J710">
        <v>2</v>
      </c>
      <c r="L710">
        <f t="shared" ref="L710:L737" si="45">IF(ISBLANK(G710),0,1)</f>
        <v>0</v>
      </c>
      <c r="M710">
        <f t="shared" ref="M710:M737" si="46">IF(ISBLANK(H710),0,1)</f>
        <v>0</v>
      </c>
      <c r="N710">
        <f t="shared" ref="N710:N737" si="47">IF(ISBLANK(I710),0,1)</f>
        <v>1</v>
      </c>
      <c r="O710">
        <f t="shared" ref="O710:O737" si="48">SUM(L710:N710)</f>
        <v>1</v>
      </c>
    </row>
    <row r="711" spans="1:15" x14ac:dyDescent="0.25">
      <c r="A711" s="5" t="s">
        <v>2750</v>
      </c>
      <c r="B711" s="7">
        <v>3</v>
      </c>
      <c r="C711" s="7"/>
      <c r="D711" s="7"/>
      <c r="E711" s="7">
        <v>3</v>
      </c>
      <c r="G711">
        <v>3</v>
      </c>
      <c r="J711">
        <v>3</v>
      </c>
      <c r="L711">
        <f t="shared" si="45"/>
        <v>1</v>
      </c>
      <c r="M711">
        <f t="shared" si="46"/>
        <v>0</v>
      </c>
      <c r="N711">
        <f t="shared" si="47"/>
        <v>0</v>
      </c>
      <c r="O711">
        <f t="shared" si="48"/>
        <v>1</v>
      </c>
    </row>
    <row r="712" spans="1:15" x14ac:dyDescent="0.25">
      <c r="A712" s="5" t="s">
        <v>2754</v>
      </c>
      <c r="B712" s="7">
        <v>2</v>
      </c>
      <c r="C712" s="7"/>
      <c r="D712" s="7"/>
      <c r="E712" s="7">
        <v>2</v>
      </c>
      <c r="G712">
        <v>2</v>
      </c>
      <c r="J712">
        <v>2</v>
      </c>
      <c r="L712">
        <f t="shared" si="45"/>
        <v>1</v>
      </c>
      <c r="M712">
        <f t="shared" si="46"/>
        <v>0</v>
      </c>
      <c r="N712">
        <f t="shared" si="47"/>
        <v>0</v>
      </c>
      <c r="O712">
        <f t="shared" si="48"/>
        <v>1</v>
      </c>
    </row>
    <row r="713" spans="1:15" x14ac:dyDescent="0.25">
      <c r="A713" s="5" t="s">
        <v>2758</v>
      </c>
      <c r="B713" s="7">
        <v>3</v>
      </c>
      <c r="C713" s="7"/>
      <c r="D713" s="7"/>
      <c r="E713" s="7">
        <v>3</v>
      </c>
      <c r="G713">
        <v>3</v>
      </c>
      <c r="J713">
        <v>3</v>
      </c>
      <c r="L713">
        <f t="shared" si="45"/>
        <v>1</v>
      </c>
      <c r="M713">
        <f t="shared" si="46"/>
        <v>0</v>
      </c>
      <c r="N713">
        <f t="shared" si="47"/>
        <v>0</v>
      </c>
      <c r="O713">
        <f t="shared" si="48"/>
        <v>1</v>
      </c>
    </row>
    <row r="714" spans="1:15" x14ac:dyDescent="0.25">
      <c r="A714" s="5" t="s">
        <v>2762</v>
      </c>
      <c r="B714" s="7">
        <v>3</v>
      </c>
      <c r="C714" s="7"/>
      <c r="D714" s="7">
        <v>3</v>
      </c>
      <c r="E714" s="7">
        <v>6</v>
      </c>
      <c r="G714">
        <v>3</v>
      </c>
      <c r="I714">
        <v>3</v>
      </c>
      <c r="J714">
        <v>6</v>
      </c>
      <c r="L714">
        <f t="shared" si="45"/>
        <v>1</v>
      </c>
      <c r="M714">
        <f t="shared" si="46"/>
        <v>0</v>
      </c>
      <c r="N714">
        <f t="shared" si="47"/>
        <v>1</v>
      </c>
      <c r="O714">
        <f t="shared" si="48"/>
        <v>2</v>
      </c>
    </row>
    <row r="715" spans="1:15" x14ac:dyDescent="0.25">
      <c r="A715" s="5" t="s">
        <v>2766</v>
      </c>
      <c r="B715" s="7"/>
      <c r="C715" s="7"/>
      <c r="D715" s="7">
        <v>2</v>
      </c>
      <c r="E715" s="7">
        <v>2</v>
      </c>
      <c r="I715">
        <v>2</v>
      </c>
      <c r="J715">
        <v>2</v>
      </c>
      <c r="L715">
        <f t="shared" si="45"/>
        <v>0</v>
      </c>
      <c r="M715">
        <f t="shared" si="46"/>
        <v>0</v>
      </c>
      <c r="N715">
        <f t="shared" si="47"/>
        <v>1</v>
      </c>
      <c r="O715">
        <f t="shared" si="48"/>
        <v>1</v>
      </c>
    </row>
    <row r="716" spans="1:15" x14ac:dyDescent="0.25">
      <c r="A716" s="5" t="s">
        <v>2770</v>
      </c>
      <c r="B716" s="7">
        <v>2</v>
      </c>
      <c r="C716" s="7"/>
      <c r="D716" s="7">
        <v>2</v>
      </c>
      <c r="E716" s="7">
        <v>4</v>
      </c>
      <c r="G716">
        <v>2</v>
      </c>
      <c r="I716">
        <v>2</v>
      </c>
      <c r="J716">
        <v>4</v>
      </c>
      <c r="L716">
        <f t="shared" si="45"/>
        <v>1</v>
      </c>
      <c r="M716">
        <f t="shared" si="46"/>
        <v>0</v>
      </c>
      <c r="N716">
        <f t="shared" si="47"/>
        <v>1</v>
      </c>
      <c r="O716">
        <f t="shared" si="48"/>
        <v>2</v>
      </c>
    </row>
    <row r="717" spans="1:15" x14ac:dyDescent="0.25">
      <c r="A717" s="5" t="s">
        <v>2774</v>
      </c>
      <c r="B717" s="7">
        <v>2</v>
      </c>
      <c r="C717" s="7"/>
      <c r="D717" s="7"/>
      <c r="E717" s="7">
        <v>2</v>
      </c>
      <c r="G717">
        <v>2</v>
      </c>
      <c r="J717">
        <v>2</v>
      </c>
      <c r="L717">
        <f t="shared" si="45"/>
        <v>1</v>
      </c>
      <c r="M717">
        <f t="shared" si="46"/>
        <v>0</v>
      </c>
      <c r="N717">
        <f t="shared" si="47"/>
        <v>0</v>
      </c>
      <c r="O717">
        <f t="shared" si="48"/>
        <v>1</v>
      </c>
    </row>
    <row r="718" spans="1:15" x14ac:dyDescent="0.25">
      <c r="A718" s="5" t="s">
        <v>2778</v>
      </c>
      <c r="B718" s="7">
        <v>2</v>
      </c>
      <c r="C718" s="7"/>
      <c r="D718" s="7"/>
      <c r="E718" s="7">
        <v>2</v>
      </c>
      <c r="G718">
        <v>2</v>
      </c>
      <c r="J718">
        <v>2</v>
      </c>
      <c r="L718">
        <f t="shared" si="45"/>
        <v>1</v>
      </c>
      <c r="M718">
        <f t="shared" si="46"/>
        <v>0</v>
      </c>
      <c r="N718">
        <f t="shared" si="47"/>
        <v>0</v>
      </c>
      <c r="O718">
        <f t="shared" si="48"/>
        <v>1</v>
      </c>
    </row>
    <row r="719" spans="1:15" x14ac:dyDescent="0.25">
      <c r="A719" s="5" t="s">
        <v>2782</v>
      </c>
      <c r="B719" s="7">
        <v>3</v>
      </c>
      <c r="C719" s="7">
        <v>3</v>
      </c>
      <c r="D719" s="7"/>
      <c r="E719" s="7">
        <v>6</v>
      </c>
      <c r="G719">
        <v>3</v>
      </c>
      <c r="H719">
        <v>3</v>
      </c>
      <c r="J719">
        <v>6</v>
      </c>
      <c r="L719">
        <f t="shared" si="45"/>
        <v>1</v>
      </c>
      <c r="M719">
        <f t="shared" si="46"/>
        <v>1</v>
      </c>
      <c r="N719">
        <f t="shared" si="47"/>
        <v>0</v>
      </c>
      <c r="O719">
        <f t="shared" si="48"/>
        <v>2</v>
      </c>
    </row>
    <row r="720" spans="1:15" x14ac:dyDescent="0.25">
      <c r="A720" s="5" t="s">
        <v>2786</v>
      </c>
      <c r="B720" s="7">
        <v>3</v>
      </c>
      <c r="C720" s="7"/>
      <c r="D720" s="7"/>
      <c r="E720" s="7">
        <v>3</v>
      </c>
      <c r="G720">
        <v>3</v>
      </c>
      <c r="J720">
        <v>3</v>
      </c>
      <c r="L720">
        <f t="shared" si="45"/>
        <v>1</v>
      </c>
      <c r="M720">
        <f t="shared" si="46"/>
        <v>0</v>
      </c>
      <c r="N720">
        <f t="shared" si="47"/>
        <v>0</v>
      </c>
      <c r="O720">
        <f t="shared" si="48"/>
        <v>1</v>
      </c>
    </row>
    <row r="721" spans="1:15" x14ac:dyDescent="0.25">
      <c r="A721" s="5" t="s">
        <v>2790</v>
      </c>
      <c r="B721" s="7">
        <v>1</v>
      </c>
      <c r="C721" s="7"/>
      <c r="D721" s="7"/>
      <c r="E721" s="7">
        <v>1</v>
      </c>
      <c r="G721">
        <v>1</v>
      </c>
      <c r="J721">
        <v>1</v>
      </c>
      <c r="L721">
        <f t="shared" si="45"/>
        <v>1</v>
      </c>
      <c r="M721">
        <f t="shared" si="46"/>
        <v>0</v>
      </c>
      <c r="N721">
        <f t="shared" si="47"/>
        <v>0</v>
      </c>
      <c r="O721">
        <f t="shared" si="48"/>
        <v>1</v>
      </c>
    </row>
    <row r="722" spans="1:15" x14ac:dyDescent="0.25">
      <c r="A722" s="5" t="s">
        <v>2793</v>
      </c>
      <c r="B722" s="7">
        <v>2</v>
      </c>
      <c r="C722" s="7"/>
      <c r="D722" s="7"/>
      <c r="E722" s="7">
        <v>2</v>
      </c>
      <c r="G722">
        <v>2</v>
      </c>
      <c r="J722">
        <v>2</v>
      </c>
      <c r="L722">
        <f t="shared" si="45"/>
        <v>1</v>
      </c>
      <c r="M722">
        <f t="shared" si="46"/>
        <v>0</v>
      </c>
      <c r="N722">
        <f t="shared" si="47"/>
        <v>0</v>
      </c>
      <c r="O722">
        <f t="shared" si="48"/>
        <v>1</v>
      </c>
    </row>
    <row r="723" spans="1:15" x14ac:dyDescent="0.25">
      <c r="A723" s="5" t="s">
        <v>2800</v>
      </c>
      <c r="B723" s="7">
        <v>3</v>
      </c>
      <c r="C723" s="7"/>
      <c r="D723" s="7">
        <v>3</v>
      </c>
      <c r="E723" s="7">
        <v>6</v>
      </c>
      <c r="G723">
        <v>3</v>
      </c>
      <c r="I723">
        <v>3</v>
      </c>
      <c r="J723">
        <v>6</v>
      </c>
      <c r="L723">
        <f t="shared" si="45"/>
        <v>1</v>
      </c>
      <c r="M723">
        <f t="shared" si="46"/>
        <v>0</v>
      </c>
      <c r="N723">
        <f t="shared" si="47"/>
        <v>1</v>
      </c>
      <c r="O723">
        <f t="shared" si="48"/>
        <v>2</v>
      </c>
    </row>
    <row r="724" spans="1:15" x14ac:dyDescent="0.25">
      <c r="A724" s="5" t="s">
        <v>2804</v>
      </c>
      <c r="B724" s="7">
        <v>3</v>
      </c>
      <c r="C724" s="7"/>
      <c r="D724" s="7"/>
      <c r="E724" s="7">
        <v>3</v>
      </c>
      <c r="G724">
        <v>3</v>
      </c>
      <c r="J724">
        <v>3</v>
      </c>
      <c r="L724">
        <f t="shared" si="45"/>
        <v>1</v>
      </c>
      <c r="M724">
        <f t="shared" si="46"/>
        <v>0</v>
      </c>
      <c r="N724">
        <f t="shared" si="47"/>
        <v>0</v>
      </c>
      <c r="O724">
        <f t="shared" si="48"/>
        <v>1</v>
      </c>
    </row>
    <row r="725" spans="1:15" x14ac:dyDescent="0.25">
      <c r="A725" s="5" t="s">
        <v>2808</v>
      </c>
      <c r="B725" s="7">
        <v>1</v>
      </c>
      <c r="C725" s="7"/>
      <c r="D725" s="7"/>
      <c r="E725" s="7">
        <v>1</v>
      </c>
      <c r="G725">
        <v>1</v>
      </c>
      <c r="J725">
        <v>1</v>
      </c>
      <c r="L725">
        <f t="shared" si="45"/>
        <v>1</v>
      </c>
      <c r="M725">
        <f t="shared" si="46"/>
        <v>0</v>
      </c>
      <c r="N725">
        <f t="shared" si="47"/>
        <v>0</v>
      </c>
      <c r="O725">
        <f t="shared" si="48"/>
        <v>1</v>
      </c>
    </row>
    <row r="726" spans="1:15" x14ac:dyDescent="0.25">
      <c r="A726" s="5" t="s">
        <v>2811</v>
      </c>
      <c r="B726" s="7"/>
      <c r="C726" s="7"/>
      <c r="D726" s="7">
        <v>2</v>
      </c>
      <c r="E726" s="7">
        <v>2</v>
      </c>
      <c r="I726">
        <v>2</v>
      </c>
      <c r="J726">
        <v>2</v>
      </c>
      <c r="L726">
        <f t="shared" si="45"/>
        <v>0</v>
      </c>
      <c r="M726">
        <f t="shared" si="46"/>
        <v>0</v>
      </c>
      <c r="N726">
        <f t="shared" si="47"/>
        <v>1</v>
      </c>
      <c r="O726">
        <f t="shared" si="48"/>
        <v>1</v>
      </c>
    </row>
    <row r="727" spans="1:15" x14ac:dyDescent="0.25">
      <c r="A727" s="5" t="s">
        <v>2815</v>
      </c>
      <c r="B727" s="7">
        <v>1</v>
      </c>
      <c r="C727" s="7"/>
      <c r="D727" s="7"/>
      <c r="E727" s="7">
        <v>1</v>
      </c>
      <c r="G727">
        <v>1</v>
      </c>
      <c r="J727">
        <v>1</v>
      </c>
      <c r="L727">
        <f t="shared" si="45"/>
        <v>1</v>
      </c>
      <c r="M727">
        <f t="shared" si="46"/>
        <v>0</v>
      </c>
      <c r="N727">
        <f t="shared" si="47"/>
        <v>0</v>
      </c>
      <c r="O727">
        <f t="shared" si="48"/>
        <v>1</v>
      </c>
    </row>
    <row r="728" spans="1:15" x14ac:dyDescent="0.25">
      <c r="A728" s="5" t="s">
        <v>2818</v>
      </c>
      <c r="B728" s="7">
        <v>3</v>
      </c>
      <c r="C728" s="7"/>
      <c r="D728" s="7"/>
      <c r="E728" s="7">
        <v>3</v>
      </c>
      <c r="G728">
        <v>3</v>
      </c>
      <c r="J728">
        <v>3</v>
      </c>
      <c r="L728">
        <f t="shared" si="45"/>
        <v>1</v>
      </c>
      <c r="M728">
        <f t="shared" si="46"/>
        <v>0</v>
      </c>
      <c r="N728">
        <f t="shared" si="47"/>
        <v>0</v>
      </c>
      <c r="O728">
        <f t="shared" si="48"/>
        <v>1</v>
      </c>
    </row>
    <row r="729" spans="1:15" x14ac:dyDescent="0.25">
      <c r="A729" s="5" t="s">
        <v>2822</v>
      </c>
      <c r="B729" s="7">
        <v>1</v>
      </c>
      <c r="C729" s="7"/>
      <c r="D729" s="7"/>
      <c r="E729" s="7">
        <v>1</v>
      </c>
      <c r="G729">
        <v>1</v>
      </c>
      <c r="J729">
        <v>1</v>
      </c>
      <c r="L729">
        <f t="shared" si="45"/>
        <v>1</v>
      </c>
      <c r="M729">
        <f t="shared" si="46"/>
        <v>0</v>
      </c>
      <c r="N729">
        <f t="shared" si="47"/>
        <v>0</v>
      </c>
      <c r="O729">
        <f t="shared" si="48"/>
        <v>1</v>
      </c>
    </row>
    <row r="730" spans="1:15" x14ac:dyDescent="0.25">
      <c r="A730" s="5" t="s">
        <v>2825</v>
      </c>
      <c r="B730" s="7">
        <v>3</v>
      </c>
      <c r="C730" s="7"/>
      <c r="D730" s="7"/>
      <c r="E730" s="7">
        <v>3</v>
      </c>
      <c r="G730">
        <v>3</v>
      </c>
      <c r="J730">
        <v>3</v>
      </c>
      <c r="L730">
        <f t="shared" si="45"/>
        <v>1</v>
      </c>
      <c r="M730">
        <f t="shared" si="46"/>
        <v>0</v>
      </c>
      <c r="N730">
        <f t="shared" si="47"/>
        <v>0</v>
      </c>
      <c r="O730">
        <f t="shared" si="48"/>
        <v>1</v>
      </c>
    </row>
    <row r="731" spans="1:15" x14ac:dyDescent="0.25">
      <c r="A731" s="5" t="s">
        <v>2830</v>
      </c>
      <c r="B731" s="7">
        <v>3</v>
      </c>
      <c r="C731" s="7"/>
      <c r="D731" s="7"/>
      <c r="E731" s="7">
        <v>3</v>
      </c>
      <c r="G731">
        <v>3</v>
      </c>
      <c r="J731">
        <v>3</v>
      </c>
      <c r="L731">
        <f t="shared" si="45"/>
        <v>1</v>
      </c>
      <c r="M731">
        <f t="shared" si="46"/>
        <v>0</v>
      </c>
      <c r="N731">
        <f t="shared" si="47"/>
        <v>0</v>
      </c>
      <c r="O731">
        <f t="shared" si="48"/>
        <v>1</v>
      </c>
    </row>
    <row r="732" spans="1:15" x14ac:dyDescent="0.25">
      <c r="A732" s="5" t="s">
        <v>2834</v>
      </c>
      <c r="B732" s="7">
        <v>1</v>
      </c>
      <c r="C732" s="7"/>
      <c r="D732" s="7"/>
      <c r="E732" s="7">
        <v>1</v>
      </c>
      <c r="G732">
        <v>1</v>
      </c>
      <c r="J732">
        <v>1</v>
      </c>
      <c r="L732">
        <f t="shared" si="45"/>
        <v>1</v>
      </c>
      <c r="M732">
        <f t="shared" si="46"/>
        <v>0</v>
      </c>
      <c r="N732">
        <f t="shared" si="47"/>
        <v>0</v>
      </c>
      <c r="O732">
        <f t="shared" si="48"/>
        <v>1</v>
      </c>
    </row>
    <row r="733" spans="1:15" x14ac:dyDescent="0.25">
      <c r="A733" s="5" t="s">
        <v>2836</v>
      </c>
      <c r="B733" s="7">
        <v>2</v>
      </c>
      <c r="C733" s="7"/>
      <c r="D733" s="7"/>
      <c r="E733" s="7">
        <v>2</v>
      </c>
      <c r="G733">
        <v>2</v>
      </c>
      <c r="J733">
        <v>2</v>
      </c>
      <c r="L733">
        <f t="shared" si="45"/>
        <v>1</v>
      </c>
      <c r="M733">
        <f t="shared" si="46"/>
        <v>0</v>
      </c>
      <c r="N733">
        <f t="shared" si="47"/>
        <v>0</v>
      </c>
      <c r="O733">
        <f t="shared" si="48"/>
        <v>1</v>
      </c>
    </row>
    <row r="734" spans="1:15" x14ac:dyDescent="0.25">
      <c r="A734" s="5" t="s">
        <v>2840</v>
      </c>
      <c r="B734" s="7">
        <v>1</v>
      </c>
      <c r="C734" s="7"/>
      <c r="D734" s="7"/>
      <c r="E734" s="7">
        <v>1</v>
      </c>
      <c r="G734">
        <v>1</v>
      </c>
      <c r="J734">
        <v>1</v>
      </c>
      <c r="L734">
        <f t="shared" si="45"/>
        <v>1</v>
      </c>
      <c r="M734">
        <f t="shared" si="46"/>
        <v>0</v>
      </c>
      <c r="N734">
        <f t="shared" si="47"/>
        <v>0</v>
      </c>
      <c r="O734">
        <f t="shared" si="48"/>
        <v>1</v>
      </c>
    </row>
    <row r="735" spans="1:15" x14ac:dyDescent="0.25">
      <c r="A735" s="5" t="s">
        <v>2843</v>
      </c>
      <c r="B735" s="7">
        <v>1</v>
      </c>
      <c r="C735" s="7"/>
      <c r="D735" s="7"/>
      <c r="E735" s="7">
        <v>1</v>
      </c>
      <c r="G735">
        <v>1</v>
      </c>
      <c r="J735">
        <v>1</v>
      </c>
      <c r="L735">
        <f t="shared" si="45"/>
        <v>1</v>
      </c>
      <c r="M735">
        <f t="shared" si="46"/>
        <v>0</v>
      </c>
      <c r="N735">
        <f t="shared" si="47"/>
        <v>0</v>
      </c>
      <c r="O735">
        <f t="shared" si="48"/>
        <v>1</v>
      </c>
    </row>
    <row r="736" spans="1:15" x14ac:dyDescent="0.25">
      <c r="A736" s="5" t="s">
        <v>2846</v>
      </c>
      <c r="B736" s="7">
        <v>2</v>
      </c>
      <c r="C736" s="7"/>
      <c r="D736" s="7"/>
      <c r="E736" s="7">
        <v>2</v>
      </c>
      <c r="G736">
        <v>2</v>
      </c>
      <c r="J736">
        <v>2</v>
      </c>
      <c r="L736">
        <f t="shared" si="45"/>
        <v>1</v>
      </c>
      <c r="M736">
        <f t="shared" si="46"/>
        <v>0</v>
      </c>
      <c r="N736">
        <f t="shared" si="47"/>
        <v>0</v>
      </c>
      <c r="O736">
        <f t="shared" si="48"/>
        <v>1</v>
      </c>
    </row>
    <row r="737" spans="1:15" x14ac:dyDescent="0.25">
      <c r="A737" s="5" t="s">
        <v>2850</v>
      </c>
      <c r="B737" s="7">
        <v>3</v>
      </c>
      <c r="C737" s="7"/>
      <c r="D737" s="7"/>
      <c r="E737" s="7">
        <v>3</v>
      </c>
      <c r="G737">
        <v>3</v>
      </c>
      <c r="J737">
        <v>3</v>
      </c>
      <c r="L737">
        <f t="shared" si="45"/>
        <v>1</v>
      </c>
      <c r="M737">
        <f t="shared" si="46"/>
        <v>0</v>
      </c>
      <c r="N737">
        <f t="shared" si="47"/>
        <v>0</v>
      </c>
      <c r="O737">
        <f t="shared" si="48"/>
        <v>1</v>
      </c>
    </row>
    <row r="738" spans="1:15" x14ac:dyDescent="0.25">
      <c r="A738" s="5" t="s">
        <v>2871</v>
      </c>
      <c r="B738" s="7">
        <v>1451</v>
      </c>
      <c r="C738" s="7">
        <v>106</v>
      </c>
      <c r="D738" s="7">
        <v>242</v>
      </c>
      <c r="E738" s="7">
        <v>1799</v>
      </c>
      <c r="L738">
        <f>SUM(L5:L737)</f>
        <v>666</v>
      </c>
      <c r="M738">
        <f t="shared" ref="M738:O738" si="49">SUM(M5:M737)</f>
        <v>42</v>
      </c>
      <c r="N738">
        <f t="shared" si="49"/>
        <v>107</v>
      </c>
      <c r="O738">
        <f t="shared" si="49"/>
        <v>815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showGridLines="0" tabSelected="1" topLeftCell="A28" workbookViewId="0">
      <selection activeCell="D46" sqref="D46"/>
    </sheetView>
  </sheetViews>
  <sheetFormatPr defaultRowHeight="15" x14ac:dyDescent="0.25"/>
  <cols>
    <col min="1" max="1" width="4.5703125" customWidth="1"/>
    <col min="2" max="2" width="35.42578125" customWidth="1"/>
    <col min="3" max="3" width="11.5703125" bestFit="1" customWidth="1"/>
  </cols>
  <sheetData>
    <row r="2" spans="2:7" x14ac:dyDescent="0.25">
      <c r="B2" s="17" t="s">
        <v>2879</v>
      </c>
      <c r="C2" s="19" t="s">
        <v>2870</v>
      </c>
      <c r="G2" s="36"/>
    </row>
    <row r="3" spans="2:7" x14ac:dyDescent="0.25">
      <c r="B3" s="18" t="s">
        <v>2856</v>
      </c>
      <c r="C3" s="33">
        <f>'PD3'!L738</f>
        <v>666</v>
      </c>
      <c r="G3" s="36"/>
    </row>
    <row r="4" spans="2:7" x14ac:dyDescent="0.25">
      <c r="B4" s="18" t="s">
        <v>2872</v>
      </c>
      <c r="C4" s="33">
        <f>'PD3'!M738</f>
        <v>42</v>
      </c>
      <c r="G4" s="36"/>
    </row>
    <row r="5" spans="2:7" x14ac:dyDescent="0.25">
      <c r="B5" s="18" t="s">
        <v>2857</v>
      </c>
      <c r="C5" s="33">
        <f>'PD3'!N738</f>
        <v>107</v>
      </c>
      <c r="G5" s="36"/>
    </row>
    <row r="8" spans="2:7" x14ac:dyDescent="0.25">
      <c r="B8" s="17" t="s">
        <v>2880</v>
      </c>
      <c r="C8" s="34" t="s">
        <v>2870</v>
      </c>
    </row>
    <row r="9" spans="2:7" x14ac:dyDescent="0.25">
      <c r="B9" s="18" t="s">
        <v>30</v>
      </c>
      <c r="C9" s="35">
        <f>+'PD1'!Q671</f>
        <v>69</v>
      </c>
    </row>
    <row r="10" spans="2:7" x14ac:dyDescent="0.25">
      <c r="B10" s="18" t="s">
        <v>2859</v>
      </c>
      <c r="C10" s="35">
        <f>+'PD1'!O671</f>
        <v>567</v>
      </c>
    </row>
    <row r="11" spans="2:7" x14ac:dyDescent="0.25">
      <c r="B11" s="18" t="s">
        <v>2860</v>
      </c>
      <c r="C11" s="35">
        <f>+'PD1'!P671</f>
        <v>372</v>
      </c>
    </row>
    <row r="12" spans="2:7" x14ac:dyDescent="0.25">
      <c r="B12" s="18" t="s">
        <v>2858</v>
      </c>
      <c r="C12" s="35">
        <f>+'PD1'!N671</f>
        <v>443</v>
      </c>
    </row>
    <row r="13" spans="2:7" x14ac:dyDescent="0.25">
      <c r="B13" s="18" t="s">
        <v>2876</v>
      </c>
      <c r="C13" s="35">
        <f>SUM(C9:C12)</f>
        <v>1451</v>
      </c>
    </row>
    <row r="14" spans="2:7" x14ac:dyDescent="0.25">
      <c r="B14" s="26" t="s">
        <v>2881</v>
      </c>
      <c r="C14" s="13"/>
    </row>
    <row r="15" spans="2:7" x14ac:dyDescent="0.25">
      <c r="C15" s="13"/>
    </row>
    <row r="17" spans="2:3" x14ac:dyDescent="0.25">
      <c r="B17" s="21" t="s">
        <v>2878</v>
      </c>
      <c r="C17" s="22" t="s">
        <v>2869</v>
      </c>
    </row>
    <row r="18" spans="2:3" x14ac:dyDescent="0.25">
      <c r="B18" s="23" t="s">
        <v>30</v>
      </c>
      <c r="C18" s="24">
        <v>7035.4499999999989</v>
      </c>
    </row>
    <row r="19" spans="2:3" x14ac:dyDescent="0.25">
      <c r="B19" s="23" t="s">
        <v>2859</v>
      </c>
      <c r="C19" s="24">
        <v>277551.05</v>
      </c>
    </row>
    <row r="20" spans="2:3" x14ac:dyDescent="0.25">
      <c r="B20" s="23" t="s">
        <v>2860</v>
      </c>
      <c r="C20" s="24">
        <v>176395.31</v>
      </c>
    </row>
    <row r="21" spans="2:3" x14ac:dyDescent="0.25">
      <c r="B21" s="23" t="s">
        <v>2858</v>
      </c>
      <c r="C21" s="24">
        <v>216761.41</v>
      </c>
    </row>
    <row r="22" spans="2:3" x14ac:dyDescent="0.25">
      <c r="B22" s="21" t="s">
        <v>2875</v>
      </c>
      <c r="C22" s="25">
        <v>677743.22</v>
      </c>
    </row>
    <row r="23" spans="2:3" x14ac:dyDescent="0.25">
      <c r="B23" s="10" t="s">
        <v>2883</v>
      </c>
      <c r="C23" s="12"/>
    </row>
    <row r="24" spans="2:3" x14ac:dyDescent="0.25">
      <c r="B24" s="10"/>
      <c r="C24" s="12"/>
    </row>
    <row r="25" spans="2:3" x14ac:dyDescent="0.25">
      <c r="B25" s="17" t="s">
        <v>2882</v>
      </c>
      <c r="C25" s="17" t="s">
        <v>2870</v>
      </c>
    </row>
    <row r="26" spans="2:3" x14ac:dyDescent="0.25">
      <c r="B26" s="18" t="s">
        <v>2856</v>
      </c>
      <c r="C26" s="18">
        <f>+Planilha4!BL739</f>
        <v>19</v>
      </c>
    </row>
    <row r="27" spans="2:3" x14ac:dyDescent="0.25">
      <c r="B27" s="18" t="s">
        <v>2872</v>
      </c>
      <c r="C27" s="18"/>
    </row>
    <row r="28" spans="2:3" x14ac:dyDescent="0.25">
      <c r="B28" s="18" t="s">
        <v>2857</v>
      </c>
      <c r="C28" s="18">
        <f>+Planilha4!BU739</f>
        <v>2</v>
      </c>
    </row>
    <row r="29" spans="2:3" x14ac:dyDescent="0.25">
      <c r="B29" s="17" t="s">
        <v>2874</v>
      </c>
      <c r="C29" s="17">
        <f>SUM(C26:C28)</f>
        <v>21</v>
      </c>
    </row>
    <row r="31" spans="2:3" x14ac:dyDescent="0.25">
      <c r="B31" s="17" t="s">
        <v>2903</v>
      </c>
      <c r="C31" s="19" t="s">
        <v>2869</v>
      </c>
    </row>
    <row r="32" spans="2:3" x14ac:dyDescent="0.25">
      <c r="B32" s="31" t="s">
        <v>2856</v>
      </c>
      <c r="C32" s="20">
        <f>+Planilha4!BM740</f>
        <v>317735.95</v>
      </c>
    </row>
    <row r="33" spans="2:3" x14ac:dyDescent="0.25">
      <c r="B33" s="18" t="s">
        <v>2872</v>
      </c>
      <c r="C33" s="20">
        <f>+Planilha4!BP740</f>
        <v>20800</v>
      </c>
    </row>
    <row r="34" spans="2:3" x14ac:dyDescent="0.25">
      <c r="B34" s="18" t="s">
        <v>2857</v>
      </c>
      <c r="C34" s="20">
        <f>+Planilha4!BV740</f>
        <v>51645.39</v>
      </c>
    </row>
    <row r="35" spans="2:3" x14ac:dyDescent="0.25">
      <c r="B35" s="32" t="s">
        <v>2904</v>
      </c>
      <c r="C35" s="20">
        <f>SUM(C32:C34)</f>
        <v>390181.34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Original</vt:lpstr>
      <vt:lpstr>crc at-inat-venc</vt:lpstr>
      <vt:lpstr>crc ativ</vt:lpstr>
      <vt:lpstr>Planilha4</vt:lpstr>
      <vt:lpstr>PD1</vt:lpstr>
      <vt:lpstr>PD3</vt:lpstr>
      <vt:lpstr>Consol CRC</vt:lpstr>
      <vt:lpstr>'crc at-inat-venc'!Empresa_CRC</vt:lpstr>
      <vt:lpstr>'crc ativ'!Empresa_CRC</vt:lpstr>
      <vt:lpstr>Original!Empresa_CRC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Luciana Dutra Martins</cp:lastModifiedBy>
  <dcterms:created xsi:type="dcterms:W3CDTF">2017-01-02T12:36:52Z</dcterms:created>
  <dcterms:modified xsi:type="dcterms:W3CDTF">2017-01-13T19:58:47Z</dcterms:modified>
</cp:coreProperties>
</file>